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 activeTab="5"/>
  </bookViews>
  <sheets>
    <sheet name="archeology" sheetId="1" r:id="rId1"/>
    <sheet name="unequalSDExample" sheetId="2" r:id="rId2"/>
    <sheet name="anovaFormulasArcheologyData" sheetId="3" r:id="rId3"/>
    <sheet name="educ" sheetId="4" r:id="rId4"/>
    <sheet name="forHomework" sheetId="5" r:id="rId5"/>
    <sheet name="flowchartAnova" sheetId="6" r:id="rId6"/>
  </sheets>
  <definedNames>
    <definedName name="_xlnm._FilterDatabase" localSheetId="3" hidden="1">educ!$A$1:$C$2585</definedName>
  </definedNames>
  <calcPr calcId="145621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2" i="5"/>
  <c r="R20" i="3" l="1"/>
  <c r="Q15" i="3"/>
  <c r="P16" i="3"/>
  <c r="O16" i="3"/>
  <c r="Q14" i="3"/>
  <c r="R14" i="3" s="1"/>
  <c r="S14" i="3" s="1"/>
  <c r="P14" i="3"/>
  <c r="L13" i="3"/>
  <c r="I16" i="3"/>
  <c r="F14" i="3"/>
  <c r="C19" i="3"/>
  <c r="C21" i="3"/>
  <c r="L12" i="3"/>
  <c r="I15" i="3"/>
  <c r="F13" i="3"/>
  <c r="C18" i="3"/>
  <c r="P15" i="3" l="1"/>
</calcChain>
</file>

<file path=xl/sharedStrings.xml><?xml version="1.0" encoding="utf-8"?>
<sst xmlns="http://schemas.openxmlformats.org/spreadsheetml/2006/main" count="1697" uniqueCount="27">
  <si>
    <t>A</t>
  </si>
  <si>
    <t>B</t>
  </si>
  <si>
    <t>C</t>
  </si>
  <si>
    <t>xs</t>
  </si>
  <si>
    <t>group</t>
  </si>
  <si>
    <t>score</t>
  </si>
  <si>
    <t>depth</t>
  </si>
  <si>
    <t>site</t>
  </si>
  <si>
    <t>Mean</t>
  </si>
  <si>
    <t>Var</t>
  </si>
  <si>
    <t>Grand 
Mean</t>
  </si>
  <si>
    <t>Source</t>
  </si>
  <si>
    <t>SS</t>
  </si>
  <si>
    <t>DF</t>
  </si>
  <si>
    <t>Mean Sq</t>
  </si>
  <si>
    <t>F</t>
  </si>
  <si>
    <t>Prob F</t>
  </si>
  <si>
    <t>Model</t>
  </si>
  <si>
    <t>Error</t>
  </si>
  <si>
    <t>Total</t>
  </si>
  <si>
    <t>Subject</t>
  </si>
  <si>
    <t>Educ</t>
  </si>
  <si>
    <t>Income2005</t>
  </si>
  <si>
    <t>13-15</t>
  </si>
  <si>
    <t>&gt;16</t>
  </si>
  <si>
    <t>&lt;12</t>
  </si>
  <si>
    <t>logInc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</si>
</sst>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/>
    <xf numFmtId="2" fontId="3" fillId="0" borderId="1" xfId="0" applyNumberFormat="1" applyFont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2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402694</xdr:colOff>
      <xdr:row>1</xdr:row>
      <xdr:rowOff>116416</xdr:rowOff>
    </xdr:from>
    <xdr:to>
      <xdr:col>18</xdr:col>
      <xdr:colOff>370417</xdr:colOff>
      <xdr:row>11</xdr:row>
      <xdr:rowOff>29104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ounded Rectangle 2"/>
            <xdr:cNvSpPr/>
          </xdr:nvSpPr>
          <xdr:spPr>
            <a:xfrm>
              <a:off x="6308194" y="211666"/>
              <a:ext cx="2793473" cy="184943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/>
                <a:t>   SS</a:t>
              </a:r>
              <a:r>
                <a:rPr lang="en-US" sz="1100" b="1" baseline="-25000"/>
                <a:t>Between(Model</a:t>
              </a:r>
              <a:r>
                <a:rPr lang="en-US" sz="1100" b="1" baseline="0"/>
                <a:t> </a:t>
              </a:r>
              <a:r>
                <a:rPr lang="en-US" sz="1100" b="1" baseline="-25000"/>
                <a:t>SS)               </a:t>
              </a:r>
              <a:r>
                <a:rPr lang="en-US" sz="11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SS</a:t>
              </a:r>
              <a:r>
                <a:rPr lang="en-US" sz="1100" b="1" baseline="-25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Within(Error</a:t>
              </a:r>
              <a:r>
                <a:rPr lang="en-US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1" baseline="-25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SS)</a:t>
              </a:r>
              <a:endParaRPr lang="en-US">
                <a:effectLst/>
              </a:endParaRPr>
            </a:p>
            <a:p>
              <a:pPr algn="l"/>
              <a:endParaRPr lang="en-US" sz="1100" b="1" baseline="-250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1" i="1" baseline="0">
                          <a:latin typeface="Cambria Math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1" i="1" baseline="0">
                          <a:latin typeface="Cambria Math"/>
                        </a:rPr>
                        <m:t>𝒊</m:t>
                      </m:r>
                      <m:r>
                        <a:rPr lang="en-US" sz="1100" b="1" i="1" baseline="0">
                          <a:latin typeface="Cambria Math"/>
                        </a:rPr>
                        <m:t>=</m:t>
                      </m:r>
                      <m:r>
                        <a:rPr lang="en-US" sz="1100" b="1" i="1" baseline="0">
                          <a:latin typeface="Cambria Math"/>
                        </a:rPr>
                        <m:t>𝟏</m:t>
                      </m:r>
                    </m:sub>
                    <m:sup>
                      <m:r>
                        <a:rPr lang="en-US" sz="1100" b="1" i="1" baseline="0">
                          <a:latin typeface="Cambria Math"/>
                        </a:rPr>
                        <m:t>𝑰</m:t>
                      </m:r>
                    </m:sup>
                    <m:e>
                      <m:sSub>
                        <m:sSubPr>
                          <m:ctrlPr>
                            <a:rPr lang="en-US" sz="1100" b="1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1" i="1" baseline="0">
                              <a:latin typeface="Cambria Math"/>
                            </a:rPr>
                            <m:t>𝒏</m:t>
                          </m:r>
                        </m:e>
                        <m:sub>
                          <m:r>
                            <a:rPr lang="en-US" sz="1100" b="1" i="1" baseline="0">
                              <a:latin typeface="Cambria Math"/>
                            </a:rPr>
                            <m:t>𝒊</m:t>
                          </m:r>
                        </m:sub>
                      </m:sSub>
                      <m:sSup>
                        <m:sSupPr>
                          <m:ctrlPr>
                            <a:rPr lang="en-US" sz="1100" b="1" i="1" baseline="0">
                              <a:latin typeface="Cambria Math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b="1" i="1" baseline="0">
                                  <a:latin typeface="Cambria Math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b="1" i="1" baseline="0"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acc>
                                    <m:accPr>
                                      <m:chr m:val="̅"/>
                                      <m:ctrlPr>
                                        <a:rPr lang="en-US" sz="1100" b="1" i="1" baseline="0">
                                          <a:latin typeface="Cambria Math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sz="1100" b="1" i="1" baseline="0">
                                          <a:latin typeface="Cambria Math"/>
                                        </a:rPr>
                                        <m:t>𝒙</m:t>
                                      </m:r>
                                    </m:e>
                                  </m:acc>
                                </m:e>
                                <m:sub>
                                  <m:r>
                                    <a:rPr lang="en-US" sz="1100" b="1" i="1" baseline="0">
                                      <a:latin typeface="Cambria Math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sz="1100" b="1" i="1" baseline="0">
                                  <a:latin typeface="Cambria Math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b="1" i="1" baseline="0">
                                      <a:latin typeface="Cambria Math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1" i="1" baseline="0">
                                      <a:latin typeface="Cambria Math"/>
                                    </a:rPr>
                                    <m:t>𝒙</m:t>
                                  </m:r>
                                </m:e>
                              </m:acc>
                            </m:e>
                          </m:d>
                        </m:e>
                        <m:sup>
                          <m:r>
                            <a:rPr lang="en-US" sz="1100" b="1" i="1" baseline="0">
                              <a:latin typeface="Cambria Math"/>
                            </a:rPr>
                            <m:t>𝟐</m:t>
                          </m:r>
                        </m:sup>
                      </m:sSup>
                    </m:e>
                  </m:nary>
                </m:oMath>
              </a14:m>
              <a:r>
                <a:rPr lang="en-US" sz="1100" b="1" baseline="0"/>
                <a:t>      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1" i="1" baseline="0">
                          <a:solidFill>
                            <a:schemeClr val="lt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1" i="1" baseline="0">
                          <a:solidFill>
                            <a:schemeClr val="lt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𝒊</m:t>
                      </m:r>
                      <m:r>
                        <a:rPr lang="en-US" sz="1100" b="1" i="1" baseline="0">
                          <a:solidFill>
                            <a:schemeClr val="lt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1" i="1" baseline="0">
                          <a:solidFill>
                            <a:schemeClr val="lt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US" sz="1100" b="1" i="1" baseline="0">
                          <a:solidFill>
                            <a:schemeClr val="lt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𝑰</m:t>
                      </m:r>
                    </m:sup>
                    <m:e>
                      <m:d>
                        <m:dPr>
                          <m:ctrlPr>
                            <a:rPr lang="en-US" sz="1100" b="1" i="1" baseline="0">
                              <a:solidFill>
                                <a:schemeClr val="lt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1" i="1" baseline="0">
                                  <a:solidFill>
                                    <a:schemeClr val="lt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1" i="1" baseline="0">
                                  <a:solidFill>
                                    <a:schemeClr val="lt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e>
                            <m:sub>
                              <m:r>
                                <a:rPr lang="en-US" sz="1100" b="1" i="1" baseline="0">
                                  <a:solidFill>
                                    <a:schemeClr val="lt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𝒊</m:t>
                              </m:r>
                            </m:sub>
                          </m:sSub>
                          <m:r>
                            <a:rPr lang="en-US" sz="1100" b="1" i="1" baseline="0">
                              <a:solidFill>
                                <a:schemeClr val="lt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sz="1100" b="1" i="1" baseline="0">
                              <a:solidFill>
                                <a:schemeClr val="lt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𝟏</m:t>
                          </m:r>
                        </m:e>
                      </m:d>
                      <m:sSup>
                        <m:sSupPr>
                          <m:ctrlPr>
                            <a:rPr lang="en-US" sz="1100" b="1" i="1" baseline="0">
                              <a:solidFill>
                                <a:schemeClr val="lt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b="1" i="1" baseline="0">
                                  <a:solidFill>
                                    <a:schemeClr val="lt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b="1" i="1" baseline="0">
                                      <a:solidFill>
                                        <a:schemeClr val="lt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1" i="1" baseline="0">
                                      <a:solidFill>
                                        <a:schemeClr val="lt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𝒔</m:t>
                                  </m:r>
                                </m:e>
                                <m:sub>
                                  <m:r>
                                    <a:rPr lang="en-US" sz="1100" b="1" i="1" baseline="0">
                                      <a:solidFill>
                                        <a:schemeClr val="lt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𝒊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sz="1100" b="1" i="1" baseline="0">
                              <a:solidFill>
                                <a:schemeClr val="lt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e>
                  </m:nary>
                </m:oMath>
              </a14:m>
              <a:r>
                <a:rPr lang="en-US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algn="ctr"/>
              <a:endParaRPr lang="en-US" sz="1100" b="1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 baseline="0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1" i="1" baseline="0">
                            <a:latin typeface="Cambria Math"/>
                          </a:rPr>
                          <m:t>𝒏</m:t>
                        </m:r>
                      </m:e>
                      <m:sub>
                        <m:r>
                          <a:rPr lang="en-US" sz="1100" b="1" i="1" baseline="0">
                            <a:latin typeface="Cambria Math"/>
                          </a:rPr>
                          <m:t>𝒊</m:t>
                        </m:r>
                      </m:sub>
                    </m:sSub>
                    <m:r>
                      <a:rPr lang="en-US" sz="1100" b="1" i="1" baseline="0">
                        <a:latin typeface="Cambria Math"/>
                      </a:rPr>
                      <m:t>=</m:t>
                    </m:r>
                    <m:r>
                      <a:rPr lang="en-US" sz="1100" b="1" i="1" baseline="0">
                        <a:latin typeface="Cambria Math"/>
                      </a:rPr>
                      <m:t>𝒏𝒖𝒎𝒃𝒆𝒓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𝒐𝒇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𝒐𝒃𝒔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𝒊𝒏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𝒈𝒓𝒐𝒖𝒑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𝒊</m:t>
                    </m:r>
                  </m:oMath>
                </m:oMathPara>
              </a14:m>
              <a:endParaRPr lang="en-US" sz="1100" b="1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 baseline="0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1" i="1" baseline="0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en-US" sz="1100" b="1" i="1" baseline="0">
                                <a:latin typeface="Cambria Math"/>
                              </a:rPr>
                              <m:t>𝒙</m:t>
                            </m:r>
                          </m:e>
                        </m:acc>
                      </m:e>
                      <m:sub>
                        <m:r>
                          <a:rPr lang="en-US" sz="1100" b="1" i="1" baseline="0">
                            <a:latin typeface="Cambria Math"/>
                          </a:rPr>
                          <m:t>𝒊</m:t>
                        </m:r>
                      </m:sub>
                    </m:sSub>
                    <m:r>
                      <a:rPr lang="en-US" sz="1100" b="1" i="1" baseline="0">
                        <a:latin typeface="Cambria Math"/>
                      </a:rPr>
                      <m:t>=</m:t>
                    </m:r>
                    <m:r>
                      <a:rPr lang="en-US" sz="1100" b="1" i="1" baseline="0">
                        <a:latin typeface="Cambria Math"/>
                      </a:rPr>
                      <m:t>𝒎𝒆𝒂𝒏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𝒐𝒇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𝒐𝒃𝒔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𝒊𝒏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𝒈𝒓𝒐𝒖𝒑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𝒊</m:t>
                    </m:r>
                  </m:oMath>
                </m:oMathPara>
              </a14:m>
              <a:endParaRPr lang="en-US" sz="1100" b="1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 baseline="0">
                            <a:latin typeface="Cambria Math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en-US" sz="1100" b="1" i="1" baseline="0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en-US" sz="1100" b="1" i="1" baseline="0">
                                <a:latin typeface="Cambria Math"/>
                              </a:rPr>
                              <m:t>𝒙</m:t>
                            </m:r>
                          </m:e>
                        </m:acc>
                      </m:e>
                    </m:acc>
                    <m:r>
                      <a:rPr lang="en-US" sz="1100" b="1" i="1" baseline="0">
                        <a:latin typeface="Cambria Math"/>
                      </a:rPr>
                      <m:t>=</m:t>
                    </m:r>
                    <m:r>
                      <a:rPr lang="en-US" sz="1100" b="1" i="1" baseline="0">
                        <a:latin typeface="Cambria Math"/>
                      </a:rPr>
                      <m:t>𝒎𝒆𝒂𝒏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𝒐𝒇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𝒂𝒍𝒍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𝒐𝒃𝒔</m:t>
                    </m:r>
                    <m:r>
                      <a:rPr lang="en-US" sz="1100" b="1" i="1" baseline="0">
                        <a:latin typeface="Cambria Math"/>
                      </a:rPr>
                      <m:t> (</m:t>
                    </m:r>
                    <m:r>
                      <a:rPr lang="en-US" sz="1100" b="1" i="1" baseline="0">
                        <a:latin typeface="Cambria Math"/>
                      </a:rPr>
                      <m:t>𝒈𝒓𝒂𝒏𝒅</m:t>
                    </m:r>
                    <m:r>
                      <a:rPr lang="en-US" sz="1100" b="1" i="1" baseline="0">
                        <a:latin typeface="Cambria Math"/>
                      </a:rPr>
                      <m:t> </m:t>
                    </m:r>
                    <m:r>
                      <a:rPr lang="en-US" sz="1100" b="1" i="1" baseline="0">
                        <a:latin typeface="Cambria Math"/>
                      </a:rPr>
                      <m:t>𝒎𝒆𝒂𝒏</m:t>
                    </m:r>
                    <m:r>
                      <a:rPr lang="en-US" sz="1100" b="1" i="1" baseline="0"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1100" b="1" baseline="0"/>
            </a:p>
            <a:p>
              <a:pPr algn="l"/>
              <a:r>
                <a:rPr lang="en-US" sz="1100" b="1" i="1" baseline="0">
                  <a:solidFill>
                    <a:schemeClr val="lt1"/>
                  </a:solidFill>
                  <a:latin typeface="Cambria Math"/>
                  <a:ea typeface="+mn-ea"/>
                  <a:cs typeface="+mn-cs"/>
                </a:rPr>
                <a:t>si = Standard deviation group i</a:t>
              </a:r>
            </a:p>
            <a:p>
              <a:pPr algn="l"/>
              <a:r>
                <a:rPr lang="en-US" sz="11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en-US" sz="11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</a:t>
              </a:r>
              <a:r>
                <a:rPr lang="en-US" sz="12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groups</a:t>
              </a:r>
            </a:p>
            <a:p>
              <a:pPr algn="l"/>
              <a:endParaRPr lang="en-US" sz="1100" b="1" baseline="0"/>
            </a:p>
          </xdr:txBody>
        </xdr:sp>
      </mc:Choice>
      <mc:Fallback xmlns="">
        <xdr:sp macro="" textlink="">
          <xdr:nvSpPr>
            <xdr:cNvPr id="3" name="Rounded Rectangle 2"/>
            <xdr:cNvSpPr/>
          </xdr:nvSpPr>
          <xdr:spPr>
            <a:xfrm>
              <a:off x="6308194" y="211666"/>
              <a:ext cx="2793473" cy="184943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/>
                <a:t>   SS</a:t>
              </a:r>
              <a:r>
                <a:rPr lang="en-US" sz="1100" b="1" baseline="-25000"/>
                <a:t>Between(Model</a:t>
              </a:r>
              <a:r>
                <a:rPr lang="en-US" sz="1100" b="1" baseline="0"/>
                <a:t> </a:t>
              </a:r>
              <a:r>
                <a:rPr lang="en-US" sz="1100" b="1" baseline="-25000"/>
                <a:t>SS)               </a:t>
              </a:r>
              <a:r>
                <a:rPr lang="en-US" sz="11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SS</a:t>
              </a:r>
              <a:r>
                <a:rPr lang="en-US" sz="1100" b="1" baseline="-25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Within(Error</a:t>
              </a:r>
              <a:r>
                <a:rPr lang="en-US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1" baseline="-25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SS)</a:t>
              </a:r>
              <a:endParaRPr lang="en-US">
                <a:effectLst/>
              </a:endParaRPr>
            </a:p>
            <a:p>
              <a:pPr algn="l"/>
              <a:endParaRPr lang="en-US" sz="1100" b="1" baseline="-250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 baseline="0">
                  <a:latin typeface="Cambria Math"/>
                </a:rPr>
                <a:t>∑24_(𝒊=𝟏)^𝑰▒〖𝒏_𝒊 (𝒙 ̅_𝒊−𝒙 ̅ )^𝟐 〗</a:t>
              </a:r>
              <a:r>
                <a:rPr lang="en-US" sz="1100" b="1" baseline="0"/>
                <a:t>       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∑_(𝒊=𝟏)^𝑰▒〖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𝒏_𝒊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Cambria Math"/>
                  <a:ea typeface="+mn-ea"/>
                  <a:cs typeface="+mn-cs"/>
                </a:rPr>
                <a:t>−𝟏)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Cambria Math"/>
                  <a:ea typeface="+mn-ea"/>
                  <a:cs typeface="+mn-cs"/>
                </a:rPr>
                <a:t>𝒔_𝒊</a:t>
              </a:r>
              <a:r>
                <a:rPr lang="en-US" sz="1100" b="1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)^𝟐 〗</a:t>
              </a:r>
              <a:r>
                <a:rPr lang="en-US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algn="ctr"/>
              <a:endParaRPr lang="en-US" sz="1100" b="1" baseline="0"/>
            </a:p>
            <a:p>
              <a:pPr algn="l"/>
              <a:r>
                <a:rPr lang="en-US" sz="1100" b="1" i="0" baseline="0">
                  <a:latin typeface="Cambria Math"/>
                </a:rPr>
                <a:t>𝒏_𝒊=𝒏𝒖𝒎𝒃𝒆𝒓 𝒐𝒇 𝒐𝒃𝒔 𝒊𝒏 𝒈𝒓𝒐𝒖𝒑 𝒊</a:t>
              </a:r>
              <a:endParaRPr lang="en-US" sz="1100" b="1" baseline="0"/>
            </a:p>
            <a:p>
              <a:pPr algn="l"/>
              <a:r>
                <a:rPr lang="en-US" sz="1100" b="1" i="0" baseline="0">
                  <a:latin typeface="Cambria Math"/>
                </a:rPr>
                <a:t>𝒙 ̅_𝒊=𝒎𝒆𝒂𝒏 𝒐𝒇 𝒐𝒃𝒔 𝒊𝒏 𝒈𝒓𝒐𝒖𝒑 𝒊</a:t>
              </a:r>
              <a:endParaRPr lang="en-US" sz="1100" b="1" baseline="0"/>
            </a:p>
            <a:p>
              <a:pPr algn="l"/>
              <a:r>
                <a:rPr lang="en-US" sz="1100" b="1" i="0" baseline="0">
                  <a:latin typeface="Cambria Math"/>
                </a:rPr>
                <a:t>𝒙 ̅  ̅=𝒎𝒆𝒂𝒏 𝒐𝒇 𝒂𝒍𝒍 𝒐𝒃𝒔 (𝒈𝒓𝒂𝒏𝒅 𝒎𝒆𝒂𝒏)</a:t>
              </a:r>
              <a:endParaRPr lang="en-US" sz="1100" b="1" baseline="0"/>
            </a:p>
            <a:p>
              <a:pPr algn="l"/>
              <a:r>
                <a:rPr lang="en-US" sz="1100" b="1" i="1" baseline="0">
                  <a:solidFill>
                    <a:schemeClr val="lt1"/>
                  </a:solidFill>
                  <a:latin typeface="Cambria Math"/>
                  <a:ea typeface="+mn-ea"/>
                  <a:cs typeface="+mn-cs"/>
                </a:rPr>
                <a:t>si = Standard deviation group i</a:t>
              </a:r>
            </a:p>
            <a:p>
              <a:pPr algn="l"/>
              <a:r>
                <a:rPr lang="en-US" sz="11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en-US" sz="11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</a:t>
              </a:r>
              <a:r>
                <a:rPr lang="en-US" sz="12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number of groups</a:t>
              </a:r>
            </a:p>
            <a:p>
              <a:pPr algn="l"/>
              <a:endParaRPr lang="en-US" sz="1100" b="1" baseline="0"/>
            </a:p>
          </xdr:txBody>
        </xdr:sp>
      </mc:Fallback>
    </mc:AlternateContent>
    <xdr:clientData/>
  </xdr:twoCellAnchor>
  <xdr:twoCellAnchor>
    <xdr:from>
      <xdr:col>4</xdr:col>
      <xdr:colOff>15873</xdr:colOff>
      <xdr:row>16</xdr:row>
      <xdr:rowOff>142875</xdr:rowOff>
    </xdr:from>
    <xdr:to>
      <xdr:col>15</xdr:col>
      <xdr:colOff>571500</xdr:colOff>
      <xdr:row>25</xdr:row>
      <xdr:rowOff>58209</xdr:rowOff>
    </xdr:to>
    <xdr:sp macro="" textlink="">
      <xdr:nvSpPr>
        <xdr:cNvPr id="4" name="Rounded Rectangle 3"/>
        <xdr:cNvSpPr/>
      </xdr:nvSpPr>
      <xdr:spPr>
        <a:xfrm>
          <a:off x="1698623" y="3180292"/>
          <a:ext cx="5804960" cy="184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Model</a:t>
          </a:r>
          <a:r>
            <a:rPr lang="en-US" sz="1100" baseline="0"/>
            <a:t> SS = 15(94.67-75.04)</a:t>
          </a:r>
          <a:r>
            <a:rPr lang="en-US" sz="1100" baseline="30000"/>
            <a:t>2</a:t>
          </a:r>
          <a:r>
            <a:rPr lang="en-US" sz="1100" baseline="0"/>
            <a:t> +10(59.30-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75.04</a:t>
          </a:r>
          <a:r>
            <a:rPr lang="en-US" sz="1100" baseline="0"/>
            <a:t>)</a:t>
          </a:r>
          <a:r>
            <a:rPr lang="en-US" sz="1100" baseline="30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/>
            <a:t>+12(57.75-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75.04</a:t>
          </a:r>
          <a:r>
            <a:rPr lang="en-US" sz="1100" baseline="0"/>
            <a:t>)</a:t>
          </a:r>
          <a:r>
            <a:rPr lang="en-US" sz="1100" baseline="30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/>
            <a:t>+9(82.89-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75.04</a:t>
          </a:r>
          <a:r>
            <a:rPr lang="en-US" sz="1100" baseline="0"/>
            <a:t>)</a:t>
          </a:r>
          <a:r>
            <a:rPr lang="en-US" sz="1100" baseline="30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12397.34  </a:t>
          </a:r>
          <a:endParaRPr lang="en-US" sz="1100" baseline="0"/>
        </a:p>
        <a:p>
          <a:pPr algn="l"/>
          <a:r>
            <a:rPr lang="en-US" sz="1100" baseline="0"/>
            <a:t>Error SS = 14( 206.67)+9(349.34)+11(359.84)+8(183.61)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11464.57 </a:t>
          </a:r>
          <a:endParaRPr lang="en-US" sz="1100" baseline="0"/>
        </a:p>
        <a:p>
          <a:pPr algn="l"/>
          <a:endParaRPr lang="en-US" sz="800" baseline="0"/>
        </a:p>
        <a:p>
          <a:pPr algn="l"/>
          <a:r>
            <a:rPr lang="en-US" sz="1100" baseline="0"/>
            <a:t>DF Model SS = 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n-US" sz="1100" baseline="0"/>
            <a:t> - 1 = 3</a:t>
          </a:r>
        </a:p>
        <a:p>
          <a:pPr algn="l"/>
          <a:r>
            <a:rPr lang="en-US" sz="1100" baseline="0"/>
            <a:t>DF Error SS = 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N - I </a:t>
          </a:r>
          <a:r>
            <a:rPr lang="en-US" sz="1100" baseline="0"/>
            <a:t>= 42 </a:t>
          </a:r>
        </a:p>
        <a:p>
          <a:pPr algn="l"/>
          <a:endParaRPr lang="en-US" sz="800" baseline="0"/>
        </a:p>
        <a:p>
          <a:pPr algn="l"/>
          <a:r>
            <a:rPr lang="en-US" sz="1100" baseline="0"/>
            <a:t>Mean Square Model = Model SS/DF Model =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12397.34/3 = 4132.45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Mean Square Error = Error SS/DF Error = 11464.6//42 = 272.97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F</a:t>
          </a:r>
          <a:r>
            <a:rPr lang="en-US" baseline="-25000">
              <a:effectLst/>
            </a:rPr>
            <a:t>3,42</a:t>
          </a:r>
          <a:r>
            <a:rPr lang="en-US" baseline="0">
              <a:effectLst/>
            </a:rPr>
            <a:t> =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Mean Square Model/Mean Square Error = 15.14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</xdr:row>
      <xdr:rowOff>4762</xdr:rowOff>
    </xdr:from>
    <xdr:to>
      <xdr:col>11</xdr:col>
      <xdr:colOff>16669</xdr:colOff>
      <xdr:row>5</xdr:row>
      <xdr:rowOff>71437</xdr:rowOff>
    </xdr:to>
    <xdr:sp macro="" textlink="">
      <xdr:nvSpPr>
        <xdr:cNvPr id="3" name="Flowchart: Preparation 2"/>
        <xdr:cNvSpPr/>
      </xdr:nvSpPr>
      <xdr:spPr>
        <a:xfrm>
          <a:off x="5205412" y="564356"/>
          <a:ext cx="1490663" cy="638175"/>
        </a:xfrm>
        <a:prstGeom prst="flowChartPreparation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Is Normality</a:t>
          </a:r>
          <a:r>
            <a:rPr lang="en-US" sz="1100" b="1" baseline="0"/>
            <a:t> Assumption Reasonable</a:t>
          </a:r>
          <a:r>
            <a:rPr lang="en-US" sz="1100" baseline="0"/>
            <a:t>?</a:t>
          </a:r>
          <a:endParaRPr lang="en-US" sz="1100"/>
        </a:p>
      </xdr:txBody>
    </xdr:sp>
    <xdr:clientData/>
  </xdr:twoCellAnchor>
  <xdr:twoCellAnchor>
    <xdr:from>
      <xdr:col>8</xdr:col>
      <xdr:colOff>80961</xdr:colOff>
      <xdr:row>9</xdr:row>
      <xdr:rowOff>119062</xdr:rowOff>
    </xdr:from>
    <xdr:to>
      <xdr:col>11</xdr:col>
      <xdr:colOff>278606</xdr:colOff>
      <xdr:row>12</xdr:row>
      <xdr:rowOff>185737</xdr:rowOff>
    </xdr:to>
    <xdr:sp macro="" textlink="">
      <xdr:nvSpPr>
        <xdr:cNvPr id="4" name="Flowchart: Preparation 3"/>
        <xdr:cNvSpPr/>
      </xdr:nvSpPr>
      <xdr:spPr>
        <a:xfrm>
          <a:off x="4938711" y="2012156"/>
          <a:ext cx="2019301" cy="638175"/>
        </a:xfrm>
        <a:prstGeom prst="flowChartPreparation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Is Equal</a:t>
          </a:r>
          <a:r>
            <a:rPr lang="en-US" sz="1100" b="1" baseline="0"/>
            <a:t> Variance Assumption Reasonable?</a:t>
          </a:r>
          <a:endParaRPr lang="en-US" sz="1100" b="1"/>
        </a:p>
      </xdr:txBody>
    </xdr:sp>
    <xdr:clientData/>
  </xdr:twoCellAnchor>
  <xdr:twoCellAnchor>
    <xdr:from>
      <xdr:col>0</xdr:col>
      <xdr:colOff>190501</xdr:colOff>
      <xdr:row>14</xdr:row>
      <xdr:rowOff>109537</xdr:rowOff>
    </xdr:from>
    <xdr:to>
      <xdr:col>3</xdr:col>
      <xdr:colOff>178595</xdr:colOff>
      <xdr:row>17</xdr:row>
      <xdr:rowOff>42862</xdr:rowOff>
    </xdr:to>
    <xdr:sp macro="" textlink="">
      <xdr:nvSpPr>
        <xdr:cNvPr id="6" name="Rectangle 5"/>
        <xdr:cNvSpPr/>
      </xdr:nvSpPr>
      <xdr:spPr>
        <a:xfrm>
          <a:off x="190501" y="2955131"/>
          <a:ext cx="1809750" cy="5048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Use</a:t>
          </a:r>
          <a:r>
            <a:rPr lang="en-US" sz="1100" b="1" baseline="0"/>
            <a:t> Non-Parametric Models  for Analysis</a:t>
          </a:r>
          <a:endParaRPr lang="en-US" sz="1100" b="1"/>
        </a:p>
      </xdr:txBody>
    </xdr:sp>
    <xdr:clientData/>
  </xdr:twoCellAnchor>
  <xdr:twoCellAnchor>
    <xdr:from>
      <xdr:col>3</xdr:col>
      <xdr:colOff>411957</xdr:colOff>
      <xdr:row>2</xdr:row>
      <xdr:rowOff>80962</xdr:rowOff>
    </xdr:from>
    <xdr:to>
      <xdr:col>7</xdr:col>
      <xdr:colOff>4765</xdr:colOff>
      <xdr:row>4</xdr:row>
      <xdr:rowOff>185737</xdr:rowOff>
    </xdr:to>
    <xdr:sp macro="" textlink="">
      <xdr:nvSpPr>
        <xdr:cNvPr id="7" name="Flowchart: Preparation 6"/>
        <xdr:cNvSpPr/>
      </xdr:nvSpPr>
      <xdr:spPr>
        <a:xfrm>
          <a:off x="2233613" y="640556"/>
          <a:ext cx="2021683" cy="485775"/>
        </a:xfrm>
        <a:prstGeom prst="flowChartPreparation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Is Sample </a:t>
          </a:r>
          <a:r>
            <a:rPr lang="en-US" sz="1100" b="1" baseline="0"/>
            <a:t> Size Reasonably Large</a:t>
          </a:r>
          <a:endParaRPr lang="en-US" sz="1100" b="1"/>
        </a:p>
      </xdr:txBody>
    </xdr:sp>
    <xdr:clientData/>
  </xdr:twoCellAnchor>
  <xdr:twoCellAnchor>
    <xdr:from>
      <xdr:col>8</xdr:col>
      <xdr:colOff>197644</xdr:colOff>
      <xdr:row>23</xdr:row>
      <xdr:rowOff>40481</xdr:rowOff>
    </xdr:from>
    <xdr:to>
      <xdr:col>11</xdr:col>
      <xdr:colOff>607218</xdr:colOff>
      <xdr:row>25</xdr:row>
      <xdr:rowOff>130969</xdr:rowOff>
    </xdr:to>
    <xdr:sp macro="" textlink="">
      <xdr:nvSpPr>
        <xdr:cNvPr id="8" name="Rectangle 7"/>
        <xdr:cNvSpPr/>
      </xdr:nvSpPr>
      <xdr:spPr>
        <a:xfrm>
          <a:off x="5055394" y="4600575"/>
          <a:ext cx="2231230" cy="471488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Use Welch ANOVA</a:t>
          </a:r>
          <a:r>
            <a:rPr lang="en-US" sz="1100" b="1" baseline="0"/>
            <a:t> and t-test, and Kruskal-Wallis NP Test</a:t>
          </a:r>
          <a:endParaRPr lang="en-US" sz="1100" b="1"/>
        </a:p>
      </xdr:txBody>
    </xdr:sp>
    <xdr:clientData/>
  </xdr:twoCellAnchor>
  <xdr:twoCellAnchor>
    <xdr:from>
      <xdr:col>12</xdr:col>
      <xdr:colOff>395287</xdr:colOff>
      <xdr:row>9</xdr:row>
      <xdr:rowOff>80964</xdr:rowOff>
    </xdr:from>
    <xdr:to>
      <xdr:col>15</xdr:col>
      <xdr:colOff>33337</xdr:colOff>
      <xdr:row>13</xdr:row>
      <xdr:rowOff>4764</xdr:rowOff>
    </xdr:to>
    <xdr:sp macro="" textlink="">
      <xdr:nvSpPr>
        <xdr:cNvPr id="9" name="Rectangle 8"/>
        <xdr:cNvSpPr/>
      </xdr:nvSpPr>
      <xdr:spPr>
        <a:xfrm>
          <a:off x="7681912" y="1974058"/>
          <a:ext cx="1221581" cy="6858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Use</a:t>
          </a:r>
          <a:r>
            <a:rPr lang="en-US" sz="1100" b="1" baseline="0"/>
            <a:t> traditional ANOVA with pooled t-test</a:t>
          </a:r>
          <a:endParaRPr lang="en-US" sz="1100" b="1"/>
        </a:p>
      </xdr:txBody>
    </xdr:sp>
    <xdr:clientData/>
  </xdr:twoCellAnchor>
  <xdr:twoCellAnchor>
    <xdr:from>
      <xdr:col>9</xdr:col>
      <xdr:colOff>483393</xdr:colOff>
      <xdr:row>5</xdr:row>
      <xdr:rowOff>71437</xdr:rowOff>
    </xdr:from>
    <xdr:to>
      <xdr:col>9</xdr:col>
      <xdr:colOff>485775</xdr:colOff>
      <xdr:row>9</xdr:row>
      <xdr:rowOff>119062</xdr:rowOff>
    </xdr:to>
    <xdr:cxnSp macro="">
      <xdr:nvCxnSpPr>
        <xdr:cNvPr id="13" name="Straight Arrow Connector 12"/>
        <xdr:cNvCxnSpPr>
          <a:stCxn id="3" idx="2"/>
          <a:endCxn id="4" idx="0"/>
        </xdr:cNvCxnSpPr>
      </xdr:nvCxnSpPr>
      <xdr:spPr>
        <a:xfrm flipH="1">
          <a:off x="5948362" y="1202531"/>
          <a:ext cx="2382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535782</xdr:colOff>
      <xdr:row>4</xdr:row>
      <xdr:rowOff>11906</xdr:rowOff>
    </xdr:from>
    <xdr:to>
      <xdr:col>3</xdr:col>
      <xdr:colOff>547688</xdr:colOff>
      <xdr:row>6</xdr:row>
      <xdr:rowOff>47625</xdr:rowOff>
    </xdr:to>
    <xdr:cxnSp macro="">
      <xdr:nvCxnSpPr>
        <xdr:cNvPr id="15" name="Straight Arrow Connector 14"/>
        <xdr:cNvCxnSpPr/>
      </xdr:nvCxnSpPr>
      <xdr:spPr>
        <a:xfrm flipH="1">
          <a:off x="2357438" y="952500"/>
          <a:ext cx="11906" cy="4167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4765</xdr:colOff>
      <xdr:row>3</xdr:row>
      <xdr:rowOff>133350</xdr:rowOff>
    </xdr:from>
    <xdr:to>
      <xdr:col>8</xdr:col>
      <xdr:colOff>347662</xdr:colOff>
      <xdr:row>3</xdr:row>
      <xdr:rowOff>133350</xdr:rowOff>
    </xdr:to>
    <xdr:cxnSp macro="">
      <xdr:nvCxnSpPr>
        <xdr:cNvPr id="17" name="Straight Arrow Connector 16"/>
        <xdr:cNvCxnSpPr>
          <a:stCxn id="3" idx="1"/>
          <a:endCxn id="7" idx="3"/>
        </xdr:cNvCxnSpPr>
      </xdr:nvCxnSpPr>
      <xdr:spPr>
        <a:xfrm flipH="1">
          <a:off x="4255296" y="883444"/>
          <a:ext cx="95011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213125</xdr:colOff>
      <xdr:row>20</xdr:row>
      <xdr:rowOff>47625</xdr:rowOff>
    </xdr:from>
    <xdr:to>
      <xdr:col>11</xdr:col>
      <xdr:colOff>226219</xdr:colOff>
      <xdr:row>22</xdr:row>
      <xdr:rowOff>183356</xdr:rowOff>
    </xdr:to>
    <xdr:cxnSp macro="">
      <xdr:nvCxnSpPr>
        <xdr:cNvPr id="18" name="Straight Arrow Connector 17"/>
        <xdr:cNvCxnSpPr/>
      </xdr:nvCxnSpPr>
      <xdr:spPr>
        <a:xfrm flipH="1">
          <a:off x="6892531" y="4036219"/>
          <a:ext cx="13094" cy="51673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388143</xdr:colOff>
      <xdr:row>21</xdr:row>
      <xdr:rowOff>88106</xdr:rowOff>
    </xdr:from>
    <xdr:to>
      <xdr:col>11</xdr:col>
      <xdr:colOff>169069</xdr:colOff>
      <xdr:row>22</xdr:row>
      <xdr:rowOff>154781</xdr:rowOff>
    </xdr:to>
    <xdr:sp macro="" textlink="">
      <xdr:nvSpPr>
        <xdr:cNvPr id="34" name="Rectangle 33"/>
        <xdr:cNvSpPr/>
      </xdr:nvSpPr>
      <xdr:spPr>
        <a:xfrm>
          <a:off x="6460331" y="4267200"/>
          <a:ext cx="388144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4</xdr:col>
      <xdr:colOff>552451</xdr:colOff>
      <xdr:row>10</xdr:row>
      <xdr:rowOff>1</xdr:rowOff>
    </xdr:from>
    <xdr:to>
      <xdr:col>5</xdr:col>
      <xdr:colOff>416719</xdr:colOff>
      <xdr:row>11</xdr:row>
      <xdr:rowOff>50007</xdr:rowOff>
    </xdr:to>
    <xdr:sp macro="" textlink="">
      <xdr:nvSpPr>
        <xdr:cNvPr id="36" name="Rectangle 35"/>
        <xdr:cNvSpPr/>
      </xdr:nvSpPr>
      <xdr:spPr>
        <a:xfrm>
          <a:off x="2981326" y="2083595"/>
          <a:ext cx="471487" cy="240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YES</a:t>
          </a:r>
        </a:p>
      </xdr:txBody>
    </xdr:sp>
    <xdr:clientData/>
  </xdr:twoCellAnchor>
  <xdr:twoCellAnchor>
    <xdr:from>
      <xdr:col>7</xdr:col>
      <xdr:colOff>266700</xdr:colOff>
      <xdr:row>2</xdr:row>
      <xdr:rowOff>57150</xdr:rowOff>
    </xdr:from>
    <xdr:to>
      <xdr:col>8</xdr:col>
      <xdr:colOff>47625</xdr:colOff>
      <xdr:row>3</xdr:row>
      <xdr:rowOff>123825</xdr:rowOff>
    </xdr:to>
    <xdr:sp macro="" textlink="">
      <xdr:nvSpPr>
        <xdr:cNvPr id="37" name="Rectangle 36"/>
        <xdr:cNvSpPr/>
      </xdr:nvSpPr>
      <xdr:spPr>
        <a:xfrm>
          <a:off x="3314700" y="619125"/>
          <a:ext cx="3905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5</xdr:col>
      <xdr:colOff>195264</xdr:colOff>
      <xdr:row>19</xdr:row>
      <xdr:rowOff>107156</xdr:rowOff>
    </xdr:from>
    <xdr:to>
      <xdr:col>6</xdr:col>
      <xdr:colOff>83345</xdr:colOff>
      <xdr:row>20</xdr:row>
      <xdr:rowOff>188119</xdr:rowOff>
    </xdr:to>
    <xdr:sp macro="" textlink="">
      <xdr:nvSpPr>
        <xdr:cNvPr id="38" name="Rectangle 37"/>
        <xdr:cNvSpPr/>
      </xdr:nvSpPr>
      <xdr:spPr>
        <a:xfrm>
          <a:off x="3231358" y="3905250"/>
          <a:ext cx="495300" cy="2714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YES</a:t>
          </a:r>
        </a:p>
      </xdr:txBody>
    </xdr:sp>
    <xdr:clientData/>
  </xdr:twoCellAnchor>
  <xdr:twoCellAnchor>
    <xdr:from>
      <xdr:col>11</xdr:col>
      <xdr:colOff>350044</xdr:colOff>
      <xdr:row>9</xdr:row>
      <xdr:rowOff>107157</xdr:rowOff>
    </xdr:from>
    <xdr:to>
      <xdr:col>12</xdr:col>
      <xdr:colOff>214313</xdr:colOff>
      <xdr:row>10</xdr:row>
      <xdr:rowOff>157163</xdr:rowOff>
    </xdr:to>
    <xdr:sp macro="" textlink="">
      <xdr:nvSpPr>
        <xdr:cNvPr id="39" name="Rectangle 38"/>
        <xdr:cNvSpPr/>
      </xdr:nvSpPr>
      <xdr:spPr>
        <a:xfrm>
          <a:off x="7029450" y="2000251"/>
          <a:ext cx="471488" cy="240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YES</a:t>
          </a:r>
        </a:p>
      </xdr:txBody>
    </xdr:sp>
    <xdr:clientData/>
  </xdr:twoCellAnchor>
  <xdr:twoCellAnchor>
    <xdr:from>
      <xdr:col>9</xdr:col>
      <xdr:colOff>257174</xdr:colOff>
      <xdr:row>13</xdr:row>
      <xdr:rowOff>59532</xdr:rowOff>
    </xdr:from>
    <xdr:to>
      <xdr:col>10</xdr:col>
      <xdr:colOff>40481</xdr:colOff>
      <xdr:row>14</xdr:row>
      <xdr:rowOff>126207</xdr:rowOff>
    </xdr:to>
    <xdr:sp macro="" textlink="">
      <xdr:nvSpPr>
        <xdr:cNvPr id="40" name="Rectangle 39"/>
        <xdr:cNvSpPr/>
      </xdr:nvSpPr>
      <xdr:spPr>
        <a:xfrm>
          <a:off x="5722143" y="2714626"/>
          <a:ext cx="390526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8</xdr:col>
      <xdr:colOff>516734</xdr:colOff>
      <xdr:row>14</xdr:row>
      <xdr:rowOff>135733</xdr:rowOff>
    </xdr:from>
    <xdr:to>
      <xdr:col>11</xdr:col>
      <xdr:colOff>176214</xdr:colOff>
      <xdr:row>17</xdr:row>
      <xdr:rowOff>2382</xdr:rowOff>
    </xdr:to>
    <xdr:sp macro="" textlink="">
      <xdr:nvSpPr>
        <xdr:cNvPr id="43" name="Rectangle 42"/>
        <xdr:cNvSpPr/>
      </xdr:nvSpPr>
      <xdr:spPr>
        <a:xfrm>
          <a:off x="5374484" y="2981327"/>
          <a:ext cx="1481136" cy="43814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Take logs of Response</a:t>
          </a:r>
          <a:r>
            <a:rPr lang="en-US" sz="1100" b="1" baseline="0"/>
            <a:t> Variable</a:t>
          </a:r>
          <a:endParaRPr lang="en-US" sz="1100" b="1"/>
        </a:p>
      </xdr:txBody>
    </xdr:sp>
    <xdr:clientData/>
  </xdr:twoCellAnchor>
  <xdr:twoCellAnchor>
    <xdr:from>
      <xdr:col>1</xdr:col>
      <xdr:colOff>178594</xdr:colOff>
      <xdr:row>10</xdr:row>
      <xdr:rowOff>76201</xdr:rowOff>
    </xdr:from>
    <xdr:to>
      <xdr:col>4</xdr:col>
      <xdr:colOff>511968</xdr:colOff>
      <xdr:row>12</xdr:row>
      <xdr:rowOff>180976</xdr:rowOff>
    </xdr:to>
    <xdr:sp macro="" textlink="">
      <xdr:nvSpPr>
        <xdr:cNvPr id="47" name="Flowchart: Preparation 46"/>
        <xdr:cNvSpPr/>
      </xdr:nvSpPr>
      <xdr:spPr>
        <a:xfrm>
          <a:off x="785813" y="2159795"/>
          <a:ext cx="2155030" cy="485775"/>
        </a:xfrm>
        <a:prstGeom prst="flowChartPreparation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Did logs help with Normality?</a:t>
          </a:r>
        </a:p>
      </xdr:txBody>
    </xdr:sp>
    <xdr:clientData/>
  </xdr:twoCellAnchor>
  <xdr:twoCellAnchor>
    <xdr:from>
      <xdr:col>1</xdr:col>
      <xdr:colOff>464344</xdr:colOff>
      <xdr:row>6</xdr:row>
      <xdr:rowOff>52388</xdr:rowOff>
    </xdr:from>
    <xdr:to>
      <xdr:col>4</xdr:col>
      <xdr:colOff>261938</xdr:colOff>
      <xdr:row>8</xdr:row>
      <xdr:rowOff>128588</xdr:rowOff>
    </xdr:to>
    <xdr:sp macro="" textlink="">
      <xdr:nvSpPr>
        <xdr:cNvPr id="48" name="Rectangle 47"/>
        <xdr:cNvSpPr/>
      </xdr:nvSpPr>
      <xdr:spPr>
        <a:xfrm>
          <a:off x="1071563" y="1373982"/>
          <a:ext cx="1619250" cy="4572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Take logs of Response</a:t>
          </a:r>
          <a:r>
            <a:rPr lang="en-US" sz="1100" b="1" baseline="0"/>
            <a:t> Variable</a:t>
          </a:r>
          <a:endParaRPr lang="en-US" sz="1100" b="1"/>
        </a:p>
      </xdr:txBody>
    </xdr:sp>
    <xdr:clientData/>
  </xdr:twoCellAnchor>
  <xdr:twoCellAnchor>
    <xdr:from>
      <xdr:col>8</xdr:col>
      <xdr:colOff>359567</xdr:colOff>
      <xdr:row>18</xdr:row>
      <xdr:rowOff>107155</xdr:rowOff>
    </xdr:from>
    <xdr:to>
      <xdr:col>11</xdr:col>
      <xdr:colOff>395286</xdr:colOff>
      <xdr:row>21</xdr:row>
      <xdr:rowOff>21430</xdr:rowOff>
    </xdr:to>
    <xdr:sp macro="" textlink="">
      <xdr:nvSpPr>
        <xdr:cNvPr id="49" name="Flowchart: Preparation 48"/>
        <xdr:cNvSpPr/>
      </xdr:nvSpPr>
      <xdr:spPr>
        <a:xfrm>
          <a:off x="5217317" y="3714749"/>
          <a:ext cx="1857375" cy="485775"/>
        </a:xfrm>
        <a:prstGeom prst="flowChartPreparation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Did logs help with Equal SDs?</a:t>
          </a:r>
        </a:p>
      </xdr:txBody>
    </xdr:sp>
    <xdr:clientData/>
  </xdr:twoCellAnchor>
  <xdr:twoCellAnchor>
    <xdr:from>
      <xdr:col>4</xdr:col>
      <xdr:colOff>545306</xdr:colOff>
      <xdr:row>22</xdr:row>
      <xdr:rowOff>178596</xdr:rowOff>
    </xdr:from>
    <xdr:to>
      <xdr:col>8</xdr:col>
      <xdr:colOff>4762</xdr:colOff>
      <xdr:row>26</xdr:row>
      <xdr:rowOff>92872</xdr:rowOff>
    </xdr:to>
    <xdr:sp macro="" textlink="">
      <xdr:nvSpPr>
        <xdr:cNvPr id="59" name="Rectangle 58"/>
        <xdr:cNvSpPr/>
      </xdr:nvSpPr>
      <xdr:spPr>
        <a:xfrm>
          <a:off x="2974181" y="4548190"/>
          <a:ext cx="1888331" cy="6762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Use</a:t>
          </a:r>
          <a:r>
            <a:rPr lang="en-US" sz="1100" b="1" baseline="0"/>
            <a:t> traditional ANOVA with pooled t-test with logged Response</a:t>
          </a:r>
          <a:endParaRPr lang="en-US" sz="1100" b="1"/>
        </a:p>
      </xdr:txBody>
    </xdr:sp>
    <xdr:clientData/>
  </xdr:twoCellAnchor>
  <xdr:twoCellAnchor>
    <xdr:from>
      <xdr:col>4</xdr:col>
      <xdr:colOff>469106</xdr:colOff>
      <xdr:row>13</xdr:row>
      <xdr:rowOff>133350</xdr:rowOff>
    </xdr:from>
    <xdr:to>
      <xdr:col>8</xdr:col>
      <xdr:colOff>80962</xdr:colOff>
      <xdr:row>18</xdr:row>
      <xdr:rowOff>38100</xdr:rowOff>
    </xdr:to>
    <xdr:sp macro="" textlink="">
      <xdr:nvSpPr>
        <xdr:cNvPr id="61" name="Flowchart: Preparation 60"/>
        <xdr:cNvSpPr/>
      </xdr:nvSpPr>
      <xdr:spPr>
        <a:xfrm>
          <a:off x="2897981" y="2788444"/>
          <a:ext cx="2040731" cy="857250"/>
        </a:xfrm>
        <a:prstGeom prst="flowChartPreparation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Is Equal</a:t>
          </a:r>
          <a:r>
            <a:rPr lang="en-US" sz="1100" b="1" baseline="0"/>
            <a:t> Variance Assumption Reasonable with logged Response?</a:t>
          </a:r>
          <a:endParaRPr lang="en-US" sz="1100" b="1"/>
        </a:p>
      </xdr:txBody>
    </xdr:sp>
    <xdr:clientData/>
  </xdr:twoCellAnchor>
  <xdr:twoCellAnchor>
    <xdr:from>
      <xdr:col>7</xdr:col>
      <xdr:colOff>73820</xdr:colOff>
      <xdr:row>18</xdr:row>
      <xdr:rowOff>57150</xdr:rowOff>
    </xdr:from>
    <xdr:to>
      <xdr:col>7</xdr:col>
      <xdr:colOff>461963</xdr:colOff>
      <xdr:row>19</xdr:row>
      <xdr:rowOff>123825</xdr:rowOff>
    </xdr:to>
    <xdr:sp macro="" textlink="">
      <xdr:nvSpPr>
        <xdr:cNvPr id="62" name="Rectangle 61"/>
        <xdr:cNvSpPr/>
      </xdr:nvSpPr>
      <xdr:spPr>
        <a:xfrm>
          <a:off x="4324351" y="3664744"/>
          <a:ext cx="388143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0</xdr:col>
      <xdr:colOff>602456</xdr:colOff>
      <xdr:row>12</xdr:row>
      <xdr:rowOff>90488</xdr:rowOff>
    </xdr:from>
    <xdr:to>
      <xdr:col>1</xdr:col>
      <xdr:colOff>383381</xdr:colOff>
      <xdr:row>13</xdr:row>
      <xdr:rowOff>157163</xdr:rowOff>
    </xdr:to>
    <xdr:sp macro="" textlink="">
      <xdr:nvSpPr>
        <xdr:cNvPr id="75" name="Rectangle 74"/>
        <xdr:cNvSpPr/>
      </xdr:nvSpPr>
      <xdr:spPr>
        <a:xfrm>
          <a:off x="602456" y="2555082"/>
          <a:ext cx="388144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11</xdr:col>
      <xdr:colOff>278606</xdr:colOff>
      <xdr:row>11</xdr:row>
      <xdr:rowOff>42864</xdr:rowOff>
    </xdr:from>
    <xdr:to>
      <xdr:col>12</xdr:col>
      <xdr:colOff>395287</xdr:colOff>
      <xdr:row>11</xdr:row>
      <xdr:rowOff>57150</xdr:rowOff>
    </xdr:to>
    <xdr:cxnSp macro="">
      <xdr:nvCxnSpPr>
        <xdr:cNvPr id="99" name="Straight Arrow Connector 98"/>
        <xdr:cNvCxnSpPr>
          <a:stCxn id="4" idx="3"/>
          <a:endCxn id="9" idx="1"/>
        </xdr:cNvCxnSpPr>
      </xdr:nvCxnSpPr>
      <xdr:spPr>
        <a:xfrm flipV="1">
          <a:off x="6958012" y="2316958"/>
          <a:ext cx="723900" cy="142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6</xdr:row>
      <xdr:rowOff>154782</xdr:rowOff>
    </xdr:from>
    <xdr:to>
      <xdr:col>9</xdr:col>
      <xdr:colOff>542926</xdr:colOff>
      <xdr:row>8</xdr:row>
      <xdr:rowOff>14288</xdr:rowOff>
    </xdr:to>
    <xdr:sp macro="" textlink="">
      <xdr:nvSpPr>
        <xdr:cNvPr id="104" name="Rectangle 103"/>
        <xdr:cNvSpPr/>
      </xdr:nvSpPr>
      <xdr:spPr>
        <a:xfrm>
          <a:off x="5536407" y="1476376"/>
          <a:ext cx="471488" cy="240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YES</a:t>
          </a:r>
        </a:p>
      </xdr:txBody>
    </xdr:sp>
    <xdr:clientData/>
  </xdr:twoCellAnchor>
  <xdr:twoCellAnchor>
    <xdr:from>
      <xdr:col>10</xdr:col>
      <xdr:colOff>42864</xdr:colOff>
      <xdr:row>13</xdr:row>
      <xdr:rowOff>11906</xdr:rowOff>
    </xdr:from>
    <xdr:to>
      <xdr:col>10</xdr:col>
      <xdr:colOff>47627</xdr:colOff>
      <xdr:row>14</xdr:row>
      <xdr:rowOff>135733</xdr:rowOff>
    </xdr:to>
    <xdr:cxnSp macro="">
      <xdr:nvCxnSpPr>
        <xdr:cNvPr id="105" name="Straight Arrow Connector 104"/>
        <xdr:cNvCxnSpPr>
          <a:endCxn id="43" idx="0"/>
        </xdr:cNvCxnSpPr>
      </xdr:nvCxnSpPr>
      <xdr:spPr>
        <a:xfrm flipH="1">
          <a:off x="6115052" y="2667000"/>
          <a:ext cx="4763" cy="314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535782</xdr:colOff>
      <xdr:row>18</xdr:row>
      <xdr:rowOff>47625</xdr:rowOff>
    </xdr:from>
    <xdr:to>
      <xdr:col>5</xdr:col>
      <xdr:colOff>547687</xdr:colOff>
      <xdr:row>22</xdr:row>
      <xdr:rowOff>166687</xdr:rowOff>
    </xdr:to>
    <xdr:cxnSp macro="">
      <xdr:nvCxnSpPr>
        <xdr:cNvPr id="131" name="Straight Arrow Connector 130"/>
        <xdr:cNvCxnSpPr/>
      </xdr:nvCxnSpPr>
      <xdr:spPr>
        <a:xfrm flipH="1">
          <a:off x="3571876" y="3655219"/>
          <a:ext cx="11905" cy="881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547688</xdr:colOff>
      <xdr:row>16</xdr:row>
      <xdr:rowOff>95250</xdr:rowOff>
    </xdr:from>
    <xdr:to>
      <xdr:col>7</xdr:col>
      <xdr:colOff>559594</xdr:colOff>
      <xdr:row>21</xdr:row>
      <xdr:rowOff>47625</xdr:rowOff>
    </xdr:to>
    <xdr:cxnSp macro="">
      <xdr:nvCxnSpPr>
        <xdr:cNvPr id="140" name="Straight Connector 139"/>
        <xdr:cNvCxnSpPr/>
      </xdr:nvCxnSpPr>
      <xdr:spPr>
        <a:xfrm flipH="1">
          <a:off x="4798219" y="3321844"/>
          <a:ext cx="11906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559594</xdr:colOff>
      <xdr:row>21</xdr:row>
      <xdr:rowOff>35719</xdr:rowOff>
    </xdr:from>
    <xdr:to>
      <xdr:col>9</xdr:col>
      <xdr:colOff>0</xdr:colOff>
      <xdr:row>21</xdr:row>
      <xdr:rowOff>35720</xdr:rowOff>
    </xdr:to>
    <xdr:cxnSp macro="">
      <xdr:nvCxnSpPr>
        <xdr:cNvPr id="142" name="Straight Connector 141"/>
        <xdr:cNvCxnSpPr/>
      </xdr:nvCxnSpPr>
      <xdr:spPr>
        <a:xfrm flipV="1">
          <a:off x="4810125" y="4214813"/>
          <a:ext cx="65484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35718</xdr:rowOff>
    </xdr:from>
    <xdr:to>
      <xdr:col>9</xdr:col>
      <xdr:colOff>11906</xdr:colOff>
      <xdr:row>23</xdr:row>
      <xdr:rowOff>23812</xdr:rowOff>
    </xdr:to>
    <xdr:cxnSp macro="">
      <xdr:nvCxnSpPr>
        <xdr:cNvPr id="145" name="Straight Arrow Connector 144"/>
        <xdr:cNvCxnSpPr/>
      </xdr:nvCxnSpPr>
      <xdr:spPr>
        <a:xfrm flipH="1">
          <a:off x="5464969" y="4214812"/>
          <a:ext cx="11906" cy="3690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19</xdr:row>
      <xdr:rowOff>147635</xdr:rowOff>
    </xdr:from>
    <xdr:to>
      <xdr:col>8</xdr:col>
      <xdr:colOff>347661</xdr:colOff>
      <xdr:row>21</xdr:row>
      <xdr:rowOff>142874</xdr:rowOff>
    </xdr:to>
    <xdr:cxnSp macro="">
      <xdr:nvCxnSpPr>
        <xdr:cNvPr id="153" name="Elbow Connector 152"/>
        <xdr:cNvCxnSpPr/>
      </xdr:nvCxnSpPr>
      <xdr:spPr>
        <a:xfrm rot="10800000" flipV="1">
          <a:off x="4119563" y="3945729"/>
          <a:ext cx="1085848" cy="376239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464343</xdr:colOff>
      <xdr:row>21</xdr:row>
      <xdr:rowOff>142875</xdr:rowOff>
    </xdr:from>
    <xdr:to>
      <xdr:col>6</xdr:col>
      <xdr:colOff>464343</xdr:colOff>
      <xdr:row>22</xdr:row>
      <xdr:rowOff>178594</xdr:rowOff>
    </xdr:to>
    <xdr:cxnSp macro="">
      <xdr:nvCxnSpPr>
        <xdr:cNvPr id="157" name="Straight Arrow Connector 156"/>
        <xdr:cNvCxnSpPr/>
      </xdr:nvCxnSpPr>
      <xdr:spPr>
        <a:xfrm>
          <a:off x="4107656" y="4321969"/>
          <a:ext cx="0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535780</xdr:colOff>
      <xdr:row>20</xdr:row>
      <xdr:rowOff>107157</xdr:rowOff>
    </xdr:from>
    <xdr:to>
      <xdr:col>7</xdr:col>
      <xdr:colOff>400050</xdr:colOff>
      <xdr:row>21</xdr:row>
      <xdr:rowOff>157163</xdr:rowOff>
    </xdr:to>
    <xdr:sp macro="" textlink="">
      <xdr:nvSpPr>
        <xdr:cNvPr id="162" name="Rectangle 161"/>
        <xdr:cNvSpPr/>
      </xdr:nvSpPr>
      <xdr:spPr>
        <a:xfrm>
          <a:off x="4179093" y="4095751"/>
          <a:ext cx="471488" cy="240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YES</a:t>
          </a:r>
        </a:p>
      </xdr:txBody>
    </xdr:sp>
    <xdr:clientData/>
  </xdr:twoCellAnchor>
  <xdr:twoCellAnchor>
    <xdr:from>
      <xdr:col>3</xdr:col>
      <xdr:colOff>41672</xdr:colOff>
      <xdr:row>8</xdr:row>
      <xdr:rowOff>128588</xdr:rowOff>
    </xdr:from>
    <xdr:to>
      <xdr:col>3</xdr:col>
      <xdr:colOff>59532</xdr:colOff>
      <xdr:row>10</xdr:row>
      <xdr:rowOff>76201</xdr:rowOff>
    </xdr:to>
    <xdr:cxnSp macro="">
      <xdr:nvCxnSpPr>
        <xdr:cNvPr id="168" name="Straight Arrow Connector 167"/>
        <xdr:cNvCxnSpPr>
          <a:stCxn id="48" idx="2"/>
          <a:endCxn id="47" idx="0"/>
        </xdr:cNvCxnSpPr>
      </xdr:nvCxnSpPr>
      <xdr:spPr>
        <a:xfrm flipH="1">
          <a:off x="1863328" y="1831182"/>
          <a:ext cx="17860" cy="3286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345281</xdr:colOff>
      <xdr:row>12</xdr:row>
      <xdr:rowOff>23812</xdr:rowOff>
    </xdr:from>
    <xdr:to>
      <xdr:col>1</xdr:col>
      <xdr:colOff>345281</xdr:colOff>
      <xdr:row>14</xdr:row>
      <xdr:rowOff>83344</xdr:rowOff>
    </xdr:to>
    <xdr:cxnSp macro="">
      <xdr:nvCxnSpPr>
        <xdr:cNvPr id="176" name="Straight Arrow Connector 175"/>
        <xdr:cNvCxnSpPr/>
      </xdr:nvCxnSpPr>
      <xdr:spPr>
        <a:xfrm>
          <a:off x="952500" y="2488406"/>
          <a:ext cx="0" cy="4405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523878</xdr:colOff>
      <xdr:row>11</xdr:row>
      <xdr:rowOff>130969</xdr:rowOff>
    </xdr:from>
    <xdr:to>
      <xdr:col>5</xdr:col>
      <xdr:colOff>488156</xdr:colOff>
      <xdr:row>11</xdr:row>
      <xdr:rowOff>130971</xdr:rowOff>
    </xdr:to>
    <xdr:cxnSp macro="">
      <xdr:nvCxnSpPr>
        <xdr:cNvPr id="182" name="Straight Connector 181"/>
        <xdr:cNvCxnSpPr/>
      </xdr:nvCxnSpPr>
      <xdr:spPr>
        <a:xfrm flipH="1">
          <a:off x="2952753" y="2405063"/>
          <a:ext cx="571497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11</xdr:row>
      <xdr:rowOff>130969</xdr:rowOff>
    </xdr:from>
    <xdr:to>
      <xdr:col>5</xdr:col>
      <xdr:colOff>511969</xdr:colOff>
      <xdr:row>13</xdr:row>
      <xdr:rowOff>130969</xdr:rowOff>
    </xdr:to>
    <xdr:cxnSp macro="">
      <xdr:nvCxnSpPr>
        <xdr:cNvPr id="185" name="Straight Arrow Connector 184"/>
        <xdr:cNvCxnSpPr/>
      </xdr:nvCxnSpPr>
      <xdr:spPr>
        <a:xfrm>
          <a:off x="3536156" y="2405063"/>
          <a:ext cx="11907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59530</xdr:colOff>
      <xdr:row>16</xdr:row>
      <xdr:rowOff>130968</xdr:rowOff>
    </xdr:from>
    <xdr:to>
      <xdr:col>10</xdr:col>
      <xdr:colOff>64293</xdr:colOff>
      <xdr:row>18</xdr:row>
      <xdr:rowOff>64295</xdr:rowOff>
    </xdr:to>
    <xdr:cxnSp macro="">
      <xdr:nvCxnSpPr>
        <xdr:cNvPr id="193" name="Straight Arrow Connector 192"/>
        <xdr:cNvCxnSpPr/>
      </xdr:nvCxnSpPr>
      <xdr:spPr>
        <a:xfrm flipH="1">
          <a:off x="6131718" y="3357562"/>
          <a:ext cx="4763" cy="314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535782</xdr:colOff>
      <xdr:row>7</xdr:row>
      <xdr:rowOff>23813</xdr:rowOff>
    </xdr:from>
    <xdr:to>
      <xdr:col>6</xdr:col>
      <xdr:colOff>400050</xdr:colOff>
      <xdr:row>8</xdr:row>
      <xdr:rowOff>73819</xdr:rowOff>
    </xdr:to>
    <xdr:sp macro="" textlink="">
      <xdr:nvSpPr>
        <xdr:cNvPr id="203" name="Rectangle 202"/>
        <xdr:cNvSpPr/>
      </xdr:nvSpPr>
      <xdr:spPr>
        <a:xfrm>
          <a:off x="3571876" y="1535907"/>
          <a:ext cx="471487" cy="240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YES</a:t>
          </a:r>
        </a:p>
      </xdr:txBody>
    </xdr:sp>
    <xdr:clientData/>
  </xdr:twoCellAnchor>
  <xdr:twoCellAnchor>
    <xdr:from>
      <xdr:col>3</xdr:col>
      <xdr:colOff>130969</xdr:colOff>
      <xdr:row>4</xdr:row>
      <xdr:rowOff>59531</xdr:rowOff>
    </xdr:from>
    <xdr:to>
      <xdr:col>3</xdr:col>
      <xdr:colOff>519112</xdr:colOff>
      <xdr:row>5</xdr:row>
      <xdr:rowOff>126206</xdr:rowOff>
    </xdr:to>
    <xdr:sp macro="" textlink="">
      <xdr:nvSpPr>
        <xdr:cNvPr id="204" name="Rectangle 203"/>
        <xdr:cNvSpPr/>
      </xdr:nvSpPr>
      <xdr:spPr>
        <a:xfrm>
          <a:off x="1952625" y="1000125"/>
          <a:ext cx="388143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6</xdr:col>
      <xdr:colOff>381001</xdr:colOff>
      <xdr:row>4</xdr:row>
      <xdr:rowOff>83346</xdr:rowOff>
    </xdr:from>
    <xdr:to>
      <xdr:col>8</xdr:col>
      <xdr:colOff>80962</xdr:colOff>
      <xdr:row>11</xdr:row>
      <xdr:rowOff>57149</xdr:rowOff>
    </xdr:to>
    <xdr:cxnSp macro="">
      <xdr:nvCxnSpPr>
        <xdr:cNvPr id="208" name="Elbow Connector 207"/>
        <xdr:cNvCxnSpPr>
          <a:endCxn id="4" idx="1"/>
        </xdr:cNvCxnSpPr>
      </xdr:nvCxnSpPr>
      <xdr:spPr>
        <a:xfrm rot="16200000" flipH="1">
          <a:off x="3827861" y="1220393"/>
          <a:ext cx="1307303" cy="91439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6</v>
      </c>
      <c r="B1" s="1" t="s">
        <v>7</v>
      </c>
    </row>
    <row r="2" spans="1:2" x14ac:dyDescent="0.25">
      <c r="A2" s="1">
        <v>93</v>
      </c>
      <c r="B2" s="1">
        <v>1</v>
      </c>
    </row>
    <row r="3" spans="1:2" x14ac:dyDescent="0.25">
      <c r="A3" s="1">
        <v>120</v>
      </c>
      <c r="B3" s="1">
        <v>1</v>
      </c>
    </row>
    <row r="4" spans="1:2" x14ac:dyDescent="0.25">
      <c r="A4" s="1">
        <v>65</v>
      </c>
      <c r="B4" s="1">
        <v>1</v>
      </c>
    </row>
    <row r="5" spans="1:2" x14ac:dyDescent="0.25">
      <c r="A5" s="1">
        <v>105</v>
      </c>
      <c r="B5" s="1">
        <v>1</v>
      </c>
    </row>
    <row r="6" spans="1:2" x14ac:dyDescent="0.25">
      <c r="A6" s="1">
        <v>115</v>
      </c>
      <c r="B6" s="1">
        <v>1</v>
      </c>
    </row>
    <row r="7" spans="1:2" x14ac:dyDescent="0.25">
      <c r="A7" s="1">
        <v>82</v>
      </c>
      <c r="B7" s="1">
        <v>1</v>
      </c>
    </row>
    <row r="8" spans="1:2" x14ac:dyDescent="0.25">
      <c r="A8" s="1">
        <v>99</v>
      </c>
      <c r="B8" s="1">
        <v>1</v>
      </c>
    </row>
    <row r="9" spans="1:2" x14ac:dyDescent="0.25">
      <c r="A9" s="1">
        <v>87</v>
      </c>
      <c r="B9" s="1">
        <v>1</v>
      </c>
    </row>
    <row r="10" spans="1:2" x14ac:dyDescent="0.25">
      <c r="A10" s="1">
        <v>100</v>
      </c>
      <c r="B10" s="1">
        <v>1</v>
      </c>
    </row>
    <row r="11" spans="1:2" x14ac:dyDescent="0.25">
      <c r="A11" s="1">
        <v>90</v>
      </c>
      <c r="B11" s="1">
        <v>1</v>
      </c>
    </row>
    <row r="12" spans="1:2" x14ac:dyDescent="0.25">
      <c r="A12" s="1">
        <v>78</v>
      </c>
      <c r="B12" s="1">
        <v>1</v>
      </c>
    </row>
    <row r="13" spans="1:2" x14ac:dyDescent="0.25">
      <c r="A13" s="1">
        <v>95</v>
      </c>
      <c r="B13" s="1">
        <v>1</v>
      </c>
    </row>
    <row r="14" spans="1:2" x14ac:dyDescent="0.25">
      <c r="A14" s="1">
        <v>93</v>
      </c>
      <c r="B14" s="1">
        <v>1</v>
      </c>
    </row>
    <row r="15" spans="1:2" x14ac:dyDescent="0.25">
      <c r="A15" s="1">
        <v>88</v>
      </c>
      <c r="B15" s="1">
        <v>1</v>
      </c>
    </row>
    <row r="16" spans="1:2" x14ac:dyDescent="0.25">
      <c r="A16" s="1">
        <v>110</v>
      </c>
      <c r="B16" s="1">
        <v>1</v>
      </c>
    </row>
    <row r="17" spans="1:2" x14ac:dyDescent="0.25">
      <c r="A17" s="1">
        <v>85</v>
      </c>
      <c r="B17" s="1">
        <v>2</v>
      </c>
    </row>
    <row r="18" spans="1:2" x14ac:dyDescent="0.25">
      <c r="A18" s="1">
        <v>45</v>
      </c>
      <c r="B18" s="1">
        <v>2</v>
      </c>
    </row>
    <row r="19" spans="1:2" x14ac:dyDescent="0.25">
      <c r="A19" s="1">
        <v>80</v>
      </c>
      <c r="B19" s="1">
        <v>2</v>
      </c>
    </row>
    <row r="20" spans="1:2" x14ac:dyDescent="0.25">
      <c r="A20" s="1">
        <v>28</v>
      </c>
      <c r="B20" s="1">
        <v>2</v>
      </c>
    </row>
    <row r="21" spans="1:2" x14ac:dyDescent="0.25">
      <c r="A21" s="1">
        <v>75</v>
      </c>
      <c r="B21" s="1">
        <v>2</v>
      </c>
    </row>
    <row r="22" spans="1:2" x14ac:dyDescent="0.25">
      <c r="A22" s="1">
        <v>70</v>
      </c>
      <c r="B22" s="1">
        <v>2</v>
      </c>
    </row>
    <row r="23" spans="1:2" x14ac:dyDescent="0.25">
      <c r="A23" s="1">
        <v>65</v>
      </c>
      <c r="B23" s="1">
        <v>2</v>
      </c>
    </row>
    <row r="24" spans="1:2" x14ac:dyDescent="0.25">
      <c r="A24" s="1">
        <v>55</v>
      </c>
      <c r="B24" s="1">
        <v>2</v>
      </c>
    </row>
    <row r="25" spans="1:2" x14ac:dyDescent="0.25">
      <c r="A25" s="1">
        <v>50</v>
      </c>
      <c r="B25" s="1">
        <v>2</v>
      </c>
    </row>
    <row r="26" spans="1:2" x14ac:dyDescent="0.25">
      <c r="A26" s="1">
        <v>40</v>
      </c>
      <c r="B26" s="1">
        <v>2</v>
      </c>
    </row>
    <row r="27" spans="1:2" x14ac:dyDescent="0.25">
      <c r="A27" s="1">
        <v>100</v>
      </c>
      <c r="B27" s="1">
        <v>3</v>
      </c>
    </row>
    <row r="28" spans="1:2" x14ac:dyDescent="0.25">
      <c r="A28" s="1">
        <v>75</v>
      </c>
      <c r="B28" s="1">
        <v>3</v>
      </c>
    </row>
    <row r="29" spans="1:2" x14ac:dyDescent="0.25">
      <c r="A29" s="1">
        <v>65</v>
      </c>
      <c r="B29" s="1">
        <v>3</v>
      </c>
    </row>
    <row r="30" spans="1:2" x14ac:dyDescent="0.25">
      <c r="A30" s="1">
        <v>40</v>
      </c>
      <c r="B30" s="1">
        <v>3</v>
      </c>
    </row>
    <row r="31" spans="1:2" x14ac:dyDescent="0.25">
      <c r="A31" s="1">
        <v>73</v>
      </c>
      <c r="B31" s="1">
        <v>3</v>
      </c>
    </row>
    <row r="32" spans="1:2" x14ac:dyDescent="0.25">
      <c r="A32" s="1">
        <v>65</v>
      </c>
      <c r="B32" s="1">
        <v>3</v>
      </c>
    </row>
    <row r="33" spans="1:2" x14ac:dyDescent="0.25">
      <c r="A33" s="1">
        <v>50</v>
      </c>
      <c r="B33" s="1">
        <v>3</v>
      </c>
    </row>
    <row r="34" spans="1:2" x14ac:dyDescent="0.25">
      <c r="A34" s="1">
        <v>30</v>
      </c>
      <c r="B34" s="1">
        <v>3</v>
      </c>
    </row>
    <row r="35" spans="1:2" x14ac:dyDescent="0.25">
      <c r="A35" s="1">
        <v>45</v>
      </c>
      <c r="B35" s="1">
        <v>3</v>
      </c>
    </row>
    <row r="36" spans="1:2" x14ac:dyDescent="0.25">
      <c r="A36" s="1">
        <v>50</v>
      </c>
      <c r="B36" s="1">
        <v>3</v>
      </c>
    </row>
    <row r="37" spans="1:2" x14ac:dyDescent="0.25">
      <c r="A37" s="1">
        <v>45</v>
      </c>
      <c r="B37" s="1">
        <v>3</v>
      </c>
    </row>
    <row r="38" spans="1:2" x14ac:dyDescent="0.25">
      <c r="A38" s="1">
        <v>55</v>
      </c>
      <c r="B38" s="1">
        <v>3</v>
      </c>
    </row>
    <row r="39" spans="1:2" x14ac:dyDescent="0.25">
      <c r="A39" s="1">
        <v>96</v>
      </c>
      <c r="B39" s="1">
        <v>4</v>
      </c>
    </row>
    <row r="40" spans="1:2" x14ac:dyDescent="0.25">
      <c r="A40" s="1">
        <v>58</v>
      </c>
      <c r="B40" s="1">
        <v>4</v>
      </c>
    </row>
    <row r="41" spans="1:2" x14ac:dyDescent="0.25">
      <c r="A41" s="1">
        <v>95</v>
      </c>
      <c r="B41" s="1">
        <v>4</v>
      </c>
    </row>
    <row r="42" spans="1:2" x14ac:dyDescent="0.25">
      <c r="A42" s="1">
        <v>90</v>
      </c>
      <c r="B42" s="1">
        <v>4</v>
      </c>
    </row>
    <row r="43" spans="1:2" x14ac:dyDescent="0.25">
      <c r="A43" s="1">
        <v>65</v>
      </c>
      <c r="B43" s="1">
        <v>4</v>
      </c>
    </row>
    <row r="44" spans="1:2" x14ac:dyDescent="0.25">
      <c r="A44" s="1">
        <v>80</v>
      </c>
      <c r="B44" s="1">
        <v>4</v>
      </c>
    </row>
    <row r="45" spans="1:2" x14ac:dyDescent="0.25">
      <c r="A45" s="1">
        <v>85</v>
      </c>
      <c r="B45" s="1">
        <v>4</v>
      </c>
    </row>
    <row r="46" spans="1:2" x14ac:dyDescent="0.25">
      <c r="A46" s="1">
        <v>95</v>
      </c>
      <c r="B46" s="1">
        <v>4</v>
      </c>
    </row>
    <row r="47" spans="1:2" x14ac:dyDescent="0.25">
      <c r="A47" s="1">
        <v>82</v>
      </c>
      <c r="B47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activeCell="G115" sqref="G114:G115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5</v>
      </c>
      <c r="C1" s="1" t="s">
        <v>3</v>
      </c>
    </row>
    <row r="2" spans="1:3" x14ac:dyDescent="0.25">
      <c r="A2" s="1" t="s">
        <v>0</v>
      </c>
      <c r="B2" s="1">
        <v>4.0003076489999998</v>
      </c>
      <c r="C2" s="1">
        <v>1</v>
      </c>
    </row>
    <row r="3" spans="1:3" x14ac:dyDescent="0.25">
      <c r="A3" s="1" t="s">
        <v>0</v>
      </c>
      <c r="B3" s="1">
        <v>3.9588156140000001</v>
      </c>
      <c r="C3" s="1">
        <v>1</v>
      </c>
    </row>
    <row r="4" spans="1:3" x14ac:dyDescent="0.25">
      <c r="A4" s="1" t="s">
        <v>0</v>
      </c>
      <c r="B4" s="1">
        <v>4.9977342269999996</v>
      </c>
      <c r="C4" s="1">
        <v>1</v>
      </c>
    </row>
    <row r="5" spans="1:3" x14ac:dyDescent="0.25">
      <c r="A5" s="1" t="s">
        <v>0</v>
      </c>
      <c r="B5" s="1">
        <v>4.6382477340000001</v>
      </c>
      <c r="C5" s="1">
        <v>1</v>
      </c>
    </row>
    <row r="6" spans="1:3" x14ac:dyDescent="0.25">
      <c r="A6" s="1" t="s">
        <v>0</v>
      </c>
      <c r="B6" s="1">
        <v>4.1513696610000004</v>
      </c>
      <c r="C6" s="1">
        <v>1</v>
      </c>
    </row>
    <row r="7" spans="1:3" x14ac:dyDescent="0.25">
      <c r="A7" s="1" t="s">
        <v>0</v>
      </c>
      <c r="B7" s="1">
        <v>2.8311762599999999</v>
      </c>
      <c r="C7" s="1">
        <v>1</v>
      </c>
    </row>
    <row r="8" spans="1:3" x14ac:dyDescent="0.25">
      <c r="A8" s="1" t="s">
        <v>0</v>
      </c>
      <c r="B8" s="1">
        <v>3.7828455139999999</v>
      </c>
      <c r="C8" s="1">
        <v>1</v>
      </c>
    </row>
    <row r="9" spans="1:3" x14ac:dyDescent="0.25">
      <c r="A9" s="1" t="s">
        <v>0</v>
      </c>
      <c r="B9" s="1">
        <v>4.2380708780000003</v>
      </c>
      <c r="C9" s="1">
        <v>1</v>
      </c>
    </row>
    <row r="10" spans="1:3" x14ac:dyDescent="0.25">
      <c r="A10" s="1" t="s">
        <v>0</v>
      </c>
      <c r="B10" s="1">
        <v>3.0674942170000001</v>
      </c>
      <c r="C10" s="1">
        <v>1</v>
      </c>
    </row>
    <row r="11" spans="1:3" x14ac:dyDescent="0.25">
      <c r="A11" s="1" t="s">
        <v>0</v>
      </c>
      <c r="B11" s="1">
        <v>4.5311059289999998</v>
      </c>
      <c r="C11" s="1">
        <v>1</v>
      </c>
    </row>
    <row r="12" spans="1:3" x14ac:dyDescent="0.25">
      <c r="A12" s="1" t="s">
        <v>0</v>
      </c>
      <c r="B12" s="1">
        <v>4.1541733399999998</v>
      </c>
      <c r="C12" s="1">
        <v>1</v>
      </c>
    </row>
    <row r="13" spans="1:3" x14ac:dyDescent="0.25">
      <c r="A13" s="1" t="s">
        <v>0</v>
      </c>
      <c r="B13" s="1">
        <v>2.8479307349999998</v>
      </c>
      <c r="C13" s="1">
        <v>1</v>
      </c>
    </row>
    <row r="14" spans="1:3" x14ac:dyDescent="0.25">
      <c r="A14" s="1" t="s">
        <v>0</v>
      </c>
      <c r="B14" s="1">
        <v>2.9187589140000001</v>
      </c>
      <c r="C14" s="1">
        <v>1</v>
      </c>
    </row>
    <row r="15" spans="1:3" x14ac:dyDescent="0.25">
      <c r="A15" s="1" t="s">
        <v>0</v>
      </c>
      <c r="B15" s="1">
        <v>4.7701062329999999</v>
      </c>
      <c r="C15" s="1">
        <v>1</v>
      </c>
    </row>
    <row r="16" spans="1:3" x14ac:dyDescent="0.25">
      <c r="A16" s="1" t="s">
        <v>0</v>
      </c>
      <c r="B16" s="1">
        <v>2.7173017050000001</v>
      </c>
      <c r="C16" s="1">
        <v>1</v>
      </c>
    </row>
    <row r="17" spans="1:3" x14ac:dyDescent="0.25">
      <c r="A17" s="1" t="s">
        <v>0</v>
      </c>
      <c r="B17" s="1">
        <v>4.2390017809999998</v>
      </c>
      <c r="C17" s="1">
        <v>1</v>
      </c>
    </row>
    <row r="18" spans="1:3" x14ac:dyDescent="0.25">
      <c r="A18" s="1" t="s">
        <v>0</v>
      </c>
      <c r="B18" s="1">
        <v>3.9876991359999998</v>
      </c>
      <c r="C18" s="1">
        <v>1</v>
      </c>
    </row>
    <row r="19" spans="1:3" x14ac:dyDescent="0.25">
      <c r="A19" s="1" t="s">
        <v>0</v>
      </c>
      <c r="B19" s="1">
        <v>4.8894293199999996</v>
      </c>
      <c r="C19" s="1">
        <v>1</v>
      </c>
    </row>
    <row r="20" spans="1:3" x14ac:dyDescent="0.25">
      <c r="A20" s="1" t="s">
        <v>0</v>
      </c>
      <c r="B20" s="1">
        <v>3.0869159740000001</v>
      </c>
      <c r="C20" s="1">
        <v>1</v>
      </c>
    </row>
    <row r="21" spans="1:3" x14ac:dyDescent="0.25">
      <c r="A21" s="1" t="s">
        <v>0</v>
      </c>
      <c r="B21" s="1">
        <v>4.2423846349999996</v>
      </c>
      <c r="C21" s="1">
        <v>1</v>
      </c>
    </row>
    <row r="22" spans="1:3" x14ac:dyDescent="0.25">
      <c r="A22" s="1" t="s">
        <v>0</v>
      </c>
      <c r="B22" s="1">
        <v>4.4432277080000002</v>
      </c>
      <c r="C22" s="1">
        <v>1</v>
      </c>
    </row>
    <row r="23" spans="1:3" x14ac:dyDescent="0.25">
      <c r="A23" s="1" t="s">
        <v>0</v>
      </c>
      <c r="B23" s="1">
        <v>3.1844081000000002</v>
      </c>
      <c r="C23" s="1">
        <v>1</v>
      </c>
    </row>
    <row r="24" spans="1:3" x14ac:dyDescent="0.25">
      <c r="A24" s="1" t="s">
        <v>0</v>
      </c>
      <c r="B24" s="1">
        <v>5.5456631070000002</v>
      </c>
      <c r="C24" s="1">
        <v>1</v>
      </c>
    </row>
    <row r="25" spans="1:3" x14ac:dyDescent="0.25">
      <c r="A25" s="1" t="s">
        <v>0</v>
      </c>
      <c r="B25" s="1">
        <v>3.1707609969999999</v>
      </c>
      <c r="C25" s="1">
        <v>1</v>
      </c>
    </row>
    <row r="26" spans="1:3" x14ac:dyDescent="0.25">
      <c r="A26" s="1" t="s">
        <v>0</v>
      </c>
      <c r="B26" s="1">
        <v>4.7931698020000004</v>
      </c>
      <c r="C26" s="1">
        <v>1</v>
      </c>
    </row>
    <row r="27" spans="1:3" x14ac:dyDescent="0.25">
      <c r="A27" s="1" t="s">
        <v>0</v>
      </c>
      <c r="B27" s="1">
        <v>2.8404105390000001</v>
      </c>
      <c r="C27" s="1">
        <v>1</v>
      </c>
    </row>
    <row r="28" spans="1:3" x14ac:dyDescent="0.25">
      <c r="A28" s="1" t="s">
        <v>0</v>
      </c>
      <c r="B28" s="1">
        <v>4.1096818419999996</v>
      </c>
      <c r="C28" s="1">
        <v>1</v>
      </c>
    </row>
    <row r="29" spans="1:3" x14ac:dyDescent="0.25">
      <c r="A29" s="1" t="s">
        <v>0</v>
      </c>
      <c r="B29" s="1">
        <v>2.100959746</v>
      </c>
      <c r="C29" s="1">
        <v>1</v>
      </c>
    </row>
    <row r="30" spans="1:3" x14ac:dyDescent="0.25">
      <c r="A30" s="1" t="s">
        <v>0</v>
      </c>
      <c r="B30" s="1">
        <v>4.7506267019999999</v>
      </c>
      <c r="C30" s="1">
        <v>1</v>
      </c>
    </row>
    <row r="31" spans="1:3" x14ac:dyDescent="0.25">
      <c r="A31" s="1" t="s">
        <v>1</v>
      </c>
      <c r="B31" s="1">
        <v>-3.7741474749999999</v>
      </c>
      <c r="C31" s="1">
        <v>2</v>
      </c>
    </row>
    <row r="32" spans="1:3" x14ac:dyDescent="0.25">
      <c r="A32" s="1" t="s">
        <v>1</v>
      </c>
      <c r="B32" s="1">
        <v>2.1652040459999999</v>
      </c>
      <c r="C32" s="1">
        <v>2</v>
      </c>
    </row>
    <row r="33" spans="1:3" x14ac:dyDescent="0.25">
      <c r="A33" s="1" t="s">
        <v>1</v>
      </c>
      <c r="B33" s="1">
        <v>-1.7467199250000001</v>
      </c>
      <c r="C33" s="1">
        <v>2</v>
      </c>
    </row>
    <row r="34" spans="1:3" x14ac:dyDescent="0.25">
      <c r="A34" s="1" t="s">
        <v>1</v>
      </c>
      <c r="B34" s="1">
        <v>4.2508710839999999</v>
      </c>
      <c r="C34" s="1">
        <v>2</v>
      </c>
    </row>
    <row r="35" spans="1:3" x14ac:dyDescent="0.25">
      <c r="A35" s="1" t="s">
        <v>1</v>
      </c>
      <c r="B35" s="1">
        <v>0.47763940399999999</v>
      </c>
      <c r="C35" s="1">
        <v>2</v>
      </c>
    </row>
    <row r="36" spans="1:3" x14ac:dyDescent="0.25">
      <c r="A36" s="1" t="s">
        <v>1</v>
      </c>
      <c r="B36" s="1">
        <v>2.570477817</v>
      </c>
      <c r="C36" s="1">
        <v>2</v>
      </c>
    </row>
    <row r="37" spans="1:3" x14ac:dyDescent="0.25">
      <c r="A37" s="1" t="s">
        <v>1</v>
      </c>
      <c r="B37" s="1">
        <v>-5.3929955190000003</v>
      </c>
      <c r="C37" s="1">
        <v>2</v>
      </c>
    </row>
    <row r="38" spans="1:3" x14ac:dyDescent="0.25">
      <c r="A38" s="1" t="s">
        <v>1</v>
      </c>
      <c r="B38" s="1">
        <v>-2.0437571000000002E-2</v>
      </c>
      <c r="C38" s="1">
        <v>2</v>
      </c>
    </row>
    <row r="39" spans="1:3" x14ac:dyDescent="0.25">
      <c r="A39" s="1" t="s">
        <v>1</v>
      </c>
      <c r="B39" s="1">
        <v>8.0490166080000005</v>
      </c>
      <c r="C39" s="1">
        <v>2</v>
      </c>
    </row>
    <row r="40" spans="1:3" x14ac:dyDescent="0.25">
      <c r="A40" s="1" t="s">
        <v>1</v>
      </c>
      <c r="B40" s="1">
        <v>1.2884286039999999</v>
      </c>
      <c r="C40" s="1">
        <v>2</v>
      </c>
    </row>
    <row r="41" spans="1:3" x14ac:dyDescent="0.25">
      <c r="A41" s="1" t="s">
        <v>1</v>
      </c>
      <c r="B41" s="1">
        <v>3.6132734009999998</v>
      </c>
      <c r="C41" s="1">
        <v>2</v>
      </c>
    </row>
    <row r="42" spans="1:3" x14ac:dyDescent="0.25">
      <c r="A42" s="1" t="s">
        <v>1</v>
      </c>
      <c r="B42" s="1">
        <v>-3.731301652</v>
      </c>
      <c r="C42" s="1">
        <v>2</v>
      </c>
    </row>
    <row r="43" spans="1:3" x14ac:dyDescent="0.25">
      <c r="A43" s="1" t="s">
        <v>1</v>
      </c>
      <c r="B43" s="1">
        <v>-4.8729310620000001</v>
      </c>
      <c r="C43" s="1">
        <v>2</v>
      </c>
    </row>
    <row r="44" spans="1:3" x14ac:dyDescent="0.25">
      <c r="A44" s="1" t="s">
        <v>1</v>
      </c>
      <c r="B44" s="1">
        <v>3.8099054450000001</v>
      </c>
      <c r="C44" s="1">
        <v>2</v>
      </c>
    </row>
    <row r="45" spans="1:3" x14ac:dyDescent="0.25">
      <c r="A45" s="1" t="s">
        <v>1</v>
      </c>
      <c r="B45" s="1">
        <v>3.7544690040000002</v>
      </c>
      <c r="C45" s="1">
        <v>2</v>
      </c>
    </row>
    <row r="46" spans="1:3" x14ac:dyDescent="0.25">
      <c r="A46" s="1" t="s">
        <v>1</v>
      </c>
      <c r="B46" s="1">
        <v>-1.5947139779999999</v>
      </c>
      <c r="C46" s="1">
        <v>2</v>
      </c>
    </row>
    <row r="47" spans="1:3" x14ac:dyDescent="0.25">
      <c r="A47" s="1" t="s">
        <v>1</v>
      </c>
      <c r="B47" s="1">
        <v>6.852044083</v>
      </c>
      <c r="C47" s="1">
        <v>2</v>
      </c>
    </row>
    <row r="48" spans="1:3" x14ac:dyDescent="0.25">
      <c r="A48" s="1" t="s">
        <v>1</v>
      </c>
      <c r="B48" s="1">
        <v>-4.1471304800000004</v>
      </c>
      <c r="C48" s="1">
        <v>2</v>
      </c>
    </row>
    <row r="49" spans="1:3" x14ac:dyDescent="0.25">
      <c r="A49" s="1" t="s">
        <v>1</v>
      </c>
      <c r="B49" s="1">
        <v>5.2843337029999997</v>
      </c>
      <c r="C49" s="1">
        <v>2</v>
      </c>
    </row>
    <row r="50" spans="1:3" x14ac:dyDescent="0.25">
      <c r="A50" s="1" t="s">
        <v>1</v>
      </c>
      <c r="B50" s="1">
        <v>1.169067375</v>
      </c>
      <c r="C50" s="1">
        <v>2</v>
      </c>
    </row>
    <row r="51" spans="1:3" x14ac:dyDescent="0.25">
      <c r="A51" s="1" t="s">
        <v>1</v>
      </c>
      <c r="B51" s="1">
        <v>3.249707919</v>
      </c>
      <c r="C51" s="1">
        <v>2</v>
      </c>
    </row>
    <row r="52" spans="1:3" x14ac:dyDescent="0.25">
      <c r="A52" s="1" t="s">
        <v>1</v>
      </c>
      <c r="B52" s="1">
        <v>4.8244095119999999</v>
      </c>
      <c r="C52" s="1">
        <v>2</v>
      </c>
    </row>
    <row r="53" spans="1:3" x14ac:dyDescent="0.25">
      <c r="A53" s="1" t="s">
        <v>1</v>
      </c>
      <c r="B53" s="1">
        <v>0.243996881</v>
      </c>
      <c r="C53" s="1">
        <v>2</v>
      </c>
    </row>
    <row r="54" spans="1:3" x14ac:dyDescent="0.25">
      <c r="A54" s="1" t="s">
        <v>1</v>
      </c>
      <c r="B54" s="1">
        <v>-0.36709529499999999</v>
      </c>
      <c r="C54" s="1">
        <v>2</v>
      </c>
    </row>
    <row r="55" spans="1:3" x14ac:dyDescent="0.25">
      <c r="A55" s="1" t="s">
        <v>1</v>
      </c>
      <c r="B55" s="1">
        <v>10.71741965</v>
      </c>
      <c r="C55" s="1">
        <v>2</v>
      </c>
    </row>
    <row r="56" spans="1:3" x14ac:dyDescent="0.25">
      <c r="A56" s="1" t="s">
        <v>1</v>
      </c>
      <c r="B56" s="1">
        <v>1.240755534</v>
      </c>
      <c r="C56" s="1">
        <v>2</v>
      </c>
    </row>
    <row r="57" spans="1:3" x14ac:dyDescent="0.25">
      <c r="A57" s="1" t="s">
        <v>1</v>
      </c>
      <c r="B57" s="1">
        <v>3.619775975</v>
      </c>
      <c r="C57" s="1">
        <v>2</v>
      </c>
    </row>
    <row r="58" spans="1:3" x14ac:dyDescent="0.25">
      <c r="A58" s="1" t="s">
        <v>1</v>
      </c>
      <c r="B58" s="1">
        <v>1.198038078</v>
      </c>
      <c r="C58" s="1">
        <v>2</v>
      </c>
    </row>
    <row r="59" spans="1:3" x14ac:dyDescent="0.25">
      <c r="A59" s="1" t="s">
        <v>1</v>
      </c>
      <c r="B59" s="1">
        <v>1.967476548</v>
      </c>
      <c r="C59" s="1">
        <v>2</v>
      </c>
    </row>
    <row r="60" spans="1:3" x14ac:dyDescent="0.25">
      <c r="A60" s="1" t="s">
        <v>1</v>
      </c>
      <c r="B60" s="1">
        <v>9.4631073489999995</v>
      </c>
      <c r="C60" s="1">
        <v>2</v>
      </c>
    </row>
    <row r="61" spans="1:3" x14ac:dyDescent="0.25">
      <c r="A61" s="1" t="s">
        <v>1</v>
      </c>
      <c r="B61" s="1">
        <v>7.1387511249999998</v>
      </c>
      <c r="C61" s="1">
        <v>2</v>
      </c>
    </row>
    <row r="62" spans="1:3" x14ac:dyDescent="0.25">
      <c r="A62" s="1" t="s">
        <v>2</v>
      </c>
      <c r="B62" s="1">
        <v>8.4886662160000004</v>
      </c>
      <c r="C62" s="1">
        <v>3</v>
      </c>
    </row>
    <row r="63" spans="1:3" x14ac:dyDescent="0.25">
      <c r="A63" s="1" t="s">
        <v>2</v>
      </c>
      <c r="B63" s="1">
        <v>4.6279463300000003</v>
      </c>
      <c r="C63" s="1">
        <v>3</v>
      </c>
    </row>
    <row r="64" spans="1:3" x14ac:dyDescent="0.25">
      <c r="A64" s="1" t="s">
        <v>2</v>
      </c>
      <c r="B64" s="1">
        <v>-4.2861567740000002</v>
      </c>
      <c r="C64" s="1">
        <v>3</v>
      </c>
    </row>
    <row r="65" spans="1:3" x14ac:dyDescent="0.25">
      <c r="A65" s="1" t="s">
        <v>2</v>
      </c>
      <c r="B65" s="1">
        <v>8.6586348710000003</v>
      </c>
      <c r="C65" s="1">
        <v>3</v>
      </c>
    </row>
    <row r="66" spans="1:3" x14ac:dyDescent="0.25">
      <c r="A66" s="1" t="s">
        <v>2</v>
      </c>
      <c r="B66" s="1">
        <v>10.21978238</v>
      </c>
      <c r="C66" s="1">
        <v>3</v>
      </c>
    </row>
    <row r="67" spans="1:3" x14ac:dyDescent="0.25">
      <c r="A67" s="1" t="s">
        <v>2</v>
      </c>
      <c r="B67" s="1">
        <v>8.3682649019999999</v>
      </c>
      <c r="C67" s="1">
        <v>3</v>
      </c>
    </row>
    <row r="68" spans="1:3" x14ac:dyDescent="0.25">
      <c r="A68" s="1" t="s">
        <v>2</v>
      </c>
      <c r="B68" s="1">
        <v>12.882371089999999</v>
      </c>
      <c r="C68" s="1">
        <v>3</v>
      </c>
    </row>
    <row r="69" spans="1:3" x14ac:dyDescent="0.25">
      <c r="A69" s="1" t="s">
        <v>2</v>
      </c>
      <c r="B69" s="1">
        <v>3.5951528100000001</v>
      </c>
      <c r="C69" s="1">
        <v>3</v>
      </c>
    </row>
    <row r="70" spans="1:3" x14ac:dyDescent="0.25">
      <c r="A70" s="1" t="s">
        <v>2</v>
      </c>
      <c r="B70" s="1">
        <v>4.5735292369999998</v>
      </c>
      <c r="C70" s="1">
        <v>3</v>
      </c>
    </row>
    <row r="71" spans="1:3" x14ac:dyDescent="0.25">
      <c r="A71" s="1" t="s">
        <v>2</v>
      </c>
      <c r="B71" s="1">
        <v>1.4265284199999999</v>
      </c>
      <c r="C71" s="1">
        <v>3</v>
      </c>
    </row>
    <row r="72" spans="1:3" x14ac:dyDescent="0.25">
      <c r="A72" s="1" t="s">
        <v>2</v>
      </c>
      <c r="B72" s="1">
        <v>12.885754909999999</v>
      </c>
      <c r="C72" s="1">
        <v>3</v>
      </c>
    </row>
    <row r="73" spans="1:3" x14ac:dyDescent="0.25">
      <c r="A73" s="1" t="s">
        <v>2</v>
      </c>
      <c r="B73" s="1">
        <v>6.7791450050000002</v>
      </c>
      <c r="C73" s="1">
        <v>3</v>
      </c>
    </row>
    <row r="74" spans="1:3" x14ac:dyDescent="0.25">
      <c r="A74" s="1" t="s">
        <v>2</v>
      </c>
      <c r="B74" s="1">
        <v>-2.8671442589999998</v>
      </c>
      <c r="C74" s="1">
        <v>3</v>
      </c>
    </row>
    <row r="75" spans="1:3" x14ac:dyDescent="0.25">
      <c r="A75" s="1" t="s">
        <v>2</v>
      </c>
      <c r="B75" s="1">
        <v>18.833916380000002</v>
      </c>
      <c r="C75" s="1">
        <v>3</v>
      </c>
    </row>
    <row r="76" spans="1:3" x14ac:dyDescent="0.25">
      <c r="A76" s="1" t="s">
        <v>2</v>
      </c>
      <c r="B76" s="1">
        <v>-2.2102362819999999</v>
      </c>
      <c r="C76" s="1">
        <v>3</v>
      </c>
    </row>
    <row r="77" spans="1:3" x14ac:dyDescent="0.25">
      <c r="A77" s="1" t="s">
        <v>2</v>
      </c>
      <c r="B77" s="1">
        <v>6.3211686279999997</v>
      </c>
      <c r="C77" s="1">
        <v>3</v>
      </c>
    </row>
    <row r="78" spans="1:3" x14ac:dyDescent="0.25">
      <c r="A78" s="1" t="s">
        <v>2</v>
      </c>
      <c r="B78" s="1">
        <v>-1.1622607570000001</v>
      </c>
      <c r="C78" s="1">
        <v>3</v>
      </c>
    </row>
    <row r="79" spans="1:3" x14ac:dyDescent="0.25">
      <c r="A79" s="1" t="s">
        <v>2</v>
      </c>
      <c r="B79" s="1">
        <v>-1.60073961</v>
      </c>
      <c r="C79" s="1">
        <v>3</v>
      </c>
    </row>
    <row r="80" spans="1:3" x14ac:dyDescent="0.25">
      <c r="A80" s="1" t="s">
        <v>2</v>
      </c>
      <c r="B80" s="1">
        <v>7.6363485840000003</v>
      </c>
      <c r="C80" s="1">
        <v>3</v>
      </c>
    </row>
    <row r="81" spans="1:3" x14ac:dyDescent="0.25">
      <c r="A81" s="1" t="s">
        <v>2</v>
      </c>
      <c r="B81" s="1">
        <v>-0.68255845800000003</v>
      </c>
      <c r="C81" s="1">
        <v>3</v>
      </c>
    </row>
    <row r="82" spans="1:3" x14ac:dyDescent="0.25">
      <c r="A82" s="1" t="s">
        <v>2</v>
      </c>
      <c r="B82" s="1">
        <v>-10.33957609</v>
      </c>
      <c r="C82" s="1">
        <v>3</v>
      </c>
    </row>
    <row r="83" spans="1:3" x14ac:dyDescent="0.25">
      <c r="A83" s="1" t="s">
        <v>2</v>
      </c>
      <c r="B83" s="1">
        <v>-7.620466017</v>
      </c>
      <c r="C83" s="1">
        <v>3</v>
      </c>
    </row>
    <row r="84" spans="1:3" x14ac:dyDescent="0.25">
      <c r="A84" s="1" t="s">
        <v>2</v>
      </c>
      <c r="B84" s="1">
        <v>6.0820500659999999</v>
      </c>
      <c r="C84" s="1">
        <v>3</v>
      </c>
    </row>
    <row r="85" spans="1:3" x14ac:dyDescent="0.25">
      <c r="A85" s="1" t="s">
        <v>2</v>
      </c>
      <c r="B85" s="1">
        <v>18.7237145</v>
      </c>
      <c r="C85" s="1">
        <v>3</v>
      </c>
    </row>
    <row r="86" spans="1:3" x14ac:dyDescent="0.25">
      <c r="A86" s="1" t="s">
        <v>2</v>
      </c>
      <c r="B86" s="1">
        <v>-2.5791067480000001</v>
      </c>
      <c r="C86" s="1">
        <v>3</v>
      </c>
    </row>
    <row r="87" spans="1:3" x14ac:dyDescent="0.25">
      <c r="A87" s="1" t="s">
        <v>2</v>
      </c>
      <c r="B87" s="1">
        <v>3.734913535</v>
      </c>
      <c r="C87" s="1">
        <v>3</v>
      </c>
    </row>
    <row r="88" spans="1:3" x14ac:dyDescent="0.25">
      <c r="A88" s="1" t="s">
        <v>2</v>
      </c>
      <c r="B88" s="1">
        <v>-3.6744582700000001</v>
      </c>
      <c r="C88" s="1">
        <v>3</v>
      </c>
    </row>
    <row r="89" spans="1:3" x14ac:dyDescent="0.25">
      <c r="A89" s="1" t="s">
        <v>2</v>
      </c>
      <c r="B89" s="1">
        <v>-0.89978948999999997</v>
      </c>
      <c r="C89" s="1">
        <v>3</v>
      </c>
    </row>
    <row r="90" spans="1:3" x14ac:dyDescent="0.25">
      <c r="A90" s="1" t="s">
        <v>2</v>
      </c>
      <c r="B90" s="1">
        <v>1.5871780740000001</v>
      </c>
      <c r="C90" s="1">
        <v>3</v>
      </c>
    </row>
    <row r="91" spans="1:3" x14ac:dyDescent="0.25">
      <c r="A91" s="1" t="s">
        <v>2</v>
      </c>
      <c r="B91" s="1">
        <v>0.96627224899999997</v>
      </c>
      <c r="C91" s="1">
        <v>3</v>
      </c>
    </row>
    <row r="92" spans="1:3" x14ac:dyDescent="0.25">
      <c r="A92" s="1" t="s">
        <v>2</v>
      </c>
      <c r="B92" s="1">
        <v>-6.2731184420000003</v>
      </c>
      <c r="C92" s="1">
        <v>3</v>
      </c>
    </row>
    <row r="93" spans="1:3" x14ac:dyDescent="0.25">
      <c r="A93" s="1" t="s">
        <v>2</v>
      </c>
      <c r="B93" s="1">
        <v>19.5920998</v>
      </c>
      <c r="C93" s="1">
        <v>3</v>
      </c>
    </row>
    <row r="94" spans="1:3" x14ac:dyDescent="0.25">
      <c r="A94" s="1" t="s">
        <v>2</v>
      </c>
      <c r="B94" s="1">
        <v>-1.7447854549999999</v>
      </c>
      <c r="C94" s="1">
        <v>3</v>
      </c>
    </row>
    <row r="95" spans="1:3" x14ac:dyDescent="0.25">
      <c r="A95" s="1" t="s">
        <v>2</v>
      </c>
      <c r="B95" s="1">
        <v>3.7271459010000001</v>
      </c>
      <c r="C95" s="1">
        <v>3</v>
      </c>
    </row>
    <row r="96" spans="1:3" x14ac:dyDescent="0.25">
      <c r="A96" s="1" t="s">
        <v>2</v>
      </c>
      <c r="B96" s="1">
        <v>3.4909439510000002</v>
      </c>
      <c r="C96" s="1">
        <v>3</v>
      </c>
    </row>
    <row r="97" spans="1:3" x14ac:dyDescent="0.25">
      <c r="A97" s="1" t="s">
        <v>2</v>
      </c>
      <c r="B97" s="1">
        <v>-0.74575277399999995</v>
      </c>
      <c r="C97" s="1">
        <v>3</v>
      </c>
    </row>
    <row r="98" spans="1:3" x14ac:dyDescent="0.25">
      <c r="A98" s="1" t="s">
        <v>2</v>
      </c>
      <c r="B98" s="1">
        <v>3.6705505020000002</v>
      </c>
      <c r="C98" s="1">
        <v>3</v>
      </c>
    </row>
    <row r="99" spans="1:3" x14ac:dyDescent="0.25">
      <c r="A99" s="1" t="s">
        <v>2</v>
      </c>
      <c r="B99" s="1">
        <v>10.9188673</v>
      </c>
      <c r="C99" s="1">
        <v>3</v>
      </c>
    </row>
    <row r="100" spans="1:3" x14ac:dyDescent="0.25">
      <c r="A100" s="1" t="s">
        <v>2</v>
      </c>
      <c r="B100" s="1">
        <v>9.5225959459999991</v>
      </c>
      <c r="C100" s="1">
        <v>3</v>
      </c>
    </row>
    <row r="101" spans="1:3" x14ac:dyDescent="0.25">
      <c r="A101" s="1" t="s">
        <v>2</v>
      </c>
      <c r="B101" s="1">
        <v>7.6083520699999996</v>
      </c>
      <c r="C101" s="1">
        <v>3</v>
      </c>
    </row>
    <row r="102" spans="1:3" x14ac:dyDescent="0.25">
      <c r="A102" s="1" t="s">
        <v>2</v>
      </c>
      <c r="B102" s="1">
        <v>10.36355079</v>
      </c>
      <c r="C102" s="1">
        <v>3</v>
      </c>
    </row>
    <row r="103" spans="1:3" x14ac:dyDescent="0.25">
      <c r="A103" s="1" t="s">
        <v>2</v>
      </c>
      <c r="B103" s="1">
        <v>2.618862005</v>
      </c>
      <c r="C103" s="1">
        <v>3</v>
      </c>
    </row>
    <row r="104" spans="1:3" x14ac:dyDescent="0.25">
      <c r="A104" s="1" t="s">
        <v>2</v>
      </c>
      <c r="B104" s="1">
        <v>11.38170057</v>
      </c>
      <c r="C104" s="1">
        <v>3</v>
      </c>
    </row>
    <row r="105" spans="1:3" x14ac:dyDescent="0.25">
      <c r="A105" s="1" t="s">
        <v>2</v>
      </c>
      <c r="B105" s="1">
        <v>16.671524860000002</v>
      </c>
      <c r="C105" s="1">
        <v>3</v>
      </c>
    </row>
    <row r="106" spans="1:3" x14ac:dyDescent="0.25">
      <c r="A106" s="1" t="s">
        <v>2</v>
      </c>
      <c r="B106" s="1">
        <v>-1.259323368</v>
      </c>
      <c r="C106" s="1">
        <v>3</v>
      </c>
    </row>
    <row r="107" spans="1:3" x14ac:dyDescent="0.25">
      <c r="A107" s="1" t="s">
        <v>2</v>
      </c>
      <c r="B107" s="1">
        <v>-2.1689337430000002</v>
      </c>
      <c r="C107" s="1">
        <v>3</v>
      </c>
    </row>
    <row r="108" spans="1:3" x14ac:dyDescent="0.25">
      <c r="A108" s="1" t="s">
        <v>2</v>
      </c>
      <c r="B108" s="1">
        <v>14.20677654</v>
      </c>
      <c r="C108" s="1">
        <v>3</v>
      </c>
    </row>
    <row r="109" spans="1:3" x14ac:dyDescent="0.25">
      <c r="A109" s="1" t="s">
        <v>2</v>
      </c>
      <c r="B109" s="1">
        <v>7.7619989340000002</v>
      </c>
      <c r="C109" s="1">
        <v>3</v>
      </c>
    </row>
    <row r="110" spans="1:3" x14ac:dyDescent="0.25">
      <c r="A110" s="1" t="s">
        <v>2</v>
      </c>
      <c r="B110" s="1">
        <v>3.8436264150000001</v>
      </c>
      <c r="C110" s="1">
        <v>3</v>
      </c>
    </row>
    <row r="111" spans="1:3" x14ac:dyDescent="0.25">
      <c r="A111" s="1" t="s">
        <v>2</v>
      </c>
      <c r="B111" s="1">
        <v>9.4848785769999999</v>
      </c>
      <c r="C111" s="1">
        <v>3</v>
      </c>
    </row>
    <row r="112" spans="1:3" x14ac:dyDescent="0.25">
      <c r="A112" s="1" t="s">
        <v>2</v>
      </c>
      <c r="B112" s="1">
        <v>-4.3336671530000004</v>
      </c>
      <c r="C112" s="1">
        <v>3</v>
      </c>
    </row>
    <row r="113" spans="1:3" x14ac:dyDescent="0.25">
      <c r="A113" s="1" t="s">
        <v>2</v>
      </c>
      <c r="B113" s="1">
        <v>-6.1813063389999998</v>
      </c>
      <c r="C113" s="1">
        <v>3</v>
      </c>
    </row>
    <row r="114" spans="1:3" x14ac:dyDescent="0.25">
      <c r="A114" s="1" t="s">
        <v>2</v>
      </c>
      <c r="B114" s="1">
        <v>10.59231125</v>
      </c>
      <c r="C114" s="1">
        <v>3</v>
      </c>
    </row>
    <row r="115" spans="1:3" x14ac:dyDescent="0.25">
      <c r="A115" s="1" t="s">
        <v>2</v>
      </c>
      <c r="B115" s="1">
        <v>14.46840594</v>
      </c>
      <c r="C115" s="1">
        <v>3</v>
      </c>
    </row>
    <row r="116" spans="1:3" x14ac:dyDescent="0.25">
      <c r="A116" s="1" t="s">
        <v>2</v>
      </c>
      <c r="B116" s="1">
        <v>15.31585709</v>
      </c>
      <c r="C116" s="1">
        <v>3</v>
      </c>
    </row>
    <row r="117" spans="1:3" x14ac:dyDescent="0.25">
      <c r="A117" s="1" t="s">
        <v>2</v>
      </c>
      <c r="B117" s="1">
        <v>10.48885619</v>
      </c>
      <c r="C117" s="1">
        <v>3</v>
      </c>
    </row>
    <row r="118" spans="1:3" x14ac:dyDescent="0.25">
      <c r="A118" s="1" t="s">
        <v>2</v>
      </c>
      <c r="B118" s="1">
        <v>11.108905650000001</v>
      </c>
      <c r="C118" s="1">
        <v>3</v>
      </c>
    </row>
    <row r="119" spans="1:3" x14ac:dyDescent="0.25">
      <c r="A119" s="1" t="s">
        <v>2</v>
      </c>
      <c r="B119" s="1">
        <v>-4.1781777870000001</v>
      </c>
      <c r="C119" s="1">
        <v>3</v>
      </c>
    </row>
    <row r="120" spans="1:3" x14ac:dyDescent="0.25">
      <c r="A120" s="1" t="s">
        <v>2</v>
      </c>
      <c r="B120" s="1">
        <v>12.013188960000001</v>
      </c>
      <c r="C120" s="1">
        <v>3</v>
      </c>
    </row>
    <row r="121" spans="1:3" x14ac:dyDescent="0.25">
      <c r="A121" s="1" t="s">
        <v>2</v>
      </c>
      <c r="B121" s="1">
        <v>5.0508725910000001</v>
      </c>
      <c r="C121" s="1">
        <v>3</v>
      </c>
    </row>
    <row r="122" spans="1:3" x14ac:dyDescent="0.25">
      <c r="A122" s="1" t="s">
        <v>2</v>
      </c>
      <c r="B122" s="1">
        <v>4.9702016819999999</v>
      </c>
      <c r="C122" s="1">
        <v>3</v>
      </c>
    </row>
    <row r="123" spans="1:3" x14ac:dyDescent="0.25">
      <c r="A123" s="1" t="s">
        <v>2</v>
      </c>
      <c r="B123" s="1">
        <v>-0.62632608999999995</v>
      </c>
      <c r="C123" s="1">
        <v>3</v>
      </c>
    </row>
    <row r="124" spans="1:3" x14ac:dyDescent="0.25">
      <c r="A124" s="1" t="s">
        <v>2</v>
      </c>
      <c r="B124" s="1">
        <v>7.3123164699999998</v>
      </c>
      <c r="C124" s="1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zoomScale="90" zoomScaleNormal="90" workbookViewId="0">
      <selection activeCell="R20" sqref="R20"/>
    </sheetView>
  </sheetViews>
  <sheetFormatPr defaultRowHeight="15" x14ac:dyDescent="0.25"/>
  <cols>
    <col min="1" max="1" width="3.85546875" customWidth="1"/>
    <col min="2" max="3" width="9.140625" style="1"/>
    <col min="4" max="4" width="3" customWidth="1"/>
    <col min="7" max="7" width="3" customWidth="1"/>
    <col min="10" max="10" width="3" customWidth="1"/>
    <col min="13" max="13" width="2" customWidth="1"/>
    <col min="14" max="14" width="8" customWidth="1"/>
    <col min="15" max="15" width="7.42578125" customWidth="1"/>
    <col min="16" max="16" width="11.140625" customWidth="1"/>
    <col min="18" max="18" width="6.7109375" customWidth="1"/>
    <col min="19" max="19" width="11" customWidth="1"/>
  </cols>
  <sheetData>
    <row r="1" spans="2:19" ht="7.5" customHeight="1" x14ac:dyDescent="0.25"/>
    <row r="2" spans="2:19" ht="15.75" thickBot="1" x14ac:dyDescent="0.3">
      <c r="B2" s="7" t="s">
        <v>7</v>
      </c>
      <c r="C2" s="7" t="s">
        <v>6</v>
      </c>
      <c r="D2" s="2"/>
      <c r="E2" s="7" t="s">
        <v>7</v>
      </c>
      <c r="F2" s="7" t="s">
        <v>6</v>
      </c>
      <c r="G2" s="2"/>
      <c r="H2" s="7" t="s">
        <v>7</v>
      </c>
      <c r="I2" s="7" t="s">
        <v>6</v>
      </c>
      <c r="J2" s="2"/>
      <c r="K2" s="7" t="s">
        <v>7</v>
      </c>
      <c r="L2" s="7" t="s">
        <v>6</v>
      </c>
    </row>
    <row r="3" spans="2:19" ht="15.75" thickTop="1" x14ac:dyDescent="0.25">
      <c r="B3" s="6">
        <v>1</v>
      </c>
      <c r="C3" s="6">
        <v>93</v>
      </c>
      <c r="E3" s="6">
        <v>2</v>
      </c>
      <c r="F3" s="6">
        <v>85</v>
      </c>
      <c r="H3" s="6">
        <v>3</v>
      </c>
      <c r="I3" s="6">
        <v>100</v>
      </c>
      <c r="K3" s="6">
        <v>4</v>
      </c>
      <c r="L3" s="6">
        <v>96</v>
      </c>
    </row>
    <row r="4" spans="2:19" x14ac:dyDescent="0.25">
      <c r="B4" s="4">
        <v>1</v>
      </c>
      <c r="C4" s="4">
        <v>120</v>
      </c>
      <c r="E4" s="4">
        <v>2</v>
      </c>
      <c r="F4" s="4">
        <v>45</v>
      </c>
      <c r="H4" s="4">
        <v>3</v>
      </c>
      <c r="I4" s="4">
        <v>75</v>
      </c>
      <c r="K4" s="4">
        <v>4</v>
      </c>
      <c r="L4" s="4">
        <v>58</v>
      </c>
    </row>
    <row r="5" spans="2:19" x14ac:dyDescent="0.25">
      <c r="B5" s="4">
        <v>1</v>
      </c>
      <c r="C5" s="4">
        <v>65</v>
      </c>
      <c r="E5" s="4">
        <v>2</v>
      </c>
      <c r="F5" s="4">
        <v>80</v>
      </c>
      <c r="H5" s="4">
        <v>3</v>
      </c>
      <c r="I5" s="4">
        <v>65</v>
      </c>
      <c r="K5" s="4">
        <v>4</v>
      </c>
      <c r="L5" s="4">
        <v>95</v>
      </c>
    </row>
    <row r="6" spans="2:19" x14ac:dyDescent="0.25">
      <c r="B6" s="4">
        <v>1</v>
      </c>
      <c r="C6" s="4">
        <v>105</v>
      </c>
      <c r="E6" s="4">
        <v>2</v>
      </c>
      <c r="F6" s="4">
        <v>28</v>
      </c>
      <c r="H6" s="4">
        <v>3</v>
      </c>
      <c r="I6" s="4">
        <v>40</v>
      </c>
      <c r="K6" s="4">
        <v>4</v>
      </c>
      <c r="L6" s="4">
        <v>90</v>
      </c>
    </row>
    <row r="7" spans="2:19" x14ac:dyDescent="0.25">
      <c r="B7" s="4">
        <v>1</v>
      </c>
      <c r="C7" s="4">
        <v>115</v>
      </c>
      <c r="E7" s="4">
        <v>2</v>
      </c>
      <c r="F7" s="4">
        <v>75</v>
      </c>
      <c r="H7" s="4">
        <v>3</v>
      </c>
      <c r="I7" s="4">
        <v>73</v>
      </c>
      <c r="K7" s="4">
        <v>4</v>
      </c>
      <c r="L7" s="4">
        <v>65</v>
      </c>
    </row>
    <row r="8" spans="2:19" x14ac:dyDescent="0.25">
      <c r="B8" s="4">
        <v>1</v>
      </c>
      <c r="C8" s="4">
        <v>82</v>
      </c>
      <c r="E8" s="4">
        <v>2</v>
      </c>
      <c r="F8" s="4">
        <v>70</v>
      </c>
      <c r="H8" s="4">
        <v>3</v>
      </c>
      <c r="I8" s="4">
        <v>65</v>
      </c>
      <c r="K8" s="4">
        <v>4</v>
      </c>
      <c r="L8" s="4">
        <v>80</v>
      </c>
    </row>
    <row r="9" spans="2:19" x14ac:dyDescent="0.25">
      <c r="B9" s="4">
        <v>1</v>
      </c>
      <c r="C9" s="4">
        <v>99</v>
      </c>
      <c r="E9" s="4">
        <v>2</v>
      </c>
      <c r="F9" s="4">
        <v>65</v>
      </c>
      <c r="H9" s="4">
        <v>3</v>
      </c>
      <c r="I9" s="4">
        <v>50</v>
      </c>
      <c r="K9" s="4">
        <v>4</v>
      </c>
      <c r="L9" s="4">
        <v>85</v>
      </c>
    </row>
    <row r="10" spans="2:19" x14ac:dyDescent="0.25">
      <c r="B10" s="4">
        <v>1</v>
      </c>
      <c r="C10" s="4">
        <v>87</v>
      </c>
      <c r="E10" s="4">
        <v>2</v>
      </c>
      <c r="F10" s="4">
        <v>55</v>
      </c>
      <c r="H10" s="4">
        <v>3</v>
      </c>
      <c r="I10" s="4">
        <v>30</v>
      </c>
      <c r="K10" s="4">
        <v>4</v>
      </c>
      <c r="L10" s="4">
        <v>95</v>
      </c>
    </row>
    <row r="11" spans="2:19" ht="15.75" thickBot="1" x14ac:dyDescent="0.3">
      <c r="B11" s="4">
        <v>1</v>
      </c>
      <c r="C11" s="4">
        <v>100</v>
      </c>
      <c r="E11" s="4">
        <v>2</v>
      </c>
      <c r="F11" s="4">
        <v>50</v>
      </c>
      <c r="H11" s="4">
        <v>3</v>
      </c>
      <c r="I11" s="4">
        <v>45</v>
      </c>
      <c r="K11" s="10">
        <v>4</v>
      </c>
      <c r="L11" s="10">
        <v>82</v>
      </c>
    </row>
    <row r="12" spans="2:19" ht="16.5" thickTop="1" thickBot="1" x14ac:dyDescent="0.3">
      <c r="B12" s="4">
        <v>1</v>
      </c>
      <c r="C12" s="4">
        <v>90</v>
      </c>
      <c r="E12" s="10">
        <v>2</v>
      </c>
      <c r="F12" s="10">
        <v>40</v>
      </c>
      <c r="H12" s="4">
        <v>3</v>
      </c>
      <c r="I12" s="4">
        <v>50</v>
      </c>
      <c r="K12" s="8" t="s">
        <v>8</v>
      </c>
      <c r="L12" s="9">
        <f>AVERAGE(L3:L11)</f>
        <v>82.888888888888886</v>
      </c>
    </row>
    <row r="13" spans="2:19" ht="15.75" thickTop="1" x14ac:dyDescent="0.25">
      <c r="B13" s="4">
        <v>1</v>
      </c>
      <c r="C13" s="4">
        <v>78</v>
      </c>
      <c r="E13" s="8" t="s">
        <v>8</v>
      </c>
      <c r="F13" s="9">
        <f>AVERAGE(F3:F12)</f>
        <v>59.3</v>
      </c>
      <c r="H13" s="4">
        <v>3</v>
      </c>
      <c r="I13" s="4">
        <v>45</v>
      </c>
      <c r="K13" s="3" t="s">
        <v>9</v>
      </c>
      <c r="L13" s="5">
        <f>_xlfn.VAR.S(L3:L11)</f>
        <v>183.61111111111131</v>
      </c>
      <c r="N13" s="17" t="s">
        <v>11</v>
      </c>
      <c r="O13" s="17" t="s">
        <v>13</v>
      </c>
      <c r="P13" s="17" t="s">
        <v>12</v>
      </c>
      <c r="Q13" s="17" t="s">
        <v>14</v>
      </c>
      <c r="R13" s="17" t="s">
        <v>15</v>
      </c>
      <c r="S13" s="17" t="s">
        <v>16</v>
      </c>
    </row>
    <row r="14" spans="2:19" ht="15.75" thickBot="1" x14ac:dyDescent="0.3">
      <c r="B14" s="4">
        <v>1</v>
      </c>
      <c r="C14" s="4">
        <v>95</v>
      </c>
      <c r="E14" s="3" t="s">
        <v>9</v>
      </c>
      <c r="F14" s="5">
        <f>_xlfn.VAR.S(F3:F12)</f>
        <v>349.34444444444426</v>
      </c>
      <c r="H14" s="10">
        <v>3</v>
      </c>
      <c r="I14" s="10">
        <v>55</v>
      </c>
      <c r="N14" s="12" t="s">
        <v>17</v>
      </c>
      <c r="O14" s="4">
        <v>3</v>
      </c>
      <c r="P14" s="13">
        <f>15*(C18-C$21)^2+10*(F13-C$21)^2+12*(I15-C$21)^2+9*(L12-C$21)^2</f>
        <v>12397.340821256041</v>
      </c>
      <c r="Q14" s="4">
        <f>P14/O14</f>
        <v>4132.4469404186802</v>
      </c>
      <c r="R14" s="18">
        <f>Q14/Q15</f>
        <v>15.139053436390851</v>
      </c>
      <c r="S14" s="20">
        <f>_xlfn.F.DIST(R14,O14,O15,FALSE)</f>
        <v>5.6423372025858207E-7</v>
      </c>
    </row>
    <row r="15" spans="2:19" ht="15.75" thickTop="1" x14ac:dyDescent="0.25">
      <c r="B15" s="4">
        <v>1</v>
      </c>
      <c r="C15" s="4">
        <v>93</v>
      </c>
      <c r="H15" s="8" t="s">
        <v>8</v>
      </c>
      <c r="I15" s="9">
        <f>AVERAGE(I3:I14)</f>
        <v>57.75</v>
      </c>
      <c r="N15" s="12" t="s">
        <v>18</v>
      </c>
      <c r="O15" s="4">
        <v>42</v>
      </c>
      <c r="P15" s="13">
        <f>14*(C19)+9*(F14)+11*(I16)+8*(L13)</f>
        <v>11464.572222222232</v>
      </c>
      <c r="Q15" s="5">
        <f>P15/O15</f>
        <v>272.9660052910055</v>
      </c>
      <c r="R15" s="19"/>
      <c r="S15" s="21"/>
    </row>
    <row r="16" spans="2:19" x14ac:dyDescent="0.25">
      <c r="B16" s="4">
        <v>1</v>
      </c>
      <c r="C16" s="4">
        <v>88</v>
      </c>
      <c r="H16" s="3" t="s">
        <v>9</v>
      </c>
      <c r="I16" s="5">
        <f>_xlfn.VAR.S(I3:I14)</f>
        <v>359.84090909090907</v>
      </c>
      <c r="N16" s="12" t="s">
        <v>19</v>
      </c>
      <c r="O16" s="4">
        <f>SUM(O14:O15)</f>
        <v>45</v>
      </c>
      <c r="P16" s="5">
        <f>SUM(P14:P15)</f>
        <v>23861.913043478271</v>
      </c>
      <c r="Q16" s="14"/>
      <c r="R16" s="15"/>
      <c r="S16" s="16"/>
    </row>
    <row r="17" spans="2:18" ht="15.75" thickBot="1" x14ac:dyDescent="0.3">
      <c r="B17" s="10">
        <v>1</v>
      </c>
      <c r="C17" s="10">
        <v>110</v>
      </c>
    </row>
    <row r="18" spans="2:18" ht="15.75" thickTop="1" x14ac:dyDescent="0.25">
      <c r="B18" s="8" t="s">
        <v>8</v>
      </c>
      <c r="C18" s="9">
        <f>AVERAGE(C3:C17)</f>
        <v>94.666666666666671</v>
      </c>
    </row>
    <row r="19" spans="2:18" x14ac:dyDescent="0.25">
      <c r="B19" s="3" t="s">
        <v>9</v>
      </c>
      <c r="C19" s="5">
        <f>_xlfn.VAR.S(C3:C17)</f>
        <v>206.66666666666737</v>
      </c>
    </row>
    <row r="20" spans="2:18" x14ac:dyDescent="0.25">
      <c r="R20">
        <f>15*(C18-C21)^2</f>
        <v>5776.0428481411509</v>
      </c>
    </row>
    <row r="21" spans="2:18" ht="30" x14ac:dyDescent="0.25">
      <c r="B21" s="11" t="s">
        <v>10</v>
      </c>
      <c r="C21" s="5">
        <f>(SUM(C3:C17)+SUM(F3:F12)+SUM(I3:I14)+SUM(L3:L11))/46</f>
        <v>75.043478260869563</v>
      </c>
    </row>
  </sheetData>
  <mergeCells count="2">
    <mergeCell ref="R14:R15"/>
    <mergeCell ref="S14:S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85"/>
  <sheetViews>
    <sheetView workbookViewId="0">
      <selection sqref="A1:C1"/>
    </sheetView>
  </sheetViews>
  <sheetFormatPr defaultRowHeight="15" x14ac:dyDescent="0.25"/>
  <cols>
    <col min="1" max="2" width="9.140625" style="1"/>
  </cols>
  <sheetData>
    <row r="1" spans="1:3" x14ac:dyDescent="0.25">
      <c r="A1" s="1" t="s">
        <v>20</v>
      </c>
      <c r="B1" s="1" t="s">
        <v>21</v>
      </c>
      <c r="C1" t="s">
        <v>22</v>
      </c>
    </row>
    <row r="2" spans="1:3" hidden="1" x14ac:dyDescent="0.25">
      <c r="A2" s="1">
        <v>2</v>
      </c>
      <c r="B2" s="1">
        <v>12</v>
      </c>
      <c r="C2">
        <v>5500</v>
      </c>
    </row>
    <row r="3" spans="1:3" hidden="1" x14ac:dyDescent="0.25">
      <c r="A3" s="1">
        <v>7</v>
      </c>
      <c r="B3" s="1">
        <v>12</v>
      </c>
      <c r="C3">
        <v>19000</v>
      </c>
    </row>
    <row r="4" spans="1:3" hidden="1" x14ac:dyDescent="0.25">
      <c r="A4" s="1">
        <v>29</v>
      </c>
      <c r="B4" s="1">
        <v>12</v>
      </c>
      <c r="C4">
        <v>85000</v>
      </c>
    </row>
    <row r="5" spans="1:3" hidden="1" x14ac:dyDescent="0.25">
      <c r="A5" s="1">
        <v>37</v>
      </c>
      <c r="B5" s="1">
        <v>12</v>
      </c>
      <c r="C5">
        <v>37000</v>
      </c>
    </row>
    <row r="6" spans="1:3" hidden="1" x14ac:dyDescent="0.25">
      <c r="A6" s="1">
        <v>38</v>
      </c>
      <c r="B6" s="1">
        <v>12</v>
      </c>
      <c r="C6">
        <v>70000</v>
      </c>
    </row>
    <row r="7" spans="1:3" hidden="1" x14ac:dyDescent="0.25">
      <c r="A7" s="1">
        <v>39</v>
      </c>
      <c r="B7" s="1">
        <v>12</v>
      </c>
      <c r="C7">
        <v>67000</v>
      </c>
    </row>
    <row r="8" spans="1:3" hidden="1" x14ac:dyDescent="0.25">
      <c r="A8" s="1">
        <v>42</v>
      </c>
      <c r="B8" s="1">
        <v>12</v>
      </c>
      <c r="C8">
        <v>45000</v>
      </c>
    </row>
    <row r="9" spans="1:3" hidden="1" x14ac:dyDescent="0.25">
      <c r="A9" s="1">
        <v>44</v>
      </c>
      <c r="B9" s="1">
        <v>12</v>
      </c>
      <c r="C9">
        <v>7200</v>
      </c>
    </row>
    <row r="10" spans="1:3" hidden="1" x14ac:dyDescent="0.25">
      <c r="A10" s="1">
        <v>47</v>
      </c>
      <c r="B10" s="1">
        <v>12</v>
      </c>
      <c r="C10">
        <v>66309</v>
      </c>
    </row>
    <row r="11" spans="1:3" hidden="1" x14ac:dyDescent="0.25">
      <c r="A11" s="1">
        <v>57</v>
      </c>
      <c r="B11" s="1">
        <v>12</v>
      </c>
      <c r="C11">
        <v>12000</v>
      </c>
    </row>
    <row r="12" spans="1:3" hidden="1" x14ac:dyDescent="0.25">
      <c r="A12" s="1">
        <v>87</v>
      </c>
      <c r="B12" s="1">
        <v>12</v>
      </c>
      <c r="C12">
        <v>17000</v>
      </c>
    </row>
    <row r="13" spans="1:3" hidden="1" x14ac:dyDescent="0.25">
      <c r="A13" s="1">
        <v>105</v>
      </c>
      <c r="B13" s="1">
        <v>12</v>
      </c>
      <c r="C13">
        <v>40000</v>
      </c>
    </row>
    <row r="14" spans="1:3" hidden="1" x14ac:dyDescent="0.25">
      <c r="A14" s="1">
        <v>133</v>
      </c>
      <c r="B14" s="1">
        <v>12</v>
      </c>
      <c r="C14">
        <v>52000</v>
      </c>
    </row>
    <row r="15" spans="1:3" hidden="1" x14ac:dyDescent="0.25">
      <c r="A15" s="1">
        <v>145</v>
      </c>
      <c r="B15" s="1">
        <v>12</v>
      </c>
      <c r="C15">
        <v>10000</v>
      </c>
    </row>
    <row r="16" spans="1:3" hidden="1" x14ac:dyDescent="0.25">
      <c r="A16" s="1">
        <v>146</v>
      </c>
      <c r="B16" s="1">
        <v>12</v>
      </c>
      <c r="C16">
        <v>50000</v>
      </c>
    </row>
    <row r="17" spans="1:3" hidden="1" x14ac:dyDescent="0.25">
      <c r="A17" s="1">
        <v>148</v>
      </c>
      <c r="B17" s="1">
        <v>12</v>
      </c>
      <c r="C17">
        <v>21800</v>
      </c>
    </row>
    <row r="18" spans="1:3" hidden="1" x14ac:dyDescent="0.25">
      <c r="A18" s="1">
        <v>149</v>
      </c>
      <c r="B18" s="1">
        <v>12</v>
      </c>
      <c r="C18">
        <v>95000</v>
      </c>
    </row>
    <row r="19" spans="1:3" hidden="1" x14ac:dyDescent="0.25">
      <c r="A19" s="1">
        <v>152</v>
      </c>
      <c r="B19" s="1">
        <v>12</v>
      </c>
      <c r="C19">
        <v>85000</v>
      </c>
    </row>
    <row r="20" spans="1:3" hidden="1" x14ac:dyDescent="0.25">
      <c r="A20" s="1">
        <v>165</v>
      </c>
      <c r="B20" s="1">
        <v>12</v>
      </c>
      <c r="C20">
        <v>50000</v>
      </c>
    </row>
    <row r="21" spans="1:3" hidden="1" x14ac:dyDescent="0.25">
      <c r="A21" s="1">
        <v>179</v>
      </c>
      <c r="B21" s="1">
        <v>12</v>
      </c>
      <c r="C21">
        <v>29000</v>
      </c>
    </row>
    <row r="22" spans="1:3" hidden="1" x14ac:dyDescent="0.25">
      <c r="A22" s="1">
        <v>185</v>
      </c>
      <c r="B22" s="1">
        <v>12</v>
      </c>
      <c r="C22">
        <v>34000</v>
      </c>
    </row>
    <row r="23" spans="1:3" hidden="1" x14ac:dyDescent="0.25">
      <c r="A23" s="1">
        <v>197</v>
      </c>
      <c r="B23" s="1">
        <v>12</v>
      </c>
      <c r="C23">
        <v>17000</v>
      </c>
    </row>
    <row r="24" spans="1:3" hidden="1" x14ac:dyDescent="0.25">
      <c r="A24" s="1">
        <v>199</v>
      </c>
      <c r="B24" s="1">
        <v>12</v>
      </c>
      <c r="C24">
        <v>38000</v>
      </c>
    </row>
    <row r="25" spans="1:3" hidden="1" x14ac:dyDescent="0.25">
      <c r="A25" s="1">
        <v>200</v>
      </c>
      <c r="B25" s="1">
        <v>12</v>
      </c>
      <c r="C25">
        <v>35000</v>
      </c>
    </row>
    <row r="26" spans="1:3" hidden="1" x14ac:dyDescent="0.25">
      <c r="A26" s="1">
        <v>207</v>
      </c>
      <c r="B26" s="1">
        <v>12</v>
      </c>
      <c r="C26">
        <v>32000</v>
      </c>
    </row>
    <row r="27" spans="1:3" hidden="1" x14ac:dyDescent="0.25">
      <c r="A27" s="1">
        <v>233</v>
      </c>
      <c r="B27" s="1">
        <v>12</v>
      </c>
      <c r="C27">
        <v>39000</v>
      </c>
    </row>
    <row r="28" spans="1:3" hidden="1" x14ac:dyDescent="0.25">
      <c r="A28" s="1">
        <v>234</v>
      </c>
      <c r="B28" s="1">
        <v>12</v>
      </c>
      <c r="C28">
        <v>140000</v>
      </c>
    </row>
    <row r="29" spans="1:3" hidden="1" x14ac:dyDescent="0.25">
      <c r="A29" s="1">
        <v>240</v>
      </c>
      <c r="B29" s="1">
        <v>12</v>
      </c>
      <c r="C29">
        <v>38000</v>
      </c>
    </row>
    <row r="30" spans="1:3" hidden="1" x14ac:dyDescent="0.25">
      <c r="A30" s="1">
        <v>242</v>
      </c>
      <c r="B30" s="1">
        <v>12</v>
      </c>
      <c r="C30">
        <v>75000</v>
      </c>
    </row>
    <row r="31" spans="1:3" hidden="1" x14ac:dyDescent="0.25">
      <c r="A31" s="1">
        <v>243</v>
      </c>
      <c r="B31" s="1">
        <v>12</v>
      </c>
      <c r="C31">
        <v>94600</v>
      </c>
    </row>
    <row r="32" spans="1:3" hidden="1" x14ac:dyDescent="0.25">
      <c r="A32" s="1">
        <v>244</v>
      </c>
      <c r="B32" s="1">
        <v>12</v>
      </c>
      <c r="C32">
        <v>5000</v>
      </c>
    </row>
    <row r="33" spans="1:3" hidden="1" x14ac:dyDescent="0.25">
      <c r="A33" s="1">
        <v>257</v>
      </c>
      <c r="B33" s="1">
        <v>12</v>
      </c>
      <c r="C33">
        <v>22000</v>
      </c>
    </row>
    <row r="34" spans="1:3" hidden="1" x14ac:dyDescent="0.25">
      <c r="A34" s="1">
        <v>259</v>
      </c>
      <c r="B34" s="1">
        <v>12</v>
      </c>
      <c r="C34">
        <v>14000</v>
      </c>
    </row>
    <row r="35" spans="1:3" hidden="1" x14ac:dyDescent="0.25">
      <c r="A35" s="1">
        <v>279</v>
      </c>
      <c r="B35" s="1">
        <v>12</v>
      </c>
      <c r="C35">
        <v>64500</v>
      </c>
    </row>
    <row r="36" spans="1:3" hidden="1" x14ac:dyDescent="0.25">
      <c r="A36" s="1">
        <v>283</v>
      </c>
      <c r="B36" s="1">
        <v>12</v>
      </c>
      <c r="C36">
        <v>53000</v>
      </c>
    </row>
    <row r="37" spans="1:3" hidden="1" x14ac:dyDescent="0.25">
      <c r="A37" s="1">
        <v>284</v>
      </c>
      <c r="B37" s="1">
        <v>12</v>
      </c>
      <c r="C37">
        <v>90000</v>
      </c>
    </row>
    <row r="38" spans="1:3" hidden="1" x14ac:dyDescent="0.25">
      <c r="A38" s="1">
        <v>294</v>
      </c>
      <c r="B38" s="1">
        <v>12</v>
      </c>
      <c r="C38">
        <v>12000</v>
      </c>
    </row>
    <row r="39" spans="1:3" hidden="1" x14ac:dyDescent="0.25">
      <c r="A39" s="1">
        <v>310</v>
      </c>
      <c r="B39" s="1">
        <v>12</v>
      </c>
      <c r="C39">
        <v>70000</v>
      </c>
    </row>
    <row r="40" spans="1:3" hidden="1" x14ac:dyDescent="0.25">
      <c r="A40" s="1">
        <v>323</v>
      </c>
      <c r="B40" s="1">
        <v>12</v>
      </c>
      <c r="C40">
        <v>80000</v>
      </c>
    </row>
    <row r="41" spans="1:3" hidden="1" x14ac:dyDescent="0.25">
      <c r="A41" s="1">
        <v>348</v>
      </c>
      <c r="B41" s="1">
        <v>12</v>
      </c>
      <c r="C41">
        <v>164307</v>
      </c>
    </row>
    <row r="42" spans="1:3" hidden="1" x14ac:dyDescent="0.25">
      <c r="A42" s="1">
        <v>351</v>
      </c>
      <c r="B42" s="1">
        <v>12</v>
      </c>
      <c r="C42">
        <v>39000</v>
      </c>
    </row>
    <row r="43" spans="1:3" hidden="1" x14ac:dyDescent="0.25">
      <c r="A43" s="1">
        <v>354</v>
      </c>
      <c r="B43" s="1">
        <v>12</v>
      </c>
      <c r="C43">
        <v>9600</v>
      </c>
    </row>
    <row r="44" spans="1:3" hidden="1" x14ac:dyDescent="0.25">
      <c r="A44" s="1">
        <v>362</v>
      </c>
      <c r="B44" s="1">
        <v>12</v>
      </c>
      <c r="C44">
        <v>48000</v>
      </c>
    </row>
    <row r="45" spans="1:3" hidden="1" x14ac:dyDescent="0.25">
      <c r="A45" s="1">
        <v>373</v>
      </c>
      <c r="B45" s="1">
        <v>12</v>
      </c>
      <c r="C45">
        <v>9000</v>
      </c>
    </row>
    <row r="46" spans="1:3" hidden="1" x14ac:dyDescent="0.25">
      <c r="A46" s="1">
        <v>375</v>
      </c>
      <c r="B46" s="1">
        <v>12</v>
      </c>
      <c r="C46">
        <v>17500</v>
      </c>
    </row>
    <row r="47" spans="1:3" hidden="1" x14ac:dyDescent="0.25">
      <c r="A47" s="1">
        <v>377</v>
      </c>
      <c r="B47" s="1">
        <v>12</v>
      </c>
      <c r="C47">
        <v>10000</v>
      </c>
    </row>
    <row r="48" spans="1:3" hidden="1" x14ac:dyDescent="0.25">
      <c r="A48" s="1">
        <v>381</v>
      </c>
      <c r="B48" s="1">
        <v>12</v>
      </c>
      <c r="C48">
        <v>105000</v>
      </c>
    </row>
    <row r="49" spans="1:3" hidden="1" x14ac:dyDescent="0.25">
      <c r="A49" s="1">
        <v>385</v>
      </c>
      <c r="B49" s="1">
        <v>12</v>
      </c>
      <c r="C49">
        <v>41500</v>
      </c>
    </row>
    <row r="50" spans="1:3" hidden="1" x14ac:dyDescent="0.25">
      <c r="A50" s="1">
        <v>386</v>
      </c>
      <c r="B50" s="1">
        <v>12</v>
      </c>
      <c r="C50">
        <v>43000</v>
      </c>
    </row>
    <row r="51" spans="1:3" hidden="1" x14ac:dyDescent="0.25">
      <c r="A51" s="1">
        <v>391</v>
      </c>
      <c r="B51" s="1">
        <v>12</v>
      </c>
      <c r="C51">
        <v>35000</v>
      </c>
    </row>
    <row r="52" spans="1:3" hidden="1" x14ac:dyDescent="0.25">
      <c r="A52" s="1">
        <v>392</v>
      </c>
      <c r="B52" s="1">
        <v>12</v>
      </c>
      <c r="C52">
        <v>60000</v>
      </c>
    </row>
    <row r="53" spans="1:3" hidden="1" x14ac:dyDescent="0.25">
      <c r="A53" s="1">
        <v>401</v>
      </c>
      <c r="B53" s="1">
        <v>12</v>
      </c>
      <c r="C53">
        <v>11500</v>
      </c>
    </row>
    <row r="54" spans="1:3" hidden="1" x14ac:dyDescent="0.25">
      <c r="A54" s="1">
        <v>408</v>
      </c>
      <c r="B54" s="1">
        <v>12</v>
      </c>
      <c r="C54">
        <v>68000</v>
      </c>
    </row>
    <row r="55" spans="1:3" hidden="1" x14ac:dyDescent="0.25">
      <c r="A55" s="1">
        <v>410</v>
      </c>
      <c r="B55" s="1">
        <v>12</v>
      </c>
      <c r="C55">
        <v>31085</v>
      </c>
    </row>
    <row r="56" spans="1:3" hidden="1" x14ac:dyDescent="0.25">
      <c r="A56" s="1">
        <v>411</v>
      </c>
      <c r="B56" s="1">
        <v>12</v>
      </c>
      <c r="C56">
        <v>16000</v>
      </c>
    </row>
    <row r="57" spans="1:3" hidden="1" x14ac:dyDescent="0.25">
      <c r="A57" s="1">
        <v>426</v>
      </c>
      <c r="B57" s="1">
        <v>12</v>
      </c>
      <c r="C57">
        <v>82000</v>
      </c>
    </row>
    <row r="58" spans="1:3" hidden="1" x14ac:dyDescent="0.25">
      <c r="A58" s="1">
        <v>433</v>
      </c>
      <c r="B58" s="1">
        <v>12</v>
      </c>
      <c r="C58">
        <v>21528</v>
      </c>
    </row>
    <row r="59" spans="1:3" hidden="1" x14ac:dyDescent="0.25">
      <c r="A59" s="1">
        <v>434</v>
      </c>
      <c r="B59" s="1">
        <v>12</v>
      </c>
      <c r="C59">
        <v>59000</v>
      </c>
    </row>
    <row r="60" spans="1:3" hidden="1" x14ac:dyDescent="0.25">
      <c r="A60" s="1">
        <v>437</v>
      </c>
      <c r="B60" s="1">
        <v>12</v>
      </c>
      <c r="C60">
        <v>22000</v>
      </c>
    </row>
    <row r="61" spans="1:3" hidden="1" x14ac:dyDescent="0.25">
      <c r="A61" s="1">
        <v>446</v>
      </c>
      <c r="B61" s="1">
        <v>12</v>
      </c>
      <c r="C61">
        <v>32000</v>
      </c>
    </row>
    <row r="62" spans="1:3" hidden="1" x14ac:dyDescent="0.25">
      <c r="A62" s="1">
        <v>449</v>
      </c>
      <c r="B62" s="1">
        <v>12</v>
      </c>
      <c r="C62">
        <v>14000</v>
      </c>
    </row>
    <row r="63" spans="1:3" hidden="1" x14ac:dyDescent="0.25">
      <c r="A63" s="1">
        <v>465</v>
      </c>
      <c r="B63" s="1">
        <v>12</v>
      </c>
      <c r="C63">
        <v>12000</v>
      </c>
    </row>
    <row r="64" spans="1:3" hidden="1" x14ac:dyDescent="0.25">
      <c r="A64" s="1">
        <v>470</v>
      </c>
      <c r="B64" s="1">
        <v>12</v>
      </c>
      <c r="C64">
        <v>46000</v>
      </c>
    </row>
    <row r="65" spans="1:3" hidden="1" x14ac:dyDescent="0.25">
      <c r="A65" s="1">
        <v>484</v>
      </c>
      <c r="B65" s="1">
        <v>12</v>
      </c>
      <c r="C65">
        <v>30000</v>
      </c>
    </row>
    <row r="66" spans="1:3" hidden="1" x14ac:dyDescent="0.25">
      <c r="A66" s="1">
        <v>485</v>
      </c>
      <c r="B66" s="1">
        <v>12</v>
      </c>
      <c r="C66">
        <v>12000</v>
      </c>
    </row>
    <row r="67" spans="1:3" hidden="1" x14ac:dyDescent="0.25">
      <c r="A67" s="1">
        <v>486</v>
      </c>
      <c r="B67" s="1">
        <v>12</v>
      </c>
      <c r="C67">
        <v>196424</v>
      </c>
    </row>
    <row r="68" spans="1:3" hidden="1" x14ac:dyDescent="0.25">
      <c r="A68" s="1">
        <v>491</v>
      </c>
      <c r="B68" s="1">
        <v>12</v>
      </c>
      <c r="C68">
        <v>20000</v>
      </c>
    </row>
    <row r="69" spans="1:3" hidden="1" x14ac:dyDescent="0.25">
      <c r="A69" s="1">
        <v>502</v>
      </c>
      <c r="B69" s="1">
        <v>12</v>
      </c>
      <c r="C69">
        <v>90000</v>
      </c>
    </row>
    <row r="70" spans="1:3" hidden="1" x14ac:dyDescent="0.25">
      <c r="A70" s="1">
        <v>503</v>
      </c>
      <c r="B70" s="1">
        <v>12</v>
      </c>
      <c r="C70">
        <v>23000</v>
      </c>
    </row>
    <row r="71" spans="1:3" hidden="1" x14ac:dyDescent="0.25">
      <c r="A71" s="1">
        <v>505</v>
      </c>
      <c r="B71" s="1">
        <v>12</v>
      </c>
      <c r="C71">
        <v>28000</v>
      </c>
    </row>
    <row r="72" spans="1:3" hidden="1" x14ac:dyDescent="0.25">
      <c r="A72" s="1">
        <v>535</v>
      </c>
      <c r="B72" s="1">
        <v>12</v>
      </c>
      <c r="C72">
        <v>20000</v>
      </c>
    </row>
    <row r="73" spans="1:3" hidden="1" x14ac:dyDescent="0.25">
      <c r="A73" s="1">
        <v>540</v>
      </c>
      <c r="B73" s="1">
        <v>12</v>
      </c>
      <c r="C73">
        <v>60000</v>
      </c>
    </row>
    <row r="74" spans="1:3" hidden="1" x14ac:dyDescent="0.25">
      <c r="A74" s="1">
        <v>543</v>
      </c>
      <c r="B74" s="1">
        <v>12</v>
      </c>
      <c r="C74">
        <v>98000</v>
      </c>
    </row>
    <row r="75" spans="1:3" hidden="1" x14ac:dyDescent="0.25">
      <c r="A75" s="1">
        <v>548</v>
      </c>
      <c r="B75" s="1">
        <v>12</v>
      </c>
      <c r="C75">
        <v>15000</v>
      </c>
    </row>
    <row r="76" spans="1:3" hidden="1" x14ac:dyDescent="0.25">
      <c r="A76" s="1">
        <v>550</v>
      </c>
      <c r="B76" s="1">
        <v>12</v>
      </c>
      <c r="C76">
        <v>22000</v>
      </c>
    </row>
    <row r="77" spans="1:3" hidden="1" x14ac:dyDescent="0.25">
      <c r="A77" s="1">
        <v>594</v>
      </c>
      <c r="B77" s="1">
        <v>12</v>
      </c>
      <c r="C77">
        <v>80000</v>
      </c>
    </row>
    <row r="78" spans="1:3" hidden="1" x14ac:dyDescent="0.25">
      <c r="A78" s="1">
        <v>613</v>
      </c>
      <c r="B78" s="1">
        <v>12</v>
      </c>
      <c r="C78">
        <v>95000</v>
      </c>
    </row>
    <row r="79" spans="1:3" hidden="1" x14ac:dyDescent="0.25">
      <c r="A79" s="1">
        <v>616</v>
      </c>
      <c r="B79" s="1">
        <v>12</v>
      </c>
      <c r="C79">
        <v>25000</v>
      </c>
    </row>
    <row r="80" spans="1:3" hidden="1" x14ac:dyDescent="0.25">
      <c r="A80" s="1">
        <v>632</v>
      </c>
      <c r="B80" s="1">
        <v>12</v>
      </c>
      <c r="C80">
        <v>4000</v>
      </c>
    </row>
    <row r="81" spans="1:3" hidden="1" x14ac:dyDescent="0.25">
      <c r="A81" s="1">
        <v>636</v>
      </c>
      <c r="B81" s="1">
        <v>12</v>
      </c>
      <c r="C81">
        <v>40000</v>
      </c>
    </row>
    <row r="82" spans="1:3" hidden="1" x14ac:dyDescent="0.25">
      <c r="A82" s="1">
        <v>639</v>
      </c>
      <c r="B82" s="1">
        <v>12</v>
      </c>
      <c r="C82">
        <v>35000</v>
      </c>
    </row>
    <row r="83" spans="1:3" hidden="1" x14ac:dyDescent="0.25">
      <c r="A83" s="1">
        <v>640</v>
      </c>
      <c r="B83" s="1">
        <v>12</v>
      </c>
      <c r="C83">
        <v>42000</v>
      </c>
    </row>
    <row r="84" spans="1:3" hidden="1" x14ac:dyDescent="0.25">
      <c r="A84" s="1">
        <v>646</v>
      </c>
      <c r="B84" s="1">
        <v>12</v>
      </c>
      <c r="C84">
        <v>12500</v>
      </c>
    </row>
    <row r="85" spans="1:3" hidden="1" x14ac:dyDescent="0.25">
      <c r="A85" s="1">
        <v>647</v>
      </c>
      <c r="B85" s="1">
        <v>12</v>
      </c>
      <c r="C85">
        <v>61000</v>
      </c>
    </row>
    <row r="86" spans="1:3" hidden="1" x14ac:dyDescent="0.25">
      <c r="A86" s="1">
        <v>662</v>
      </c>
      <c r="B86" s="1">
        <v>12</v>
      </c>
      <c r="C86">
        <v>22000</v>
      </c>
    </row>
    <row r="87" spans="1:3" hidden="1" x14ac:dyDescent="0.25">
      <c r="A87" s="1">
        <v>669</v>
      </c>
      <c r="B87" s="1">
        <v>12</v>
      </c>
      <c r="C87">
        <v>29000</v>
      </c>
    </row>
    <row r="88" spans="1:3" hidden="1" x14ac:dyDescent="0.25">
      <c r="A88" s="1">
        <v>674</v>
      </c>
      <c r="B88" s="1">
        <v>12</v>
      </c>
      <c r="C88">
        <v>50000</v>
      </c>
    </row>
    <row r="89" spans="1:3" hidden="1" x14ac:dyDescent="0.25">
      <c r="A89" s="1">
        <v>679</v>
      </c>
      <c r="B89" s="1">
        <v>12</v>
      </c>
      <c r="C89">
        <v>20000</v>
      </c>
    </row>
    <row r="90" spans="1:3" hidden="1" x14ac:dyDescent="0.25">
      <c r="A90" s="1">
        <v>681</v>
      </c>
      <c r="B90" s="1">
        <v>12</v>
      </c>
      <c r="C90">
        <v>5000</v>
      </c>
    </row>
    <row r="91" spans="1:3" hidden="1" x14ac:dyDescent="0.25">
      <c r="A91" s="1">
        <v>684</v>
      </c>
      <c r="B91" s="1">
        <v>12</v>
      </c>
      <c r="C91">
        <v>72000</v>
      </c>
    </row>
    <row r="92" spans="1:3" hidden="1" x14ac:dyDescent="0.25">
      <c r="A92" s="1">
        <v>697</v>
      </c>
      <c r="B92" s="1">
        <v>12</v>
      </c>
      <c r="C92">
        <v>50000</v>
      </c>
    </row>
    <row r="93" spans="1:3" hidden="1" x14ac:dyDescent="0.25">
      <c r="A93" s="1">
        <v>703</v>
      </c>
      <c r="B93" s="1">
        <v>12</v>
      </c>
      <c r="C93">
        <v>3000</v>
      </c>
    </row>
    <row r="94" spans="1:3" hidden="1" x14ac:dyDescent="0.25">
      <c r="A94" s="1">
        <v>709</v>
      </c>
      <c r="B94" s="1">
        <v>12</v>
      </c>
      <c r="C94">
        <v>41167</v>
      </c>
    </row>
    <row r="95" spans="1:3" hidden="1" x14ac:dyDescent="0.25">
      <c r="A95" s="1">
        <v>711</v>
      </c>
      <c r="B95" s="1">
        <v>12</v>
      </c>
      <c r="C95">
        <v>40000</v>
      </c>
    </row>
    <row r="96" spans="1:3" hidden="1" x14ac:dyDescent="0.25">
      <c r="A96" s="1">
        <v>713</v>
      </c>
      <c r="B96" s="1">
        <v>12</v>
      </c>
      <c r="C96">
        <v>11000</v>
      </c>
    </row>
    <row r="97" spans="1:3" hidden="1" x14ac:dyDescent="0.25">
      <c r="A97" s="1">
        <v>717</v>
      </c>
      <c r="B97" s="1">
        <v>12</v>
      </c>
      <c r="C97">
        <v>40000</v>
      </c>
    </row>
    <row r="98" spans="1:3" hidden="1" x14ac:dyDescent="0.25">
      <c r="A98" s="1">
        <v>719</v>
      </c>
      <c r="B98" s="1">
        <v>12</v>
      </c>
      <c r="C98">
        <v>48000</v>
      </c>
    </row>
    <row r="99" spans="1:3" hidden="1" x14ac:dyDescent="0.25">
      <c r="A99" s="1">
        <v>720</v>
      </c>
      <c r="B99" s="1">
        <v>12</v>
      </c>
      <c r="C99">
        <v>35000</v>
      </c>
    </row>
    <row r="100" spans="1:3" hidden="1" x14ac:dyDescent="0.25">
      <c r="A100" s="1">
        <v>723</v>
      </c>
      <c r="B100" s="1">
        <v>12</v>
      </c>
      <c r="C100">
        <v>25000</v>
      </c>
    </row>
    <row r="101" spans="1:3" hidden="1" x14ac:dyDescent="0.25">
      <c r="A101" s="1">
        <v>728</v>
      </c>
      <c r="B101" s="1">
        <v>12</v>
      </c>
      <c r="C101">
        <v>30000</v>
      </c>
    </row>
    <row r="102" spans="1:3" hidden="1" x14ac:dyDescent="0.25">
      <c r="A102" s="1">
        <v>731</v>
      </c>
      <c r="B102" s="1">
        <v>12</v>
      </c>
      <c r="C102">
        <v>40000</v>
      </c>
    </row>
    <row r="103" spans="1:3" hidden="1" x14ac:dyDescent="0.25">
      <c r="A103" s="1">
        <v>732</v>
      </c>
      <c r="B103" s="1">
        <v>12</v>
      </c>
      <c r="C103">
        <v>35000</v>
      </c>
    </row>
    <row r="104" spans="1:3" hidden="1" x14ac:dyDescent="0.25">
      <c r="A104" s="1">
        <v>745</v>
      </c>
      <c r="B104" s="1">
        <v>12</v>
      </c>
      <c r="C104">
        <v>41000</v>
      </c>
    </row>
    <row r="105" spans="1:3" hidden="1" x14ac:dyDescent="0.25">
      <c r="A105" s="1">
        <v>747</v>
      </c>
      <c r="B105" s="1">
        <v>12</v>
      </c>
      <c r="C105">
        <v>50300</v>
      </c>
    </row>
    <row r="106" spans="1:3" hidden="1" x14ac:dyDescent="0.25">
      <c r="A106" s="1">
        <v>755</v>
      </c>
      <c r="B106" s="1">
        <v>12</v>
      </c>
      <c r="C106">
        <v>37000</v>
      </c>
    </row>
    <row r="107" spans="1:3" hidden="1" x14ac:dyDescent="0.25">
      <c r="A107" s="1">
        <v>756</v>
      </c>
      <c r="B107" s="1">
        <v>12</v>
      </c>
      <c r="C107">
        <v>26000</v>
      </c>
    </row>
    <row r="108" spans="1:3" hidden="1" x14ac:dyDescent="0.25">
      <c r="A108" s="1">
        <v>758</v>
      </c>
      <c r="B108" s="1">
        <v>12</v>
      </c>
      <c r="C108">
        <v>20000</v>
      </c>
    </row>
    <row r="109" spans="1:3" hidden="1" x14ac:dyDescent="0.25">
      <c r="A109" s="1">
        <v>762</v>
      </c>
      <c r="B109" s="1">
        <v>12</v>
      </c>
      <c r="C109">
        <v>12000</v>
      </c>
    </row>
    <row r="110" spans="1:3" hidden="1" x14ac:dyDescent="0.25">
      <c r="A110" s="1">
        <v>763</v>
      </c>
      <c r="B110" s="1">
        <v>12</v>
      </c>
      <c r="C110">
        <v>23000</v>
      </c>
    </row>
    <row r="111" spans="1:3" hidden="1" x14ac:dyDescent="0.25">
      <c r="A111" s="1">
        <v>769</v>
      </c>
      <c r="B111" s="1">
        <v>12</v>
      </c>
      <c r="C111">
        <v>3000</v>
      </c>
    </row>
    <row r="112" spans="1:3" hidden="1" x14ac:dyDescent="0.25">
      <c r="A112" s="1">
        <v>772</v>
      </c>
      <c r="B112" s="1">
        <v>12</v>
      </c>
      <c r="C112">
        <v>74000</v>
      </c>
    </row>
    <row r="113" spans="1:3" hidden="1" x14ac:dyDescent="0.25">
      <c r="A113" s="1">
        <v>789</v>
      </c>
      <c r="B113" s="1">
        <v>12</v>
      </c>
      <c r="C113">
        <v>15000</v>
      </c>
    </row>
    <row r="114" spans="1:3" hidden="1" x14ac:dyDescent="0.25">
      <c r="A114" s="1">
        <v>797</v>
      </c>
      <c r="B114" s="1">
        <v>12</v>
      </c>
      <c r="C114">
        <v>72000</v>
      </c>
    </row>
    <row r="115" spans="1:3" hidden="1" x14ac:dyDescent="0.25">
      <c r="A115" s="1">
        <v>799</v>
      </c>
      <c r="B115" s="1">
        <v>12</v>
      </c>
      <c r="C115">
        <v>53000</v>
      </c>
    </row>
    <row r="116" spans="1:3" hidden="1" x14ac:dyDescent="0.25">
      <c r="A116" s="1">
        <v>802</v>
      </c>
      <c r="B116" s="1">
        <v>12</v>
      </c>
      <c r="C116">
        <v>30000</v>
      </c>
    </row>
    <row r="117" spans="1:3" hidden="1" x14ac:dyDescent="0.25">
      <c r="A117" s="1">
        <v>806</v>
      </c>
      <c r="B117" s="1">
        <v>12</v>
      </c>
      <c r="C117">
        <v>35000</v>
      </c>
    </row>
    <row r="118" spans="1:3" hidden="1" x14ac:dyDescent="0.25">
      <c r="A118" s="1">
        <v>814</v>
      </c>
      <c r="B118" s="1">
        <v>12</v>
      </c>
      <c r="C118">
        <v>16000</v>
      </c>
    </row>
    <row r="119" spans="1:3" hidden="1" x14ac:dyDescent="0.25">
      <c r="A119" s="1">
        <v>815</v>
      </c>
      <c r="B119" s="1">
        <v>12</v>
      </c>
      <c r="C119">
        <v>23400</v>
      </c>
    </row>
    <row r="120" spans="1:3" hidden="1" x14ac:dyDescent="0.25">
      <c r="A120" s="1">
        <v>832</v>
      </c>
      <c r="B120" s="1">
        <v>12</v>
      </c>
      <c r="C120">
        <v>20000</v>
      </c>
    </row>
    <row r="121" spans="1:3" hidden="1" x14ac:dyDescent="0.25">
      <c r="A121" s="1">
        <v>843</v>
      </c>
      <c r="B121" s="1">
        <v>12</v>
      </c>
      <c r="C121">
        <v>3000</v>
      </c>
    </row>
    <row r="122" spans="1:3" hidden="1" x14ac:dyDescent="0.25">
      <c r="A122" s="1">
        <v>849</v>
      </c>
      <c r="B122" s="1">
        <v>12</v>
      </c>
      <c r="C122">
        <v>20000</v>
      </c>
    </row>
    <row r="123" spans="1:3" hidden="1" x14ac:dyDescent="0.25">
      <c r="A123" s="1">
        <v>851</v>
      </c>
      <c r="B123" s="1">
        <v>12</v>
      </c>
      <c r="C123">
        <v>48000</v>
      </c>
    </row>
    <row r="124" spans="1:3" hidden="1" x14ac:dyDescent="0.25">
      <c r="A124" s="1">
        <v>854</v>
      </c>
      <c r="B124" s="1">
        <v>12</v>
      </c>
      <c r="C124">
        <v>22000</v>
      </c>
    </row>
    <row r="125" spans="1:3" hidden="1" x14ac:dyDescent="0.25">
      <c r="A125" s="1">
        <v>859</v>
      </c>
      <c r="B125" s="1">
        <v>12</v>
      </c>
      <c r="C125">
        <v>46000</v>
      </c>
    </row>
    <row r="126" spans="1:3" hidden="1" x14ac:dyDescent="0.25">
      <c r="A126" s="1">
        <v>860</v>
      </c>
      <c r="B126" s="1">
        <v>12</v>
      </c>
      <c r="C126">
        <v>37500</v>
      </c>
    </row>
    <row r="127" spans="1:3" hidden="1" x14ac:dyDescent="0.25">
      <c r="A127" s="1">
        <v>861</v>
      </c>
      <c r="B127" s="1">
        <v>12</v>
      </c>
      <c r="C127">
        <v>29000</v>
      </c>
    </row>
    <row r="128" spans="1:3" hidden="1" x14ac:dyDescent="0.25">
      <c r="A128" s="1">
        <v>863</v>
      </c>
      <c r="B128" s="1">
        <v>12</v>
      </c>
      <c r="C128">
        <v>125000</v>
      </c>
    </row>
    <row r="129" spans="1:3" hidden="1" x14ac:dyDescent="0.25">
      <c r="A129" s="1">
        <v>866</v>
      </c>
      <c r="B129" s="1">
        <v>12</v>
      </c>
      <c r="C129">
        <v>36000</v>
      </c>
    </row>
    <row r="130" spans="1:3" hidden="1" x14ac:dyDescent="0.25">
      <c r="A130" s="1">
        <v>875</v>
      </c>
      <c r="B130" s="1">
        <v>12</v>
      </c>
      <c r="C130">
        <v>40000</v>
      </c>
    </row>
    <row r="131" spans="1:3" hidden="1" x14ac:dyDescent="0.25">
      <c r="A131" s="1">
        <v>878</v>
      </c>
      <c r="B131" s="1">
        <v>12</v>
      </c>
      <c r="C131">
        <v>50000</v>
      </c>
    </row>
    <row r="132" spans="1:3" hidden="1" x14ac:dyDescent="0.25">
      <c r="A132" s="1">
        <v>888</v>
      </c>
      <c r="B132" s="1">
        <v>12</v>
      </c>
      <c r="C132">
        <v>50000</v>
      </c>
    </row>
    <row r="133" spans="1:3" hidden="1" x14ac:dyDescent="0.25">
      <c r="A133" s="1">
        <v>891</v>
      </c>
      <c r="B133" s="1">
        <v>12</v>
      </c>
      <c r="C133">
        <v>36000</v>
      </c>
    </row>
    <row r="134" spans="1:3" hidden="1" x14ac:dyDescent="0.25">
      <c r="A134" s="1">
        <v>914</v>
      </c>
      <c r="B134" s="1">
        <v>12</v>
      </c>
      <c r="C134">
        <v>71500</v>
      </c>
    </row>
    <row r="135" spans="1:3" hidden="1" x14ac:dyDescent="0.25">
      <c r="A135" s="1">
        <v>922</v>
      </c>
      <c r="B135" s="1">
        <v>12</v>
      </c>
      <c r="C135">
        <v>90000</v>
      </c>
    </row>
    <row r="136" spans="1:3" hidden="1" x14ac:dyDescent="0.25">
      <c r="A136" s="1">
        <v>929</v>
      </c>
      <c r="B136" s="1">
        <v>12</v>
      </c>
      <c r="C136">
        <v>42000</v>
      </c>
    </row>
    <row r="137" spans="1:3" hidden="1" x14ac:dyDescent="0.25">
      <c r="A137" s="1">
        <v>932</v>
      </c>
      <c r="B137" s="1">
        <v>12</v>
      </c>
      <c r="C137">
        <v>30000</v>
      </c>
    </row>
    <row r="138" spans="1:3" hidden="1" x14ac:dyDescent="0.25">
      <c r="A138" s="1">
        <v>935</v>
      </c>
      <c r="B138" s="1">
        <v>12</v>
      </c>
      <c r="C138">
        <v>9800</v>
      </c>
    </row>
    <row r="139" spans="1:3" hidden="1" x14ac:dyDescent="0.25">
      <c r="A139" s="1">
        <v>938</v>
      </c>
      <c r="B139" s="1">
        <v>12</v>
      </c>
      <c r="C139">
        <v>38500</v>
      </c>
    </row>
    <row r="140" spans="1:3" hidden="1" x14ac:dyDescent="0.25">
      <c r="A140" s="1">
        <v>942</v>
      </c>
      <c r="B140" s="1">
        <v>12</v>
      </c>
      <c r="C140">
        <v>43000</v>
      </c>
    </row>
    <row r="141" spans="1:3" hidden="1" x14ac:dyDescent="0.25">
      <c r="A141" s="1">
        <v>949</v>
      </c>
      <c r="B141" s="1">
        <v>12</v>
      </c>
      <c r="C141">
        <v>70000</v>
      </c>
    </row>
    <row r="142" spans="1:3" hidden="1" x14ac:dyDescent="0.25">
      <c r="A142" s="1">
        <v>950</v>
      </c>
      <c r="B142" s="1">
        <v>12</v>
      </c>
      <c r="C142">
        <v>30000</v>
      </c>
    </row>
    <row r="143" spans="1:3" hidden="1" x14ac:dyDescent="0.25">
      <c r="A143" s="1">
        <v>951</v>
      </c>
      <c r="B143" s="1">
        <v>12</v>
      </c>
      <c r="C143">
        <v>72000</v>
      </c>
    </row>
    <row r="144" spans="1:3" hidden="1" x14ac:dyDescent="0.25">
      <c r="A144" s="1">
        <v>952</v>
      </c>
      <c r="B144" s="1">
        <v>12</v>
      </c>
      <c r="C144">
        <v>23600</v>
      </c>
    </row>
    <row r="145" spans="1:3" hidden="1" x14ac:dyDescent="0.25">
      <c r="A145" s="1">
        <v>955</v>
      </c>
      <c r="B145" s="1">
        <v>12</v>
      </c>
      <c r="C145">
        <v>40000</v>
      </c>
    </row>
    <row r="146" spans="1:3" hidden="1" x14ac:dyDescent="0.25">
      <c r="A146" s="1">
        <v>958</v>
      </c>
      <c r="B146" s="1">
        <v>12</v>
      </c>
      <c r="C146">
        <v>35000</v>
      </c>
    </row>
    <row r="147" spans="1:3" hidden="1" x14ac:dyDescent="0.25">
      <c r="A147" s="1">
        <v>963</v>
      </c>
      <c r="B147" s="1">
        <v>12</v>
      </c>
      <c r="C147">
        <v>65000</v>
      </c>
    </row>
    <row r="148" spans="1:3" hidden="1" x14ac:dyDescent="0.25">
      <c r="A148" s="1">
        <v>964</v>
      </c>
      <c r="B148" s="1">
        <v>12</v>
      </c>
      <c r="C148">
        <v>48000</v>
      </c>
    </row>
    <row r="149" spans="1:3" hidden="1" x14ac:dyDescent="0.25">
      <c r="A149" s="1">
        <v>966</v>
      </c>
      <c r="B149" s="1">
        <v>12</v>
      </c>
      <c r="C149">
        <v>44000</v>
      </c>
    </row>
    <row r="150" spans="1:3" hidden="1" x14ac:dyDescent="0.25">
      <c r="A150" s="1">
        <v>967</v>
      </c>
      <c r="B150" s="1">
        <v>12</v>
      </c>
      <c r="C150">
        <v>56000</v>
      </c>
    </row>
    <row r="151" spans="1:3" hidden="1" x14ac:dyDescent="0.25">
      <c r="A151" s="1">
        <v>968</v>
      </c>
      <c r="B151" s="1">
        <v>12</v>
      </c>
      <c r="C151">
        <v>65000</v>
      </c>
    </row>
    <row r="152" spans="1:3" hidden="1" x14ac:dyDescent="0.25">
      <c r="A152" s="1">
        <v>969</v>
      </c>
      <c r="B152" s="1">
        <v>12</v>
      </c>
      <c r="C152">
        <v>31000</v>
      </c>
    </row>
    <row r="153" spans="1:3" hidden="1" x14ac:dyDescent="0.25">
      <c r="A153" s="1">
        <v>970</v>
      </c>
      <c r="B153" s="1">
        <v>12</v>
      </c>
      <c r="C153">
        <v>110000</v>
      </c>
    </row>
    <row r="154" spans="1:3" hidden="1" x14ac:dyDescent="0.25">
      <c r="A154" s="1">
        <v>971</v>
      </c>
      <c r="B154" s="1">
        <v>12</v>
      </c>
      <c r="C154">
        <v>3000</v>
      </c>
    </row>
    <row r="155" spans="1:3" hidden="1" x14ac:dyDescent="0.25">
      <c r="A155" s="1">
        <v>972</v>
      </c>
      <c r="B155" s="1">
        <v>12</v>
      </c>
      <c r="C155">
        <v>38000</v>
      </c>
    </row>
    <row r="156" spans="1:3" hidden="1" x14ac:dyDescent="0.25">
      <c r="A156" s="1">
        <v>973</v>
      </c>
      <c r="B156" s="1">
        <v>12</v>
      </c>
      <c r="C156">
        <v>42000</v>
      </c>
    </row>
    <row r="157" spans="1:3" hidden="1" x14ac:dyDescent="0.25">
      <c r="A157" s="1">
        <v>990</v>
      </c>
      <c r="B157" s="1">
        <v>12</v>
      </c>
      <c r="C157">
        <v>39000</v>
      </c>
    </row>
    <row r="158" spans="1:3" hidden="1" x14ac:dyDescent="0.25">
      <c r="A158" s="1">
        <v>996</v>
      </c>
      <c r="B158" s="1">
        <v>12</v>
      </c>
      <c r="C158">
        <v>60000</v>
      </c>
    </row>
    <row r="159" spans="1:3" hidden="1" x14ac:dyDescent="0.25">
      <c r="A159" s="1">
        <v>997</v>
      </c>
      <c r="B159" s="1">
        <v>12</v>
      </c>
      <c r="C159">
        <v>46000</v>
      </c>
    </row>
    <row r="160" spans="1:3" hidden="1" x14ac:dyDescent="0.25">
      <c r="A160" s="1">
        <v>1007</v>
      </c>
      <c r="B160" s="1">
        <v>12</v>
      </c>
      <c r="C160">
        <v>125000</v>
      </c>
    </row>
    <row r="161" spans="1:3" hidden="1" x14ac:dyDescent="0.25">
      <c r="A161" s="1">
        <v>1011</v>
      </c>
      <c r="B161" s="1">
        <v>12</v>
      </c>
      <c r="C161">
        <v>45000</v>
      </c>
    </row>
    <row r="162" spans="1:3" hidden="1" x14ac:dyDescent="0.25">
      <c r="A162" s="1">
        <v>1029</v>
      </c>
      <c r="B162" s="1">
        <v>12</v>
      </c>
      <c r="C162">
        <v>17000</v>
      </c>
    </row>
    <row r="163" spans="1:3" hidden="1" x14ac:dyDescent="0.25">
      <c r="A163" s="1">
        <v>1042</v>
      </c>
      <c r="B163" s="1">
        <v>12</v>
      </c>
      <c r="C163">
        <v>26000</v>
      </c>
    </row>
    <row r="164" spans="1:3" hidden="1" x14ac:dyDescent="0.25">
      <c r="A164" s="1">
        <v>1043</v>
      </c>
      <c r="B164" s="1">
        <v>12</v>
      </c>
      <c r="C164">
        <v>16000</v>
      </c>
    </row>
    <row r="165" spans="1:3" hidden="1" x14ac:dyDescent="0.25">
      <c r="A165" s="1">
        <v>1044</v>
      </c>
      <c r="B165" s="1">
        <v>12</v>
      </c>
      <c r="C165">
        <v>25000</v>
      </c>
    </row>
    <row r="166" spans="1:3" hidden="1" x14ac:dyDescent="0.25">
      <c r="A166" s="1">
        <v>1048</v>
      </c>
      <c r="B166" s="1">
        <v>12</v>
      </c>
      <c r="C166">
        <v>13000</v>
      </c>
    </row>
    <row r="167" spans="1:3" hidden="1" x14ac:dyDescent="0.25">
      <c r="A167" s="1">
        <v>1056</v>
      </c>
      <c r="B167" s="1">
        <v>12</v>
      </c>
      <c r="C167">
        <v>24000</v>
      </c>
    </row>
    <row r="168" spans="1:3" hidden="1" x14ac:dyDescent="0.25">
      <c r="A168" s="1">
        <v>1060</v>
      </c>
      <c r="B168" s="1">
        <v>12</v>
      </c>
      <c r="C168">
        <v>12000</v>
      </c>
    </row>
    <row r="169" spans="1:3" hidden="1" x14ac:dyDescent="0.25">
      <c r="A169" s="1">
        <v>1062</v>
      </c>
      <c r="B169" s="1">
        <v>12</v>
      </c>
      <c r="C169">
        <v>115000</v>
      </c>
    </row>
    <row r="170" spans="1:3" hidden="1" x14ac:dyDescent="0.25">
      <c r="A170" s="1">
        <v>1063</v>
      </c>
      <c r="B170" s="1">
        <v>12</v>
      </c>
      <c r="C170">
        <v>20518</v>
      </c>
    </row>
    <row r="171" spans="1:3" hidden="1" x14ac:dyDescent="0.25">
      <c r="A171" s="1">
        <v>1065</v>
      </c>
      <c r="B171" s="1">
        <v>12</v>
      </c>
      <c r="C171">
        <v>20160</v>
      </c>
    </row>
    <row r="172" spans="1:3" hidden="1" x14ac:dyDescent="0.25">
      <c r="A172" s="1">
        <v>1071</v>
      </c>
      <c r="B172" s="1">
        <v>12</v>
      </c>
      <c r="C172">
        <v>12649</v>
      </c>
    </row>
    <row r="173" spans="1:3" hidden="1" x14ac:dyDescent="0.25">
      <c r="A173" s="1">
        <v>1080</v>
      </c>
      <c r="B173" s="1">
        <v>12</v>
      </c>
      <c r="C173">
        <v>7500</v>
      </c>
    </row>
    <row r="174" spans="1:3" hidden="1" x14ac:dyDescent="0.25">
      <c r="A174" s="1">
        <v>1085</v>
      </c>
      <c r="B174" s="1">
        <v>12</v>
      </c>
      <c r="C174">
        <v>36000</v>
      </c>
    </row>
    <row r="175" spans="1:3" hidden="1" x14ac:dyDescent="0.25">
      <c r="A175" s="1">
        <v>1092</v>
      </c>
      <c r="B175" s="1">
        <v>12</v>
      </c>
      <c r="C175">
        <v>15000</v>
      </c>
    </row>
    <row r="176" spans="1:3" hidden="1" x14ac:dyDescent="0.25">
      <c r="A176" s="1">
        <v>1096</v>
      </c>
      <c r="B176" s="1">
        <v>12</v>
      </c>
      <c r="C176">
        <v>48000</v>
      </c>
    </row>
    <row r="177" spans="1:3" hidden="1" x14ac:dyDescent="0.25">
      <c r="A177" s="1">
        <v>1111</v>
      </c>
      <c r="B177" s="1">
        <v>12</v>
      </c>
      <c r="C177">
        <v>44000</v>
      </c>
    </row>
    <row r="178" spans="1:3" hidden="1" x14ac:dyDescent="0.25">
      <c r="A178" s="1">
        <v>1114</v>
      </c>
      <c r="B178" s="1">
        <v>12</v>
      </c>
      <c r="C178">
        <v>50000</v>
      </c>
    </row>
    <row r="179" spans="1:3" hidden="1" x14ac:dyDescent="0.25">
      <c r="A179" s="1">
        <v>1118</v>
      </c>
      <c r="B179" s="1">
        <v>12</v>
      </c>
      <c r="C179">
        <v>80000</v>
      </c>
    </row>
    <row r="180" spans="1:3" hidden="1" x14ac:dyDescent="0.25">
      <c r="A180" s="1">
        <v>1130</v>
      </c>
      <c r="B180" s="1">
        <v>12</v>
      </c>
      <c r="C180">
        <v>5000</v>
      </c>
    </row>
    <row r="181" spans="1:3" hidden="1" x14ac:dyDescent="0.25">
      <c r="A181" s="1">
        <v>1141</v>
      </c>
      <c r="B181" s="1">
        <v>12</v>
      </c>
      <c r="C181">
        <v>30000</v>
      </c>
    </row>
    <row r="182" spans="1:3" hidden="1" x14ac:dyDescent="0.25">
      <c r="A182" s="1">
        <v>1147</v>
      </c>
      <c r="B182" s="1">
        <v>12</v>
      </c>
      <c r="C182">
        <v>6500</v>
      </c>
    </row>
    <row r="183" spans="1:3" hidden="1" x14ac:dyDescent="0.25">
      <c r="A183" s="1">
        <v>1156</v>
      </c>
      <c r="B183" s="1">
        <v>12</v>
      </c>
      <c r="C183">
        <v>25000</v>
      </c>
    </row>
    <row r="184" spans="1:3" hidden="1" x14ac:dyDescent="0.25">
      <c r="A184" s="1">
        <v>1169</v>
      </c>
      <c r="B184" s="1">
        <v>12</v>
      </c>
      <c r="C184">
        <v>130000</v>
      </c>
    </row>
    <row r="185" spans="1:3" hidden="1" x14ac:dyDescent="0.25">
      <c r="A185" s="1">
        <v>1179</v>
      </c>
      <c r="B185" s="1">
        <v>12</v>
      </c>
      <c r="C185">
        <v>35000</v>
      </c>
    </row>
    <row r="186" spans="1:3" hidden="1" x14ac:dyDescent="0.25">
      <c r="A186" s="1">
        <v>1221</v>
      </c>
      <c r="B186" s="1">
        <v>12</v>
      </c>
      <c r="C186">
        <v>16200</v>
      </c>
    </row>
    <row r="187" spans="1:3" hidden="1" x14ac:dyDescent="0.25">
      <c r="A187" s="1">
        <v>1222</v>
      </c>
      <c r="B187" s="1">
        <v>12</v>
      </c>
      <c r="C187">
        <v>38000</v>
      </c>
    </row>
    <row r="188" spans="1:3" hidden="1" x14ac:dyDescent="0.25">
      <c r="A188" s="1">
        <v>1237</v>
      </c>
      <c r="B188" s="1">
        <v>12</v>
      </c>
      <c r="C188">
        <v>24000</v>
      </c>
    </row>
    <row r="189" spans="1:3" hidden="1" x14ac:dyDescent="0.25">
      <c r="A189" s="1">
        <v>1247</v>
      </c>
      <c r="B189" s="1">
        <v>12</v>
      </c>
      <c r="C189">
        <v>8000</v>
      </c>
    </row>
    <row r="190" spans="1:3" hidden="1" x14ac:dyDescent="0.25">
      <c r="A190" s="1">
        <v>1249</v>
      </c>
      <c r="B190" s="1">
        <v>12</v>
      </c>
      <c r="C190">
        <v>80000</v>
      </c>
    </row>
    <row r="191" spans="1:3" hidden="1" x14ac:dyDescent="0.25">
      <c r="A191" s="1">
        <v>1250</v>
      </c>
      <c r="B191" s="1">
        <v>12</v>
      </c>
      <c r="C191">
        <v>17000</v>
      </c>
    </row>
    <row r="192" spans="1:3" hidden="1" x14ac:dyDescent="0.25">
      <c r="A192" s="1">
        <v>1251</v>
      </c>
      <c r="B192" s="1">
        <v>12</v>
      </c>
      <c r="C192">
        <v>31000</v>
      </c>
    </row>
    <row r="193" spans="1:3" hidden="1" x14ac:dyDescent="0.25">
      <c r="A193" s="1">
        <v>1253</v>
      </c>
      <c r="B193" s="1">
        <v>12</v>
      </c>
      <c r="C193">
        <v>21600</v>
      </c>
    </row>
    <row r="194" spans="1:3" hidden="1" x14ac:dyDescent="0.25">
      <c r="A194" s="1">
        <v>1257</v>
      </c>
      <c r="B194" s="1">
        <v>12</v>
      </c>
      <c r="C194">
        <v>23000</v>
      </c>
    </row>
    <row r="195" spans="1:3" hidden="1" x14ac:dyDescent="0.25">
      <c r="A195" s="1">
        <v>1272</v>
      </c>
      <c r="B195" s="1">
        <v>12</v>
      </c>
      <c r="C195">
        <v>39000</v>
      </c>
    </row>
    <row r="196" spans="1:3" hidden="1" x14ac:dyDescent="0.25">
      <c r="A196" s="1">
        <v>1312</v>
      </c>
      <c r="B196" s="1">
        <v>12</v>
      </c>
      <c r="C196">
        <v>18000</v>
      </c>
    </row>
    <row r="197" spans="1:3" hidden="1" x14ac:dyDescent="0.25">
      <c r="A197" s="1">
        <v>1319</v>
      </c>
      <c r="B197" s="1">
        <v>12</v>
      </c>
      <c r="C197">
        <v>43000</v>
      </c>
    </row>
    <row r="198" spans="1:3" hidden="1" x14ac:dyDescent="0.25">
      <c r="A198" s="1">
        <v>1327</v>
      </c>
      <c r="B198" s="1">
        <v>12</v>
      </c>
      <c r="C198">
        <v>53000</v>
      </c>
    </row>
    <row r="199" spans="1:3" hidden="1" x14ac:dyDescent="0.25">
      <c r="A199" s="1">
        <v>1351</v>
      </c>
      <c r="B199" s="1">
        <v>12</v>
      </c>
      <c r="C199">
        <v>13000</v>
      </c>
    </row>
    <row r="200" spans="1:3" hidden="1" x14ac:dyDescent="0.25">
      <c r="A200" s="1">
        <v>1353</v>
      </c>
      <c r="B200" s="1">
        <v>12</v>
      </c>
      <c r="C200">
        <v>20000</v>
      </c>
    </row>
    <row r="201" spans="1:3" hidden="1" x14ac:dyDescent="0.25">
      <c r="A201" s="1">
        <v>1357</v>
      </c>
      <c r="B201" s="1">
        <v>12</v>
      </c>
      <c r="C201">
        <v>38000</v>
      </c>
    </row>
    <row r="202" spans="1:3" hidden="1" x14ac:dyDescent="0.25">
      <c r="A202" s="1">
        <v>1360</v>
      </c>
      <c r="B202" s="1">
        <v>12</v>
      </c>
      <c r="C202">
        <v>27000</v>
      </c>
    </row>
    <row r="203" spans="1:3" hidden="1" x14ac:dyDescent="0.25">
      <c r="A203" s="1">
        <v>1366</v>
      </c>
      <c r="B203" s="1">
        <v>12</v>
      </c>
      <c r="C203">
        <v>29800</v>
      </c>
    </row>
    <row r="204" spans="1:3" hidden="1" x14ac:dyDescent="0.25">
      <c r="A204" s="1">
        <v>1383</v>
      </c>
      <c r="B204" s="1">
        <v>12</v>
      </c>
      <c r="C204">
        <v>80000</v>
      </c>
    </row>
    <row r="205" spans="1:3" hidden="1" x14ac:dyDescent="0.25">
      <c r="A205" s="1">
        <v>1384</v>
      </c>
      <c r="B205" s="1">
        <v>12</v>
      </c>
      <c r="C205">
        <v>26000</v>
      </c>
    </row>
    <row r="206" spans="1:3" hidden="1" x14ac:dyDescent="0.25">
      <c r="A206" s="1">
        <v>1386</v>
      </c>
      <c r="B206" s="1">
        <v>12</v>
      </c>
      <c r="C206">
        <v>52000</v>
      </c>
    </row>
    <row r="207" spans="1:3" hidden="1" x14ac:dyDescent="0.25">
      <c r="A207" s="1">
        <v>1397</v>
      </c>
      <c r="B207" s="1">
        <v>12</v>
      </c>
      <c r="C207">
        <v>45000</v>
      </c>
    </row>
    <row r="208" spans="1:3" hidden="1" x14ac:dyDescent="0.25">
      <c r="A208" s="1">
        <v>1416</v>
      </c>
      <c r="B208" s="1">
        <v>12</v>
      </c>
      <c r="C208">
        <v>12000</v>
      </c>
    </row>
    <row r="209" spans="1:3" hidden="1" x14ac:dyDescent="0.25">
      <c r="A209" s="1">
        <v>1417</v>
      </c>
      <c r="B209" s="1">
        <v>12</v>
      </c>
      <c r="C209">
        <v>31000</v>
      </c>
    </row>
    <row r="210" spans="1:3" hidden="1" x14ac:dyDescent="0.25">
      <c r="A210" s="1">
        <v>1418</v>
      </c>
      <c r="B210" s="1">
        <v>12</v>
      </c>
      <c r="C210">
        <v>41000</v>
      </c>
    </row>
    <row r="211" spans="1:3" hidden="1" x14ac:dyDescent="0.25">
      <c r="A211" s="1">
        <v>1419</v>
      </c>
      <c r="B211" s="1">
        <v>12</v>
      </c>
      <c r="C211">
        <v>22000</v>
      </c>
    </row>
    <row r="212" spans="1:3" hidden="1" x14ac:dyDescent="0.25">
      <c r="A212" s="1">
        <v>1425</v>
      </c>
      <c r="B212" s="1">
        <v>12</v>
      </c>
      <c r="C212">
        <v>38000</v>
      </c>
    </row>
    <row r="213" spans="1:3" hidden="1" x14ac:dyDescent="0.25">
      <c r="A213" s="1">
        <v>1426</v>
      </c>
      <c r="B213" s="1">
        <v>12</v>
      </c>
      <c r="C213">
        <v>38685</v>
      </c>
    </row>
    <row r="214" spans="1:3" hidden="1" x14ac:dyDescent="0.25">
      <c r="A214" s="1">
        <v>1438</v>
      </c>
      <c r="B214" s="1">
        <v>12</v>
      </c>
      <c r="C214">
        <v>27000</v>
      </c>
    </row>
    <row r="215" spans="1:3" hidden="1" x14ac:dyDescent="0.25">
      <c r="A215" s="1">
        <v>1462</v>
      </c>
      <c r="B215" s="1">
        <v>12</v>
      </c>
      <c r="C215">
        <v>28600</v>
      </c>
    </row>
    <row r="216" spans="1:3" hidden="1" x14ac:dyDescent="0.25">
      <c r="A216" s="1">
        <v>1468</v>
      </c>
      <c r="B216" s="1">
        <v>12</v>
      </c>
      <c r="C216">
        <v>29000</v>
      </c>
    </row>
    <row r="217" spans="1:3" hidden="1" x14ac:dyDescent="0.25">
      <c r="A217" s="1">
        <v>1490</v>
      </c>
      <c r="B217" s="1">
        <v>12</v>
      </c>
      <c r="C217">
        <v>25000</v>
      </c>
    </row>
    <row r="218" spans="1:3" hidden="1" x14ac:dyDescent="0.25">
      <c r="A218" s="1">
        <v>1493</v>
      </c>
      <c r="B218" s="1">
        <v>12</v>
      </c>
      <c r="C218">
        <v>245549</v>
      </c>
    </row>
    <row r="219" spans="1:3" hidden="1" x14ac:dyDescent="0.25">
      <c r="A219" s="1">
        <v>1495</v>
      </c>
      <c r="B219" s="1">
        <v>12</v>
      </c>
      <c r="C219">
        <v>15000</v>
      </c>
    </row>
    <row r="220" spans="1:3" hidden="1" x14ac:dyDescent="0.25">
      <c r="A220" s="1">
        <v>1499</v>
      </c>
      <c r="B220" s="1">
        <v>12</v>
      </c>
      <c r="C220">
        <v>16000</v>
      </c>
    </row>
    <row r="221" spans="1:3" hidden="1" x14ac:dyDescent="0.25">
      <c r="A221" s="1">
        <v>1500</v>
      </c>
      <c r="B221" s="1">
        <v>12</v>
      </c>
      <c r="C221">
        <v>50000</v>
      </c>
    </row>
    <row r="222" spans="1:3" hidden="1" x14ac:dyDescent="0.25">
      <c r="A222" s="1">
        <v>1506</v>
      </c>
      <c r="B222" s="1">
        <v>12</v>
      </c>
      <c r="C222">
        <v>42000</v>
      </c>
    </row>
    <row r="223" spans="1:3" hidden="1" x14ac:dyDescent="0.25">
      <c r="A223" s="1">
        <v>1507</v>
      </c>
      <c r="B223" s="1">
        <v>12</v>
      </c>
      <c r="C223">
        <v>22000</v>
      </c>
    </row>
    <row r="224" spans="1:3" hidden="1" x14ac:dyDescent="0.25">
      <c r="A224" s="1">
        <v>1515</v>
      </c>
      <c r="B224" s="1">
        <v>12</v>
      </c>
      <c r="C224">
        <v>67000</v>
      </c>
    </row>
    <row r="225" spans="1:3" hidden="1" x14ac:dyDescent="0.25">
      <c r="A225" s="1">
        <v>1516</v>
      </c>
      <c r="B225" s="1">
        <v>12</v>
      </c>
      <c r="C225">
        <v>23300</v>
      </c>
    </row>
    <row r="226" spans="1:3" hidden="1" x14ac:dyDescent="0.25">
      <c r="A226" s="1">
        <v>1521</v>
      </c>
      <c r="B226" s="1">
        <v>12</v>
      </c>
      <c r="C226">
        <v>41000</v>
      </c>
    </row>
    <row r="227" spans="1:3" hidden="1" x14ac:dyDescent="0.25">
      <c r="A227" s="1">
        <v>1527</v>
      </c>
      <c r="B227" s="1">
        <v>12</v>
      </c>
      <c r="C227">
        <v>28000</v>
      </c>
    </row>
    <row r="228" spans="1:3" hidden="1" x14ac:dyDescent="0.25">
      <c r="A228" s="1">
        <v>1531</v>
      </c>
      <c r="B228" s="1">
        <v>12</v>
      </c>
      <c r="C228">
        <v>26000</v>
      </c>
    </row>
    <row r="229" spans="1:3" hidden="1" x14ac:dyDescent="0.25">
      <c r="A229" s="1">
        <v>1532</v>
      </c>
      <c r="B229" s="1">
        <v>12</v>
      </c>
      <c r="C229">
        <v>17407</v>
      </c>
    </row>
    <row r="230" spans="1:3" hidden="1" x14ac:dyDescent="0.25">
      <c r="A230" s="1">
        <v>1534</v>
      </c>
      <c r="B230" s="1">
        <v>12</v>
      </c>
      <c r="C230">
        <v>52000</v>
      </c>
    </row>
    <row r="231" spans="1:3" hidden="1" x14ac:dyDescent="0.25">
      <c r="A231" s="1">
        <v>1539</v>
      </c>
      <c r="B231" s="1">
        <v>12</v>
      </c>
      <c r="C231">
        <v>30000</v>
      </c>
    </row>
    <row r="232" spans="1:3" hidden="1" x14ac:dyDescent="0.25">
      <c r="A232" s="1">
        <v>1541</v>
      </c>
      <c r="B232" s="1">
        <v>12</v>
      </c>
      <c r="C232">
        <v>41400</v>
      </c>
    </row>
    <row r="233" spans="1:3" hidden="1" x14ac:dyDescent="0.25">
      <c r="A233" s="1">
        <v>1551</v>
      </c>
      <c r="B233" s="1">
        <v>12</v>
      </c>
      <c r="C233">
        <v>19000</v>
      </c>
    </row>
    <row r="234" spans="1:3" hidden="1" x14ac:dyDescent="0.25">
      <c r="A234" s="1">
        <v>1553</v>
      </c>
      <c r="B234" s="1">
        <v>12</v>
      </c>
      <c r="C234">
        <v>40000</v>
      </c>
    </row>
    <row r="235" spans="1:3" hidden="1" x14ac:dyDescent="0.25">
      <c r="A235" s="1">
        <v>1554</v>
      </c>
      <c r="B235" s="1">
        <v>12</v>
      </c>
      <c r="C235">
        <v>59000</v>
      </c>
    </row>
    <row r="236" spans="1:3" hidden="1" x14ac:dyDescent="0.25">
      <c r="A236" s="1">
        <v>1556</v>
      </c>
      <c r="B236" s="1">
        <v>12</v>
      </c>
      <c r="C236">
        <v>32176</v>
      </c>
    </row>
    <row r="237" spans="1:3" hidden="1" x14ac:dyDescent="0.25">
      <c r="A237" s="1">
        <v>1560</v>
      </c>
      <c r="B237" s="1">
        <v>12</v>
      </c>
      <c r="C237">
        <v>19000</v>
      </c>
    </row>
    <row r="238" spans="1:3" hidden="1" x14ac:dyDescent="0.25">
      <c r="A238" s="1">
        <v>1577</v>
      </c>
      <c r="B238" s="1">
        <v>12</v>
      </c>
      <c r="C238">
        <v>59000</v>
      </c>
    </row>
    <row r="239" spans="1:3" hidden="1" x14ac:dyDescent="0.25">
      <c r="A239" s="1">
        <v>1580</v>
      </c>
      <c r="B239" s="1">
        <v>12</v>
      </c>
      <c r="C239">
        <v>56000</v>
      </c>
    </row>
    <row r="240" spans="1:3" hidden="1" x14ac:dyDescent="0.25">
      <c r="A240" s="1">
        <v>1585</v>
      </c>
      <c r="B240" s="1">
        <v>12</v>
      </c>
      <c r="C240">
        <v>60000</v>
      </c>
    </row>
    <row r="241" spans="1:3" hidden="1" x14ac:dyDescent="0.25">
      <c r="A241" s="1">
        <v>1590</v>
      </c>
      <c r="B241" s="1">
        <v>12</v>
      </c>
      <c r="C241">
        <v>16000</v>
      </c>
    </row>
    <row r="242" spans="1:3" hidden="1" x14ac:dyDescent="0.25">
      <c r="A242" s="1">
        <v>1591</v>
      </c>
      <c r="B242" s="1">
        <v>12</v>
      </c>
      <c r="C242">
        <v>7000</v>
      </c>
    </row>
    <row r="243" spans="1:3" hidden="1" x14ac:dyDescent="0.25">
      <c r="A243" s="1">
        <v>1592</v>
      </c>
      <c r="B243" s="1">
        <v>12</v>
      </c>
      <c r="C243">
        <v>10000</v>
      </c>
    </row>
    <row r="244" spans="1:3" hidden="1" x14ac:dyDescent="0.25">
      <c r="A244" s="1">
        <v>1593</v>
      </c>
      <c r="B244" s="1">
        <v>12</v>
      </c>
      <c r="C244">
        <v>17000</v>
      </c>
    </row>
    <row r="245" spans="1:3" hidden="1" x14ac:dyDescent="0.25">
      <c r="A245" s="1">
        <v>1595</v>
      </c>
      <c r="B245" s="1">
        <v>12</v>
      </c>
      <c r="C245">
        <v>120000</v>
      </c>
    </row>
    <row r="246" spans="1:3" hidden="1" x14ac:dyDescent="0.25">
      <c r="A246" s="1">
        <v>1597</v>
      </c>
      <c r="B246" s="1">
        <v>12</v>
      </c>
      <c r="C246">
        <v>52000</v>
      </c>
    </row>
    <row r="247" spans="1:3" hidden="1" x14ac:dyDescent="0.25">
      <c r="A247" s="1">
        <v>1599</v>
      </c>
      <c r="B247" s="1">
        <v>12</v>
      </c>
      <c r="C247">
        <v>24000</v>
      </c>
    </row>
    <row r="248" spans="1:3" hidden="1" x14ac:dyDescent="0.25">
      <c r="A248" s="1">
        <v>1602</v>
      </c>
      <c r="B248" s="1">
        <v>12</v>
      </c>
      <c r="C248">
        <v>90000</v>
      </c>
    </row>
    <row r="249" spans="1:3" hidden="1" x14ac:dyDescent="0.25">
      <c r="A249" s="1">
        <v>1605</v>
      </c>
      <c r="B249" s="1">
        <v>12</v>
      </c>
      <c r="C249">
        <v>40000</v>
      </c>
    </row>
    <row r="250" spans="1:3" hidden="1" x14ac:dyDescent="0.25">
      <c r="A250" s="1">
        <v>1607</v>
      </c>
      <c r="B250" s="1">
        <v>12</v>
      </c>
      <c r="C250">
        <v>19200</v>
      </c>
    </row>
    <row r="251" spans="1:3" hidden="1" x14ac:dyDescent="0.25">
      <c r="A251" s="1">
        <v>1608</v>
      </c>
      <c r="B251" s="1">
        <v>12</v>
      </c>
      <c r="C251">
        <v>11040</v>
      </c>
    </row>
    <row r="252" spans="1:3" hidden="1" x14ac:dyDescent="0.25">
      <c r="A252" s="1">
        <v>1610</v>
      </c>
      <c r="B252" s="1">
        <v>12</v>
      </c>
      <c r="C252">
        <v>18000</v>
      </c>
    </row>
    <row r="253" spans="1:3" hidden="1" x14ac:dyDescent="0.25">
      <c r="A253" s="1">
        <v>1617</v>
      </c>
      <c r="B253" s="1">
        <v>12</v>
      </c>
      <c r="C253">
        <v>20000</v>
      </c>
    </row>
    <row r="254" spans="1:3" hidden="1" x14ac:dyDescent="0.25">
      <c r="A254" s="1">
        <v>1627</v>
      </c>
      <c r="B254" s="1">
        <v>12</v>
      </c>
      <c r="C254">
        <v>20000</v>
      </c>
    </row>
    <row r="255" spans="1:3" hidden="1" x14ac:dyDescent="0.25">
      <c r="A255" s="1">
        <v>1629</v>
      </c>
      <c r="B255" s="1">
        <v>12</v>
      </c>
      <c r="C255">
        <v>100000</v>
      </c>
    </row>
    <row r="256" spans="1:3" hidden="1" x14ac:dyDescent="0.25">
      <c r="A256" s="1">
        <v>1635</v>
      </c>
      <c r="B256" s="1">
        <v>12</v>
      </c>
      <c r="C256">
        <v>40000</v>
      </c>
    </row>
    <row r="257" spans="1:3" hidden="1" x14ac:dyDescent="0.25">
      <c r="A257" s="1">
        <v>1636</v>
      </c>
      <c r="B257" s="1">
        <v>12</v>
      </c>
      <c r="C257">
        <v>56000</v>
      </c>
    </row>
    <row r="258" spans="1:3" hidden="1" x14ac:dyDescent="0.25">
      <c r="A258" s="1">
        <v>1637</v>
      </c>
      <c r="B258" s="1">
        <v>12</v>
      </c>
      <c r="C258">
        <v>15000</v>
      </c>
    </row>
    <row r="259" spans="1:3" hidden="1" x14ac:dyDescent="0.25">
      <c r="A259" s="1">
        <v>1640</v>
      </c>
      <c r="B259" s="1">
        <v>12</v>
      </c>
      <c r="C259">
        <v>48000</v>
      </c>
    </row>
    <row r="260" spans="1:3" hidden="1" x14ac:dyDescent="0.25">
      <c r="A260" s="1">
        <v>1641</v>
      </c>
      <c r="B260" s="1">
        <v>12</v>
      </c>
      <c r="C260">
        <v>110000</v>
      </c>
    </row>
    <row r="261" spans="1:3" hidden="1" x14ac:dyDescent="0.25">
      <c r="A261" s="1">
        <v>1651</v>
      </c>
      <c r="B261" s="1">
        <v>12</v>
      </c>
      <c r="C261">
        <v>153334</v>
      </c>
    </row>
    <row r="262" spans="1:3" hidden="1" x14ac:dyDescent="0.25">
      <c r="A262" s="1">
        <v>1656</v>
      </c>
      <c r="B262" s="1">
        <v>12</v>
      </c>
      <c r="C262">
        <v>33000</v>
      </c>
    </row>
    <row r="263" spans="1:3" hidden="1" x14ac:dyDescent="0.25">
      <c r="A263" s="1">
        <v>1721</v>
      </c>
      <c r="B263" s="1">
        <v>12</v>
      </c>
      <c r="C263">
        <v>80000</v>
      </c>
    </row>
    <row r="264" spans="1:3" hidden="1" x14ac:dyDescent="0.25">
      <c r="A264" s="1">
        <v>1729</v>
      </c>
      <c r="B264" s="1">
        <v>12</v>
      </c>
      <c r="C264">
        <v>24000</v>
      </c>
    </row>
    <row r="265" spans="1:3" hidden="1" x14ac:dyDescent="0.25">
      <c r="A265" s="1">
        <v>1750</v>
      </c>
      <c r="B265" s="1">
        <v>12</v>
      </c>
      <c r="C265">
        <v>44000</v>
      </c>
    </row>
    <row r="266" spans="1:3" hidden="1" x14ac:dyDescent="0.25">
      <c r="A266" s="1">
        <v>1768</v>
      </c>
      <c r="B266" s="1">
        <v>12</v>
      </c>
      <c r="C266">
        <v>8000</v>
      </c>
    </row>
    <row r="267" spans="1:3" hidden="1" x14ac:dyDescent="0.25">
      <c r="A267" s="1">
        <v>1769</v>
      </c>
      <c r="B267" s="1">
        <v>12</v>
      </c>
      <c r="C267">
        <v>29515</v>
      </c>
    </row>
    <row r="268" spans="1:3" hidden="1" x14ac:dyDescent="0.25">
      <c r="A268" s="1">
        <v>1786</v>
      </c>
      <c r="B268" s="1">
        <v>12</v>
      </c>
      <c r="C268">
        <v>46800</v>
      </c>
    </row>
    <row r="269" spans="1:3" hidden="1" x14ac:dyDescent="0.25">
      <c r="A269" s="1">
        <v>1788</v>
      </c>
      <c r="B269" s="1">
        <v>12</v>
      </c>
      <c r="C269">
        <v>56856</v>
      </c>
    </row>
    <row r="270" spans="1:3" hidden="1" x14ac:dyDescent="0.25">
      <c r="A270" s="1">
        <v>1790</v>
      </c>
      <c r="B270" s="1">
        <v>12</v>
      </c>
      <c r="C270">
        <v>34000</v>
      </c>
    </row>
    <row r="271" spans="1:3" hidden="1" x14ac:dyDescent="0.25">
      <c r="A271" s="1">
        <v>1802</v>
      </c>
      <c r="B271" s="1">
        <v>12</v>
      </c>
      <c r="C271">
        <v>27915</v>
      </c>
    </row>
    <row r="272" spans="1:3" hidden="1" x14ac:dyDescent="0.25">
      <c r="A272" s="1">
        <v>1826</v>
      </c>
      <c r="B272" s="1">
        <v>12</v>
      </c>
      <c r="C272">
        <v>45000</v>
      </c>
    </row>
    <row r="273" spans="1:3" hidden="1" x14ac:dyDescent="0.25">
      <c r="A273" s="1">
        <v>1835</v>
      </c>
      <c r="B273" s="1">
        <v>12</v>
      </c>
      <c r="C273">
        <v>40000</v>
      </c>
    </row>
    <row r="274" spans="1:3" hidden="1" x14ac:dyDescent="0.25">
      <c r="A274" s="1">
        <v>1838</v>
      </c>
      <c r="B274" s="1">
        <v>12</v>
      </c>
      <c r="C274">
        <v>17000</v>
      </c>
    </row>
    <row r="275" spans="1:3" hidden="1" x14ac:dyDescent="0.25">
      <c r="A275" s="1">
        <v>1839</v>
      </c>
      <c r="B275" s="1">
        <v>12</v>
      </c>
      <c r="C275">
        <v>18000</v>
      </c>
    </row>
    <row r="276" spans="1:3" hidden="1" x14ac:dyDescent="0.25">
      <c r="A276" s="1">
        <v>1860</v>
      </c>
      <c r="B276" s="1">
        <v>12</v>
      </c>
      <c r="C276">
        <v>29000</v>
      </c>
    </row>
    <row r="277" spans="1:3" hidden="1" x14ac:dyDescent="0.25">
      <c r="A277" s="1">
        <v>1862</v>
      </c>
      <c r="B277" s="1">
        <v>12</v>
      </c>
      <c r="C277">
        <v>900</v>
      </c>
    </row>
    <row r="278" spans="1:3" hidden="1" x14ac:dyDescent="0.25">
      <c r="A278" s="1">
        <v>1863</v>
      </c>
      <c r="B278" s="1">
        <v>12</v>
      </c>
      <c r="C278">
        <v>20000</v>
      </c>
    </row>
    <row r="279" spans="1:3" hidden="1" x14ac:dyDescent="0.25">
      <c r="A279" s="1">
        <v>1865</v>
      </c>
      <c r="B279" s="1">
        <v>12</v>
      </c>
      <c r="C279">
        <v>28000</v>
      </c>
    </row>
    <row r="280" spans="1:3" hidden="1" x14ac:dyDescent="0.25">
      <c r="A280" s="1">
        <v>1866</v>
      </c>
      <c r="B280" s="1">
        <v>12</v>
      </c>
      <c r="C280">
        <v>25000</v>
      </c>
    </row>
    <row r="281" spans="1:3" hidden="1" x14ac:dyDescent="0.25">
      <c r="A281" s="1">
        <v>1867</v>
      </c>
      <c r="B281" s="1">
        <v>12</v>
      </c>
      <c r="C281">
        <v>52000</v>
      </c>
    </row>
    <row r="282" spans="1:3" hidden="1" x14ac:dyDescent="0.25">
      <c r="A282" s="1">
        <v>1869</v>
      </c>
      <c r="B282" s="1">
        <v>12</v>
      </c>
      <c r="C282">
        <v>14000</v>
      </c>
    </row>
    <row r="283" spans="1:3" hidden="1" x14ac:dyDescent="0.25">
      <c r="A283" s="1">
        <v>1872</v>
      </c>
      <c r="B283" s="1">
        <v>12</v>
      </c>
      <c r="C283">
        <v>35000</v>
      </c>
    </row>
    <row r="284" spans="1:3" hidden="1" x14ac:dyDescent="0.25">
      <c r="A284" s="1">
        <v>1873</v>
      </c>
      <c r="B284" s="1">
        <v>12</v>
      </c>
      <c r="C284">
        <v>22000</v>
      </c>
    </row>
    <row r="285" spans="1:3" hidden="1" x14ac:dyDescent="0.25">
      <c r="A285" s="1">
        <v>1878</v>
      </c>
      <c r="B285" s="1">
        <v>12</v>
      </c>
      <c r="C285">
        <v>8000</v>
      </c>
    </row>
    <row r="286" spans="1:3" hidden="1" x14ac:dyDescent="0.25">
      <c r="A286" s="1">
        <v>1881</v>
      </c>
      <c r="B286" s="1">
        <v>12</v>
      </c>
      <c r="C286">
        <v>40000</v>
      </c>
    </row>
    <row r="287" spans="1:3" hidden="1" x14ac:dyDescent="0.25">
      <c r="A287" s="1">
        <v>1884</v>
      </c>
      <c r="B287" s="1">
        <v>12</v>
      </c>
      <c r="C287">
        <v>12500</v>
      </c>
    </row>
    <row r="288" spans="1:3" hidden="1" x14ac:dyDescent="0.25">
      <c r="A288" s="1">
        <v>1887</v>
      </c>
      <c r="B288" s="1">
        <v>12</v>
      </c>
      <c r="C288">
        <v>11000</v>
      </c>
    </row>
    <row r="289" spans="1:3" hidden="1" x14ac:dyDescent="0.25">
      <c r="A289" s="1">
        <v>1890</v>
      </c>
      <c r="B289" s="1">
        <v>12</v>
      </c>
      <c r="C289">
        <v>18000</v>
      </c>
    </row>
    <row r="290" spans="1:3" hidden="1" x14ac:dyDescent="0.25">
      <c r="A290" s="1">
        <v>1891</v>
      </c>
      <c r="B290" s="1">
        <v>12</v>
      </c>
      <c r="C290">
        <v>26800</v>
      </c>
    </row>
    <row r="291" spans="1:3" hidden="1" x14ac:dyDescent="0.25">
      <c r="A291" s="1">
        <v>1899</v>
      </c>
      <c r="B291" s="1">
        <v>12</v>
      </c>
      <c r="C291">
        <v>32000</v>
      </c>
    </row>
    <row r="292" spans="1:3" hidden="1" x14ac:dyDescent="0.25">
      <c r="A292" s="1">
        <v>1902</v>
      </c>
      <c r="B292" s="1">
        <v>12</v>
      </c>
      <c r="C292">
        <v>40574</v>
      </c>
    </row>
    <row r="293" spans="1:3" hidden="1" x14ac:dyDescent="0.25">
      <c r="A293" s="1">
        <v>1904</v>
      </c>
      <c r="B293" s="1">
        <v>12</v>
      </c>
      <c r="C293">
        <v>26000</v>
      </c>
    </row>
    <row r="294" spans="1:3" hidden="1" x14ac:dyDescent="0.25">
      <c r="A294" s="1">
        <v>1905</v>
      </c>
      <c r="B294" s="1">
        <v>12</v>
      </c>
      <c r="C294">
        <v>45000</v>
      </c>
    </row>
    <row r="295" spans="1:3" hidden="1" x14ac:dyDescent="0.25">
      <c r="A295" s="1">
        <v>1910</v>
      </c>
      <c r="B295" s="1">
        <v>12</v>
      </c>
      <c r="C295">
        <v>55000</v>
      </c>
    </row>
    <row r="296" spans="1:3" hidden="1" x14ac:dyDescent="0.25">
      <c r="A296" s="1">
        <v>1917</v>
      </c>
      <c r="B296" s="1">
        <v>12</v>
      </c>
      <c r="C296">
        <v>48000</v>
      </c>
    </row>
    <row r="297" spans="1:3" hidden="1" x14ac:dyDescent="0.25">
      <c r="A297" s="1">
        <v>1918</v>
      </c>
      <c r="B297" s="1">
        <v>12</v>
      </c>
      <c r="C297">
        <v>68000</v>
      </c>
    </row>
    <row r="298" spans="1:3" hidden="1" x14ac:dyDescent="0.25">
      <c r="A298" s="1">
        <v>1925</v>
      </c>
      <c r="B298" s="1">
        <v>12</v>
      </c>
      <c r="C298">
        <v>44000</v>
      </c>
    </row>
    <row r="299" spans="1:3" hidden="1" x14ac:dyDescent="0.25">
      <c r="A299" s="1">
        <v>1926</v>
      </c>
      <c r="B299" s="1">
        <v>12</v>
      </c>
      <c r="C299">
        <v>16000</v>
      </c>
    </row>
    <row r="300" spans="1:3" hidden="1" x14ac:dyDescent="0.25">
      <c r="A300" s="1">
        <v>1927</v>
      </c>
      <c r="B300" s="1">
        <v>12</v>
      </c>
      <c r="C300">
        <v>21455</v>
      </c>
    </row>
    <row r="301" spans="1:3" hidden="1" x14ac:dyDescent="0.25">
      <c r="A301" s="1">
        <v>1947</v>
      </c>
      <c r="B301" s="1">
        <v>12</v>
      </c>
      <c r="C301">
        <v>16000</v>
      </c>
    </row>
    <row r="302" spans="1:3" hidden="1" x14ac:dyDescent="0.25">
      <c r="A302" s="1">
        <v>1957</v>
      </c>
      <c r="B302" s="1">
        <v>12</v>
      </c>
      <c r="C302">
        <v>47000</v>
      </c>
    </row>
    <row r="303" spans="1:3" hidden="1" x14ac:dyDescent="0.25">
      <c r="A303" s="1">
        <v>1959</v>
      </c>
      <c r="B303" s="1">
        <v>12</v>
      </c>
      <c r="C303">
        <v>36000</v>
      </c>
    </row>
    <row r="304" spans="1:3" hidden="1" x14ac:dyDescent="0.25">
      <c r="A304" s="1">
        <v>1961</v>
      </c>
      <c r="B304" s="1">
        <v>12</v>
      </c>
      <c r="C304">
        <v>100000</v>
      </c>
    </row>
    <row r="305" spans="1:3" hidden="1" x14ac:dyDescent="0.25">
      <c r="A305" s="1">
        <v>1962</v>
      </c>
      <c r="B305" s="1">
        <v>12</v>
      </c>
      <c r="C305">
        <v>25000</v>
      </c>
    </row>
    <row r="306" spans="1:3" hidden="1" x14ac:dyDescent="0.25">
      <c r="A306" s="1">
        <v>1963</v>
      </c>
      <c r="B306" s="1">
        <v>12</v>
      </c>
      <c r="C306">
        <v>67000</v>
      </c>
    </row>
    <row r="307" spans="1:3" hidden="1" x14ac:dyDescent="0.25">
      <c r="A307" s="1">
        <v>1964</v>
      </c>
      <c r="B307" s="1">
        <v>12</v>
      </c>
      <c r="C307">
        <v>30000</v>
      </c>
    </row>
    <row r="308" spans="1:3" hidden="1" x14ac:dyDescent="0.25">
      <c r="A308" s="1">
        <v>1965</v>
      </c>
      <c r="B308" s="1">
        <v>12</v>
      </c>
      <c r="C308">
        <v>25000</v>
      </c>
    </row>
    <row r="309" spans="1:3" hidden="1" x14ac:dyDescent="0.25">
      <c r="A309" s="1">
        <v>1966</v>
      </c>
      <c r="B309" s="1">
        <v>12</v>
      </c>
      <c r="C309">
        <v>42000</v>
      </c>
    </row>
    <row r="310" spans="1:3" hidden="1" x14ac:dyDescent="0.25">
      <c r="A310" s="1">
        <v>1971</v>
      </c>
      <c r="B310" s="1">
        <v>12</v>
      </c>
      <c r="C310">
        <v>65000</v>
      </c>
    </row>
    <row r="311" spans="1:3" hidden="1" x14ac:dyDescent="0.25">
      <c r="A311" s="1">
        <v>1975</v>
      </c>
      <c r="B311" s="1">
        <v>12</v>
      </c>
      <c r="C311">
        <v>41000</v>
      </c>
    </row>
    <row r="312" spans="1:3" hidden="1" x14ac:dyDescent="0.25">
      <c r="A312" s="1">
        <v>1977</v>
      </c>
      <c r="B312" s="1">
        <v>12</v>
      </c>
      <c r="C312">
        <v>50000</v>
      </c>
    </row>
    <row r="313" spans="1:3" hidden="1" x14ac:dyDescent="0.25">
      <c r="A313" s="1">
        <v>1985</v>
      </c>
      <c r="B313" s="1">
        <v>12</v>
      </c>
      <c r="C313">
        <v>25000</v>
      </c>
    </row>
    <row r="314" spans="1:3" hidden="1" x14ac:dyDescent="0.25">
      <c r="A314" s="1">
        <v>1988</v>
      </c>
      <c r="B314" s="1">
        <v>12</v>
      </c>
      <c r="C314">
        <v>46000</v>
      </c>
    </row>
    <row r="315" spans="1:3" hidden="1" x14ac:dyDescent="0.25">
      <c r="A315" s="1">
        <v>1990</v>
      </c>
      <c r="B315" s="1">
        <v>12</v>
      </c>
      <c r="C315">
        <v>26000</v>
      </c>
    </row>
    <row r="316" spans="1:3" hidden="1" x14ac:dyDescent="0.25">
      <c r="A316" s="1">
        <v>1996</v>
      </c>
      <c r="B316" s="1">
        <v>12</v>
      </c>
      <c r="C316">
        <v>32000</v>
      </c>
    </row>
    <row r="317" spans="1:3" hidden="1" x14ac:dyDescent="0.25">
      <c r="A317" s="1">
        <v>1998</v>
      </c>
      <c r="B317" s="1">
        <v>12</v>
      </c>
      <c r="C317">
        <v>9724</v>
      </c>
    </row>
    <row r="318" spans="1:3" hidden="1" x14ac:dyDescent="0.25">
      <c r="A318" s="1">
        <v>2002</v>
      </c>
      <c r="B318" s="1">
        <v>12</v>
      </c>
      <c r="C318">
        <v>12000</v>
      </c>
    </row>
    <row r="319" spans="1:3" hidden="1" x14ac:dyDescent="0.25">
      <c r="A319" s="1">
        <v>2003</v>
      </c>
      <c r="B319" s="1">
        <v>12</v>
      </c>
      <c r="C319">
        <v>8000</v>
      </c>
    </row>
    <row r="320" spans="1:3" hidden="1" x14ac:dyDescent="0.25">
      <c r="A320" s="1">
        <v>2012</v>
      </c>
      <c r="B320" s="1">
        <v>12</v>
      </c>
      <c r="C320">
        <v>32000</v>
      </c>
    </row>
    <row r="321" spans="1:3" hidden="1" x14ac:dyDescent="0.25">
      <c r="A321" s="1">
        <v>2013</v>
      </c>
      <c r="B321" s="1">
        <v>12</v>
      </c>
      <c r="C321">
        <v>9200</v>
      </c>
    </row>
    <row r="322" spans="1:3" hidden="1" x14ac:dyDescent="0.25">
      <c r="A322" s="1">
        <v>2014</v>
      </c>
      <c r="B322" s="1">
        <v>12</v>
      </c>
      <c r="C322">
        <v>27000</v>
      </c>
    </row>
    <row r="323" spans="1:3" hidden="1" x14ac:dyDescent="0.25">
      <c r="A323" s="1">
        <v>2018</v>
      </c>
      <c r="B323" s="1">
        <v>12</v>
      </c>
      <c r="C323">
        <v>27640</v>
      </c>
    </row>
    <row r="324" spans="1:3" hidden="1" x14ac:dyDescent="0.25">
      <c r="A324" s="1">
        <v>2020</v>
      </c>
      <c r="B324" s="1">
        <v>12</v>
      </c>
      <c r="C324">
        <v>26000</v>
      </c>
    </row>
    <row r="325" spans="1:3" hidden="1" x14ac:dyDescent="0.25">
      <c r="A325" s="1">
        <v>2032</v>
      </c>
      <c r="B325" s="1">
        <v>12</v>
      </c>
      <c r="C325">
        <v>32000</v>
      </c>
    </row>
    <row r="326" spans="1:3" hidden="1" x14ac:dyDescent="0.25">
      <c r="A326" s="1">
        <v>2033</v>
      </c>
      <c r="B326" s="1">
        <v>12</v>
      </c>
      <c r="C326">
        <v>157117</v>
      </c>
    </row>
    <row r="327" spans="1:3" hidden="1" x14ac:dyDescent="0.25">
      <c r="A327" s="1">
        <v>2035</v>
      </c>
      <c r="B327" s="1">
        <v>12</v>
      </c>
      <c r="C327">
        <v>25000</v>
      </c>
    </row>
    <row r="328" spans="1:3" hidden="1" x14ac:dyDescent="0.25">
      <c r="A328" s="1">
        <v>2045</v>
      </c>
      <c r="B328" s="1">
        <v>12</v>
      </c>
      <c r="C328">
        <v>30000</v>
      </c>
    </row>
    <row r="329" spans="1:3" hidden="1" x14ac:dyDescent="0.25">
      <c r="A329" s="1">
        <v>2046</v>
      </c>
      <c r="B329" s="1">
        <v>12</v>
      </c>
      <c r="C329">
        <v>24000</v>
      </c>
    </row>
    <row r="330" spans="1:3" hidden="1" x14ac:dyDescent="0.25">
      <c r="A330" s="1">
        <v>2055</v>
      </c>
      <c r="B330" s="1">
        <v>12</v>
      </c>
      <c r="C330">
        <v>30000</v>
      </c>
    </row>
    <row r="331" spans="1:3" hidden="1" x14ac:dyDescent="0.25">
      <c r="A331" s="1">
        <v>2066</v>
      </c>
      <c r="B331" s="1">
        <v>12</v>
      </c>
      <c r="C331">
        <v>29000</v>
      </c>
    </row>
    <row r="332" spans="1:3" hidden="1" x14ac:dyDescent="0.25">
      <c r="A332" s="1">
        <v>2067</v>
      </c>
      <c r="B332" s="1">
        <v>12</v>
      </c>
      <c r="C332">
        <v>60000</v>
      </c>
    </row>
    <row r="333" spans="1:3" hidden="1" x14ac:dyDescent="0.25">
      <c r="A333" s="1">
        <v>2070</v>
      </c>
      <c r="B333" s="1">
        <v>12</v>
      </c>
      <c r="C333">
        <v>60000</v>
      </c>
    </row>
    <row r="334" spans="1:3" hidden="1" x14ac:dyDescent="0.25">
      <c r="A334" s="1">
        <v>2072</v>
      </c>
      <c r="B334" s="1">
        <v>12</v>
      </c>
      <c r="C334">
        <v>4000</v>
      </c>
    </row>
    <row r="335" spans="1:3" hidden="1" x14ac:dyDescent="0.25">
      <c r="A335" s="1">
        <v>2073</v>
      </c>
      <c r="B335" s="1">
        <v>12</v>
      </c>
      <c r="C335">
        <v>22000</v>
      </c>
    </row>
    <row r="336" spans="1:3" hidden="1" x14ac:dyDescent="0.25">
      <c r="A336" s="1">
        <v>2074</v>
      </c>
      <c r="B336" s="1">
        <v>12</v>
      </c>
      <c r="C336">
        <v>58000</v>
      </c>
    </row>
    <row r="337" spans="1:3" hidden="1" x14ac:dyDescent="0.25">
      <c r="A337" s="1">
        <v>2075</v>
      </c>
      <c r="B337" s="1">
        <v>12</v>
      </c>
      <c r="C337">
        <v>66000</v>
      </c>
    </row>
    <row r="338" spans="1:3" hidden="1" x14ac:dyDescent="0.25">
      <c r="A338" s="1">
        <v>2076</v>
      </c>
      <c r="B338" s="1">
        <v>12</v>
      </c>
      <c r="C338">
        <v>39144</v>
      </c>
    </row>
    <row r="339" spans="1:3" hidden="1" x14ac:dyDescent="0.25">
      <c r="A339" s="1">
        <v>2079</v>
      </c>
      <c r="B339" s="1">
        <v>12</v>
      </c>
      <c r="C339">
        <v>28000</v>
      </c>
    </row>
    <row r="340" spans="1:3" hidden="1" x14ac:dyDescent="0.25">
      <c r="A340" s="1">
        <v>2080</v>
      </c>
      <c r="B340" s="1">
        <v>12</v>
      </c>
      <c r="C340">
        <v>17000</v>
      </c>
    </row>
    <row r="341" spans="1:3" hidden="1" x14ac:dyDescent="0.25">
      <c r="A341" s="1">
        <v>2081</v>
      </c>
      <c r="B341" s="1">
        <v>12</v>
      </c>
      <c r="C341">
        <v>46000</v>
      </c>
    </row>
    <row r="342" spans="1:3" hidden="1" x14ac:dyDescent="0.25">
      <c r="A342" s="1">
        <v>2086</v>
      </c>
      <c r="B342" s="1">
        <v>12</v>
      </c>
      <c r="C342">
        <v>27000</v>
      </c>
    </row>
    <row r="343" spans="1:3" hidden="1" x14ac:dyDescent="0.25">
      <c r="A343" s="1">
        <v>2087</v>
      </c>
      <c r="B343" s="1">
        <v>12</v>
      </c>
      <c r="C343">
        <v>40000</v>
      </c>
    </row>
    <row r="344" spans="1:3" hidden="1" x14ac:dyDescent="0.25">
      <c r="A344" s="1">
        <v>2089</v>
      </c>
      <c r="B344" s="1">
        <v>12</v>
      </c>
      <c r="C344">
        <v>40000</v>
      </c>
    </row>
    <row r="345" spans="1:3" hidden="1" x14ac:dyDescent="0.25">
      <c r="A345" s="1">
        <v>2090</v>
      </c>
      <c r="B345" s="1">
        <v>12</v>
      </c>
      <c r="C345">
        <v>37000</v>
      </c>
    </row>
    <row r="346" spans="1:3" hidden="1" x14ac:dyDescent="0.25">
      <c r="A346" s="1">
        <v>2093</v>
      </c>
      <c r="B346" s="1">
        <v>12</v>
      </c>
      <c r="C346">
        <v>48000</v>
      </c>
    </row>
    <row r="347" spans="1:3" hidden="1" x14ac:dyDescent="0.25">
      <c r="A347" s="1">
        <v>2094</v>
      </c>
      <c r="B347" s="1">
        <v>12</v>
      </c>
      <c r="C347">
        <v>29000</v>
      </c>
    </row>
    <row r="348" spans="1:3" hidden="1" x14ac:dyDescent="0.25">
      <c r="A348" s="1">
        <v>2097</v>
      </c>
      <c r="B348" s="1">
        <v>12</v>
      </c>
      <c r="C348">
        <v>71000</v>
      </c>
    </row>
    <row r="349" spans="1:3" hidden="1" x14ac:dyDescent="0.25">
      <c r="A349" s="1">
        <v>2100</v>
      </c>
      <c r="B349" s="1">
        <v>12</v>
      </c>
      <c r="C349">
        <v>52000</v>
      </c>
    </row>
    <row r="350" spans="1:3" hidden="1" x14ac:dyDescent="0.25">
      <c r="A350" s="1">
        <v>2101</v>
      </c>
      <c r="B350" s="1">
        <v>12</v>
      </c>
      <c r="C350">
        <v>90000</v>
      </c>
    </row>
    <row r="351" spans="1:3" hidden="1" x14ac:dyDescent="0.25">
      <c r="A351" s="1">
        <v>2102</v>
      </c>
      <c r="B351" s="1">
        <v>12</v>
      </c>
      <c r="C351">
        <v>24000</v>
      </c>
    </row>
    <row r="352" spans="1:3" hidden="1" x14ac:dyDescent="0.25">
      <c r="A352" s="1">
        <v>2104</v>
      </c>
      <c r="B352" s="1">
        <v>12</v>
      </c>
      <c r="C352">
        <v>34500</v>
      </c>
    </row>
    <row r="353" spans="1:3" hidden="1" x14ac:dyDescent="0.25">
      <c r="A353" s="1">
        <v>2106</v>
      </c>
      <c r="B353" s="1">
        <v>12</v>
      </c>
      <c r="C353">
        <v>52000</v>
      </c>
    </row>
    <row r="354" spans="1:3" hidden="1" x14ac:dyDescent="0.25">
      <c r="A354" s="1">
        <v>2122</v>
      </c>
      <c r="B354" s="1">
        <v>12</v>
      </c>
      <c r="C354">
        <v>26000</v>
      </c>
    </row>
    <row r="355" spans="1:3" hidden="1" x14ac:dyDescent="0.25">
      <c r="A355" s="1">
        <v>2135</v>
      </c>
      <c r="B355" s="1">
        <v>12</v>
      </c>
      <c r="C355">
        <v>70000</v>
      </c>
    </row>
    <row r="356" spans="1:3" hidden="1" x14ac:dyDescent="0.25">
      <c r="A356" s="1">
        <v>2138</v>
      </c>
      <c r="B356" s="1">
        <v>12</v>
      </c>
      <c r="C356">
        <v>36000</v>
      </c>
    </row>
    <row r="357" spans="1:3" hidden="1" x14ac:dyDescent="0.25">
      <c r="A357" s="1">
        <v>2140</v>
      </c>
      <c r="B357" s="1">
        <v>12</v>
      </c>
      <c r="C357">
        <v>55000</v>
      </c>
    </row>
    <row r="358" spans="1:3" hidden="1" x14ac:dyDescent="0.25">
      <c r="A358" s="1">
        <v>2146</v>
      </c>
      <c r="B358" s="1">
        <v>12</v>
      </c>
      <c r="C358">
        <v>14000</v>
      </c>
    </row>
    <row r="359" spans="1:3" hidden="1" x14ac:dyDescent="0.25">
      <c r="A359" s="1">
        <v>2152</v>
      </c>
      <c r="B359" s="1">
        <v>12</v>
      </c>
      <c r="C359">
        <v>28000</v>
      </c>
    </row>
    <row r="360" spans="1:3" hidden="1" x14ac:dyDescent="0.25">
      <c r="A360" s="1">
        <v>2153</v>
      </c>
      <c r="B360" s="1">
        <v>12</v>
      </c>
      <c r="C360">
        <v>12000</v>
      </c>
    </row>
    <row r="361" spans="1:3" hidden="1" x14ac:dyDescent="0.25">
      <c r="A361" s="1">
        <v>2156</v>
      </c>
      <c r="B361" s="1">
        <v>12</v>
      </c>
      <c r="C361">
        <v>40500</v>
      </c>
    </row>
    <row r="362" spans="1:3" hidden="1" x14ac:dyDescent="0.25">
      <c r="A362" s="1">
        <v>2157</v>
      </c>
      <c r="B362" s="1">
        <v>12</v>
      </c>
      <c r="C362">
        <v>24000</v>
      </c>
    </row>
    <row r="363" spans="1:3" hidden="1" x14ac:dyDescent="0.25">
      <c r="A363" s="1">
        <v>2158</v>
      </c>
      <c r="B363" s="1">
        <v>12</v>
      </c>
      <c r="C363">
        <v>3600</v>
      </c>
    </row>
    <row r="364" spans="1:3" hidden="1" x14ac:dyDescent="0.25">
      <c r="A364" s="1">
        <v>2165</v>
      </c>
      <c r="B364" s="1">
        <v>12</v>
      </c>
      <c r="C364">
        <v>12000</v>
      </c>
    </row>
    <row r="365" spans="1:3" hidden="1" x14ac:dyDescent="0.25">
      <c r="A365" s="1">
        <v>2173</v>
      </c>
      <c r="B365" s="1">
        <v>12</v>
      </c>
      <c r="C365">
        <v>52000</v>
      </c>
    </row>
    <row r="366" spans="1:3" hidden="1" x14ac:dyDescent="0.25">
      <c r="A366" s="1">
        <v>2180</v>
      </c>
      <c r="B366" s="1">
        <v>12</v>
      </c>
      <c r="C366">
        <v>40000</v>
      </c>
    </row>
    <row r="367" spans="1:3" hidden="1" x14ac:dyDescent="0.25">
      <c r="A367" s="1">
        <v>2182</v>
      </c>
      <c r="B367" s="1">
        <v>12</v>
      </c>
      <c r="C367">
        <v>65000</v>
      </c>
    </row>
    <row r="368" spans="1:3" hidden="1" x14ac:dyDescent="0.25">
      <c r="A368" s="1">
        <v>2196</v>
      </c>
      <c r="B368" s="1">
        <v>12</v>
      </c>
      <c r="C368">
        <v>5280</v>
      </c>
    </row>
    <row r="369" spans="1:3" hidden="1" x14ac:dyDescent="0.25">
      <c r="A369" s="1">
        <v>2201</v>
      </c>
      <c r="B369" s="1">
        <v>12</v>
      </c>
      <c r="C369">
        <v>32000</v>
      </c>
    </row>
    <row r="370" spans="1:3" hidden="1" x14ac:dyDescent="0.25">
      <c r="A370" s="1">
        <v>2203</v>
      </c>
      <c r="B370" s="1">
        <v>12</v>
      </c>
      <c r="C370">
        <v>22500</v>
      </c>
    </row>
    <row r="371" spans="1:3" hidden="1" x14ac:dyDescent="0.25">
      <c r="A371" s="1">
        <v>2208</v>
      </c>
      <c r="B371" s="1">
        <v>12</v>
      </c>
      <c r="C371">
        <v>25000</v>
      </c>
    </row>
    <row r="372" spans="1:3" hidden="1" x14ac:dyDescent="0.25">
      <c r="A372" s="1">
        <v>2216</v>
      </c>
      <c r="B372" s="1">
        <v>12</v>
      </c>
      <c r="C372">
        <v>43000</v>
      </c>
    </row>
    <row r="373" spans="1:3" hidden="1" x14ac:dyDescent="0.25">
      <c r="A373" s="1">
        <v>2223</v>
      </c>
      <c r="B373" s="1">
        <v>12</v>
      </c>
      <c r="C373">
        <v>55000</v>
      </c>
    </row>
    <row r="374" spans="1:3" hidden="1" x14ac:dyDescent="0.25">
      <c r="A374" s="1">
        <v>2225</v>
      </c>
      <c r="B374" s="1">
        <v>12</v>
      </c>
      <c r="C374">
        <v>56000</v>
      </c>
    </row>
    <row r="375" spans="1:3" hidden="1" x14ac:dyDescent="0.25">
      <c r="A375" s="1">
        <v>2227</v>
      </c>
      <c r="B375" s="1">
        <v>12</v>
      </c>
      <c r="C375">
        <v>28263</v>
      </c>
    </row>
    <row r="376" spans="1:3" hidden="1" x14ac:dyDescent="0.25">
      <c r="A376" s="1">
        <v>2229</v>
      </c>
      <c r="B376" s="1">
        <v>12</v>
      </c>
      <c r="C376">
        <v>33000</v>
      </c>
    </row>
    <row r="377" spans="1:3" hidden="1" x14ac:dyDescent="0.25">
      <c r="A377" s="1">
        <v>2247</v>
      </c>
      <c r="B377" s="1">
        <v>12</v>
      </c>
      <c r="C377">
        <v>58000</v>
      </c>
    </row>
    <row r="378" spans="1:3" hidden="1" x14ac:dyDescent="0.25">
      <c r="A378" s="1">
        <v>2250</v>
      </c>
      <c r="B378" s="1">
        <v>12</v>
      </c>
      <c r="C378">
        <v>20000</v>
      </c>
    </row>
    <row r="379" spans="1:3" hidden="1" x14ac:dyDescent="0.25">
      <c r="A379" s="1">
        <v>2251</v>
      </c>
      <c r="B379" s="1">
        <v>12</v>
      </c>
      <c r="C379">
        <v>7225</v>
      </c>
    </row>
    <row r="380" spans="1:3" hidden="1" x14ac:dyDescent="0.25">
      <c r="A380" s="1">
        <v>2261</v>
      </c>
      <c r="B380" s="1">
        <v>12</v>
      </c>
      <c r="C380">
        <v>32000</v>
      </c>
    </row>
    <row r="381" spans="1:3" hidden="1" x14ac:dyDescent="0.25">
      <c r="A381" s="1">
        <v>2264</v>
      </c>
      <c r="B381" s="1">
        <v>12</v>
      </c>
      <c r="C381">
        <v>13000</v>
      </c>
    </row>
    <row r="382" spans="1:3" hidden="1" x14ac:dyDescent="0.25">
      <c r="A382" s="1">
        <v>2266</v>
      </c>
      <c r="B382" s="1">
        <v>12</v>
      </c>
      <c r="C382">
        <v>15000</v>
      </c>
    </row>
    <row r="383" spans="1:3" hidden="1" x14ac:dyDescent="0.25">
      <c r="A383" s="1">
        <v>2270</v>
      </c>
      <c r="B383" s="1">
        <v>12</v>
      </c>
      <c r="C383">
        <v>15000</v>
      </c>
    </row>
    <row r="384" spans="1:3" hidden="1" x14ac:dyDescent="0.25">
      <c r="A384" s="1">
        <v>2271</v>
      </c>
      <c r="B384" s="1">
        <v>12</v>
      </c>
      <c r="C384">
        <v>13000</v>
      </c>
    </row>
    <row r="385" spans="1:3" hidden="1" x14ac:dyDescent="0.25">
      <c r="A385" s="1">
        <v>2304</v>
      </c>
      <c r="B385" s="1">
        <v>12</v>
      </c>
      <c r="C385">
        <v>50000</v>
      </c>
    </row>
    <row r="386" spans="1:3" hidden="1" x14ac:dyDescent="0.25">
      <c r="A386" s="1">
        <v>2313</v>
      </c>
      <c r="B386" s="1">
        <v>12</v>
      </c>
      <c r="C386">
        <v>25000</v>
      </c>
    </row>
    <row r="387" spans="1:3" hidden="1" x14ac:dyDescent="0.25">
      <c r="A387" s="1">
        <v>2314</v>
      </c>
      <c r="B387" s="1">
        <v>12</v>
      </c>
      <c r="C387">
        <v>50000</v>
      </c>
    </row>
    <row r="388" spans="1:3" hidden="1" x14ac:dyDescent="0.25">
      <c r="A388" s="1">
        <v>2316</v>
      </c>
      <c r="B388" s="1">
        <v>12</v>
      </c>
      <c r="C388">
        <v>30000</v>
      </c>
    </row>
    <row r="389" spans="1:3" hidden="1" x14ac:dyDescent="0.25">
      <c r="A389" s="1">
        <v>2322</v>
      </c>
      <c r="B389" s="1">
        <v>12</v>
      </c>
      <c r="C389">
        <v>46000</v>
      </c>
    </row>
    <row r="390" spans="1:3" hidden="1" x14ac:dyDescent="0.25">
      <c r="A390" s="1">
        <v>2326</v>
      </c>
      <c r="B390" s="1">
        <v>12</v>
      </c>
      <c r="C390">
        <v>44000</v>
      </c>
    </row>
    <row r="391" spans="1:3" hidden="1" x14ac:dyDescent="0.25">
      <c r="A391" s="1">
        <v>2327</v>
      </c>
      <c r="B391" s="1">
        <v>12</v>
      </c>
      <c r="C391">
        <v>26000</v>
      </c>
    </row>
    <row r="392" spans="1:3" hidden="1" x14ac:dyDescent="0.25">
      <c r="A392" s="1">
        <v>2334</v>
      </c>
      <c r="B392" s="1">
        <v>12</v>
      </c>
      <c r="C392">
        <v>37500</v>
      </c>
    </row>
    <row r="393" spans="1:3" hidden="1" x14ac:dyDescent="0.25">
      <c r="A393" s="1">
        <v>2361</v>
      </c>
      <c r="B393" s="1">
        <v>12</v>
      </c>
      <c r="C393">
        <v>99000</v>
      </c>
    </row>
    <row r="394" spans="1:3" hidden="1" x14ac:dyDescent="0.25">
      <c r="A394" s="1">
        <v>2380</v>
      </c>
      <c r="B394" s="1">
        <v>12</v>
      </c>
      <c r="C394">
        <v>22000</v>
      </c>
    </row>
    <row r="395" spans="1:3" hidden="1" x14ac:dyDescent="0.25">
      <c r="A395" s="1">
        <v>2383</v>
      </c>
      <c r="B395" s="1">
        <v>12</v>
      </c>
      <c r="C395">
        <v>8500</v>
      </c>
    </row>
    <row r="396" spans="1:3" hidden="1" x14ac:dyDescent="0.25">
      <c r="A396" s="1">
        <v>2394</v>
      </c>
      <c r="B396" s="1">
        <v>12</v>
      </c>
      <c r="C396">
        <v>60000</v>
      </c>
    </row>
    <row r="397" spans="1:3" hidden="1" x14ac:dyDescent="0.25">
      <c r="A397" s="1">
        <v>2396</v>
      </c>
      <c r="B397" s="1">
        <v>12</v>
      </c>
      <c r="C397">
        <v>13986</v>
      </c>
    </row>
    <row r="398" spans="1:3" hidden="1" x14ac:dyDescent="0.25">
      <c r="A398" s="1">
        <v>2400</v>
      </c>
      <c r="B398" s="1">
        <v>12</v>
      </c>
      <c r="C398">
        <v>24024</v>
      </c>
    </row>
    <row r="399" spans="1:3" hidden="1" x14ac:dyDescent="0.25">
      <c r="A399" s="1">
        <v>2401</v>
      </c>
      <c r="B399" s="1">
        <v>12</v>
      </c>
      <c r="C399">
        <v>48000</v>
      </c>
    </row>
    <row r="400" spans="1:3" hidden="1" x14ac:dyDescent="0.25">
      <c r="A400" s="1">
        <v>2404</v>
      </c>
      <c r="B400" s="1">
        <v>12</v>
      </c>
      <c r="C400">
        <v>28800</v>
      </c>
    </row>
    <row r="401" spans="1:3" hidden="1" x14ac:dyDescent="0.25">
      <c r="A401" s="1">
        <v>2412</v>
      </c>
      <c r="B401" s="1">
        <v>12</v>
      </c>
      <c r="C401">
        <v>15000</v>
      </c>
    </row>
    <row r="402" spans="1:3" hidden="1" x14ac:dyDescent="0.25">
      <c r="A402" s="1">
        <v>2413</v>
      </c>
      <c r="B402" s="1">
        <v>12</v>
      </c>
      <c r="C402">
        <v>40000</v>
      </c>
    </row>
    <row r="403" spans="1:3" hidden="1" x14ac:dyDescent="0.25">
      <c r="A403" s="1">
        <v>2418</v>
      </c>
      <c r="B403" s="1">
        <v>12</v>
      </c>
      <c r="C403">
        <v>35000</v>
      </c>
    </row>
    <row r="404" spans="1:3" hidden="1" x14ac:dyDescent="0.25">
      <c r="A404" s="1">
        <v>2420</v>
      </c>
      <c r="B404" s="1">
        <v>12</v>
      </c>
      <c r="C404">
        <v>7500</v>
      </c>
    </row>
    <row r="405" spans="1:3" hidden="1" x14ac:dyDescent="0.25">
      <c r="A405" s="1">
        <v>2425</v>
      </c>
      <c r="B405" s="1">
        <v>12</v>
      </c>
      <c r="C405">
        <v>35000</v>
      </c>
    </row>
    <row r="406" spans="1:3" hidden="1" x14ac:dyDescent="0.25">
      <c r="A406" s="1">
        <v>2427</v>
      </c>
      <c r="B406" s="1">
        <v>12</v>
      </c>
      <c r="C406">
        <v>75000</v>
      </c>
    </row>
    <row r="407" spans="1:3" hidden="1" x14ac:dyDescent="0.25">
      <c r="A407" s="1">
        <v>2434</v>
      </c>
      <c r="B407" s="1">
        <v>12</v>
      </c>
      <c r="C407">
        <v>20000</v>
      </c>
    </row>
    <row r="408" spans="1:3" hidden="1" x14ac:dyDescent="0.25">
      <c r="A408" s="1">
        <v>2435</v>
      </c>
      <c r="B408" s="1">
        <v>12</v>
      </c>
      <c r="C408">
        <v>35000</v>
      </c>
    </row>
    <row r="409" spans="1:3" hidden="1" x14ac:dyDescent="0.25">
      <c r="A409" s="1">
        <v>2436</v>
      </c>
      <c r="B409" s="1">
        <v>12</v>
      </c>
      <c r="C409">
        <v>78000</v>
      </c>
    </row>
    <row r="410" spans="1:3" hidden="1" x14ac:dyDescent="0.25">
      <c r="A410" s="1">
        <v>2439</v>
      </c>
      <c r="B410" s="1">
        <v>12</v>
      </c>
      <c r="C410">
        <v>32000</v>
      </c>
    </row>
    <row r="411" spans="1:3" hidden="1" x14ac:dyDescent="0.25">
      <c r="A411" s="1">
        <v>2450</v>
      </c>
      <c r="B411" s="1">
        <v>12</v>
      </c>
      <c r="C411">
        <v>14750</v>
      </c>
    </row>
    <row r="412" spans="1:3" hidden="1" x14ac:dyDescent="0.25">
      <c r="A412" s="1">
        <v>2451</v>
      </c>
      <c r="B412" s="1">
        <v>12</v>
      </c>
      <c r="C412">
        <v>23100</v>
      </c>
    </row>
    <row r="413" spans="1:3" hidden="1" x14ac:dyDescent="0.25">
      <c r="A413" s="1">
        <v>2452</v>
      </c>
      <c r="B413" s="1">
        <v>12</v>
      </c>
      <c r="C413">
        <v>30000</v>
      </c>
    </row>
    <row r="414" spans="1:3" hidden="1" x14ac:dyDescent="0.25">
      <c r="A414" s="1">
        <v>2459</v>
      </c>
      <c r="B414" s="1">
        <v>12</v>
      </c>
      <c r="C414">
        <v>4560</v>
      </c>
    </row>
    <row r="415" spans="1:3" hidden="1" x14ac:dyDescent="0.25">
      <c r="A415" s="1">
        <v>2460</v>
      </c>
      <c r="B415" s="1">
        <v>12</v>
      </c>
      <c r="C415">
        <v>10875</v>
      </c>
    </row>
    <row r="416" spans="1:3" hidden="1" x14ac:dyDescent="0.25">
      <c r="A416" s="1">
        <v>2470</v>
      </c>
      <c r="B416" s="1">
        <v>12</v>
      </c>
      <c r="C416">
        <v>46500</v>
      </c>
    </row>
    <row r="417" spans="1:3" hidden="1" x14ac:dyDescent="0.25">
      <c r="A417" s="1">
        <v>2471</v>
      </c>
      <c r="B417" s="1">
        <v>12</v>
      </c>
      <c r="C417">
        <v>20000</v>
      </c>
    </row>
    <row r="418" spans="1:3" hidden="1" x14ac:dyDescent="0.25">
      <c r="A418" s="1">
        <v>2473</v>
      </c>
      <c r="B418" s="1">
        <v>12</v>
      </c>
      <c r="C418">
        <v>42000</v>
      </c>
    </row>
    <row r="419" spans="1:3" hidden="1" x14ac:dyDescent="0.25">
      <c r="A419" s="1">
        <v>2475</v>
      </c>
      <c r="B419" s="1">
        <v>12</v>
      </c>
      <c r="C419">
        <v>56000</v>
      </c>
    </row>
    <row r="420" spans="1:3" hidden="1" x14ac:dyDescent="0.25">
      <c r="A420" s="1">
        <v>2478</v>
      </c>
      <c r="B420" s="1">
        <v>12</v>
      </c>
      <c r="C420">
        <v>20376</v>
      </c>
    </row>
    <row r="421" spans="1:3" hidden="1" x14ac:dyDescent="0.25">
      <c r="A421" s="1">
        <v>2479</v>
      </c>
      <c r="B421" s="1">
        <v>12</v>
      </c>
      <c r="C421">
        <v>25000</v>
      </c>
    </row>
    <row r="422" spans="1:3" hidden="1" x14ac:dyDescent="0.25">
      <c r="A422" s="1">
        <v>2483</v>
      </c>
      <c r="B422" s="1">
        <v>12</v>
      </c>
      <c r="C422">
        <v>29000</v>
      </c>
    </row>
    <row r="423" spans="1:3" hidden="1" x14ac:dyDescent="0.25">
      <c r="A423" s="1">
        <v>2527</v>
      </c>
      <c r="B423" s="1">
        <v>12</v>
      </c>
      <c r="C423">
        <v>60000</v>
      </c>
    </row>
    <row r="424" spans="1:3" hidden="1" x14ac:dyDescent="0.25">
      <c r="A424" s="1">
        <v>2528</v>
      </c>
      <c r="B424" s="1">
        <v>12</v>
      </c>
      <c r="C424">
        <v>6000</v>
      </c>
    </row>
    <row r="425" spans="1:3" hidden="1" x14ac:dyDescent="0.25">
      <c r="A425" s="1">
        <v>2529</v>
      </c>
      <c r="B425" s="1">
        <v>12</v>
      </c>
      <c r="C425">
        <v>5000</v>
      </c>
    </row>
    <row r="426" spans="1:3" hidden="1" x14ac:dyDescent="0.25">
      <c r="A426" s="1">
        <v>2530</v>
      </c>
      <c r="B426" s="1">
        <v>12</v>
      </c>
      <c r="C426">
        <v>27000</v>
      </c>
    </row>
    <row r="427" spans="1:3" hidden="1" x14ac:dyDescent="0.25">
      <c r="A427" s="1">
        <v>2535</v>
      </c>
      <c r="B427" s="1">
        <v>12</v>
      </c>
      <c r="C427">
        <v>41000</v>
      </c>
    </row>
    <row r="428" spans="1:3" hidden="1" x14ac:dyDescent="0.25">
      <c r="A428" s="1">
        <v>2537</v>
      </c>
      <c r="B428" s="1">
        <v>12</v>
      </c>
      <c r="C428">
        <v>13100</v>
      </c>
    </row>
    <row r="429" spans="1:3" hidden="1" x14ac:dyDescent="0.25">
      <c r="A429" s="1">
        <v>2539</v>
      </c>
      <c r="B429" s="1">
        <v>12</v>
      </c>
      <c r="C429">
        <v>38000</v>
      </c>
    </row>
    <row r="430" spans="1:3" hidden="1" x14ac:dyDescent="0.25">
      <c r="A430" s="1">
        <v>2540</v>
      </c>
      <c r="B430" s="1">
        <v>12</v>
      </c>
      <c r="C430">
        <v>25000</v>
      </c>
    </row>
    <row r="431" spans="1:3" hidden="1" x14ac:dyDescent="0.25">
      <c r="A431" s="1">
        <v>2541</v>
      </c>
      <c r="B431" s="1">
        <v>12</v>
      </c>
      <c r="C431">
        <v>70000</v>
      </c>
    </row>
    <row r="432" spans="1:3" hidden="1" x14ac:dyDescent="0.25">
      <c r="A432" s="1">
        <v>2547</v>
      </c>
      <c r="B432" s="1">
        <v>12</v>
      </c>
      <c r="C432">
        <v>52000</v>
      </c>
    </row>
    <row r="433" spans="1:3" hidden="1" x14ac:dyDescent="0.25">
      <c r="A433" s="1">
        <v>2553</v>
      </c>
      <c r="B433" s="1">
        <v>12</v>
      </c>
      <c r="C433">
        <v>39800</v>
      </c>
    </row>
    <row r="434" spans="1:3" hidden="1" x14ac:dyDescent="0.25">
      <c r="A434" s="1">
        <v>2556</v>
      </c>
      <c r="B434" s="1">
        <v>12</v>
      </c>
      <c r="C434">
        <v>19000</v>
      </c>
    </row>
    <row r="435" spans="1:3" hidden="1" x14ac:dyDescent="0.25">
      <c r="A435" s="1">
        <v>2564</v>
      </c>
      <c r="B435" s="1">
        <v>12</v>
      </c>
      <c r="C435">
        <v>16000</v>
      </c>
    </row>
    <row r="436" spans="1:3" hidden="1" x14ac:dyDescent="0.25">
      <c r="A436" s="1">
        <v>2574</v>
      </c>
      <c r="B436" s="1">
        <v>12</v>
      </c>
      <c r="C436">
        <v>32000</v>
      </c>
    </row>
    <row r="437" spans="1:3" hidden="1" x14ac:dyDescent="0.25">
      <c r="A437" s="1">
        <v>2578</v>
      </c>
      <c r="B437" s="1">
        <v>12</v>
      </c>
      <c r="C437">
        <v>22000</v>
      </c>
    </row>
    <row r="438" spans="1:3" hidden="1" x14ac:dyDescent="0.25">
      <c r="A438" s="1">
        <v>2579</v>
      </c>
      <c r="B438" s="1">
        <v>12</v>
      </c>
      <c r="C438">
        <v>26350</v>
      </c>
    </row>
    <row r="439" spans="1:3" hidden="1" x14ac:dyDescent="0.25">
      <c r="A439" s="1">
        <v>2582</v>
      </c>
      <c r="B439" s="1">
        <v>12</v>
      </c>
      <c r="C439">
        <v>34000</v>
      </c>
    </row>
    <row r="440" spans="1:3" hidden="1" x14ac:dyDescent="0.25">
      <c r="A440" s="1">
        <v>2584</v>
      </c>
      <c r="B440" s="1">
        <v>12</v>
      </c>
      <c r="C440">
        <v>44000</v>
      </c>
    </row>
    <row r="441" spans="1:3" hidden="1" x14ac:dyDescent="0.25">
      <c r="A441" s="1">
        <v>2591</v>
      </c>
      <c r="B441" s="1">
        <v>12</v>
      </c>
      <c r="C441">
        <v>34000</v>
      </c>
    </row>
    <row r="442" spans="1:3" hidden="1" x14ac:dyDescent="0.25">
      <c r="A442" s="1">
        <v>2592</v>
      </c>
      <c r="B442" s="1">
        <v>12</v>
      </c>
      <c r="C442">
        <v>22800</v>
      </c>
    </row>
    <row r="443" spans="1:3" hidden="1" x14ac:dyDescent="0.25">
      <c r="A443" s="1">
        <v>2594</v>
      </c>
      <c r="B443" s="1">
        <v>12</v>
      </c>
      <c r="C443">
        <v>62000</v>
      </c>
    </row>
    <row r="444" spans="1:3" hidden="1" x14ac:dyDescent="0.25">
      <c r="A444" s="1">
        <v>2610</v>
      </c>
      <c r="B444" s="1">
        <v>12</v>
      </c>
      <c r="C444">
        <v>25000</v>
      </c>
    </row>
    <row r="445" spans="1:3" hidden="1" x14ac:dyDescent="0.25">
      <c r="A445" s="1">
        <v>2614</v>
      </c>
      <c r="B445" s="1">
        <v>12</v>
      </c>
      <c r="C445">
        <v>50000</v>
      </c>
    </row>
    <row r="446" spans="1:3" hidden="1" x14ac:dyDescent="0.25">
      <c r="A446" s="1">
        <v>2615</v>
      </c>
      <c r="B446" s="1">
        <v>12</v>
      </c>
      <c r="C446">
        <v>17000</v>
      </c>
    </row>
    <row r="447" spans="1:3" hidden="1" x14ac:dyDescent="0.25">
      <c r="A447" s="1">
        <v>2629</v>
      </c>
      <c r="B447" s="1">
        <v>12</v>
      </c>
      <c r="C447">
        <v>39264</v>
      </c>
    </row>
    <row r="448" spans="1:3" hidden="1" x14ac:dyDescent="0.25">
      <c r="A448" s="1">
        <v>2650</v>
      </c>
      <c r="B448" s="1">
        <v>12</v>
      </c>
      <c r="C448">
        <v>15000</v>
      </c>
    </row>
    <row r="449" spans="1:3" hidden="1" x14ac:dyDescent="0.25">
      <c r="A449" s="1">
        <v>2651</v>
      </c>
      <c r="B449" s="1">
        <v>12</v>
      </c>
      <c r="C449">
        <v>3983</v>
      </c>
    </row>
    <row r="450" spans="1:3" hidden="1" x14ac:dyDescent="0.25">
      <c r="A450" s="1">
        <v>2652</v>
      </c>
      <c r="B450" s="1">
        <v>12</v>
      </c>
      <c r="C450">
        <v>31658</v>
      </c>
    </row>
    <row r="451" spans="1:3" hidden="1" x14ac:dyDescent="0.25">
      <c r="A451" s="1">
        <v>2654</v>
      </c>
      <c r="B451" s="1">
        <v>12</v>
      </c>
      <c r="C451">
        <v>20000</v>
      </c>
    </row>
    <row r="452" spans="1:3" hidden="1" x14ac:dyDescent="0.25">
      <c r="A452" s="1">
        <v>2658</v>
      </c>
      <c r="B452" s="1">
        <v>12</v>
      </c>
      <c r="C452">
        <v>8000</v>
      </c>
    </row>
    <row r="453" spans="1:3" hidden="1" x14ac:dyDescent="0.25">
      <c r="A453" s="1">
        <v>2659</v>
      </c>
      <c r="B453" s="1">
        <v>12</v>
      </c>
      <c r="C453">
        <v>2000</v>
      </c>
    </row>
    <row r="454" spans="1:3" hidden="1" x14ac:dyDescent="0.25">
      <c r="A454" s="1">
        <v>2665</v>
      </c>
      <c r="B454" s="1">
        <v>12</v>
      </c>
      <c r="C454">
        <v>24000</v>
      </c>
    </row>
    <row r="455" spans="1:3" hidden="1" x14ac:dyDescent="0.25">
      <c r="A455" s="1">
        <v>2669</v>
      </c>
      <c r="B455" s="1">
        <v>12</v>
      </c>
      <c r="C455">
        <v>5000</v>
      </c>
    </row>
    <row r="456" spans="1:3" hidden="1" x14ac:dyDescent="0.25">
      <c r="A456" s="1">
        <v>2670</v>
      </c>
      <c r="B456" s="1">
        <v>12</v>
      </c>
      <c r="C456">
        <v>23500</v>
      </c>
    </row>
    <row r="457" spans="1:3" hidden="1" x14ac:dyDescent="0.25">
      <c r="A457" s="1">
        <v>2672</v>
      </c>
      <c r="B457" s="1">
        <v>12</v>
      </c>
      <c r="C457">
        <v>11000</v>
      </c>
    </row>
    <row r="458" spans="1:3" hidden="1" x14ac:dyDescent="0.25">
      <c r="A458" s="1">
        <v>2679</v>
      </c>
      <c r="B458" s="1">
        <v>12</v>
      </c>
      <c r="C458">
        <v>3890</v>
      </c>
    </row>
    <row r="459" spans="1:3" hidden="1" x14ac:dyDescent="0.25">
      <c r="A459" s="1">
        <v>2682</v>
      </c>
      <c r="B459" s="1">
        <v>12</v>
      </c>
      <c r="C459">
        <v>12000</v>
      </c>
    </row>
    <row r="460" spans="1:3" hidden="1" x14ac:dyDescent="0.25">
      <c r="A460" s="1">
        <v>2689</v>
      </c>
      <c r="B460" s="1">
        <v>12</v>
      </c>
      <c r="C460">
        <v>30000</v>
      </c>
    </row>
    <row r="461" spans="1:3" hidden="1" x14ac:dyDescent="0.25">
      <c r="A461" s="1">
        <v>2690</v>
      </c>
      <c r="B461" s="1">
        <v>12</v>
      </c>
      <c r="C461">
        <v>28000</v>
      </c>
    </row>
    <row r="462" spans="1:3" hidden="1" x14ac:dyDescent="0.25">
      <c r="A462" s="1">
        <v>2699</v>
      </c>
      <c r="B462" s="1">
        <v>12</v>
      </c>
      <c r="C462">
        <v>8000</v>
      </c>
    </row>
    <row r="463" spans="1:3" hidden="1" x14ac:dyDescent="0.25">
      <c r="A463" s="1">
        <v>2706</v>
      </c>
      <c r="B463" s="1">
        <v>12</v>
      </c>
      <c r="C463">
        <v>36500</v>
      </c>
    </row>
    <row r="464" spans="1:3" hidden="1" x14ac:dyDescent="0.25">
      <c r="A464" s="1">
        <v>2707</v>
      </c>
      <c r="B464" s="1">
        <v>12</v>
      </c>
      <c r="C464">
        <v>24000</v>
      </c>
    </row>
    <row r="465" spans="1:3" hidden="1" x14ac:dyDescent="0.25">
      <c r="A465" s="1">
        <v>2708</v>
      </c>
      <c r="B465" s="1">
        <v>12</v>
      </c>
      <c r="C465">
        <v>25000</v>
      </c>
    </row>
    <row r="466" spans="1:3" hidden="1" x14ac:dyDescent="0.25">
      <c r="A466" s="1">
        <v>2709</v>
      </c>
      <c r="B466" s="1">
        <v>12</v>
      </c>
      <c r="C466">
        <v>16257</v>
      </c>
    </row>
    <row r="467" spans="1:3" hidden="1" x14ac:dyDescent="0.25">
      <c r="A467" s="1">
        <v>2710</v>
      </c>
      <c r="B467" s="1">
        <v>12</v>
      </c>
      <c r="C467">
        <v>26000</v>
      </c>
    </row>
    <row r="468" spans="1:3" hidden="1" x14ac:dyDescent="0.25">
      <c r="A468" s="1">
        <v>2711</v>
      </c>
      <c r="B468" s="1">
        <v>12</v>
      </c>
      <c r="C468">
        <v>30620</v>
      </c>
    </row>
    <row r="469" spans="1:3" hidden="1" x14ac:dyDescent="0.25">
      <c r="A469" s="1">
        <v>2729</v>
      </c>
      <c r="B469" s="1">
        <v>12</v>
      </c>
      <c r="C469">
        <v>7000</v>
      </c>
    </row>
    <row r="470" spans="1:3" hidden="1" x14ac:dyDescent="0.25">
      <c r="A470" s="1">
        <v>2732</v>
      </c>
      <c r="B470" s="1">
        <v>12</v>
      </c>
      <c r="C470">
        <v>33955</v>
      </c>
    </row>
    <row r="471" spans="1:3" hidden="1" x14ac:dyDescent="0.25">
      <c r="A471" s="1">
        <v>2745</v>
      </c>
      <c r="B471" s="1">
        <v>12</v>
      </c>
      <c r="C471">
        <v>28000</v>
      </c>
    </row>
    <row r="472" spans="1:3" hidden="1" x14ac:dyDescent="0.25">
      <c r="A472" s="1">
        <v>2748</v>
      </c>
      <c r="B472" s="1">
        <v>12</v>
      </c>
      <c r="C472">
        <v>25000</v>
      </c>
    </row>
    <row r="473" spans="1:3" hidden="1" x14ac:dyDescent="0.25">
      <c r="A473" s="1">
        <v>2760</v>
      </c>
      <c r="B473" s="1">
        <v>12</v>
      </c>
      <c r="C473">
        <v>26000</v>
      </c>
    </row>
    <row r="474" spans="1:3" hidden="1" x14ac:dyDescent="0.25">
      <c r="A474" s="1">
        <v>2772</v>
      </c>
      <c r="B474" s="1">
        <v>12</v>
      </c>
      <c r="C474">
        <v>21000</v>
      </c>
    </row>
    <row r="475" spans="1:3" hidden="1" x14ac:dyDescent="0.25">
      <c r="A475" s="1">
        <v>2775</v>
      </c>
      <c r="B475" s="1">
        <v>12</v>
      </c>
      <c r="C475">
        <v>19500</v>
      </c>
    </row>
    <row r="476" spans="1:3" hidden="1" x14ac:dyDescent="0.25">
      <c r="A476" s="1">
        <v>2780</v>
      </c>
      <c r="B476" s="1">
        <v>12</v>
      </c>
      <c r="C476">
        <v>32000</v>
      </c>
    </row>
    <row r="477" spans="1:3" hidden="1" x14ac:dyDescent="0.25">
      <c r="A477" s="1">
        <v>2781</v>
      </c>
      <c r="B477" s="1">
        <v>12</v>
      </c>
      <c r="C477">
        <v>18000</v>
      </c>
    </row>
    <row r="478" spans="1:3" hidden="1" x14ac:dyDescent="0.25">
      <c r="A478" s="1">
        <v>2797</v>
      </c>
      <c r="B478" s="1">
        <v>12</v>
      </c>
      <c r="C478">
        <v>50000</v>
      </c>
    </row>
    <row r="479" spans="1:3" hidden="1" x14ac:dyDescent="0.25">
      <c r="A479" s="1">
        <v>2810</v>
      </c>
      <c r="B479" s="1">
        <v>12</v>
      </c>
      <c r="C479">
        <v>8000</v>
      </c>
    </row>
    <row r="480" spans="1:3" hidden="1" x14ac:dyDescent="0.25">
      <c r="A480" s="1">
        <v>2811</v>
      </c>
      <c r="B480" s="1">
        <v>12</v>
      </c>
      <c r="C480">
        <v>25000</v>
      </c>
    </row>
    <row r="481" spans="1:3" hidden="1" x14ac:dyDescent="0.25">
      <c r="A481" s="1">
        <v>2816</v>
      </c>
      <c r="B481" s="1">
        <v>12</v>
      </c>
      <c r="C481">
        <v>82000</v>
      </c>
    </row>
    <row r="482" spans="1:3" hidden="1" x14ac:dyDescent="0.25">
      <c r="A482" s="1">
        <v>2829</v>
      </c>
      <c r="B482" s="1">
        <v>12</v>
      </c>
      <c r="C482">
        <v>32000</v>
      </c>
    </row>
    <row r="483" spans="1:3" hidden="1" x14ac:dyDescent="0.25">
      <c r="A483" s="1">
        <v>2830</v>
      </c>
      <c r="B483" s="1">
        <v>12</v>
      </c>
      <c r="C483">
        <v>19000</v>
      </c>
    </row>
    <row r="484" spans="1:3" hidden="1" x14ac:dyDescent="0.25">
      <c r="A484" s="1">
        <v>2832</v>
      </c>
      <c r="B484" s="1">
        <v>12</v>
      </c>
      <c r="C484">
        <v>48000</v>
      </c>
    </row>
    <row r="485" spans="1:3" hidden="1" x14ac:dyDescent="0.25">
      <c r="A485" s="1">
        <v>2852</v>
      </c>
      <c r="B485" s="1">
        <v>12</v>
      </c>
      <c r="C485">
        <v>33000</v>
      </c>
    </row>
    <row r="486" spans="1:3" hidden="1" x14ac:dyDescent="0.25">
      <c r="A486" s="1">
        <v>2858</v>
      </c>
      <c r="B486" s="1">
        <v>12</v>
      </c>
      <c r="C486">
        <v>56000</v>
      </c>
    </row>
    <row r="487" spans="1:3" hidden="1" x14ac:dyDescent="0.25">
      <c r="A487" s="1">
        <v>2863</v>
      </c>
      <c r="B487" s="1">
        <v>12</v>
      </c>
      <c r="C487">
        <v>40000</v>
      </c>
    </row>
    <row r="488" spans="1:3" hidden="1" x14ac:dyDescent="0.25">
      <c r="A488" s="1">
        <v>2864</v>
      </c>
      <c r="B488" s="1">
        <v>12</v>
      </c>
      <c r="C488">
        <v>22000</v>
      </c>
    </row>
    <row r="489" spans="1:3" hidden="1" x14ac:dyDescent="0.25">
      <c r="A489" s="1">
        <v>2911</v>
      </c>
      <c r="B489" s="1">
        <v>12</v>
      </c>
      <c r="C489">
        <v>2000</v>
      </c>
    </row>
    <row r="490" spans="1:3" hidden="1" x14ac:dyDescent="0.25">
      <c r="A490" s="1">
        <v>2912</v>
      </c>
      <c r="B490" s="1">
        <v>12</v>
      </c>
      <c r="C490">
        <v>15000</v>
      </c>
    </row>
    <row r="491" spans="1:3" hidden="1" x14ac:dyDescent="0.25">
      <c r="A491" s="1">
        <v>2920</v>
      </c>
      <c r="B491" s="1">
        <v>12</v>
      </c>
      <c r="C491">
        <v>75000</v>
      </c>
    </row>
    <row r="492" spans="1:3" hidden="1" x14ac:dyDescent="0.25">
      <c r="A492" s="1">
        <v>2921</v>
      </c>
      <c r="B492" s="1">
        <v>12</v>
      </c>
      <c r="C492">
        <v>60000</v>
      </c>
    </row>
    <row r="493" spans="1:3" hidden="1" x14ac:dyDescent="0.25">
      <c r="A493" s="1">
        <v>2944</v>
      </c>
      <c r="B493" s="1">
        <v>12</v>
      </c>
      <c r="C493">
        <v>32000</v>
      </c>
    </row>
    <row r="494" spans="1:3" hidden="1" x14ac:dyDescent="0.25">
      <c r="A494" s="1">
        <v>2974</v>
      </c>
      <c r="B494" s="1">
        <v>12</v>
      </c>
      <c r="C494">
        <v>89000</v>
      </c>
    </row>
    <row r="495" spans="1:3" hidden="1" x14ac:dyDescent="0.25">
      <c r="A495" s="1">
        <v>2976</v>
      </c>
      <c r="B495" s="1">
        <v>12</v>
      </c>
      <c r="C495">
        <v>53000</v>
      </c>
    </row>
    <row r="496" spans="1:3" hidden="1" x14ac:dyDescent="0.25">
      <c r="A496" s="1">
        <v>2977</v>
      </c>
      <c r="B496" s="1">
        <v>12</v>
      </c>
      <c r="C496">
        <v>40000</v>
      </c>
    </row>
    <row r="497" spans="1:3" hidden="1" x14ac:dyDescent="0.25">
      <c r="A497" s="1">
        <v>2978</v>
      </c>
      <c r="B497" s="1">
        <v>12</v>
      </c>
      <c r="C497">
        <v>9000</v>
      </c>
    </row>
    <row r="498" spans="1:3" hidden="1" x14ac:dyDescent="0.25">
      <c r="A498" s="1">
        <v>2990</v>
      </c>
      <c r="B498" s="1">
        <v>12</v>
      </c>
      <c r="C498">
        <v>5000</v>
      </c>
    </row>
    <row r="499" spans="1:3" hidden="1" x14ac:dyDescent="0.25">
      <c r="A499" s="1">
        <v>2994</v>
      </c>
      <c r="B499" s="1">
        <v>12</v>
      </c>
      <c r="C499">
        <v>97200</v>
      </c>
    </row>
    <row r="500" spans="1:3" hidden="1" x14ac:dyDescent="0.25">
      <c r="A500" s="1">
        <v>2995</v>
      </c>
      <c r="B500" s="1">
        <v>12</v>
      </c>
      <c r="C500">
        <v>24000</v>
      </c>
    </row>
    <row r="501" spans="1:3" hidden="1" x14ac:dyDescent="0.25">
      <c r="A501" s="1">
        <v>2997</v>
      </c>
      <c r="B501" s="1">
        <v>12</v>
      </c>
      <c r="C501">
        <v>74000</v>
      </c>
    </row>
    <row r="502" spans="1:3" hidden="1" x14ac:dyDescent="0.25">
      <c r="A502" s="1">
        <v>2998</v>
      </c>
      <c r="B502" s="1">
        <v>12</v>
      </c>
      <c r="C502">
        <v>42000</v>
      </c>
    </row>
    <row r="503" spans="1:3" hidden="1" x14ac:dyDescent="0.25">
      <c r="A503" s="1">
        <v>3020</v>
      </c>
      <c r="B503" s="1">
        <v>12</v>
      </c>
      <c r="C503">
        <v>10800</v>
      </c>
    </row>
    <row r="504" spans="1:3" hidden="1" x14ac:dyDescent="0.25">
      <c r="A504" s="1">
        <v>3023</v>
      </c>
      <c r="B504" s="1">
        <v>12</v>
      </c>
      <c r="C504">
        <v>30000</v>
      </c>
    </row>
    <row r="505" spans="1:3" hidden="1" x14ac:dyDescent="0.25">
      <c r="A505" s="1">
        <v>3035</v>
      </c>
      <c r="B505" s="1">
        <v>12</v>
      </c>
      <c r="C505">
        <v>30000</v>
      </c>
    </row>
    <row r="506" spans="1:3" hidden="1" x14ac:dyDescent="0.25">
      <c r="A506" s="1">
        <v>3036</v>
      </c>
      <c r="B506" s="1">
        <v>12</v>
      </c>
      <c r="C506">
        <v>52000</v>
      </c>
    </row>
    <row r="507" spans="1:3" hidden="1" x14ac:dyDescent="0.25">
      <c r="A507" s="1">
        <v>3037</v>
      </c>
      <c r="B507" s="1">
        <v>12</v>
      </c>
      <c r="C507">
        <v>72000</v>
      </c>
    </row>
    <row r="508" spans="1:3" hidden="1" x14ac:dyDescent="0.25">
      <c r="A508" s="1">
        <v>3039</v>
      </c>
      <c r="B508" s="1">
        <v>12</v>
      </c>
      <c r="C508">
        <v>65000</v>
      </c>
    </row>
    <row r="509" spans="1:3" hidden="1" x14ac:dyDescent="0.25">
      <c r="A509" s="1">
        <v>3046</v>
      </c>
      <c r="B509" s="1">
        <v>12</v>
      </c>
      <c r="C509">
        <v>30000</v>
      </c>
    </row>
    <row r="510" spans="1:3" hidden="1" x14ac:dyDescent="0.25">
      <c r="A510" s="1">
        <v>3051</v>
      </c>
      <c r="B510" s="1">
        <v>12</v>
      </c>
      <c r="C510">
        <v>17000</v>
      </c>
    </row>
    <row r="511" spans="1:3" hidden="1" x14ac:dyDescent="0.25">
      <c r="A511" s="1">
        <v>3054</v>
      </c>
      <c r="B511" s="1">
        <v>12</v>
      </c>
      <c r="C511">
        <v>15000</v>
      </c>
    </row>
    <row r="512" spans="1:3" hidden="1" x14ac:dyDescent="0.25">
      <c r="A512" s="1">
        <v>3055</v>
      </c>
      <c r="B512" s="1">
        <v>12</v>
      </c>
      <c r="C512">
        <v>30000</v>
      </c>
    </row>
    <row r="513" spans="1:3" hidden="1" x14ac:dyDescent="0.25">
      <c r="A513" s="1">
        <v>3057</v>
      </c>
      <c r="B513" s="1">
        <v>12</v>
      </c>
      <c r="C513">
        <v>18000</v>
      </c>
    </row>
    <row r="514" spans="1:3" hidden="1" x14ac:dyDescent="0.25">
      <c r="A514" s="1">
        <v>3065</v>
      </c>
      <c r="B514" s="1">
        <v>12</v>
      </c>
      <c r="C514">
        <v>25000</v>
      </c>
    </row>
    <row r="515" spans="1:3" hidden="1" x14ac:dyDescent="0.25">
      <c r="A515" s="1">
        <v>3077</v>
      </c>
      <c r="B515" s="1">
        <v>12</v>
      </c>
      <c r="C515">
        <v>70000</v>
      </c>
    </row>
    <row r="516" spans="1:3" hidden="1" x14ac:dyDescent="0.25">
      <c r="A516" s="1">
        <v>3079</v>
      </c>
      <c r="B516" s="1">
        <v>12</v>
      </c>
      <c r="C516">
        <v>30000</v>
      </c>
    </row>
    <row r="517" spans="1:3" hidden="1" x14ac:dyDescent="0.25">
      <c r="A517" s="1">
        <v>3081</v>
      </c>
      <c r="B517" s="1">
        <v>12</v>
      </c>
      <c r="C517">
        <v>37000</v>
      </c>
    </row>
    <row r="518" spans="1:3" hidden="1" x14ac:dyDescent="0.25">
      <c r="A518" s="1">
        <v>3082</v>
      </c>
      <c r="B518" s="1">
        <v>12</v>
      </c>
      <c r="C518">
        <v>25000</v>
      </c>
    </row>
    <row r="519" spans="1:3" hidden="1" x14ac:dyDescent="0.25">
      <c r="A519" s="1">
        <v>3090</v>
      </c>
      <c r="B519" s="1">
        <v>12</v>
      </c>
      <c r="C519">
        <v>31600</v>
      </c>
    </row>
    <row r="520" spans="1:3" hidden="1" x14ac:dyDescent="0.25">
      <c r="A520" s="1">
        <v>3094</v>
      </c>
      <c r="B520" s="1">
        <v>12</v>
      </c>
      <c r="C520">
        <v>2200</v>
      </c>
    </row>
    <row r="521" spans="1:3" hidden="1" x14ac:dyDescent="0.25">
      <c r="A521" s="1">
        <v>3095</v>
      </c>
      <c r="B521" s="1">
        <v>12</v>
      </c>
      <c r="C521">
        <v>18000</v>
      </c>
    </row>
    <row r="522" spans="1:3" hidden="1" x14ac:dyDescent="0.25">
      <c r="A522" s="1">
        <v>3100</v>
      </c>
      <c r="B522" s="1">
        <v>12</v>
      </c>
      <c r="C522">
        <v>50000</v>
      </c>
    </row>
    <row r="523" spans="1:3" hidden="1" x14ac:dyDescent="0.25">
      <c r="A523" s="1">
        <v>3113</v>
      </c>
      <c r="B523" s="1">
        <v>12</v>
      </c>
      <c r="C523">
        <v>40000</v>
      </c>
    </row>
    <row r="524" spans="1:3" hidden="1" x14ac:dyDescent="0.25">
      <c r="A524" s="1">
        <v>3118</v>
      </c>
      <c r="B524" s="1">
        <v>12</v>
      </c>
      <c r="C524">
        <v>28000</v>
      </c>
    </row>
    <row r="525" spans="1:3" hidden="1" x14ac:dyDescent="0.25">
      <c r="A525" s="1">
        <v>3127</v>
      </c>
      <c r="B525" s="1">
        <v>12</v>
      </c>
      <c r="C525">
        <v>22000</v>
      </c>
    </row>
    <row r="526" spans="1:3" hidden="1" x14ac:dyDescent="0.25">
      <c r="A526" s="1">
        <v>3134</v>
      </c>
      <c r="B526" s="1">
        <v>12</v>
      </c>
      <c r="C526">
        <v>6000</v>
      </c>
    </row>
    <row r="527" spans="1:3" hidden="1" x14ac:dyDescent="0.25">
      <c r="A527" s="1">
        <v>3138</v>
      </c>
      <c r="B527" s="1">
        <v>12</v>
      </c>
      <c r="C527">
        <v>50000</v>
      </c>
    </row>
    <row r="528" spans="1:3" hidden="1" x14ac:dyDescent="0.25">
      <c r="A528" s="1">
        <v>3151</v>
      </c>
      <c r="B528" s="1">
        <v>12</v>
      </c>
      <c r="C528">
        <v>47000</v>
      </c>
    </row>
    <row r="529" spans="1:3" hidden="1" x14ac:dyDescent="0.25">
      <c r="A529" s="1">
        <v>3163</v>
      </c>
      <c r="B529" s="1">
        <v>12</v>
      </c>
      <c r="C529">
        <v>34000</v>
      </c>
    </row>
    <row r="530" spans="1:3" hidden="1" x14ac:dyDescent="0.25">
      <c r="A530" s="1">
        <v>3177</v>
      </c>
      <c r="B530" s="1">
        <v>12</v>
      </c>
      <c r="C530">
        <v>55000</v>
      </c>
    </row>
    <row r="531" spans="1:3" hidden="1" x14ac:dyDescent="0.25">
      <c r="A531" s="1">
        <v>3192</v>
      </c>
      <c r="B531" s="1">
        <v>12</v>
      </c>
      <c r="C531">
        <v>28000</v>
      </c>
    </row>
    <row r="532" spans="1:3" hidden="1" x14ac:dyDescent="0.25">
      <c r="A532" s="1">
        <v>3194</v>
      </c>
      <c r="B532" s="1">
        <v>12</v>
      </c>
      <c r="C532">
        <v>40000</v>
      </c>
    </row>
    <row r="533" spans="1:3" hidden="1" x14ac:dyDescent="0.25">
      <c r="A533" s="1">
        <v>3195</v>
      </c>
      <c r="B533" s="1">
        <v>12</v>
      </c>
      <c r="C533">
        <v>48000</v>
      </c>
    </row>
    <row r="534" spans="1:3" hidden="1" x14ac:dyDescent="0.25">
      <c r="A534" s="1">
        <v>3196</v>
      </c>
      <c r="B534" s="1">
        <v>12</v>
      </c>
      <c r="C534">
        <v>72000</v>
      </c>
    </row>
    <row r="535" spans="1:3" hidden="1" x14ac:dyDescent="0.25">
      <c r="A535" s="1">
        <v>3197</v>
      </c>
      <c r="B535" s="1">
        <v>12</v>
      </c>
      <c r="C535">
        <v>31500</v>
      </c>
    </row>
    <row r="536" spans="1:3" hidden="1" x14ac:dyDescent="0.25">
      <c r="A536" s="1">
        <v>3199</v>
      </c>
      <c r="B536" s="1">
        <v>12</v>
      </c>
      <c r="C536">
        <v>29500</v>
      </c>
    </row>
    <row r="537" spans="1:3" hidden="1" x14ac:dyDescent="0.25">
      <c r="A537" s="1">
        <v>3215</v>
      </c>
      <c r="B537" s="1">
        <v>12</v>
      </c>
      <c r="C537">
        <v>40000</v>
      </c>
    </row>
    <row r="538" spans="1:3" hidden="1" x14ac:dyDescent="0.25">
      <c r="A538" s="1">
        <v>3221</v>
      </c>
      <c r="B538" s="1">
        <v>12</v>
      </c>
      <c r="C538">
        <v>67000</v>
      </c>
    </row>
    <row r="539" spans="1:3" hidden="1" x14ac:dyDescent="0.25">
      <c r="A539" s="1">
        <v>3235</v>
      </c>
      <c r="B539" s="1">
        <v>12</v>
      </c>
      <c r="C539">
        <v>26000</v>
      </c>
    </row>
    <row r="540" spans="1:3" hidden="1" x14ac:dyDescent="0.25">
      <c r="A540" s="1">
        <v>3236</v>
      </c>
      <c r="B540" s="1">
        <v>12</v>
      </c>
      <c r="C540">
        <v>3000</v>
      </c>
    </row>
    <row r="541" spans="1:3" hidden="1" x14ac:dyDescent="0.25">
      <c r="A541" s="1">
        <v>3242</v>
      </c>
      <c r="B541" s="1">
        <v>12</v>
      </c>
      <c r="C541">
        <v>9000</v>
      </c>
    </row>
    <row r="542" spans="1:3" hidden="1" x14ac:dyDescent="0.25">
      <c r="A542" s="1">
        <v>3246</v>
      </c>
      <c r="B542" s="1">
        <v>12</v>
      </c>
      <c r="C542">
        <v>49400</v>
      </c>
    </row>
    <row r="543" spans="1:3" hidden="1" x14ac:dyDescent="0.25">
      <c r="A543" s="1">
        <v>3252</v>
      </c>
      <c r="B543" s="1">
        <v>12</v>
      </c>
      <c r="C543">
        <v>29000</v>
      </c>
    </row>
    <row r="544" spans="1:3" hidden="1" x14ac:dyDescent="0.25">
      <c r="A544" s="1">
        <v>3254</v>
      </c>
      <c r="B544" s="1">
        <v>12</v>
      </c>
      <c r="C544">
        <v>26800</v>
      </c>
    </row>
    <row r="545" spans="1:3" hidden="1" x14ac:dyDescent="0.25">
      <c r="A545" s="1">
        <v>3267</v>
      </c>
      <c r="B545" s="1">
        <v>12</v>
      </c>
      <c r="C545">
        <v>23000</v>
      </c>
    </row>
    <row r="546" spans="1:3" hidden="1" x14ac:dyDescent="0.25">
      <c r="A546" s="1">
        <v>3273</v>
      </c>
      <c r="B546" s="1">
        <v>12</v>
      </c>
      <c r="C546">
        <v>24000</v>
      </c>
    </row>
    <row r="547" spans="1:3" hidden="1" x14ac:dyDescent="0.25">
      <c r="A547" s="1">
        <v>3277</v>
      </c>
      <c r="B547" s="1">
        <v>12</v>
      </c>
      <c r="C547">
        <v>60000</v>
      </c>
    </row>
    <row r="548" spans="1:3" hidden="1" x14ac:dyDescent="0.25">
      <c r="A548" s="1">
        <v>3285</v>
      </c>
      <c r="B548" s="1">
        <v>12</v>
      </c>
      <c r="C548">
        <v>30000</v>
      </c>
    </row>
    <row r="549" spans="1:3" hidden="1" x14ac:dyDescent="0.25">
      <c r="A549" s="1">
        <v>3310</v>
      </c>
      <c r="B549" s="1">
        <v>12</v>
      </c>
      <c r="C549">
        <v>32000</v>
      </c>
    </row>
    <row r="550" spans="1:3" hidden="1" x14ac:dyDescent="0.25">
      <c r="A550" s="1">
        <v>3324</v>
      </c>
      <c r="B550" s="1">
        <v>12</v>
      </c>
      <c r="C550">
        <v>96000</v>
      </c>
    </row>
    <row r="551" spans="1:3" hidden="1" x14ac:dyDescent="0.25">
      <c r="A551" s="1">
        <v>3325</v>
      </c>
      <c r="B551" s="1">
        <v>12</v>
      </c>
      <c r="C551">
        <v>300</v>
      </c>
    </row>
    <row r="552" spans="1:3" hidden="1" x14ac:dyDescent="0.25">
      <c r="A552" s="1">
        <v>3329</v>
      </c>
      <c r="B552" s="1">
        <v>12</v>
      </c>
      <c r="C552">
        <v>45000</v>
      </c>
    </row>
    <row r="553" spans="1:3" hidden="1" x14ac:dyDescent="0.25">
      <c r="A553" s="1">
        <v>3346</v>
      </c>
      <c r="B553" s="1">
        <v>12</v>
      </c>
      <c r="C553">
        <v>58000</v>
      </c>
    </row>
    <row r="554" spans="1:3" hidden="1" x14ac:dyDescent="0.25">
      <c r="A554" s="1">
        <v>3347</v>
      </c>
      <c r="B554" s="1">
        <v>12</v>
      </c>
      <c r="C554">
        <v>40000</v>
      </c>
    </row>
    <row r="555" spans="1:3" hidden="1" x14ac:dyDescent="0.25">
      <c r="A555" s="1">
        <v>3353</v>
      </c>
      <c r="B555" s="1">
        <v>12</v>
      </c>
      <c r="C555">
        <v>44000</v>
      </c>
    </row>
    <row r="556" spans="1:3" hidden="1" x14ac:dyDescent="0.25">
      <c r="A556" s="1">
        <v>3374</v>
      </c>
      <c r="B556" s="1">
        <v>12</v>
      </c>
      <c r="C556">
        <v>68000</v>
      </c>
    </row>
    <row r="557" spans="1:3" hidden="1" x14ac:dyDescent="0.25">
      <c r="A557" s="1">
        <v>3381</v>
      </c>
      <c r="B557" s="1">
        <v>12</v>
      </c>
      <c r="C557">
        <v>125000</v>
      </c>
    </row>
    <row r="558" spans="1:3" hidden="1" x14ac:dyDescent="0.25">
      <c r="A558" s="1">
        <v>3389</v>
      </c>
      <c r="B558" s="1">
        <v>12</v>
      </c>
      <c r="C558">
        <v>60000</v>
      </c>
    </row>
    <row r="559" spans="1:3" hidden="1" x14ac:dyDescent="0.25">
      <c r="A559" s="1">
        <v>3397</v>
      </c>
      <c r="B559" s="1">
        <v>12</v>
      </c>
      <c r="C559">
        <v>13000</v>
      </c>
    </row>
    <row r="560" spans="1:3" hidden="1" x14ac:dyDescent="0.25">
      <c r="A560" s="1">
        <v>3403</v>
      </c>
      <c r="B560" s="1">
        <v>12</v>
      </c>
      <c r="C560">
        <v>120000</v>
      </c>
    </row>
    <row r="561" spans="1:3" hidden="1" x14ac:dyDescent="0.25">
      <c r="A561" s="1">
        <v>3413</v>
      </c>
      <c r="B561" s="1">
        <v>12</v>
      </c>
      <c r="C561">
        <v>36000</v>
      </c>
    </row>
    <row r="562" spans="1:3" hidden="1" x14ac:dyDescent="0.25">
      <c r="A562" s="1">
        <v>3417</v>
      </c>
      <c r="B562" s="1">
        <v>12</v>
      </c>
      <c r="C562">
        <v>8000</v>
      </c>
    </row>
    <row r="563" spans="1:3" hidden="1" x14ac:dyDescent="0.25">
      <c r="A563" s="1">
        <v>3418</v>
      </c>
      <c r="B563" s="1">
        <v>12</v>
      </c>
      <c r="C563">
        <v>46000</v>
      </c>
    </row>
    <row r="564" spans="1:3" hidden="1" x14ac:dyDescent="0.25">
      <c r="A564" s="1">
        <v>3444</v>
      </c>
      <c r="B564" s="1">
        <v>12</v>
      </c>
      <c r="C564">
        <v>19200</v>
      </c>
    </row>
    <row r="565" spans="1:3" hidden="1" x14ac:dyDescent="0.25">
      <c r="A565" s="1">
        <v>3452</v>
      </c>
      <c r="B565" s="1">
        <v>12</v>
      </c>
      <c r="C565">
        <v>20000</v>
      </c>
    </row>
    <row r="566" spans="1:3" hidden="1" x14ac:dyDescent="0.25">
      <c r="A566" s="1">
        <v>3455</v>
      </c>
      <c r="B566" s="1">
        <v>12</v>
      </c>
      <c r="C566">
        <v>61200</v>
      </c>
    </row>
    <row r="567" spans="1:3" hidden="1" x14ac:dyDescent="0.25">
      <c r="A567" s="1">
        <v>3456</v>
      </c>
      <c r="B567" s="1">
        <v>12</v>
      </c>
      <c r="C567">
        <v>10000</v>
      </c>
    </row>
    <row r="568" spans="1:3" hidden="1" x14ac:dyDescent="0.25">
      <c r="A568" s="1">
        <v>3465</v>
      </c>
      <c r="B568" s="1">
        <v>12</v>
      </c>
      <c r="C568">
        <v>35000</v>
      </c>
    </row>
    <row r="569" spans="1:3" hidden="1" x14ac:dyDescent="0.25">
      <c r="A569" s="1">
        <v>3467</v>
      </c>
      <c r="B569" s="1">
        <v>12</v>
      </c>
      <c r="C569">
        <v>17000</v>
      </c>
    </row>
    <row r="570" spans="1:3" hidden="1" x14ac:dyDescent="0.25">
      <c r="A570" s="1">
        <v>3471</v>
      </c>
      <c r="B570" s="1">
        <v>12</v>
      </c>
      <c r="C570">
        <v>40000</v>
      </c>
    </row>
    <row r="571" spans="1:3" hidden="1" x14ac:dyDescent="0.25">
      <c r="A571" s="1">
        <v>3475</v>
      </c>
      <c r="B571" s="1">
        <v>12</v>
      </c>
      <c r="C571">
        <v>26000</v>
      </c>
    </row>
    <row r="572" spans="1:3" hidden="1" x14ac:dyDescent="0.25">
      <c r="A572" s="1">
        <v>3479</v>
      </c>
      <c r="B572" s="1">
        <v>12</v>
      </c>
      <c r="C572">
        <v>80000</v>
      </c>
    </row>
    <row r="573" spans="1:3" hidden="1" x14ac:dyDescent="0.25">
      <c r="A573" s="1">
        <v>3487</v>
      </c>
      <c r="B573" s="1">
        <v>12</v>
      </c>
      <c r="C573">
        <v>39000</v>
      </c>
    </row>
    <row r="574" spans="1:3" hidden="1" x14ac:dyDescent="0.25">
      <c r="A574" s="1">
        <v>3491</v>
      </c>
      <c r="B574" s="1">
        <v>12</v>
      </c>
      <c r="C574">
        <v>13000</v>
      </c>
    </row>
    <row r="575" spans="1:3" hidden="1" x14ac:dyDescent="0.25">
      <c r="A575" s="1">
        <v>3492</v>
      </c>
      <c r="B575" s="1">
        <v>12</v>
      </c>
      <c r="C575">
        <v>47000</v>
      </c>
    </row>
    <row r="576" spans="1:3" hidden="1" x14ac:dyDescent="0.25">
      <c r="A576" s="1">
        <v>3493</v>
      </c>
      <c r="B576" s="1">
        <v>12</v>
      </c>
      <c r="C576">
        <v>40000</v>
      </c>
    </row>
    <row r="577" spans="1:3" hidden="1" x14ac:dyDescent="0.25">
      <c r="A577" s="1">
        <v>3495</v>
      </c>
      <c r="B577" s="1">
        <v>12</v>
      </c>
      <c r="C577">
        <v>80000</v>
      </c>
    </row>
    <row r="578" spans="1:3" hidden="1" x14ac:dyDescent="0.25">
      <c r="A578" s="1">
        <v>3502</v>
      </c>
      <c r="B578" s="1">
        <v>12</v>
      </c>
      <c r="C578">
        <v>41000</v>
      </c>
    </row>
    <row r="579" spans="1:3" hidden="1" x14ac:dyDescent="0.25">
      <c r="A579" s="1">
        <v>3503</v>
      </c>
      <c r="B579" s="1">
        <v>12</v>
      </c>
      <c r="C579">
        <v>88000</v>
      </c>
    </row>
    <row r="580" spans="1:3" hidden="1" x14ac:dyDescent="0.25">
      <c r="A580" s="1">
        <v>3508</v>
      </c>
      <c r="B580" s="1">
        <v>12</v>
      </c>
      <c r="C580">
        <v>18000</v>
      </c>
    </row>
    <row r="581" spans="1:3" hidden="1" x14ac:dyDescent="0.25">
      <c r="A581" s="1">
        <v>3511</v>
      </c>
      <c r="B581" s="1">
        <v>12</v>
      </c>
      <c r="C581">
        <v>16000</v>
      </c>
    </row>
    <row r="582" spans="1:3" hidden="1" x14ac:dyDescent="0.25">
      <c r="A582" s="1">
        <v>3513</v>
      </c>
      <c r="B582" s="1">
        <v>12</v>
      </c>
      <c r="C582">
        <v>27000</v>
      </c>
    </row>
    <row r="583" spans="1:3" hidden="1" x14ac:dyDescent="0.25">
      <c r="A583" s="1">
        <v>3514</v>
      </c>
      <c r="B583" s="1">
        <v>12</v>
      </c>
      <c r="C583">
        <v>24000</v>
      </c>
    </row>
    <row r="584" spans="1:3" hidden="1" x14ac:dyDescent="0.25">
      <c r="A584" s="1">
        <v>3522</v>
      </c>
      <c r="B584" s="1">
        <v>12</v>
      </c>
      <c r="C584">
        <v>500</v>
      </c>
    </row>
    <row r="585" spans="1:3" hidden="1" x14ac:dyDescent="0.25">
      <c r="A585" s="1">
        <v>3527</v>
      </c>
      <c r="B585" s="1">
        <v>12</v>
      </c>
      <c r="C585">
        <v>3800</v>
      </c>
    </row>
    <row r="586" spans="1:3" hidden="1" x14ac:dyDescent="0.25">
      <c r="A586" s="1">
        <v>3537</v>
      </c>
      <c r="B586" s="1">
        <v>12</v>
      </c>
      <c r="C586">
        <v>26000</v>
      </c>
    </row>
    <row r="587" spans="1:3" hidden="1" x14ac:dyDescent="0.25">
      <c r="A587" s="1">
        <v>3538</v>
      </c>
      <c r="B587" s="1">
        <v>12</v>
      </c>
      <c r="C587">
        <v>33900</v>
      </c>
    </row>
    <row r="588" spans="1:3" hidden="1" x14ac:dyDescent="0.25">
      <c r="A588" s="1">
        <v>3543</v>
      </c>
      <c r="B588" s="1">
        <v>12</v>
      </c>
      <c r="C588">
        <v>18000</v>
      </c>
    </row>
    <row r="589" spans="1:3" hidden="1" x14ac:dyDescent="0.25">
      <c r="A589" s="1">
        <v>3544</v>
      </c>
      <c r="B589" s="1">
        <v>12</v>
      </c>
      <c r="C589">
        <v>3200</v>
      </c>
    </row>
    <row r="590" spans="1:3" hidden="1" x14ac:dyDescent="0.25">
      <c r="A590" s="1">
        <v>3549</v>
      </c>
      <c r="B590" s="1">
        <v>12</v>
      </c>
      <c r="C590">
        <v>1500</v>
      </c>
    </row>
    <row r="591" spans="1:3" hidden="1" x14ac:dyDescent="0.25">
      <c r="A591" s="1">
        <v>3550</v>
      </c>
      <c r="B591" s="1">
        <v>12</v>
      </c>
      <c r="C591">
        <v>25000</v>
      </c>
    </row>
    <row r="592" spans="1:3" hidden="1" x14ac:dyDescent="0.25">
      <c r="A592" s="1">
        <v>3553</v>
      </c>
      <c r="B592" s="1">
        <v>12</v>
      </c>
      <c r="C592">
        <v>55000</v>
      </c>
    </row>
    <row r="593" spans="1:3" hidden="1" x14ac:dyDescent="0.25">
      <c r="A593" s="1">
        <v>3559</v>
      </c>
      <c r="B593" s="1">
        <v>12</v>
      </c>
      <c r="C593">
        <v>60000</v>
      </c>
    </row>
    <row r="594" spans="1:3" hidden="1" x14ac:dyDescent="0.25">
      <c r="A594" s="1">
        <v>3561</v>
      </c>
      <c r="B594" s="1">
        <v>12</v>
      </c>
      <c r="C594">
        <v>42000</v>
      </c>
    </row>
    <row r="595" spans="1:3" hidden="1" x14ac:dyDescent="0.25">
      <c r="A595" s="1">
        <v>3562</v>
      </c>
      <c r="B595" s="1">
        <v>12</v>
      </c>
      <c r="C595">
        <v>5000</v>
      </c>
    </row>
    <row r="596" spans="1:3" hidden="1" x14ac:dyDescent="0.25">
      <c r="A596" s="1">
        <v>3563</v>
      </c>
      <c r="B596" s="1">
        <v>12</v>
      </c>
      <c r="C596">
        <v>34000</v>
      </c>
    </row>
    <row r="597" spans="1:3" hidden="1" x14ac:dyDescent="0.25">
      <c r="A597" s="1">
        <v>3565</v>
      </c>
      <c r="B597" s="1">
        <v>12</v>
      </c>
      <c r="C597">
        <v>36000</v>
      </c>
    </row>
    <row r="598" spans="1:3" hidden="1" x14ac:dyDescent="0.25">
      <c r="A598" s="1">
        <v>3569</v>
      </c>
      <c r="B598" s="1">
        <v>12</v>
      </c>
      <c r="C598">
        <v>42000</v>
      </c>
    </row>
    <row r="599" spans="1:3" hidden="1" x14ac:dyDescent="0.25">
      <c r="A599" s="1">
        <v>3574</v>
      </c>
      <c r="B599" s="1">
        <v>12</v>
      </c>
      <c r="C599">
        <v>47000</v>
      </c>
    </row>
    <row r="600" spans="1:3" hidden="1" x14ac:dyDescent="0.25">
      <c r="A600" s="1">
        <v>3575</v>
      </c>
      <c r="B600" s="1">
        <v>12</v>
      </c>
      <c r="C600">
        <v>56000</v>
      </c>
    </row>
    <row r="601" spans="1:3" hidden="1" x14ac:dyDescent="0.25">
      <c r="A601" s="1">
        <v>3579</v>
      </c>
      <c r="B601" s="1">
        <v>12</v>
      </c>
      <c r="C601">
        <v>45000</v>
      </c>
    </row>
    <row r="602" spans="1:3" hidden="1" x14ac:dyDescent="0.25">
      <c r="A602" s="1">
        <v>3580</v>
      </c>
      <c r="B602" s="1">
        <v>12</v>
      </c>
      <c r="C602">
        <v>36000</v>
      </c>
    </row>
    <row r="603" spans="1:3" hidden="1" x14ac:dyDescent="0.25">
      <c r="A603" s="1">
        <v>3584</v>
      </c>
      <c r="B603" s="1">
        <v>12</v>
      </c>
      <c r="C603">
        <v>16000</v>
      </c>
    </row>
    <row r="604" spans="1:3" hidden="1" x14ac:dyDescent="0.25">
      <c r="A604" s="1">
        <v>3589</v>
      </c>
      <c r="B604" s="1">
        <v>12</v>
      </c>
      <c r="C604">
        <v>50987</v>
      </c>
    </row>
    <row r="605" spans="1:3" hidden="1" x14ac:dyDescent="0.25">
      <c r="A605" s="1">
        <v>3591</v>
      </c>
      <c r="B605" s="1">
        <v>12</v>
      </c>
      <c r="C605">
        <v>4471</v>
      </c>
    </row>
    <row r="606" spans="1:3" hidden="1" x14ac:dyDescent="0.25">
      <c r="A606" s="1">
        <v>3592</v>
      </c>
      <c r="B606" s="1">
        <v>12</v>
      </c>
      <c r="C606">
        <v>56000</v>
      </c>
    </row>
    <row r="607" spans="1:3" hidden="1" x14ac:dyDescent="0.25">
      <c r="A607" s="1">
        <v>3600</v>
      </c>
      <c r="B607" s="1">
        <v>12</v>
      </c>
      <c r="C607">
        <v>60000</v>
      </c>
    </row>
    <row r="608" spans="1:3" hidden="1" x14ac:dyDescent="0.25">
      <c r="A608" s="1">
        <v>3611</v>
      </c>
      <c r="B608" s="1">
        <v>12</v>
      </c>
      <c r="C608">
        <v>15000</v>
      </c>
    </row>
    <row r="609" spans="1:3" hidden="1" x14ac:dyDescent="0.25">
      <c r="A609" s="1">
        <v>3616</v>
      </c>
      <c r="B609" s="1">
        <v>12</v>
      </c>
      <c r="C609">
        <v>35000</v>
      </c>
    </row>
    <row r="610" spans="1:3" hidden="1" x14ac:dyDescent="0.25">
      <c r="A610" s="1">
        <v>3620</v>
      </c>
      <c r="B610" s="1">
        <v>12</v>
      </c>
      <c r="C610">
        <v>32000</v>
      </c>
    </row>
    <row r="611" spans="1:3" hidden="1" x14ac:dyDescent="0.25">
      <c r="A611" s="1">
        <v>3640</v>
      </c>
      <c r="B611" s="1">
        <v>12</v>
      </c>
      <c r="C611">
        <v>21000</v>
      </c>
    </row>
    <row r="612" spans="1:3" hidden="1" x14ac:dyDescent="0.25">
      <c r="A612" s="1">
        <v>3649</v>
      </c>
      <c r="B612" s="1">
        <v>12</v>
      </c>
      <c r="C612">
        <v>29400</v>
      </c>
    </row>
    <row r="613" spans="1:3" hidden="1" x14ac:dyDescent="0.25">
      <c r="A613" s="1">
        <v>3650</v>
      </c>
      <c r="B613" s="1">
        <v>12</v>
      </c>
      <c r="C613">
        <v>32000</v>
      </c>
    </row>
    <row r="614" spans="1:3" hidden="1" x14ac:dyDescent="0.25">
      <c r="A614" s="1">
        <v>3660</v>
      </c>
      <c r="B614" s="1">
        <v>12</v>
      </c>
      <c r="C614">
        <v>23400</v>
      </c>
    </row>
    <row r="615" spans="1:3" hidden="1" x14ac:dyDescent="0.25">
      <c r="A615" s="1">
        <v>3694</v>
      </c>
      <c r="B615" s="1">
        <v>12</v>
      </c>
      <c r="C615">
        <v>56000</v>
      </c>
    </row>
    <row r="616" spans="1:3" hidden="1" x14ac:dyDescent="0.25">
      <c r="A616" s="1">
        <v>3697</v>
      </c>
      <c r="B616" s="1">
        <v>12</v>
      </c>
      <c r="C616">
        <v>5000</v>
      </c>
    </row>
    <row r="617" spans="1:3" hidden="1" x14ac:dyDescent="0.25">
      <c r="A617" s="1">
        <v>3699</v>
      </c>
      <c r="B617" s="1">
        <v>12</v>
      </c>
      <c r="C617">
        <v>20477</v>
      </c>
    </row>
    <row r="618" spans="1:3" hidden="1" x14ac:dyDescent="0.25">
      <c r="A618" s="1">
        <v>3708</v>
      </c>
      <c r="B618" s="1">
        <v>12</v>
      </c>
      <c r="C618">
        <v>144000</v>
      </c>
    </row>
    <row r="619" spans="1:3" hidden="1" x14ac:dyDescent="0.25">
      <c r="A619" s="1">
        <v>3719</v>
      </c>
      <c r="B619" s="1">
        <v>12</v>
      </c>
      <c r="C619">
        <v>29000</v>
      </c>
    </row>
    <row r="620" spans="1:3" hidden="1" x14ac:dyDescent="0.25">
      <c r="A620" s="1">
        <v>3721</v>
      </c>
      <c r="B620" s="1">
        <v>12</v>
      </c>
      <c r="C620">
        <v>52000</v>
      </c>
    </row>
    <row r="621" spans="1:3" hidden="1" x14ac:dyDescent="0.25">
      <c r="A621" s="1">
        <v>3722</v>
      </c>
      <c r="B621" s="1">
        <v>12</v>
      </c>
      <c r="C621">
        <v>55000</v>
      </c>
    </row>
    <row r="622" spans="1:3" hidden="1" x14ac:dyDescent="0.25">
      <c r="A622" s="1">
        <v>3723</v>
      </c>
      <c r="B622" s="1">
        <v>12</v>
      </c>
      <c r="C622">
        <v>16000</v>
      </c>
    </row>
    <row r="623" spans="1:3" hidden="1" x14ac:dyDescent="0.25">
      <c r="A623" s="1">
        <v>3732</v>
      </c>
      <c r="B623" s="1">
        <v>12</v>
      </c>
      <c r="C623">
        <v>36000</v>
      </c>
    </row>
    <row r="624" spans="1:3" hidden="1" x14ac:dyDescent="0.25">
      <c r="A624" s="1">
        <v>3735</v>
      </c>
      <c r="B624" s="1">
        <v>12</v>
      </c>
      <c r="C624">
        <v>60000</v>
      </c>
    </row>
    <row r="625" spans="1:3" hidden="1" x14ac:dyDescent="0.25">
      <c r="A625" s="1">
        <v>3736</v>
      </c>
      <c r="B625" s="1">
        <v>12</v>
      </c>
      <c r="C625">
        <v>49000</v>
      </c>
    </row>
    <row r="626" spans="1:3" hidden="1" x14ac:dyDescent="0.25">
      <c r="A626" s="1">
        <v>3737</v>
      </c>
      <c r="B626" s="1">
        <v>12</v>
      </c>
      <c r="C626">
        <v>58000</v>
      </c>
    </row>
    <row r="627" spans="1:3" hidden="1" x14ac:dyDescent="0.25">
      <c r="A627" s="1">
        <v>3738</v>
      </c>
      <c r="B627" s="1">
        <v>12</v>
      </c>
      <c r="C627">
        <v>18000</v>
      </c>
    </row>
    <row r="628" spans="1:3" hidden="1" x14ac:dyDescent="0.25">
      <c r="A628" s="1">
        <v>3739</v>
      </c>
      <c r="B628" s="1">
        <v>12</v>
      </c>
      <c r="C628">
        <v>16000</v>
      </c>
    </row>
    <row r="629" spans="1:3" hidden="1" x14ac:dyDescent="0.25">
      <c r="A629" s="1">
        <v>3740</v>
      </c>
      <c r="B629" s="1">
        <v>12</v>
      </c>
      <c r="C629">
        <v>20000</v>
      </c>
    </row>
    <row r="630" spans="1:3" hidden="1" x14ac:dyDescent="0.25">
      <c r="A630" s="1">
        <v>3741</v>
      </c>
      <c r="B630" s="1">
        <v>12</v>
      </c>
      <c r="C630">
        <v>9300</v>
      </c>
    </row>
    <row r="631" spans="1:3" hidden="1" x14ac:dyDescent="0.25">
      <c r="A631" s="1">
        <v>3746</v>
      </c>
      <c r="B631" s="1">
        <v>12</v>
      </c>
      <c r="C631">
        <v>16390</v>
      </c>
    </row>
    <row r="632" spans="1:3" hidden="1" x14ac:dyDescent="0.25">
      <c r="A632" s="1">
        <v>3751</v>
      </c>
      <c r="B632" s="1">
        <v>12</v>
      </c>
      <c r="C632">
        <v>45000</v>
      </c>
    </row>
    <row r="633" spans="1:3" hidden="1" x14ac:dyDescent="0.25">
      <c r="A633" s="1">
        <v>3754</v>
      </c>
      <c r="B633" s="1">
        <v>12</v>
      </c>
      <c r="C633">
        <v>33000</v>
      </c>
    </row>
    <row r="634" spans="1:3" hidden="1" x14ac:dyDescent="0.25">
      <c r="A634" s="1">
        <v>3760</v>
      </c>
      <c r="B634" s="1">
        <v>12</v>
      </c>
      <c r="C634">
        <v>33000</v>
      </c>
    </row>
    <row r="635" spans="1:3" hidden="1" x14ac:dyDescent="0.25">
      <c r="A635" s="1">
        <v>3770</v>
      </c>
      <c r="B635" s="1">
        <v>12</v>
      </c>
      <c r="C635">
        <v>52000</v>
      </c>
    </row>
    <row r="636" spans="1:3" hidden="1" x14ac:dyDescent="0.25">
      <c r="A636" s="1">
        <v>3780</v>
      </c>
      <c r="B636" s="1">
        <v>12</v>
      </c>
      <c r="C636">
        <v>55000</v>
      </c>
    </row>
    <row r="637" spans="1:3" hidden="1" x14ac:dyDescent="0.25">
      <c r="A637" s="1">
        <v>3784</v>
      </c>
      <c r="B637" s="1">
        <v>12</v>
      </c>
      <c r="C637">
        <v>29000</v>
      </c>
    </row>
    <row r="638" spans="1:3" hidden="1" x14ac:dyDescent="0.25">
      <c r="A638" s="1">
        <v>3789</v>
      </c>
      <c r="B638" s="1">
        <v>12</v>
      </c>
      <c r="C638">
        <v>52000</v>
      </c>
    </row>
    <row r="639" spans="1:3" hidden="1" x14ac:dyDescent="0.25">
      <c r="A639" s="1">
        <v>3790</v>
      </c>
      <c r="B639" s="1">
        <v>12</v>
      </c>
      <c r="C639">
        <v>22049</v>
      </c>
    </row>
    <row r="640" spans="1:3" hidden="1" x14ac:dyDescent="0.25">
      <c r="A640" s="1">
        <v>3796</v>
      </c>
      <c r="B640" s="1">
        <v>12</v>
      </c>
      <c r="C640">
        <v>34000</v>
      </c>
    </row>
    <row r="641" spans="1:3" hidden="1" x14ac:dyDescent="0.25">
      <c r="A641" s="1">
        <v>3814</v>
      </c>
      <c r="B641" s="1">
        <v>12</v>
      </c>
      <c r="C641">
        <v>42000</v>
      </c>
    </row>
    <row r="642" spans="1:3" hidden="1" x14ac:dyDescent="0.25">
      <c r="A642" s="1">
        <v>3819</v>
      </c>
      <c r="B642" s="1">
        <v>12</v>
      </c>
      <c r="C642">
        <v>15000</v>
      </c>
    </row>
    <row r="643" spans="1:3" hidden="1" x14ac:dyDescent="0.25">
      <c r="A643" s="1">
        <v>3821</v>
      </c>
      <c r="B643" s="1">
        <v>12</v>
      </c>
      <c r="C643">
        <v>1500</v>
      </c>
    </row>
    <row r="644" spans="1:3" hidden="1" x14ac:dyDescent="0.25">
      <c r="A644" s="1">
        <v>3822</v>
      </c>
      <c r="B644" s="1">
        <v>12</v>
      </c>
      <c r="C644">
        <v>5000</v>
      </c>
    </row>
    <row r="645" spans="1:3" hidden="1" x14ac:dyDescent="0.25">
      <c r="A645" s="1">
        <v>3825</v>
      </c>
      <c r="B645" s="1">
        <v>12</v>
      </c>
      <c r="C645">
        <v>22000</v>
      </c>
    </row>
    <row r="646" spans="1:3" hidden="1" x14ac:dyDescent="0.25">
      <c r="A646" s="1">
        <v>3829</v>
      </c>
      <c r="B646" s="1">
        <v>12</v>
      </c>
      <c r="C646">
        <v>167803</v>
      </c>
    </row>
    <row r="647" spans="1:3" hidden="1" x14ac:dyDescent="0.25">
      <c r="A647" s="1">
        <v>3830</v>
      </c>
      <c r="B647" s="1">
        <v>12</v>
      </c>
      <c r="C647">
        <v>45000</v>
      </c>
    </row>
    <row r="648" spans="1:3" hidden="1" x14ac:dyDescent="0.25">
      <c r="A648" s="1">
        <v>3833</v>
      </c>
      <c r="B648" s="1">
        <v>12</v>
      </c>
      <c r="C648">
        <v>40000</v>
      </c>
    </row>
    <row r="649" spans="1:3" hidden="1" x14ac:dyDescent="0.25">
      <c r="A649" s="1">
        <v>3837</v>
      </c>
      <c r="B649" s="1">
        <v>12</v>
      </c>
      <c r="C649">
        <v>35000</v>
      </c>
    </row>
    <row r="650" spans="1:3" hidden="1" x14ac:dyDescent="0.25">
      <c r="A650" s="1">
        <v>3838</v>
      </c>
      <c r="B650" s="1">
        <v>12</v>
      </c>
      <c r="C650">
        <v>85000</v>
      </c>
    </row>
    <row r="651" spans="1:3" hidden="1" x14ac:dyDescent="0.25">
      <c r="A651" s="1">
        <v>3845</v>
      </c>
      <c r="B651" s="1">
        <v>12</v>
      </c>
      <c r="C651">
        <v>24000</v>
      </c>
    </row>
    <row r="652" spans="1:3" hidden="1" x14ac:dyDescent="0.25">
      <c r="A652" s="1">
        <v>3846</v>
      </c>
      <c r="B652" s="1">
        <v>12</v>
      </c>
      <c r="C652">
        <v>52000</v>
      </c>
    </row>
    <row r="653" spans="1:3" hidden="1" x14ac:dyDescent="0.25">
      <c r="A653" s="1">
        <v>3847</v>
      </c>
      <c r="B653" s="1">
        <v>12</v>
      </c>
      <c r="C653">
        <v>67000</v>
      </c>
    </row>
    <row r="654" spans="1:3" hidden="1" x14ac:dyDescent="0.25">
      <c r="A654" s="1">
        <v>3850</v>
      </c>
      <c r="B654" s="1">
        <v>12</v>
      </c>
      <c r="C654">
        <v>32000</v>
      </c>
    </row>
    <row r="655" spans="1:3" hidden="1" x14ac:dyDescent="0.25">
      <c r="A655" s="1">
        <v>3851</v>
      </c>
      <c r="B655" s="1">
        <v>12</v>
      </c>
      <c r="C655">
        <v>16000</v>
      </c>
    </row>
    <row r="656" spans="1:3" hidden="1" x14ac:dyDescent="0.25">
      <c r="A656" s="1">
        <v>3852</v>
      </c>
      <c r="B656" s="1">
        <v>12</v>
      </c>
      <c r="C656">
        <v>14000</v>
      </c>
    </row>
    <row r="657" spans="1:3" hidden="1" x14ac:dyDescent="0.25">
      <c r="A657" s="1">
        <v>3900</v>
      </c>
      <c r="B657" s="1">
        <v>12</v>
      </c>
      <c r="C657">
        <v>32000</v>
      </c>
    </row>
    <row r="658" spans="1:3" hidden="1" x14ac:dyDescent="0.25">
      <c r="A658" s="1">
        <v>3929</v>
      </c>
      <c r="B658" s="1">
        <v>12</v>
      </c>
      <c r="C658">
        <v>10000</v>
      </c>
    </row>
    <row r="659" spans="1:3" hidden="1" x14ac:dyDescent="0.25">
      <c r="A659" s="1">
        <v>3933</v>
      </c>
      <c r="B659" s="1">
        <v>12</v>
      </c>
      <c r="C659">
        <v>50000</v>
      </c>
    </row>
    <row r="660" spans="1:3" hidden="1" x14ac:dyDescent="0.25">
      <c r="A660" s="1">
        <v>3938</v>
      </c>
      <c r="B660" s="1">
        <v>12</v>
      </c>
      <c r="C660">
        <v>22000</v>
      </c>
    </row>
    <row r="661" spans="1:3" hidden="1" x14ac:dyDescent="0.25">
      <c r="A661" s="1">
        <v>3957</v>
      </c>
      <c r="B661" s="1">
        <v>12</v>
      </c>
      <c r="C661">
        <v>68000</v>
      </c>
    </row>
    <row r="662" spans="1:3" hidden="1" x14ac:dyDescent="0.25">
      <c r="A662" s="1">
        <v>3958</v>
      </c>
      <c r="B662" s="1">
        <v>12</v>
      </c>
      <c r="C662">
        <v>40000</v>
      </c>
    </row>
    <row r="663" spans="1:3" hidden="1" x14ac:dyDescent="0.25">
      <c r="A663" s="1">
        <v>3977</v>
      </c>
      <c r="B663" s="1">
        <v>12</v>
      </c>
      <c r="C663">
        <v>600</v>
      </c>
    </row>
    <row r="664" spans="1:3" hidden="1" x14ac:dyDescent="0.25">
      <c r="A664" s="1">
        <v>3994</v>
      </c>
      <c r="B664" s="1">
        <v>12</v>
      </c>
      <c r="C664">
        <v>26000</v>
      </c>
    </row>
    <row r="665" spans="1:3" hidden="1" x14ac:dyDescent="0.25">
      <c r="A665" s="1">
        <v>4004</v>
      </c>
      <c r="B665" s="1">
        <v>12</v>
      </c>
      <c r="C665">
        <v>46000</v>
      </c>
    </row>
    <row r="666" spans="1:3" hidden="1" x14ac:dyDescent="0.25">
      <c r="A666" s="1">
        <v>4013</v>
      </c>
      <c r="B666" s="1">
        <v>12</v>
      </c>
      <c r="C666">
        <v>36000</v>
      </c>
    </row>
    <row r="667" spans="1:3" hidden="1" x14ac:dyDescent="0.25">
      <c r="A667" s="1">
        <v>4014</v>
      </c>
      <c r="B667" s="1">
        <v>12</v>
      </c>
      <c r="C667">
        <v>62000</v>
      </c>
    </row>
    <row r="668" spans="1:3" hidden="1" x14ac:dyDescent="0.25">
      <c r="A668" s="1">
        <v>4022</v>
      </c>
      <c r="B668" s="1">
        <v>12</v>
      </c>
      <c r="C668">
        <v>90000</v>
      </c>
    </row>
    <row r="669" spans="1:3" hidden="1" x14ac:dyDescent="0.25">
      <c r="A669" s="1">
        <v>4025</v>
      </c>
      <c r="B669" s="1">
        <v>12</v>
      </c>
      <c r="C669">
        <v>24000</v>
      </c>
    </row>
    <row r="670" spans="1:3" hidden="1" x14ac:dyDescent="0.25">
      <c r="A670" s="1">
        <v>4028</v>
      </c>
      <c r="B670" s="1">
        <v>12</v>
      </c>
      <c r="C670">
        <v>24500</v>
      </c>
    </row>
    <row r="671" spans="1:3" hidden="1" x14ac:dyDescent="0.25">
      <c r="A671" s="1">
        <v>4032</v>
      </c>
      <c r="B671" s="1">
        <v>12</v>
      </c>
      <c r="C671">
        <v>35000</v>
      </c>
    </row>
    <row r="672" spans="1:3" hidden="1" x14ac:dyDescent="0.25">
      <c r="A672" s="1">
        <v>4036</v>
      </c>
      <c r="B672" s="1">
        <v>12</v>
      </c>
      <c r="C672">
        <v>52000</v>
      </c>
    </row>
    <row r="673" spans="1:3" hidden="1" x14ac:dyDescent="0.25">
      <c r="A673" s="1">
        <v>4046</v>
      </c>
      <c r="B673" s="1">
        <v>12</v>
      </c>
      <c r="C673">
        <v>18000</v>
      </c>
    </row>
    <row r="674" spans="1:3" hidden="1" x14ac:dyDescent="0.25">
      <c r="A674" s="1">
        <v>4048</v>
      </c>
      <c r="B674" s="1">
        <v>12</v>
      </c>
      <c r="C674">
        <v>25000</v>
      </c>
    </row>
    <row r="675" spans="1:3" hidden="1" x14ac:dyDescent="0.25">
      <c r="A675" s="1">
        <v>4049</v>
      </c>
      <c r="B675" s="1">
        <v>12</v>
      </c>
      <c r="C675">
        <v>90000</v>
      </c>
    </row>
    <row r="676" spans="1:3" hidden="1" x14ac:dyDescent="0.25">
      <c r="A676" s="1">
        <v>4062</v>
      </c>
      <c r="B676" s="1">
        <v>12</v>
      </c>
      <c r="C676">
        <v>52000</v>
      </c>
    </row>
    <row r="677" spans="1:3" hidden="1" x14ac:dyDescent="0.25">
      <c r="A677" s="1">
        <v>4064</v>
      </c>
      <c r="B677" s="1">
        <v>12</v>
      </c>
      <c r="C677">
        <v>20000</v>
      </c>
    </row>
    <row r="678" spans="1:3" hidden="1" x14ac:dyDescent="0.25">
      <c r="A678" s="1">
        <v>4065</v>
      </c>
      <c r="B678" s="1">
        <v>12</v>
      </c>
      <c r="C678">
        <v>9000</v>
      </c>
    </row>
    <row r="679" spans="1:3" hidden="1" x14ac:dyDescent="0.25">
      <c r="A679" s="1">
        <v>4067</v>
      </c>
      <c r="B679" s="1">
        <v>12</v>
      </c>
      <c r="C679">
        <v>30000</v>
      </c>
    </row>
    <row r="680" spans="1:3" hidden="1" x14ac:dyDescent="0.25">
      <c r="A680" s="1">
        <v>4071</v>
      </c>
      <c r="B680" s="1">
        <v>12</v>
      </c>
      <c r="C680">
        <v>15000</v>
      </c>
    </row>
    <row r="681" spans="1:3" hidden="1" x14ac:dyDescent="0.25">
      <c r="A681" s="1">
        <v>4077</v>
      </c>
      <c r="B681" s="1">
        <v>12</v>
      </c>
      <c r="C681">
        <v>15000</v>
      </c>
    </row>
    <row r="682" spans="1:3" hidden="1" x14ac:dyDescent="0.25">
      <c r="A682" s="1">
        <v>4085</v>
      </c>
      <c r="B682" s="1">
        <v>12</v>
      </c>
      <c r="C682">
        <v>11000</v>
      </c>
    </row>
    <row r="683" spans="1:3" hidden="1" x14ac:dyDescent="0.25">
      <c r="A683" s="1">
        <v>4089</v>
      </c>
      <c r="B683" s="1">
        <v>12</v>
      </c>
      <c r="C683">
        <v>20000</v>
      </c>
    </row>
    <row r="684" spans="1:3" hidden="1" x14ac:dyDescent="0.25">
      <c r="A684" s="1">
        <v>4090</v>
      </c>
      <c r="B684" s="1">
        <v>12</v>
      </c>
      <c r="C684">
        <v>58000</v>
      </c>
    </row>
    <row r="685" spans="1:3" hidden="1" x14ac:dyDescent="0.25">
      <c r="A685" s="1">
        <v>4097</v>
      </c>
      <c r="B685" s="1">
        <v>12</v>
      </c>
      <c r="C685">
        <v>66000</v>
      </c>
    </row>
    <row r="686" spans="1:3" hidden="1" x14ac:dyDescent="0.25">
      <c r="A686" s="1">
        <v>4103</v>
      </c>
      <c r="B686" s="1">
        <v>12</v>
      </c>
      <c r="C686">
        <v>36500</v>
      </c>
    </row>
    <row r="687" spans="1:3" hidden="1" x14ac:dyDescent="0.25">
      <c r="A687" s="1">
        <v>4105</v>
      </c>
      <c r="B687" s="1">
        <v>12</v>
      </c>
      <c r="C687">
        <v>3408</v>
      </c>
    </row>
    <row r="688" spans="1:3" hidden="1" x14ac:dyDescent="0.25">
      <c r="A688" s="1">
        <v>4112</v>
      </c>
      <c r="B688" s="1">
        <v>12</v>
      </c>
      <c r="C688">
        <v>5700</v>
      </c>
    </row>
    <row r="689" spans="1:3" hidden="1" x14ac:dyDescent="0.25">
      <c r="A689" s="1">
        <v>4113</v>
      </c>
      <c r="B689" s="1">
        <v>12</v>
      </c>
      <c r="C689">
        <v>9600</v>
      </c>
    </row>
    <row r="690" spans="1:3" hidden="1" x14ac:dyDescent="0.25">
      <c r="A690" s="1">
        <v>4114</v>
      </c>
      <c r="B690" s="1">
        <v>12</v>
      </c>
      <c r="C690">
        <v>34000</v>
      </c>
    </row>
    <row r="691" spans="1:3" hidden="1" x14ac:dyDescent="0.25">
      <c r="A691" s="1">
        <v>4128</v>
      </c>
      <c r="B691" s="1">
        <v>12</v>
      </c>
      <c r="C691">
        <v>40000</v>
      </c>
    </row>
    <row r="692" spans="1:3" hidden="1" x14ac:dyDescent="0.25">
      <c r="A692" s="1">
        <v>4130</v>
      </c>
      <c r="B692" s="1">
        <v>12</v>
      </c>
      <c r="C692">
        <v>32500</v>
      </c>
    </row>
    <row r="693" spans="1:3" hidden="1" x14ac:dyDescent="0.25">
      <c r="A693" s="1">
        <v>4141</v>
      </c>
      <c r="B693" s="1">
        <v>12</v>
      </c>
      <c r="C693">
        <v>6000</v>
      </c>
    </row>
    <row r="694" spans="1:3" hidden="1" x14ac:dyDescent="0.25">
      <c r="A694" s="1">
        <v>4142</v>
      </c>
      <c r="B694" s="1">
        <v>12</v>
      </c>
      <c r="C694">
        <v>20000</v>
      </c>
    </row>
    <row r="695" spans="1:3" hidden="1" x14ac:dyDescent="0.25">
      <c r="A695" s="1">
        <v>4145</v>
      </c>
      <c r="B695" s="1">
        <v>12</v>
      </c>
      <c r="C695">
        <v>25000</v>
      </c>
    </row>
    <row r="696" spans="1:3" hidden="1" x14ac:dyDescent="0.25">
      <c r="A696" s="1">
        <v>4159</v>
      </c>
      <c r="B696" s="1">
        <v>12</v>
      </c>
      <c r="C696">
        <v>30000</v>
      </c>
    </row>
    <row r="697" spans="1:3" hidden="1" x14ac:dyDescent="0.25">
      <c r="A697" s="1">
        <v>4161</v>
      </c>
      <c r="B697" s="1">
        <v>12</v>
      </c>
      <c r="C697">
        <v>45000</v>
      </c>
    </row>
    <row r="698" spans="1:3" hidden="1" x14ac:dyDescent="0.25">
      <c r="A698" s="1">
        <v>4163</v>
      </c>
      <c r="B698" s="1">
        <v>12</v>
      </c>
      <c r="C698">
        <v>29000</v>
      </c>
    </row>
    <row r="699" spans="1:3" hidden="1" x14ac:dyDescent="0.25">
      <c r="A699" s="1">
        <v>4173</v>
      </c>
      <c r="B699" s="1">
        <v>12</v>
      </c>
      <c r="C699">
        <v>12500</v>
      </c>
    </row>
    <row r="700" spans="1:3" hidden="1" x14ac:dyDescent="0.25">
      <c r="A700" s="1">
        <v>4175</v>
      </c>
      <c r="B700" s="1">
        <v>12</v>
      </c>
      <c r="C700">
        <v>26000</v>
      </c>
    </row>
    <row r="701" spans="1:3" hidden="1" x14ac:dyDescent="0.25">
      <c r="A701" s="1">
        <v>4184</v>
      </c>
      <c r="B701" s="1">
        <v>12</v>
      </c>
      <c r="C701">
        <v>25000</v>
      </c>
    </row>
    <row r="702" spans="1:3" hidden="1" x14ac:dyDescent="0.25">
      <c r="A702" s="1">
        <v>4196</v>
      </c>
      <c r="B702" s="1">
        <v>12</v>
      </c>
      <c r="C702">
        <v>23000</v>
      </c>
    </row>
    <row r="703" spans="1:3" hidden="1" x14ac:dyDescent="0.25">
      <c r="A703" s="1">
        <v>4205</v>
      </c>
      <c r="B703" s="1">
        <v>12</v>
      </c>
      <c r="C703">
        <v>32000</v>
      </c>
    </row>
    <row r="704" spans="1:3" hidden="1" x14ac:dyDescent="0.25">
      <c r="A704" s="1">
        <v>4216</v>
      </c>
      <c r="B704" s="1">
        <v>12</v>
      </c>
      <c r="C704">
        <v>48000</v>
      </c>
    </row>
    <row r="705" spans="1:3" hidden="1" x14ac:dyDescent="0.25">
      <c r="A705" s="1">
        <v>4220</v>
      </c>
      <c r="B705" s="1">
        <v>12</v>
      </c>
      <c r="C705">
        <v>15000</v>
      </c>
    </row>
    <row r="706" spans="1:3" hidden="1" x14ac:dyDescent="0.25">
      <c r="A706" s="1">
        <v>4222</v>
      </c>
      <c r="B706" s="1">
        <v>12</v>
      </c>
      <c r="C706">
        <v>23031</v>
      </c>
    </row>
    <row r="707" spans="1:3" hidden="1" x14ac:dyDescent="0.25">
      <c r="A707" s="1">
        <v>4239</v>
      </c>
      <c r="B707" s="1">
        <v>12</v>
      </c>
      <c r="C707">
        <v>48000</v>
      </c>
    </row>
    <row r="708" spans="1:3" hidden="1" x14ac:dyDescent="0.25">
      <c r="A708" s="1">
        <v>4240</v>
      </c>
      <c r="B708" s="1">
        <v>12</v>
      </c>
      <c r="C708">
        <v>50000</v>
      </c>
    </row>
    <row r="709" spans="1:3" hidden="1" x14ac:dyDescent="0.25">
      <c r="A709" s="1">
        <v>4242</v>
      </c>
      <c r="B709" s="1">
        <v>12</v>
      </c>
      <c r="C709">
        <v>48000</v>
      </c>
    </row>
    <row r="710" spans="1:3" hidden="1" x14ac:dyDescent="0.25">
      <c r="A710" s="1">
        <v>4249</v>
      </c>
      <c r="B710" s="1">
        <v>12</v>
      </c>
      <c r="C710">
        <v>26000</v>
      </c>
    </row>
    <row r="711" spans="1:3" hidden="1" x14ac:dyDescent="0.25">
      <c r="A711" s="1">
        <v>4251</v>
      </c>
      <c r="B711" s="1">
        <v>12</v>
      </c>
      <c r="C711">
        <v>62500</v>
      </c>
    </row>
    <row r="712" spans="1:3" hidden="1" x14ac:dyDescent="0.25">
      <c r="A712" s="1">
        <v>4263</v>
      </c>
      <c r="B712" s="1">
        <v>12</v>
      </c>
      <c r="C712">
        <v>16000</v>
      </c>
    </row>
    <row r="713" spans="1:3" hidden="1" x14ac:dyDescent="0.25">
      <c r="A713" s="1">
        <v>4268</v>
      </c>
      <c r="B713" s="1">
        <v>12</v>
      </c>
      <c r="C713">
        <v>84600</v>
      </c>
    </row>
    <row r="714" spans="1:3" hidden="1" x14ac:dyDescent="0.25">
      <c r="A714" s="1">
        <v>4274</v>
      </c>
      <c r="B714" s="1">
        <v>12</v>
      </c>
      <c r="C714">
        <v>11550</v>
      </c>
    </row>
    <row r="715" spans="1:3" hidden="1" x14ac:dyDescent="0.25">
      <c r="A715" s="1">
        <v>4278</v>
      </c>
      <c r="B715" s="1">
        <v>12</v>
      </c>
      <c r="C715">
        <v>80000</v>
      </c>
    </row>
    <row r="716" spans="1:3" hidden="1" x14ac:dyDescent="0.25">
      <c r="A716" s="1">
        <v>4279</v>
      </c>
      <c r="B716" s="1">
        <v>12</v>
      </c>
      <c r="C716">
        <v>150000</v>
      </c>
    </row>
    <row r="717" spans="1:3" hidden="1" x14ac:dyDescent="0.25">
      <c r="A717" s="1">
        <v>4300</v>
      </c>
      <c r="B717" s="1">
        <v>12</v>
      </c>
      <c r="C717">
        <v>56000</v>
      </c>
    </row>
    <row r="718" spans="1:3" hidden="1" x14ac:dyDescent="0.25">
      <c r="A718" s="1">
        <v>4303</v>
      </c>
      <c r="B718" s="1">
        <v>12</v>
      </c>
      <c r="C718">
        <v>32000</v>
      </c>
    </row>
    <row r="719" spans="1:3" hidden="1" x14ac:dyDescent="0.25">
      <c r="A719" s="1">
        <v>4312</v>
      </c>
      <c r="B719" s="1">
        <v>12</v>
      </c>
      <c r="C719">
        <v>18000</v>
      </c>
    </row>
    <row r="720" spans="1:3" hidden="1" x14ac:dyDescent="0.25">
      <c r="A720" s="1">
        <v>4314</v>
      </c>
      <c r="B720" s="1">
        <v>12</v>
      </c>
      <c r="C720">
        <v>30000</v>
      </c>
    </row>
    <row r="721" spans="1:3" hidden="1" x14ac:dyDescent="0.25">
      <c r="A721" s="1">
        <v>4324</v>
      </c>
      <c r="B721" s="1">
        <v>12</v>
      </c>
      <c r="C721">
        <v>58000</v>
      </c>
    </row>
    <row r="722" spans="1:3" hidden="1" x14ac:dyDescent="0.25">
      <c r="A722" s="1">
        <v>4326</v>
      </c>
      <c r="B722" s="1">
        <v>12</v>
      </c>
      <c r="C722">
        <v>13200</v>
      </c>
    </row>
    <row r="723" spans="1:3" hidden="1" x14ac:dyDescent="0.25">
      <c r="A723" s="1">
        <v>4327</v>
      </c>
      <c r="B723" s="1">
        <v>12</v>
      </c>
      <c r="C723">
        <v>38000</v>
      </c>
    </row>
    <row r="724" spans="1:3" hidden="1" x14ac:dyDescent="0.25">
      <c r="A724" s="1">
        <v>4333</v>
      </c>
      <c r="B724" s="1">
        <v>12</v>
      </c>
      <c r="C724">
        <v>20000</v>
      </c>
    </row>
    <row r="725" spans="1:3" hidden="1" x14ac:dyDescent="0.25">
      <c r="A725" s="1">
        <v>4338</v>
      </c>
      <c r="B725" s="1">
        <v>12</v>
      </c>
      <c r="C725">
        <v>22000</v>
      </c>
    </row>
    <row r="726" spans="1:3" hidden="1" x14ac:dyDescent="0.25">
      <c r="A726" s="1">
        <v>4339</v>
      </c>
      <c r="B726" s="1">
        <v>12</v>
      </c>
      <c r="C726">
        <v>12000</v>
      </c>
    </row>
    <row r="727" spans="1:3" hidden="1" x14ac:dyDescent="0.25">
      <c r="A727" s="1">
        <v>4345</v>
      </c>
      <c r="B727" s="1">
        <v>12</v>
      </c>
      <c r="C727">
        <v>14000</v>
      </c>
    </row>
    <row r="728" spans="1:3" hidden="1" x14ac:dyDescent="0.25">
      <c r="A728" s="1">
        <v>4374</v>
      </c>
      <c r="B728" s="1">
        <v>12</v>
      </c>
      <c r="C728">
        <v>30000</v>
      </c>
    </row>
    <row r="729" spans="1:3" hidden="1" x14ac:dyDescent="0.25">
      <c r="A729" s="1">
        <v>4386</v>
      </c>
      <c r="B729" s="1">
        <v>12</v>
      </c>
      <c r="C729">
        <v>19900</v>
      </c>
    </row>
    <row r="730" spans="1:3" hidden="1" x14ac:dyDescent="0.25">
      <c r="A730" s="1">
        <v>4390</v>
      </c>
      <c r="B730" s="1">
        <v>12</v>
      </c>
      <c r="C730">
        <v>34000</v>
      </c>
    </row>
    <row r="731" spans="1:3" hidden="1" x14ac:dyDescent="0.25">
      <c r="A731" s="1">
        <v>4427</v>
      </c>
      <c r="B731" s="1">
        <v>12</v>
      </c>
      <c r="C731">
        <v>45000</v>
      </c>
    </row>
    <row r="732" spans="1:3" hidden="1" x14ac:dyDescent="0.25">
      <c r="A732" s="1">
        <v>4459</v>
      </c>
      <c r="B732" s="1">
        <v>12</v>
      </c>
      <c r="C732">
        <v>9000</v>
      </c>
    </row>
    <row r="733" spans="1:3" hidden="1" x14ac:dyDescent="0.25">
      <c r="A733" s="1">
        <v>4461</v>
      </c>
      <c r="B733" s="1">
        <v>12</v>
      </c>
      <c r="C733">
        <v>18000</v>
      </c>
    </row>
    <row r="734" spans="1:3" hidden="1" x14ac:dyDescent="0.25">
      <c r="A734" s="1">
        <v>4469</v>
      </c>
      <c r="B734" s="1">
        <v>12</v>
      </c>
      <c r="C734">
        <v>31200</v>
      </c>
    </row>
    <row r="735" spans="1:3" hidden="1" x14ac:dyDescent="0.25">
      <c r="A735" s="1">
        <v>4487</v>
      </c>
      <c r="B735" s="1">
        <v>12</v>
      </c>
      <c r="C735">
        <v>33000</v>
      </c>
    </row>
    <row r="736" spans="1:3" hidden="1" x14ac:dyDescent="0.25">
      <c r="A736" s="1">
        <v>4496</v>
      </c>
      <c r="B736" s="1">
        <v>12</v>
      </c>
      <c r="C736">
        <v>47000</v>
      </c>
    </row>
    <row r="737" spans="1:3" hidden="1" x14ac:dyDescent="0.25">
      <c r="A737" s="1">
        <v>4498</v>
      </c>
      <c r="B737" s="1">
        <v>12</v>
      </c>
      <c r="C737">
        <v>39000</v>
      </c>
    </row>
    <row r="738" spans="1:3" hidden="1" x14ac:dyDescent="0.25">
      <c r="A738" s="1">
        <v>4505</v>
      </c>
      <c r="B738" s="1">
        <v>12</v>
      </c>
      <c r="C738">
        <v>25000</v>
      </c>
    </row>
    <row r="739" spans="1:3" hidden="1" x14ac:dyDescent="0.25">
      <c r="A739" s="1">
        <v>4519</v>
      </c>
      <c r="B739" s="1">
        <v>12</v>
      </c>
      <c r="C739">
        <v>50000</v>
      </c>
    </row>
    <row r="740" spans="1:3" hidden="1" x14ac:dyDescent="0.25">
      <c r="A740" s="1">
        <v>4520</v>
      </c>
      <c r="B740" s="1">
        <v>12</v>
      </c>
      <c r="C740">
        <v>40000</v>
      </c>
    </row>
    <row r="741" spans="1:3" hidden="1" x14ac:dyDescent="0.25">
      <c r="A741" s="1">
        <v>4524</v>
      </c>
      <c r="B741" s="1">
        <v>12</v>
      </c>
      <c r="C741">
        <v>50000</v>
      </c>
    </row>
    <row r="742" spans="1:3" hidden="1" x14ac:dyDescent="0.25">
      <c r="A742" s="1">
        <v>4538</v>
      </c>
      <c r="B742" s="1">
        <v>12</v>
      </c>
      <c r="C742">
        <v>40000</v>
      </c>
    </row>
    <row r="743" spans="1:3" hidden="1" x14ac:dyDescent="0.25">
      <c r="A743" s="1">
        <v>4541</v>
      </c>
      <c r="B743" s="1">
        <v>12</v>
      </c>
      <c r="C743">
        <v>35000</v>
      </c>
    </row>
    <row r="744" spans="1:3" hidden="1" x14ac:dyDescent="0.25">
      <c r="A744" s="1">
        <v>4543</v>
      </c>
      <c r="B744" s="1">
        <v>12</v>
      </c>
      <c r="C744">
        <v>1800</v>
      </c>
    </row>
    <row r="745" spans="1:3" hidden="1" x14ac:dyDescent="0.25">
      <c r="A745" s="1">
        <v>4544</v>
      </c>
      <c r="B745" s="1">
        <v>12</v>
      </c>
      <c r="C745">
        <v>12000</v>
      </c>
    </row>
    <row r="746" spans="1:3" hidden="1" x14ac:dyDescent="0.25">
      <c r="A746" s="1">
        <v>4557</v>
      </c>
      <c r="B746" s="1">
        <v>12</v>
      </c>
      <c r="C746">
        <v>6580</v>
      </c>
    </row>
    <row r="747" spans="1:3" hidden="1" x14ac:dyDescent="0.25">
      <c r="A747" s="1">
        <v>4561</v>
      </c>
      <c r="B747" s="1">
        <v>12</v>
      </c>
      <c r="C747">
        <v>16000</v>
      </c>
    </row>
    <row r="748" spans="1:3" hidden="1" x14ac:dyDescent="0.25">
      <c r="A748" s="1">
        <v>4563</v>
      </c>
      <c r="B748" s="1">
        <v>12</v>
      </c>
      <c r="C748">
        <v>60000</v>
      </c>
    </row>
    <row r="749" spans="1:3" hidden="1" x14ac:dyDescent="0.25">
      <c r="A749" s="1">
        <v>4566</v>
      </c>
      <c r="B749" s="1">
        <v>12</v>
      </c>
      <c r="C749">
        <v>90000</v>
      </c>
    </row>
    <row r="750" spans="1:3" hidden="1" x14ac:dyDescent="0.25">
      <c r="A750" s="1">
        <v>4569</v>
      </c>
      <c r="B750" s="1">
        <v>12</v>
      </c>
      <c r="C750">
        <v>85000</v>
      </c>
    </row>
    <row r="751" spans="1:3" hidden="1" x14ac:dyDescent="0.25">
      <c r="A751" s="1">
        <v>4583</v>
      </c>
      <c r="B751" s="1">
        <v>12</v>
      </c>
      <c r="C751">
        <v>21000</v>
      </c>
    </row>
    <row r="752" spans="1:3" hidden="1" x14ac:dyDescent="0.25">
      <c r="A752" s="1">
        <v>4586</v>
      </c>
      <c r="B752" s="1">
        <v>12</v>
      </c>
      <c r="C752">
        <v>38154</v>
      </c>
    </row>
    <row r="753" spans="1:3" hidden="1" x14ac:dyDescent="0.25">
      <c r="A753" s="1">
        <v>4589</v>
      </c>
      <c r="B753" s="1">
        <v>12</v>
      </c>
      <c r="C753">
        <v>38200</v>
      </c>
    </row>
    <row r="754" spans="1:3" hidden="1" x14ac:dyDescent="0.25">
      <c r="A754" s="1">
        <v>4594</v>
      </c>
      <c r="B754" s="1">
        <v>12</v>
      </c>
      <c r="C754">
        <v>25000</v>
      </c>
    </row>
    <row r="755" spans="1:3" hidden="1" x14ac:dyDescent="0.25">
      <c r="A755" s="1">
        <v>4596</v>
      </c>
      <c r="B755" s="1">
        <v>12</v>
      </c>
      <c r="C755">
        <v>65000</v>
      </c>
    </row>
    <row r="756" spans="1:3" hidden="1" x14ac:dyDescent="0.25">
      <c r="A756" s="1">
        <v>4601</v>
      </c>
      <c r="B756" s="1">
        <v>12</v>
      </c>
      <c r="C756">
        <v>30000</v>
      </c>
    </row>
    <row r="757" spans="1:3" hidden="1" x14ac:dyDescent="0.25">
      <c r="A757" s="1">
        <v>4604</v>
      </c>
      <c r="B757" s="1">
        <v>12</v>
      </c>
      <c r="C757">
        <v>27412</v>
      </c>
    </row>
    <row r="758" spans="1:3" hidden="1" x14ac:dyDescent="0.25">
      <c r="A758" s="1">
        <v>4619</v>
      </c>
      <c r="B758" s="1">
        <v>12</v>
      </c>
      <c r="C758">
        <v>9500</v>
      </c>
    </row>
    <row r="759" spans="1:3" hidden="1" x14ac:dyDescent="0.25">
      <c r="A759" s="1">
        <v>4621</v>
      </c>
      <c r="B759" s="1">
        <v>12</v>
      </c>
      <c r="C759">
        <v>24000</v>
      </c>
    </row>
    <row r="760" spans="1:3" hidden="1" x14ac:dyDescent="0.25">
      <c r="A760" s="1">
        <v>4623</v>
      </c>
      <c r="B760" s="1">
        <v>12</v>
      </c>
      <c r="C760">
        <v>62000</v>
      </c>
    </row>
    <row r="761" spans="1:3" hidden="1" x14ac:dyDescent="0.25">
      <c r="A761" s="1">
        <v>4630</v>
      </c>
      <c r="B761" s="1">
        <v>12</v>
      </c>
      <c r="C761">
        <v>130000</v>
      </c>
    </row>
    <row r="762" spans="1:3" hidden="1" x14ac:dyDescent="0.25">
      <c r="A762" s="1">
        <v>4637</v>
      </c>
      <c r="B762" s="1">
        <v>12</v>
      </c>
      <c r="C762">
        <v>25000</v>
      </c>
    </row>
    <row r="763" spans="1:3" hidden="1" x14ac:dyDescent="0.25">
      <c r="A763" s="1">
        <v>4638</v>
      </c>
      <c r="B763" s="1">
        <v>12</v>
      </c>
      <c r="C763">
        <v>17000</v>
      </c>
    </row>
    <row r="764" spans="1:3" hidden="1" x14ac:dyDescent="0.25">
      <c r="A764" s="1">
        <v>4641</v>
      </c>
      <c r="B764" s="1">
        <v>12</v>
      </c>
      <c r="C764">
        <v>18000</v>
      </c>
    </row>
    <row r="765" spans="1:3" hidden="1" x14ac:dyDescent="0.25">
      <c r="A765" s="1">
        <v>4646</v>
      </c>
      <c r="B765" s="1">
        <v>12</v>
      </c>
      <c r="C765">
        <v>24000</v>
      </c>
    </row>
    <row r="766" spans="1:3" hidden="1" x14ac:dyDescent="0.25">
      <c r="A766" s="1">
        <v>4676</v>
      </c>
      <c r="B766" s="1">
        <v>12</v>
      </c>
      <c r="C766">
        <v>45000</v>
      </c>
    </row>
    <row r="767" spans="1:3" hidden="1" x14ac:dyDescent="0.25">
      <c r="A767" s="1">
        <v>4678</v>
      </c>
      <c r="B767" s="1">
        <v>12</v>
      </c>
      <c r="C767">
        <v>5000</v>
      </c>
    </row>
    <row r="768" spans="1:3" hidden="1" x14ac:dyDescent="0.25">
      <c r="A768" s="1">
        <v>4680</v>
      </c>
      <c r="B768" s="1">
        <v>12</v>
      </c>
      <c r="C768">
        <v>14000</v>
      </c>
    </row>
    <row r="769" spans="1:3" hidden="1" x14ac:dyDescent="0.25">
      <c r="A769" s="1">
        <v>4701</v>
      </c>
      <c r="B769" s="1">
        <v>12</v>
      </c>
      <c r="C769">
        <v>197062</v>
      </c>
    </row>
    <row r="770" spans="1:3" hidden="1" x14ac:dyDescent="0.25">
      <c r="A770" s="1">
        <v>4707</v>
      </c>
      <c r="B770" s="1">
        <v>12</v>
      </c>
      <c r="C770">
        <v>72000</v>
      </c>
    </row>
    <row r="771" spans="1:3" hidden="1" x14ac:dyDescent="0.25">
      <c r="A771" s="1">
        <v>4710</v>
      </c>
      <c r="B771" s="1">
        <v>12</v>
      </c>
      <c r="C771">
        <v>15000</v>
      </c>
    </row>
    <row r="772" spans="1:3" hidden="1" x14ac:dyDescent="0.25">
      <c r="A772" s="1">
        <v>4711</v>
      </c>
      <c r="B772" s="1">
        <v>12</v>
      </c>
      <c r="C772">
        <v>40000</v>
      </c>
    </row>
    <row r="773" spans="1:3" hidden="1" x14ac:dyDescent="0.25">
      <c r="A773" s="1">
        <v>4714</v>
      </c>
      <c r="B773" s="1">
        <v>12</v>
      </c>
      <c r="C773">
        <v>45000</v>
      </c>
    </row>
    <row r="774" spans="1:3" hidden="1" x14ac:dyDescent="0.25">
      <c r="A774" s="1">
        <v>4716</v>
      </c>
      <c r="B774" s="1">
        <v>12</v>
      </c>
      <c r="C774">
        <v>58000</v>
      </c>
    </row>
    <row r="775" spans="1:3" hidden="1" x14ac:dyDescent="0.25">
      <c r="A775" s="1">
        <v>4720</v>
      </c>
      <c r="B775" s="1">
        <v>12</v>
      </c>
      <c r="C775">
        <v>67000</v>
      </c>
    </row>
    <row r="776" spans="1:3" hidden="1" x14ac:dyDescent="0.25">
      <c r="A776" s="1">
        <v>4722</v>
      </c>
      <c r="B776" s="1">
        <v>12</v>
      </c>
      <c r="C776">
        <v>35000</v>
      </c>
    </row>
    <row r="777" spans="1:3" hidden="1" x14ac:dyDescent="0.25">
      <c r="A777" s="1">
        <v>4724</v>
      </c>
      <c r="B777" s="1">
        <v>12</v>
      </c>
      <c r="C777">
        <v>8400</v>
      </c>
    </row>
    <row r="778" spans="1:3" hidden="1" x14ac:dyDescent="0.25">
      <c r="A778" s="1">
        <v>4732</v>
      </c>
      <c r="B778" s="1">
        <v>12</v>
      </c>
      <c r="C778">
        <v>21424</v>
      </c>
    </row>
    <row r="779" spans="1:3" hidden="1" x14ac:dyDescent="0.25">
      <c r="A779" s="1">
        <v>4734</v>
      </c>
      <c r="B779" s="1">
        <v>12</v>
      </c>
      <c r="C779">
        <v>12000</v>
      </c>
    </row>
    <row r="780" spans="1:3" hidden="1" x14ac:dyDescent="0.25">
      <c r="A780" s="1">
        <v>4746</v>
      </c>
      <c r="B780" s="1">
        <v>12</v>
      </c>
      <c r="C780">
        <v>36000</v>
      </c>
    </row>
    <row r="781" spans="1:3" hidden="1" x14ac:dyDescent="0.25">
      <c r="A781" s="1">
        <v>4747</v>
      </c>
      <c r="B781" s="1">
        <v>12</v>
      </c>
      <c r="C781">
        <v>12000</v>
      </c>
    </row>
    <row r="782" spans="1:3" hidden="1" x14ac:dyDescent="0.25">
      <c r="A782" s="1">
        <v>4752</v>
      </c>
      <c r="B782" s="1">
        <v>12</v>
      </c>
      <c r="C782">
        <v>42000</v>
      </c>
    </row>
    <row r="783" spans="1:3" hidden="1" x14ac:dyDescent="0.25">
      <c r="A783" s="1">
        <v>4755</v>
      </c>
      <c r="B783" s="1">
        <v>12</v>
      </c>
      <c r="C783">
        <v>54000</v>
      </c>
    </row>
    <row r="784" spans="1:3" hidden="1" x14ac:dyDescent="0.25">
      <c r="A784" s="1">
        <v>4759</v>
      </c>
      <c r="B784" s="1">
        <v>12</v>
      </c>
      <c r="C784">
        <v>62000</v>
      </c>
    </row>
    <row r="785" spans="1:3" hidden="1" x14ac:dyDescent="0.25">
      <c r="A785" s="1">
        <v>4762</v>
      </c>
      <c r="B785" s="1">
        <v>12</v>
      </c>
      <c r="C785">
        <v>8600</v>
      </c>
    </row>
    <row r="786" spans="1:3" hidden="1" x14ac:dyDescent="0.25">
      <c r="A786" s="1">
        <v>4764</v>
      </c>
      <c r="B786" s="1">
        <v>12</v>
      </c>
      <c r="C786">
        <v>55000</v>
      </c>
    </row>
    <row r="787" spans="1:3" hidden="1" x14ac:dyDescent="0.25">
      <c r="A787" s="1">
        <v>4765</v>
      </c>
      <c r="B787" s="1">
        <v>12</v>
      </c>
      <c r="C787">
        <v>70000</v>
      </c>
    </row>
    <row r="788" spans="1:3" hidden="1" x14ac:dyDescent="0.25">
      <c r="A788" s="1">
        <v>4770</v>
      </c>
      <c r="B788" s="1">
        <v>12</v>
      </c>
      <c r="C788">
        <v>31000</v>
      </c>
    </row>
    <row r="789" spans="1:3" hidden="1" x14ac:dyDescent="0.25">
      <c r="A789" s="1">
        <v>4772</v>
      </c>
      <c r="B789" s="1">
        <v>12</v>
      </c>
      <c r="C789">
        <v>24000</v>
      </c>
    </row>
    <row r="790" spans="1:3" hidden="1" x14ac:dyDescent="0.25">
      <c r="A790" s="1">
        <v>4774</v>
      </c>
      <c r="B790" s="1">
        <v>12</v>
      </c>
      <c r="C790">
        <v>4800</v>
      </c>
    </row>
    <row r="791" spans="1:3" hidden="1" x14ac:dyDescent="0.25">
      <c r="A791" s="1">
        <v>4776</v>
      </c>
      <c r="B791" s="1">
        <v>12</v>
      </c>
      <c r="C791">
        <v>41000</v>
      </c>
    </row>
    <row r="792" spans="1:3" hidden="1" x14ac:dyDescent="0.25">
      <c r="A792" s="1">
        <v>4777</v>
      </c>
      <c r="B792" s="1">
        <v>12</v>
      </c>
      <c r="C792">
        <v>22000</v>
      </c>
    </row>
    <row r="793" spans="1:3" hidden="1" x14ac:dyDescent="0.25">
      <c r="A793" s="1">
        <v>4778</v>
      </c>
      <c r="B793" s="1">
        <v>12</v>
      </c>
      <c r="C793">
        <v>26000</v>
      </c>
    </row>
    <row r="794" spans="1:3" hidden="1" x14ac:dyDescent="0.25">
      <c r="A794" s="1">
        <v>4779</v>
      </c>
      <c r="B794" s="1">
        <v>12</v>
      </c>
      <c r="C794">
        <v>27000</v>
      </c>
    </row>
    <row r="795" spans="1:3" hidden="1" x14ac:dyDescent="0.25">
      <c r="A795" s="1">
        <v>4780</v>
      </c>
      <c r="B795" s="1">
        <v>12</v>
      </c>
      <c r="C795">
        <v>25000</v>
      </c>
    </row>
    <row r="796" spans="1:3" hidden="1" x14ac:dyDescent="0.25">
      <c r="A796" s="1">
        <v>4788</v>
      </c>
      <c r="B796" s="1">
        <v>12</v>
      </c>
      <c r="C796">
        <v>66000</v>
      </c>
    </row>
    <row r="797" spans="1:3" hidden="1" x14ac:dyDescent="0.25">
      <c r="A797" s="1">
        <v>4790</v>
      </c>
      <c r="B797" s="1">
        <v>12</v>
      </c>
      <c r="C797">
        <v>13000</v>
      </c>
    </row>
    <row r="798" spans="1:3" hidden="1" x14ac:dyDescent="0.25">
      <c r="A798" s="1">
        <v>4804</v>
      </c>
      <c r="B798" s="1">
        <v>12</v>
      </c>
      <c r="C798">
        <v>12000</v>
      </c>
    </row>
    <row r="799" spans="1:3" hidden="1" x14ac:dyDescent="0.25">
      <c r="A799" s="1">
        <v>4817</v>
      </c>
      <c r="B799" s="1">
        <v>12</v>
      </c>
      <c r="C799">
        <v>35000</v>
      </c>
    </row>
    <row r="800" spans="1:3" hidden="1" x14ac:dyDescent="0.25">
      <c r="A800" s="1">
        <v>4818</v>
      </c>
      <c r="B800" s="1">
        <v>12</v>
      </c>
      <c r="C800">
        <v>21000</v>
      </c>
    </row>
    <row r="801" spans="1:3" hidden="1" x14ac:dyDescent="0.25">
      <c r="A801" s="1">
        <v>4822</v>
      </c>
      <c r="B801" s="1">
        <v>12</v>
      </c>
      <c r="C801">
        <v>30775</v>
      </c>
    </row>
    <row r="802" spans="1:3" hidden="1" x14ac:dyDescent="0.25">
      <c r="A802" s="1">
        <v>4849</v>
      </c>
      <c r="B802" s="1">
        <v>12</v>
      </c>
      <c r="C802">
        <v>20000</v>
      </c>
    </row>
    <row r="803" spans="1:3" hidden="1" x14ac:dyDescent="0.25">
      <c r="A803" s="1">
        <v>4858</v>
      </c>
      <c r="B803" s="1">
        <v>12</v>
      </c>
      <c r="C803">
        <v>64000</v>
      </c>
    </row>
    <row r="804" spans="1:3" hidden="1" x14ac:dyDescent="0.25">
      <c r="A804" s="1">
        <v>4864</v>
      </c>
      <c r="B804" s="1">
        <v>12</v>
      </c>
      <c r="C804">
        <v>8575</v>
      </c>
    </row>
    <row r="805" spans="1:3" hidden="1" x14ac:dyDescent="0.25">
      <c r="A805" s="1">
        <v>4876</v>
      </c>
      <c r="B805" s="1">
        <v>12</v>
      </c>
      <c r="C805">
        <v>35000</v>
      </c>
    </row>
    <row r="806" spans="1:3" hidden="1" x14ac:dyDescent="0.25">
      <c r="A806" s="1">
        <v>4879</v>
      </c>
      <c r="B806" s="1">
        <v>12</v>
      </c>
      <c r="C806">
        <v>26500</v>
      </c>
    </row>
    <row r="807" spans="1:3" hidden="1" x14ac:dyDescent="0.25">
      <c r="A807" s="1">
        <v>4884</v>
      </c>
      <c r="B807" s="1">
        <v>12</v>
      </c>
      <c r="C807">
        <v>33000</v>
      </c>
    </row>
    <row r="808" spans="1:3" hidden="1" x14ac:dyDescent="0.25">
      <c r="A808" s="1">
        <v>4888</v>
      </c>
      <c r="B808" s="1">
        <v>12</v>
      </c>
      <c r="C808">
        <v>38083</v>
      </c>
    </row>
    <row r="809" spans="1:3" hidden="1" x14ac:dyDescent="0.25">
      <c r="A809" s="1">
        <v>4900</v>
      </c>
      <c r="B809" s="1">
        <v>12</v>
      </c>
      <c r="C809">
        <v>50000</v>
      </c>
    </row>
    <row r="810" spans="1:3" hidden="1" x14ac:dyDescent="0.25">
      <c r="A810" s="1">
        <v>4906</v>
      </c>
      <c r="B810" s="1">
        <v>12</v>
      </c>
      <c r="C810">
        <v>7300</v>
      </c>
    </row>
    <row r="811" spans="1:3" hidden="1" x14ac:dyDescent="0.25">
      <c r="A811" s="1">
        <v>4911</v>
      </c>
      <c r="B811" s="1">
        <v>12</v>
      </c>
      <c r="C811">
        <v>6000</v>
      </c>
    </row>
    <row r="812" spans="1:3" hidden="1" x14ac:dyDescent="0.25">
      <c r="A812" s="1">
        <v>4914</v>
      </c>
      <c r="B812" s="1">
        <v>12</v>
      </c>
      <c r="C812">
        <v>29000</v>
      </c>
    </row>
    <row r="813" spans="1:3" hidden="1" x14ac:dyDescent="0.25">
      <c r="A813" s="1">
        <v>4926</v>
      </c>
      <c r="B813" s="1">
        <v>12</v>
      </c>
      <c r="C813">
        <v>48000</v>
      </c>
    </row>
    <row r="814" spans="1:3" hidden="1" x14ac:dyDescent="0.25">
      <c r="A814" s="1">
        <v>4934</v>
      </c>
      <c r="B814" s="1">
        <v>12</v>
      </c>
      <c r="C814">
        <v>25000</v>
      </c>
    </row>
    <row r="815" spans="1:3" hidden="1" x14ac:dyDescent="0.25">
      <c r="A815" s="1">
        <v>4942</v>
      </c>
      <c r="B815" s="1">
        <v>12</v>
      </c>
      <c r="C815">
        <v>54000</v>
      </c>
    </row>
    <row r="816" spans="1:3" hidden="1" x14ac:dyDescent="0.25">
      <c r="A816" s="1">
        <v>4945</v>
      </c>
      <c r="B816" s="1">
        <v>12</v>
      </c>
      <c r="C816">
        <v>35000</v>
      </c>
    </row>
    <row r="817" spans="1:3" hidden="1" x14ac:dyDescent="0.25">
      <c r="A817" s="1">
        <v>4948</v>
      </c>
      <c r="B817" s="1">
        <v>12</v>
      </c>
      <c r="C817">
        <v>18000</v>
      </c>
    </row>
    <row r="818" spans="1:3" hidden="1" x14ac:dyDescent="0.25">
      <c r="A818" s="1">
        <v>4952</v>
      </c>
      <c r="B818" s="1">
        <v>12</v>
      </c>
      <c r="C818">
        <v>26000</v>
      </c>
    </row>
    <row r="819" spans="1:3" hidden="1" x14ac:dyDescent="0.25">
      <c r="A819" s="1">
        <v>4955</v>
      </c>
      <c r="B819" s="1">
        <v>12</v>
      </c>
      <c r="C819">
        <v>40000</v>
      </c>
    </row>
    <row r="820" spans="1:3" hidden="1" x14ac:dyDescent="0.25">
      <c r="A820" s="1">
        <v>4966</v>
      </c>
      <c r="B820" s="1">
        <v>12</v>
      </c>
      <c r="C820">
        <v>32000</v>
      </c>
    </row>
    <row r="821" spans="1:3" hidden="1" x14ac:dyDescent="0.25">
      <c r="A821" s="1">
        <v>4979</v>
      </c>
      <c r="B821" s="1">
        <v>12</v>
      </c>
      <c r="C821">
        <v>58000</v>
      </c>
    </row>
    <row r="822" spans="1:3" hidden="1" x14ac:dyDescent="0.25">
      <c r="A822" s="1">
        <v>4983</v>
      </c>
      <c r="B822" s="1">
        <v>12</v>
      </c>
      <c r="C822">
        <v>8000</v>
      </c>
    </row>
    <row r="823" spans="1:3" hidden="1" x14ac:dyDescent="0.25">
      <c r="A823" s="1">
        <v>4986</v>
      </c>
      <c r="B823" s="1">
        <v>12</v>
      </c>
      <c r="C823">
        <v>410008</v>
      </c>
    </row>
    <row r="824" spans="1:3" hidden="1" x14ac:dyDescent="0.25">
      <c r="A824" s="1">
        <v>4992</v>
      </c>
      <c r="B824" s="1">
        <v>12</v>
      </c>
      <c r="C824">
        <v>30000</v>
      </c>
    </row>
    <row r="825" spans="1:3" hidden="1" x14ac:dyDescent="0.25">
      <c r="A825" s="1">
        <v>5007</v>
      </c>
      <c r="B825" s="1">
        <v>12</v>
      </c>
      <c r="C825">
        <v>63000</v>
      </c>
    </row>
    <row r="826" spans="1:3" hidden="1" x14ac:dyDescent="0.25">
      <c r="A826" s="1">
        <v>5041</v>
      </c>
      <c r="B826" s="1">
        <v>12</v>
      </c>
      <c r="C826">
        <v>14000</v>
      </c>
    </row>
    <row r="827" spans="1:3" hidden="1" x14ac:dyDescent="0.25">
      <c r="A827" s="1">
        <v>5060</v>
      </c>
      <c r="B827" s="1">
        <v>12</v>
      </c>
      <c r="C827">
        <v>24314</v>
      </c>
    </row>
    <row r="828" spans="1:3" hidden="1" x14ac:dyDescent="0.25">
      <c r="A828" s="1">
        <v>5085</v>
      </c>
      <c r="B828" s="1">
        <v>12</v>
      </c>
      <c r="C828">
        <v>9600</v>
      </c>
    </row>
    <row r="829" spans="1:3" hidden="1" x14ac:dyDescent="0.25">
      <c r="A829" s="1">
        <v>5097</v>
      </c>
      <c r="B829" s="1">
        <v>12</v>
      </c>
      <c r="C829">
        <v>119000</v>
      </c>
    </row>
    <row r="830" spans="1:3" hidden="1" x14ac:dyDescent="0.25">
      <c r="A830" s="1">
        <v>5106</v>
      </c>
      <c r="B830" s="1">
        <v>12</v>
      </c>
      <c r="C830">
        <v>120000</v>
      </c>
    </row>
    <row r="831" spans="1:3" hidden="1" x14ac:dyDescent="0.25">
      <c r="A831" s="1">
        <v>5115</v>
      </c>
      <c r="B831" s="1">
        <v>12</v>
      </c>
      <c r="C831">
        <v>27400</v>
      </c>
    </row>
    <row r="832" spans="1:3" hidden="1" x14ac:dyDescent="0.25">
      <c r="A832" s="1">
        <v>5131</v>
      </c>
      <c r="B832" s="1">
        <v>12</v>
      </c>
      <c r="C832">
        <v>21213</v>
      </c>
    </row>
    <row r="833" spans="1:3" hidden="1" x14ac:dyDescent="0.25">
      <c r="A833" s="1">
        <v>5139</v>
      </c>
      <c r="B833" s="1">
        <v>12</v>
      </c>
      <c r="C833">
        <v>15000</v>
      </c>
    </row>
    <row r="834" spans="1:3" hidden="1" x14ac:dyDescent="0.25">
      <c r="A834" s="1">
        <v>5145</v>
      </c>
      <c r="B834" s="1">
        <v>12</v>
      </c>
      <c r="C834">
        <v>36000</v>
      </c>
    </row>
    <row r="835" spans="1:3" hidden="1" x14ac:dyDescent="0.25">
      <c r="A835" s="1">
        <v>5158</v>
      </c>
      <c r="B835" s="1">
        <v>12</v>
      </c>
      <c r="C835">
        <v>50000</v>
      </c>
    </row>
    <row r="836" spans="1:3" hidden="1" x14ac:dyDescent="0.25">
      <c r="A836" s="1">
        <v>5159</v>
      </c>
      <c r="B836" s="1">
        <v>12</v>
      </c>
      <c r="C836">
        <v>1200</v>
      </c>
    </row>
    <row r="837" spans="1:3" hidden="1" x14ac:dyDescent="0.25">
      <c r="A837" s="1">
        <v>5161</v>
      </c>
      <c r="B837" s="1">
        <v>12</v>
      </c>
      <c r="C837">
        <v>37000</v>
      </c>
    </row>
    <row r="838" spans="1:3" hidden="1" x14ac:dyDescent="0.25">
      <c r="A838" s="1">
        <v>5162</v>
      </c>
      <c r="B838" s="1">
        <v>12</v>
      </c>
      <c r="C838">
        <v>100000</v>
      </c>
    </row>
    <row r="839" spans="1:3" hidden="1" x14ac:dyDescent="0.25">
      <c r="A839" s="1">
        <v>5176</v>
      </c>
      <c r="B839" s="1">
        <v>12</v>
      </c>
      <c r="C839">
        <v>38000</v>
      </c>
    </row>
    <row r="840" spans="1:3" hidden="1" x14ac:dyDescent="0.25">
      <c r="A840" s="1">
        <v>5179</v>
      </c>
      <c r="B840" s="1">
        <v>12</v>
      </c>
      <c r="C840">
        <v>23000</v>
      </c>
    </row>
    <row r="841" spans="1:3" hidden="1" x14ac:dyDescent="0.25">
      <c r="A841" s="1">
        <v>5180</v>
      </c>
      <c r="B841" s="1">
        <v>12</v>
      </c>
      <c r="C841">
        <v>3563</v>
      </c>
    </row>
    <row r="842" spans="1:3" hidden="1" x14ac:dyDescent="0.25">
      <c r="A842" s="1">
        <v>5184</v>
      </c>
      <c r="B842" s="1">
        <v>12</v>
      </c>
      <c r="C842">
        <v>38000</v>
      </c>
    </row>
    <row r="843" spans="1:3" hidden="1" x14ac:dyDescent="0.25">
      <c r="A843" s="1">
        <v>5186</v>
      </c>
      <c r="B843" s="1">
        <v>12</v>
      </c>
      <c r="C843">
        <v>29000</v>
      </c>
    </row>
    <row r="844" spans="1:3" hidden="1" x14ac:dyDescent="0.25">
      <c r="A844" s="1">
        <v>5189</v>
      </c>
      <c r="B844" s="1">
        <v>12</v>
      </c>
      <c r="C844">
        <v>27000</v>
      </c>
    </row>
    <row r="845" spans="1:3" hidden="1" x14ac:dyDescent="0.25">
      <c r="A845" s="1">
        <v>5192</v>
      </c>
      <c r="B845" s="1">
        <v>12</v>
      </c>
      <c r="C845">
        <v>30000</v>
      </c>
    </row>
    <row r="846" spans="1:3" hidden="1" x14ac:dyDescent="0.25">
      <c r="A846" s="1">
        <v>5194</v>
      </c>
      <c r="B846" s="1">
        <v>12</v>
      </c>
      <c r="C846">
        <v>32000</v>
      </c>
    </row>
    <row r="847" spans="1:3" hidden="1" x14ac:dyDescent="0.25">
      <c r="A847" s="1">
        <v>5195</v>
      </c>
      <c r="B847" s="1">
        <v>12</v>
      </c>
      <c r="C847">
        <v>28398</v>
      </c>
    </row>
    <row r="848" spans="1:3" hidden="1" x14ac:dyDescent="0.25">
      <c r="A848" s="1">
        <v>5208</v>
      </c>
      <c r="B848" s="1">
        <v>12</v>
      </c>
      <c r="C848">
        <v>25000</v>
      </c>
    </row>
    <row r="849" spans="1:3" hidden="1" x14ac:dyDescent="0.25">
      <c r="A849" s="1">
        <v>5211</v>
      </c>
      <c r="B849" s="1">
        <v>12</v>
      </c>
      <c r="C849">
        <v>35718</v>
      </c>
    </row>
    <row r="850" spans="1:3" hidden="1" x14ac:dyDescent="0.25">
      <c r="A850" s="1">
        <v>5219</v>
      </c>
      <c r="B850" s="1">
        <v>12</v>
      </c>
      <c r="C850">
        <v>83000</v>
      </c>
    </row>
    <row r="851" spans="1:3" hidden="1" x14ac:dyDescent="0.25">
      <c r="A851" s="1">
        <v>5231</v>
      </c>
      <c r="B851" s="1">
        <v>12</v>
      </c>
      <c r="C851">
        <v>12000</v>
      </c>
    </row>
    <row r="852" spans="1:3" hidden="1" x14ac:dyDescent="0.25">
      <c r="A852" s="1">
        <v>5236</v>
      </c>
      <c r="B852" s="1">
        <v>12</v>
      </c>
      <c r="C852">
        <v>8400</v>
      </c>
    </row>
    <row r="853" spans="1:3" hidden="1" x14ac:dyDescent="0.25">
      <c r="A853" s="1">
        <v>5238</v>
      </c>
      <c r="B853" s="1">
        <v>12</v>
      </c>
      <c r="C853">
        <v>22000</v>
      </c>
    </row>
    <row r="854" spans="1:3" hidden="1" x14ac:dyDescent="0.25">
      <c r="A854" s="1">
        <v>5247</v>
      </c>
      <c r="B854" s="1">
        <v>12</v>
      </c>
      <c r="C854">
        <v>26000</v>
      </c>
    </row>
    <row r="855" spans="1:3" hidden="1" x14ac:dyDescent="0.25">
      <c r="A855" s="1">
        <v>5251</v>
      </c>
      <c r="B855" s="1">
        <v>12</v>
      </c>
      <c r="C855">
        <v>50000</v>
      </c>
    </row>
    <row r="856" spans="1:3" hidden="1" x14ac:dyDescent="0.25">
      <c r="A856" s="1">
        <v>5252</v>
      </c>
      <c r="B856" s="1">
        <v>12</v>
      </c>
      <c r="C856">
        <v>9000</v>
      </c>
    </row>
    <row r="857" spans="1:3" hidden="1" x14ac:dyDescent="0.25">
      <c r="A857" s="1">
        <v>5257</v>
      </c>
      <c r="B857" s="1">
        <v>12</v>
      </c>
      <c r="C857">
        <v>40000</v>
      </c>
    </row>
    <row r="858" spans="1:3" hidden="1" x14ac:dyDescent="0.25">
      <c r="A858" s="1">
        <v>5258</v>
      </c>
      <c r="B858" s="1">
        <v>12</v>
      </c>
      <c r="C858">
        <v>33800</v>
      </c>
    </row>
    <row r="859" spans="1:3" hidden="1" x14ac:dyDescent="0.25">
      <c r="A859" s="1">
        <v>5262</v>
      </c>
      <c r="B859" s="1">
        <v>12</v>
      </c>
      <c r="C859">
        <v>11500</v>
      </c>
    </row>
    <row r="860" spans="1:3" hidden="1" x14ac:dyDescent="0.25">
      <c r="A860" s="1">
        <v>5268</v>
      </c>
      <c r="B860" s="1">
        <v>12</v>
      </c>
      <c r="C860">
        <v>11548</v>
      </c>
    </row>
    <row r="861" spans="1:3" hidden="1" x14ac:dyDescent="0.25">
      <c r="A861" s="1">
        <v>5272</v>
      </c>
      <c r="B861" s="1">
        <v>12</v>
      </c>
      <c r="C861">
        <v>20000</v>
      </c>
    </row>
    <row r="862" spans="1:3" hidden="1" x14ac:dyDescent="0.25">
      <c r="A862" s="1">
        <v>5278</v>
      </c>
      <c r="B862" s="1">
        <v>12</v>
      </c>
      <c r="C862">
        <v>55000</v>
      </c>
    </row>
    <row r="863" spans="1:3" hidden="1" x14ac:dyDescent="0.25">
      <c r="A863" s="1">
        <v>5288</v>
      </c>
      <c r="B863" s="1">
        <v>12</v>
      </c>
      <c r="C863">
        <v>37500</v>
      </c>
    </row>
    <row r="864" spans="1:3" hidden="1" x14ac:dyDescent="0.25">
      <c r="A864" s="1">
        <v>5291</v>
      </c>
      <c r="B864" s="1">
        <v>12</v>
      </c>
      <c r="C864">
        <v>47500</v>
      </c>
    </row>
    <row r="865" spans="1:3" hidden="1" x14ac:dyDescent="0.25">
      <c r="A865" s="1">
        <v>5294</v>
      </c>
      <c r="B865" s="1">
        <v>12</v>
      </c>
      <c r="C865">
        <v>16000</v>
      </c>
    </row>
    <row r="866" spans="1:3" hidden="1" x14ac:dyDescent="0.25">
      <c r="A866" s="1">
        <v>5301</v>
      </c>
      <c r="B866" s="1">
        <v>12</v>
      </c>
      <c r="C866">
        <v>29479</v>
      </c>
    </row>
    <row r="867" spans="1:3" hidden="1" x14ac:dyDescent="0.25">
      <c r="A867" s="1">
        <v>5307</v>
      </c>
      <c r="B867" s="1">
        <v>12</v>
      </c>
      <c r="C867">
        <v>28000</v>
      </c>
    </row>
    <row r="868" spans="1:3" hidden="1" x14ac:dyDescent="0.25">
      <c r="A868" s="1">
        <v>5311</v>
      </c>
      <c r="B868" s="1">
        <v>12</v>
      </c>
      <c r="C868">
        <v>10000</v>
      </c>
    </row>
    <row r="869" spans="1:3" hidden="1" x14ac:dyDescent="0.25">
      <c r="A869" s="1">
        <v>5316</v>
      </c>
      <c r="B869" s="1">
        <v>12</v>
      </c>
      <c r="C869">
        <v>58000</v>
      </c>
    </row>
    <row r="870" spans="1:3" hidden="1" x14ac:dyDescent="0.25">
      <c r="A870" s="1">
        <v>5317</v>
      </c>
      <c r="B870" s="1">
        <v>12</v>
      </c>
      <c r="C870">
        <v>7200</v>
      </c>
    </row>
    <row r="871" spans="1:3" hidden="1" x14ac:dyDescent="0.25">
      <c r="A871" s="1">
        <v>5327</v>
      </c>
      <c r="B871" s="1">
        <v>12</v>
      </c>
      <c r="C871">
        <v>35000</v>
      </c>
    </row>
    <row r="872" spans="1:3" hidden="1" x14ac:dyDescent="0.25">
      <c r="A872" s="1">
        <v>5338</v>
      </c>
      <c r="B872" s="1">
        <v>12</v>
      </c>
      <c r="C872">
        <v>21939</v>
      </c>
    </row>
    <row r="873" spans="1:3" hidden="1" x14ac:dyDescent="0.25">
      <c r="A873" s="1">
        <v>5353</v>
      </c>
      <c r="B873" s="1">
        <v>12</v>
      </c>
      <c r="C873">
        <v>3200</v>
      </c>
    </row>
    <row r="874" spans="1:3" hidden="1" x14ac:dyDescent="0.25">
      <c r="A874" s="1">
        <v>5356</v>
      </c>
      <c r="B874" s="1">
        <v>12</v>
      </c>
      <c r="C874">
        <v>36800</v>
      </c>
    </row>
    <row r="875" spans="1:3" hidden="1" x14ac:dyDescent="0.25">
      <c r="A875" s="1">
        <v>5357</v>
      </c>
      <c r="B875" s="1">
        <v>12</v>
      </c>
      <c r="C875">
        <v>34000</v>
      </c>
    </row>
    <row r="876" spans="1:3" hidden="1" x14ac:dyDescent="0.25">
      <c r="A876" s="1">
        <v>5362</v>
      </c>
      <c r="B876" s="1">
        <v>12</v>
      </c>
      <c r="C876">
        <v>56000</v>
      </c>
    </row>
    <row r="877" spans="1:3" hidden="1" x14ac:dyDescent="0.25">
      <c r="A877" s="1">
        <v>5366</v>
      </c>
      <c r="B877" s="1">
        <v>12</v>
      </c>
      <c r="C877">
        <v>35000</v>
      </c>
    </row>
    <row r="878" spans="1:3" hidden="1" x14ac:dyDescent="0.25">
      <c r="A878" s="1">
        <v>5376</v>
      </c>
      <c r="B878" s="1">
        <v>12</v>
      </c>
      <c r="C878">
        <v>12000</v>
      </c>
    </row>
    <row r="879" spans="1:3" hidden="1" x14ac:dyDescent="0.25">
      <c r="A879" s="1">
        <v>5385</v>
      </c>
      <c r="B879" s="1">
        <v>12</v>
      </c>
      <c r="C879">
        <v>8000</v>
      </c>
    </row>
    <row r="880" spans="1:3" hidden="1" x14ac:dyDescent="0.25">
      <c r="A880" s="1">
        <v>5401</v>
      </c>
      <c r="B880" s="1">
        <v>12</v>
      </c>
      <c r="C880">
        <v>35000</v>
      </c>
    </row>
    <row r="881" spans="1:3" hidden="1" x14ac:dyDescent="0.25">
      <c r="A881" s="1">
        <v>5402</v>
      </c>
      <c r="B881" s="1">
        <v>12</v>
      </c>
      <c r="C881">
        <v>50000</v>
      </c>
    </row>
    <row r="882" spans="1:3" hidden="1" x14ac:dyDescent="0.25">
      <c r="A882" s="1">
        <v>5417</v>
      </c>
      <c r="B882" s="1">
        <v>12</v>
      </c>
      <c r="C882">
        <v>196680</v>
      </c>
    </row>
    <row r="883" spans="1:3" hidden="1" x14ac:dyDescent="0.25">
      <c r="A883" s="1">
        <v>5421</v>
      </c>
      <c r="B883" s="1">
        <v>12</v>
      </c>
      <c r="C883">
        <v>13000</v>
      </c>
    </row>
    <row r="884" spans="1:3" hidden="1" x14ac:dyDescent="0.25">
      <c r="A884" s="1">
        <v>5435</v>
      </c>
      <c r="B884" s="1">
        <v>12</v>
      </c>
      <c r="C884">
        <v>36000</v>
      </c>
    </row>
    <row r="885" spans="1:3" hidden="1" x14ac:dyDescent="0.25">
      <c r="A885" s="1">
        <v>5436</v>
      </c>
      <c r="B885" s="1">
        <v>12</v>
      </c>
      <c r="C885">
        <v>29000</v>
      </c>
    </row>
    <row r="886" spans="1:3" hidden="1" x14ac:dyDescent="0.25">
      <c r="A886" s="1">
        <v>5440</v>
      </c>
      <c r="B886" s="1">
        <v>12</v>
      </c>
      <c r="C886">
        <v>38000</v>
      </c>
    </row>
    <row r="887" spans="1:3" hidden="1" x14ac:dyDescent="0.25">
      <c r="A887" s="1">
        <v>5450</v>
      </c>
      <c r="B887" s="1">
        <v>12</v>
      </c>
      <c r="C887">
        <v>8500</v>
      </c>
    </row>
    <row r="888" spans="1:3" hidden="1" x14ac:dyDescent="0.25">
      <c r="A888" s="1">
        <v>5451</v>
      </c>
      <c r="B888" s="1">
        <v>12</v>
      </c>
      <c r="C888">
        <v>50000</v>
      </c>
    </row>
    <row r="889" spans="1:3" hidden="1" x14ac:dyDescent="0.25">
      <c r="A889" s="1">
        <v>5456</v>
      </c>
      <c r="B889" s="1">
        <v>12</v>
      </c>
      <c r="C889">
        <v>25000</v>
      </c>
    </row>
    <row r="890" spans="1:3" hidden="1" x14ac:dyDescent="0.25">
      <c r="A890" s="1">
        <v>5470</v>
      </c>
      <c r="B890" s="1">
        <v>12</v>
      </c>
      <c r="C890">
        <v>43000</v>
      </c>
    </row>
    <row r="891" spans="1:3" hidden="1" x14ac:dyDescent="0.25">
      <c r="A891" s="1">
        <v>5476</v>
      </c>
      <c r="B891" s="1">
        <v>12</v>
      </c>
      <c r="C891">
        <v>26000</v>
      </c>
    </row>
    <row r="892" spans="1:3" hidden="1" x14ac:dyDescent="0.25">
      <c r="A892" s="1">
        <v>5484</v>
      </c>
      <c r="B892" s="1">
        <v>12</v>
      </c>
      <c r="C892">
        <v>900</v>
      </c>
    </row>
    <row r="893" spans="1:3" hidden="1" x14ac:dyDescent="0.25">
      <c r="A893" s="1">
        <v>5486</v>
      </c>
      <c r="B893" s="1">
        <v>12</v>
      </c>
      <c r="C893">
        <v>20500</v>
      </c>
    </row>
    <row r="894" spans="1:3" hidden="1" x14ac:dyDescent="0.25">
      <c r="A894" s="1">
        <v>5491</v>
      </c>
      <c r="B894" s="1">
        <v>12</v>
      </c>
      <c r="C894">
        <v>52000</v>
      </c>
    </row>
    <row r="895" spans="1:3" hidden="1" x14ac:dyDescent="0.25">
      <c r="A895" s="1">
        <v>5493</v>
      </c>
      <c r="B895" s="1">
        <v>12</v>
      </c>
      <c r="C895">
        <v>56000</v>
      </c>
    </row>
    <row r="896" spans="1:3" hidden="1" x14ac:dyDescent="0.25">
      <c r="A896" s="1">
        <v>5494</v>
      </c>
      <c r="B896" s="1">
        <v>12</v>
      </c>
      <c r="C896">
        <v>29800</v>
      </c>
    </row>
    <row r="897" spans="1:3" hidden="1" x14ac:dyDescent="0.25">
      <c r="A897" s="1">
        <v>5499</v>
      </c>
      <c r="B897" s="1">
        <v>12</v>
      </c>
      <c r="C897">
        <v>50000</v>
      </c>
    </row>
    <row r="898" spans="1:3" hidden="1" x14ac:dyDescent="0.25">
      <c r="A898" s="1">
        <v>5502</v>
      </c>
      <c r="B898" s="1">
        <v>12</v>
      </c>
      <c r="C898">
        <v>16000</v>
      </c>
    </row>
    <row r="899" spans="1:3" hidden="1" x14ac:dyDescent="0.25">
      <c r="A899" s="1">
        <v>5505</v>
      </c>
      <c r="B899" s="1">
        <v>12</v>
      </c>
      <c r="C899">
        <v>22050</v>
      </c>
    </row>
    <row r="900" spans="1:3" hidden="1" x14ac:dyDescent="0.25">
      <c r="A900" s="1">
        <v>5508</v>
      </c>
      <c r="B900" s="1">
        <v>12</v>
      </c>
      <c r="C900">
        <v>20000</v>
      </c>
    </row>
    <row r="901" spans="1:3" hidden="1" x14ac:dyDescent="0.25">
      <c r="A901" s="1">
        <v>5510</v>
      </c>
      <c r="B901" s="1">
        <v>12</v>
      </c>
      <c r="C901">
        <v>20000</v>
      </c>
    </row>
    <row r="902" spans="1:3" hidden="1" x14ac:dyDescent="0.25">
      <c r="A902" s="1">
        <v>5514</v>
      </c>
      <c r="B902" s="1">
        <v>12</v>
      </c>
      <c r="C902">
        <v>10000</v>
      </c>
    </row>
    <row r="903" spans="1:3" hidden="1" x14ac:dyDescent="0.25">
      <c r="A903" s="1">
        <v>5516</v>
      </c>
      <c r="B903" s="1">
        <v>12</v>
      </c>
      <c r="C903">
        <v>22500</v>
      </c>
    </row>
    <row r="904" spans="1:3" hidden="1" x14ac:dyDescent="0.25">
      <c r="A904" s="1">
        <v>5521</v>
      </c>
      <c r="B904" s="1">
        <v>12</v>
      </c>
      <c r="C904">
        <v>18560</v>
      </c>
    </row>
    <row r="905" spans="1:3" hidden="1" x14ac:dyDescent="0.25">
      <c r="A905" s="1">
        <v>5522</v>
      </c>
      <c r="B905" s="1">
        <v>12</v>
      </c>
      <c r="C905">
        <v>3000</v>
      </c>
    </row>
    <row r="906" spans="1:3" hidden="1" x14ac:dyDescent="0.25">
      <c r="A906" s="1">
        <v>5524</v>
      </c>
      <c r="B906" s="1">
        <v>12</v>
      </c>
      <c r="C906">
        <v>1300</v>
      </c>
    </row>
    <row r="907" spans="1:3" hidden="1" x14ac:dyDescent="0.25">
      <c r="A907" s="1">
        <v>5528</v>
      </c>
      <c r="B907" s="1">
        <v>12</v>
      </c>
      <c r="C907">
        <v>38000</v>
      </c>
    </row>
    <row r="908" spans="1:3" hidden="1" x14ac:dyDescent="0.25">
      <c r="A908" s="1">
        <v>5531</v>
      </c>
      <c r="B908" s="1">
        <v>12</v>
      </c>
      <c r="C908">
        <v>110000</v>
      </c>
    </row>
    <row r="909" spans="1:3" hidden="1" x14ac:dyDescent="0.25">
      <c r="A909" s="1">
        <v>5537</v>
      </c>
      <c r="B909" s="1">
        <v>12</v>
      </c>
      <c r="C909">
        <v>19000</v>
      </c>
    </row>
    <row r="910" spans="1:3" hidden="1" x14ac:dyDescent="0.25">
      <c r="A910" s="1">
        <v>5538</v>
      </c>
      <c r="B910" s="1">
        <v>12</v>
      </c>
      <c r="C910">
        <v>15000</v>
      </c>
    </row>
    <row r="911" spans="1:3" hidden="1" x14ac:dyDescent="0.25">
      <c r="A911" s="1">
        <v>5539</v>
      </c>
      <c r="B911" s="1">
        <v>12</v>
      </c>
      <c r="C911">
        <v>25000</v>
      </c>
    </row>
    <row r="912" spans="1:3" hidden="1" x14ac:dyDescent="0.25">
      <c r="A912" s="1">
        <v>5544</v>
      </c>
      <c r="B912" s="1">
        <v>12</v>
      </c>
      <c r="C912">
        <v>10056</v>
      </c>
    </row>
    <row r="913" spans="1:3" hidden="1" x14ac:dyDescent="0.25">
      <c r="A913" s="1">
        <v>5545</v>
      </c>
      <c r="B913" s="1">
        <v>12</v>
      </c>
      <c r="C913">
        <v>16000</v>
      </c>
    </row>
    <row r="914" spans="1:3" hidden="1" x14ac:dyDescent="0.25">
      <c r="A914" s="1">
        <v>5546</v>
      </c>
      <c r="B914" s="1">
        <v>12</v>
      </c>
      <c r="C914">
        <v>32000</v>
      </c>
    </row>
    <row r="915" spans="1:3" hidden="1" x14ac:dyDescent="0.25">
      <c r="A915" s="1">
        <v>5550</v>
      </c>
      <c r="B915" s="1">
        <v>12</v>
      </c>
      <c r="C915">
        <v>11000</v>
      </c>
    </row>
    <row r="916" spans="1:3" hidden="1" x14ac:dyDescent="0.25">
      <c r="A916" s="1">
        <v>5551</v>
      </c>
      <c r="B916" s="1">
        <v>12</v>
      </c>
      <c r="C916">
        <v>29000</v>
      </c>
    </row>
    <row r="917" spans="1:3" hidden="1" x14ac:dyDescent="0.25">
      <c r="A917" s="1">
        <v>5555</v>
      </c>
      <c r="B917" s="1">
        <v>12</v>
      </c>
      <c r="C917">
        <v>14000</v>
      </c>
    </row>
    <row r="918" spans="1:3" hidden="1" x14ac:dyDescent="0.25">
      <c r="A918" s="1">
        <v>5558</v>
      </c>
      <c r="B918" s="1">
        <v>12</v>
      </c>
      <c r="C918">
        <v>45000</v>
      </c>
    </row>
    <row r="919" spans="1:3" hidden="1" x14ac:dyDescent="0.25">
      <c r="A919" s="1">
        <v>5566</v>
      </c>
      <c r="B919" s="1">
        <v>12</v>
      </c>
      <c r="C919">
        <v>25000</v>
      </c>
    </row>
    <row r="920" spans="1:3" hidden="1" x14ac:dyDescent="0.25">
      <c r="A920" s="1">
        <v>5572</v>
      </c>
      <c r="B920" s="1">
        <v>12</v>
      </c>
      <c r="C920">
        <v>31000</v>
      </c>
    </row>
    <row r="921" spans="1:3" hidden="1" x14ac:dyDescent="0.25">
      <c r="A921" s="1">
        <v>5573</v>
      </c>
      <c r="B921" s="1">
        <v>12</v>
      </c>
      <c r="C921">
        <v>24000</v>
      </c>
    </row>
    <row r="922" spans="1:3" hidden="1" x14ac:dyDescent="0.25">
      <c r="A922" s="1">
        <v>5575</v>
      </c>
      <c r="B922" s="1">
        <v>12</v>
      </c>
      <c r="C922">
        <v>15785</v>
      </c>
    </row>
    <row r="923" spans="1:3" hidden="1" x14ac:dyDescent="0.25">
      <c r="A923" s="1">
        <v>5576</v>
      </c>
      <c r="B923" s="1">
        <v>12</v>
      </c>
      <c r="C923">
        <v>34000</v>
      </c>
    </row>
    <row r="924" spans="1:3" hidden="1" x14ac:dyDescent="0.25">
      <c r="A924" s="1">
        <v>5580</v>
      </c>
      <c r="B924" s="1">
        <v>12</v>
      </c>
      <c r="C924">
        <v>47000</v>
      </c>
    </row>
    <row r="925" spans="1:3" hidden="1" x14ac:dyDescent="0.25">
      <c r="A925" s="1">
        <v>5581</v>
      </c>
      <c r="B925" s="1">
        <v>12</v>
      </c>
      <c r="C925">
        <v>22000</v>
      </c>
    </row>
    <row r="926" spans="1:3" hidden="1" x14ac:dyDescent="0.25">
      <c r="A926" s="1">
        <v>5585</v>
      </c>
      <c r="B926" s="1">
        <v>12</v>
      </c>
      <c r="C926">
        <v>54000</v>
      </c>
    </row>
    <row r="927" spans="1:3" hidden="1" x14ac:dyDescent="0.25">
      <c r="A927" s="1">
        <v>5607</v>
      </c>
      <c r="B927" s="1">
        <v>12</v>
      </c>
      <c r="C927">
        <v>30000</v>
      </c>
    </row>
    <row r="928" spans="1:3" hidden="1" x14ac:dyDescent="0.25">
      <c r="A928" s="1">
        <v>5613</v>
      </c>
      <c r="B928" s="1">
        <v>12</v>
      </c>
      <c r="C928">
        <v>30000</v>
      </c>
    </row>
    <row r="929" spans="1:3" hidden="1" x14ac:dyDescent="0.25">
      <c r="A929" s="1">
        <v>5614</v>
      </c>
      <c r="B929" s="1">
        <v>12</v>
      </c>
      <c r="C929">
        <v>26000</v>
      </c>
    </row>
    <row r="930" spans="1:3" hidden="1" x14ac:dyDescent="0.25">
      <c r="A930" s="1">
        <v>5616</v>
      </c>
      <c r="B930" s="1">
        <v>12</v>
      </c>
      <c r="C930">
        <v>35000</v>
      </c>
    </row>
    <row r="931" spans="1:3" hidden="1" x14ac:dyDescent="0.25">
      <c r="A931" s="1">
        <v>5617</v>
      </c>
      <c r="B931" s="1">
        <v>12</v>
      </c>
      <c r="C931">
        <v>20000</v>
      </c>
    </row>
    <row r="932" spans="1:3" hidden="1" x14ac:dyDescent="0.25">
      <c r="A932" s="1">
        <v>5625</v>
      </c>
      <c r="B932" s="1">
        <v>12</v>
      </c>
      <c r="C932">
        <v>40000</v>
      </c>
    </row>
    <row r="933" spans="1:3" hidden="1" x14ac:dyDescent="0.25">
      <c r="A933" s="1">
        <v>5626</v>
      </c>
      <c r="B933" s="1">
        <v>12</v>
      </c>
      <c r="C933">
        <v>52000</v>
      </c>
    </row>
    <row r="934" spans="1:3" hidden="1" x14ac:dyDescent="0.25">
      <c r="A934" s="1">
        <v>5637</v>
      </c>
      <c r="B934" s="1">
        <v>12</v>
      </c>
      <c r="C934">
        <v>52000</v>
      </c>
    </row>
    <row r="935" spans="1:3" hidden="1" x14ac:dyDescent="0.25">
      <c r="A935" s="1">
        <v>5640</v>
      </c>
      <c r="B935" s="1">
        <v>12</v>
      </c>
      <c r="C935">
        <v>30000</v>
      </c>
    </row>
    <row r="936" spans="1:3" hidden="1" x14ac:dyDescent="0.25">
      <c r="A936" s="1">
        <v>5646</v>
      </c>
      <c r="B936" s="1">
        <v>12</v>
      </c>
      <c r="C936">
        <v>33000</v>
      </c>
    </row>
    <row r="937" spans="1:3" hidden="1" x14ac:dyDescent="0.25">
      <c r="A937" s="1">
        <v>5653</v>
      </c>
      <c r="B937" s="1">
        <v>12</v>
      </c>
      <c r="C937">
        <v>52000</v>
      </c>
    </row>
    <row r="938" spans="1:3" hidden="1" x14ac:dyDescent="0.25">
      <c r="A938" s="1">
        <v>5668</v>
      </c>
      <c r="B938" s="1">
        <v>12</v>
      </c>
      <c r="C938">
        <v>60000</v>
      </c>
    </row>
    <row r="939" spans="1:3" hidden="1" x14ac:dyDescent="0.25">
      <c r="A939" s="1">
        <v>5669</v>
      </c>
      <c r="B939" s="1">
        <v>12</v>
      </c>
      <c r="C939">
        <v>38000</v>
      </c>
    </row>
    <row r="940" spans="1:3" hidden="1" x14ac:dyDescent="0.25">
      <c r="A940" s="1">
        <v>5671</v>
      </c>
      <c r="B940" s="1">
        <v>12</v>
      </c>
      <c r="C940">
        <v>20000</v>
      </c>
    </row>
    <row r="941" spans="1:3" hidden="1" x14ac:dyDescent="0.25">
      <c r="A941" s="1">
        <v>5677</v>
      </c>
      <c r="B941" s="1">
        <v>12</v>
      </c>
      <c r="C941">
        <v>72000</v>
      </c>
    </row>
    <row r="942" spans="1:3" hidden="1" x14ac:dyDescent="0.25">
      <c r="A942" s="1">
        <v>5684</v>
      </c>
      <c r="B942" s="1">
        <v>12</v>
      </c>
      <c r="C942">
        <v>12000</v>
      </c>
    </row>
    <row r="943" spans="1:3" hidden="1" x14ac:dyDescent="0.25">
      <c r="A943" s="1">
        <v>5694</v>
      </c>
      <c r="B943" s="1">
        <v>12</v>
      </c>
      <c r="C943">
        <v>42000</v>
      </c>
    </row>
    <row r="944" spans="1:3" hidden="1" x14ac:dyDescent="0.25">
      <c r="A944" s="1">
        <v>5696</v>
      </c>
      <c r="B944" s="1">
        <v>12</v>
      </c>
      <c r="C944">
        <v>72000</v>
      </c>
    </row>
    <row r="945" spans="1:3" hidden="1" x14ac:dyDescent="0.25">
      <c r="A945" s="1">
        <v>5700</v>
      </c>
      <c r="B945" s="1">
        <v>12</v>
      </c>
      <c r="C945">
        <v>70000</v>
      </c>
    </row>
    <row r="946" spans="1:3" hidden="1" x14ac:dyDescent="0.25">
      <c r="A946" s="1">
        <v>5705</v>
      </c>
      <c r="B946" s="1">
        <v>12</v>
      </c>
      <c r="C946">
        <v>10900</v>
      </c>
    </row>
    <row r="947" spans="1:3" hidden="1" x14ac:dyDescent="0.25">
      <c r="A947" s="1">
        <v>5711</v>
      </c>
      <c r="B947" s="1">
        <v>12</v>
      </c>
      <c r="C947">
        <v>42000</v>
      </c>
    </row>
    <row r="948" spans="1:3" hidden="1" x14ac:dyDescent="0.25">
      <c r="A948" s="1">
        <v>5712</v>
      </c>
      <c r="B948" s="1">
        <v>12</v>
      </c>
      <c r="C948">
        <v>26280</v>
      </c>
    </row>
    <row r="949" spans="1:3" hidden="1" x14ac:dyDescent="0.25">
      <c r="A949" s="1">
        <v>5718</v>
      </c>
      <c r="B949" s="1">
        <v>12</v>
      </c>
      <c r="C949">
        <v>9000</v>
      </c>
    </row>
    <row r="950" spans="1:3" hidden="1" x14ac:dyDescent="0.25">
      <c r="A950" s="1">
        <v>11759</v>
      </c>
      <c r="B950" s="1">
        <v>12</v>
      </c>
      <c r="C950">
        <v>50000</v>
      </c>
    </row>
    <row r="951" spans="1:3" hidden="1" x14ac:dyDescent="0.25">
      <c r="A951" s="1">
        <v>11760</v>
      </c>
      <c r="B951" s="1">
        <v>12</v>
      </c>
      <c r="C951">
        <v>4000</v>
      </c>
    </row>
    <row r="952" spans="1:3" hidden="1" x14ac:dyDescent="0.25">
      <c r="A952" s="1">
        <v>11785</v>
      </c>
      <c r="B952" s="1">
        <v>12</v>
      </c>
      <c r="C952">
        <v>78000</v>
      </c>
    </row>
    <row r="953" spans="1:3" hidden="1" x14ac:dyDescent="0.25">
      <c r="A953" s="1">
        <v>11786</v>
      </c>
      <c r="B953" s="1">
        <v>12</v>
      </c>
      <c r="C953">
        <v>65000</v>
      </c>
    </row>
    <row r="954" spans="1:3" hidden="1" x14ac:dyDescent="0.25">
      <c r="A954" s="1">
        <v>11792</v>
      </c>
      <c r="B954" s="1">
        <v>12</v>
      </c>
      <c r="C954">
        <v>19000</v>
      </c>
    </row>
    <row r="955" spans="1:3" hidden="1" x14ac:dyDescent="0.25">
      <c r="A955" s="1">
        <v>11793</v>
      </c>
      <c r="B955" s="1">
        <v>12</v>
      </c>
      <c r="C955">
        <v>56000</v>
      </c>
    </row>
    <row r="956" spans="1:3" hidden="1" x14ac:dyDescent="0.25">
      <c r="A956" s="1">
        <v>11794</v>
      </c>
      <c r="B956" s="1">
        <v>12</v>
      </c>
      <c r="C956">
        <v>40000</v>
      </c>
    </row>
    <row r="957" spans="1:3" hidden="1" x14ac:dyDescent="0.25">
      <c r="A957" s="1">
        <v>11800</v>
      </c>
      <c r="B957" s="1">
        <v>12</v>
      </c>
      <c r="C957">
        <v>60000</v>
      </c>
    </row>
    <row r="958" spans="1:3" hidden="1" x14ac:dyDescent="0.25">
      <c r="A958" s="1">
        <v>11801</v>
      </c>
      <c r="B958" s="1">
        <v>12</v>
      </c>
      <c r="C958">
        <v>350</v>
      </c>
    </row>
    <row r="959" spans="1:3" hidden="1" x14ac:dyDescent="0.25">
      <c r="A959" s="1">
        <v>11807</v>
      </c>
      <c r="B959" s="1">
        <v>12</v>
      </c>
      <c r="C959">
        <v>80000</v>
      </c>
    </row>
    <row r="960" spans="1:3" hidden="1" x14ac:dyDescent="0.25">
      <c r="A960" s="1">
        <v>11811</v>
      </c>
      <c r="B960" s="1">
        <v>12</v>
      </c>
      <c r="C960">
        <v>8000</v>
      </c>
    </row>
    <row r="961" spans="1:3" hidden="1" x14ac:dyDescent="0.25">
      <c r="A961" s="1">
        <v>11813</v>
      </c>
      <c r="B961" s="1">
        <v>12</v>
      </c>
      <c r="C961">
        <v>30456</v>
      </c>
    </row>
    <row r="962" spans="1:3" hidden="1" x14ac:dyDescent="0.25">
      <c r="A962" s="1">
        <v>11822</v>
      </c>
      <c r="B962" s="1">
        <v>12</v>
      </c>
      <c r="C962">
        <v>57500</v>
      </c>
    </row>
    <row r="963" spans="1:3" hidden="1" x14ac:dyDescent="0.25">
      <c r="A963" s="1">
        <v>11830</v>
      </c>
      <c r="B963" s="1">
        <v>12</v>
      </c>
      <c r="C963">
        <v>2000</v>
      </c>
    </row>
    <row r="964" spans="1:3" hidden="1" x14ac:dyDescent="0.25">
      <c r="A964" s="1">
        <v>11839</v>
      </c>
      <c r="B964" s="1">
        <v>12</v>
      </c>
      <c r="C964">
        <v>45000</v>
      </c>
    </row>
    <row r="965" spans="1:3" hidden="1" x14ac:dyDescent="0.25">
      <c r="A965" s="1">
        <v>11846</v>
      </c>
      <c r="B965" s="1">
        <v>12</v>
      </c>
      <c r="C965">
        <v>54000</v>
      </c>
    </row>
    <row r="966" spans="1:3" hidden="1" x14ac:dyDescent="0.25">
      <c r="A966" s="1">
        <v>11849</v>
      </c>
      <c r="B966" s="1">
        <v>12</v>
      </c>
      <c r="C966">
        <v>50000</v>
      </c>
    </row>
    <row r="967" spans="1:3" hidden="1" x14ac:dyDescent="0.25">
      <c r="A967" s="1">
        <v>11858</v>
      </c>
      <c r="B967" s="1">
        <v>12</v>
      </c>
      <c r="C967">
        <v>24000</v>
      </c>
    </row>
    <row r="968" spans="1:3" hidden="1" x14ac:dyDescent="0.25">
      <c r="A968" s="1">
        <v>11860</v>
      </c>
      <c r="B968" s="1">
        <v>12</v>
      </c>
      <c r="C968">
        <v>40000</v>
      </c>
    </row>
    <row r="969" spans="1:3" hidden="1" x14ac:dyDescent="0.25">
      <c r="A969" s="1">
        <v>11864</v>
      </c>
      <c r="B969" s="1">
        <v>12</v>
      </c>
      <c r="C969">
        <v>24000</v>
      </c>
    </row>
    <row r="970" spans="1:3" hidden="1" x14ac:dyDescent="0.25">
      <c r="A970" s="1">
        <v>11865</v>
      </c>
      <c r="B970" s="1">
        <v>12</v>
      </c>
      <c r="C970">
        <v>42500</v>
      </c>
    </row>
    <row r="971" spans="1:3" hidden="1" x14ac:dyDescent="0.25">
      <c r="A971" s="1">
        <v>11875</v>
      </c>
      <c r="B971" s="1">
        <v>12</v>
      </c>
      <c r="C971">
        <v>57000</v>
      </c>
    </row>
    <row r="972" spans="1:3" hidden="1" x14ac:dyDescent="0.25">
      <c r="A972" s="1">
        <v>11878</v>
      </c>
      <c r="B972" s="1">
        <v>12</v>
      </c>
      <c r="C972">
        <v>22000</v>
      </c>
    </row>
    <row r="973" spans="1:3" hidden="1" x14ac:dyDescent="0.25">
      <c r="A973" s="1">
        <v>11879</v>
      </c>
      <c r="B973" s="1">
        <v>12</v>
      </c>
      <c r="C973">
        <v>13691</v>
      </c>
    </row>
    <row r="974" spans="1:3" hidden="1" x14ac:dyDescent="0.25">
      <c r="A974" s="1">
        <v>11880</v>
      </c>
      <c r="B974" s="1">
        <v>12</v>
      </c>
      <c r="C974">
        <v>15000</v>
      </c>
    </row>
    <row r="975" spans="1:3" hidden="1" x14ac:dyDescent="0.25">
      <c r="A975" s="1">
        <v>11883</v>
      </c>
      <c r="B975" s="1">
        <v>12</v>
      </c>
      <c r="C975">
        <v>44000</v>
      </c>
    </row>
    <row r="976" spans="1:3" hidden="1" x14ac:dyDescent="0.25">
      <c r="A976" s="1">
        <v>11884</v>
      </c>
      <c r="B976" s="1">
        <v>12</v>
      </c>
      <c r="C976">
        <v>2200</v>
      </c>
    </row>
    <row r="977" spans="1:3" hidden="1" x14ac:dyDescent="0.25">
      <c r="A977" s="1">
        <v>11887</v>
      </c>
      <c r="B977" s="1">
        <v>12</v>
      </c>
      <c r="C977">
        <v>24200</v>
      </c>
    </row>
    <row r="978" spans="1:3" hidden="1" x14ac:dyDescent="0.25">
      <c r="A978" s="1">
        <v>11891</v>
      </c>
      <c r="B978" s="1">
        <v>12</v>
      </c>
      <c r="C978">
        <v>10000</v>
      </c>
    </row>
    <row r="979" spans="1:3" hidden="1" x14ac:dyDescent="0.25">
      <c r="A979" s="1">
        <v>11909</v>
      </c>
      <c r="B979" s="1">
        <v>12</v>
      </c>
      <c r="C979">
        <v>16000</v>
      </c>
    </row>
    <row r="980" spans="1:3" hidden="1" x14ac:dyDescent="0.25">
      <c r="A980" s="1">
        <v>11917</v>
      </c>
      <c r="B980" s="1">
        <v>12</v>
      </c>
      <c r="C980">
        <v>35000</v>
      </c>
    </row>
    <row r="981" spans="1:3" hidden="1" x14ac:dyDescent="0.25">
      <c r="A981" s="1">
        <v>11925</v>
      </c>
      <c r="B981" s="1">
        <v>12</v>
      </c>
      <c r="C981">
        <v>58000</v>
      </c>
    </row>
    <row r="982" spans="1:3" hidden="1" x14ac:dyDescent="0.25">
      <c r="A982" s="1">
        <v>11926</v>
      </c>
      <c r="B982" s="1">
        <v>12</v>
      </c>
      <c r="C982">
        <v>45000</v>
      </c>
    </row>
    <row r="983" spans="1:3" hidden="1" x14ac:dyDescent="0.25">
      <c r="A983" s="1">
        <v>11934</v>
      </c>
      <c r="B983" s="1">
        <v>12</v>
      </c>
      <c r="C983">
        <v>90000</v>
      </c>
    </row>
    <row r="984" spans="1:3" hidden="1" x14ac:dyDescent="0.25">
      <c r="A984" s="1">
        <v>11935</v>
      </c>
      <c r="B984" s="1">
        <v>12</v>
      </c>
      <c r="C984">
        <v>24000</v>
      </c>
    </row>
    <row r="985" spans="1:3" hidden="1" x14ac:dyDescent="0.25">
      <c r="A985" s="1">
        <v>11939</v>
      </c>
      <c r="B985" s="1">
        <v>12</v>
      </c>
      <c r="C985">
        <v>15000</v>
      </c>
    </row>
    <row r="986" spans="1:3" hidden="1" x14ac:dyDescent="0.25">
      <c r="A986" s="1">
        <v>11940</v>
      </c>
      <c r="B986" s="1">
        <v>12</v>
      </c>
      <c r="C986">
        <v>14000</v>
      </c>
    </row>
    <row r="987" spans="1:3" hidden="1" x14ac:dyDescent="0.25">
      <c r="A987" s="1">
        <v>11942</v>
      </c>
      <c r="B987" s="1">
        <v>12</v>
      </c>
      <c r="C987">
        <v>39000</v>
      </c>
    </row>
    <row r="988" spans="1:3" hidden="1" x14ac:dyDescent="0.25">
      <c r="A988" s="1">
        <v>11947</v>
      </c>
      <c r="B988" s="1">
        <v>12</v>
      </c>
      <c r="C988">
        <v>90000</v>
      </c>
    </row>
    <row r="989" spans="1:3" hidden="1" x14ac:dyDescent="0.25">
      <c r="A989" s="1">
        <v>11949</v>
      </c>
      <c r="B989" s="1">
        <v>12</v>
      </c>
      <c r="C989">
        <v>26000</v>
      </c>
    </row>
    <row r="990" spans="1:3" hidden="1" x14ac:dyDescent="0.25">
      <c r="A990" s="1">
        <v>11950</v>
      </c>
      <c r="B990" s="1">
        <v>12</v>
      </c>
      <c r="C990">
        <v>2000</v>
      </c>
    </row>
    <row r="991" spans="1:3" hidden="1" x14ac:dyDescent="0.25">
      <c r="A991" s="1">
        <v>11958</v>
      </c>
      <c r="B991" s="1">
        <v>12</v>
      </c>
      <c r="C991">
        <v>75000</v>
      </c>
    </row>
    <row r="992" spans="1:3" hidden="1" x14ac:dyDescent="0.25">
      <c r="A992" s="1">
        <v>11973</v>
      </c>
      <c r="B992" s="1">
        <v>12</v>
      </c>
      <c r="C992">
        <v>60000</v>
      </c>
    </row>
    <row r="993" spans="1:3" hidden="1" x14ac:dyDescent="0.25">
      <c r="A993" s="1">
        <v>11981</v>
      </c>
      <c r="B993" s="1">
        <v>12</v>
      </c>
      <c r="C993">
        <v>31000</v>
      </c>
    </row>
    <row r="994" spans="1:3" hidden="1" x14ac:dyDescent="0.25">
      <c r="A994" s="1">
        <v>11993</v>
      </c>
      <c r="B994" s="1">
        <v>12</v>
      </c>
      <c r="C994">
        <v>40000</v>
      </c>
    </row>
    <row r="995" spans="1:3" hidden="1" x14ac:dyDescent="0.25">
      <c r="A995" s="1">
        <v>12000</v>
      </c>
      <c r="B995" s="1">
        <v>12</v>
      </c>
      <c r="C995">
        <v>33000</v>
      </c>
    </row>
    <row r="996" spans="1:3" hidden="1" x14ac:dyDescent="0.25">
      <c r="A996" s="1">
        <v>12008</v>
      </c>
      <c r="B996" s="1">
        <v>12</v>
      </c>
      <c r="C996">
        <v>60000</v>
      </c>
    </row>
    <row r="997" spans="1:3" hidden="1" x14ac:dyDescent="0.25">
      <c r="A997" s="1">
        <v>12018</v>
      </c>
      <c r="B997" s="1">
        <v>12</v>
      </c>
      <c r="C997">
        <v>52900</v>
      </c>
    </row>
    <row r="998" spans="1:3" hidden="1" x14ac:dyDescent="0.25">
      <c r="A998" s="1">
        <v>12019</v>
      </c>
      <c r="B998" s="1">
        <v>12</v>
      </c>
      <c r="C998">
        <v>58000</v>
      </c>
    </row>
    <row r="999" spans="1:3" hidden="1" x14ac:dyDescent="0.25">
      <c r="A999" s="1">
        <v>12022</v>
      </c>
      <c r="B999" s="1">
        <v>12</v>
      </c>
      <c r="C999">
        <v>63000</v>
      </c>
    </row>
    <row r="1000" spans="1:3" hidden="1" x14ac:dyDescent="0.25">
      <c r="A1000" s="1">
        <v>12031</v>
      </c>
      <c r="B1000" s="1">
        <v>12</v>
      </c>
      <c r="C1000">
        <v>40000</v>
      </c>
    </row>
    <row r="1001" spans="1:3" hidden="1" x14ac:dyDescent="0.25">
      <c r="A1001" s="1">
        <v>12032</v>
      </c>
      <c r="B1001" s="1">
        <v>12</v>
      </c>
      <c r="C1001">
        <v>24000</v>
      </c>
    </row>
    <row r="1002" spans="1:3" hidden="1" x14ac:dyDescent="0.25">
      <c r="A1002" s="1">
        <v>12039</v>
      </c>
      <c r="B1002" s="1">
        <v>12</v>
      </c>
      <c r="C1002">
        <v>22000</v>
      </c>
    </row>
    <row r="1003" spans="1:3" hidden="1" x14ac:dyDescent="0.25">
      <c r="A1003" s="1">
        <v>12041</v>
      </c>
      <c r="B1003" s="1">
        <v>12</v>
      </c>
      <c r="C1003">
        <v>46000</v>
      </c>
    </row>
    <row r="1004" spans="1:3" hidden="1" x14ac:dyDescent="0.25">
      <c r="A1004" s="1">
        <v>12042</v>
      </c>
      <c r="B1004" s="1">
        <v>12</v>
      </c>
      <c r="C1004">
        <v>3000</v>
      </c>
    </row>
    <row r="1005" spans="1:3" hidden="1" x14ac:dyDescent="0.25">
      <c r="A1005" s="1">
        <v>12043</v>
      </c>
      <c r="B1005" s="1">
        <v>12</v>
      </c>
      <c r="C1005">
        <v>628</v>
      </c>
    </row>
    <row r="1006" spans="1:3" hidden="1" x14ac:dyDescent="0.25">
      <c r="A1006" s="1">
        <v>12055</v>
      </c>
      <c r="B1006" s="1">
        <v>12</v>
      </c>
      <c r="C1006">
        <v>51000</v>
      </c>
    </row>
    <row r="1007" spans="1:3" hidden="1" x14ac:dyDescent="0.25">
      <c r="A1007" s="1">
        <v>12057</v>
      </c>
      <c r="B1007" s="1">
        <v>12</v>
      </c>
      <c r="C1007">
        <v>3000</v>
      </c>
    </row>
    <row r="1008" spans="1:3" hidden="1" x14ac:dyDescent="0.25">
      <c r="A1008" s="1">
        <v>12076</v>
      </c>
      <c r="B1008" s="1">
        <v>12</v>
      </c>
      <c r="C1008">
        <v>6000</v>
      </c>
    </row>
    <row r="1009" spans="1:3" hidden="1" x14ac:dyDescent="0.25">
      <c r="A1009" s="1">
        <v>12082</v>
      </c>
      <c r="B1009" s="1">
        <v>12</v>
      </c>
      <c r="C1009">
        <v>4000</v>
      </c>
    </row>
    <row r="1010" spans="1:3" hidden="1" x14ac:dyDescent="0.25">
      <c r="A1010" s="1">
        <v>12083</v>
      </c>
      <c r="B1010" s="1">
        <v>12</v>
      </c>
      <c r="C1010">
        <v>22000</v>
      </c>
    </row>
    <row r="1011" spans="1:3" hidden="1" x14ac:dyDescent="0.25">
      <c r="A1011" s="1">
        <v>12084</v>
      </c>
      <c r="B1011" s="1">
        <v>12</v>
      </c>
      <c r="C1011">
        <v>33793</v>
      </c>
    </row>
    <row r="1012" spans="1:3" hidden="1" x14ac:dyDescent="0.25">
      <c r="A1012" s="1">
        <v>12090</v>
      </c>
      <c r="B1012" s="1">
        <v>12</v>
      </c>
      <c r="C1012">
        <v>30000</v>
      </c>
    </row>
    <row r="1013" spans="1:3" hidden="1" x14ac:dyDescent="0.25">
      <c r="A1013" s="1">
        <v>12093</v>
      </c>
      <c r="B1013" s="1">
        <v>12</v>
      </c>
      <c r="C1013">
        <v>82000</v>
      </c>
    </row>
    <row r="1014" spans="1:3" hidden="1" x14ac:dyDescent="0.25">
      <c r="A1014" s="1">
        <v>12097</v>
      </c>
      <c r="B1014" s="1">
        <v>12</v>
      </c>
      <c r="C1014">
        <v>54000</v>
      </c>
    </row>
    <row r="1015" spans="1:3" hidden="1" x14ac:dyDescent="0.25">
      <c r="A1015" s="1">
        <v>12125</v>
      </c>
      <c r="B1015" s="1">
        <v>12</v>
      </c>
      <c r="C1015">
        <v>42000</v>
      </c>
    </row>
    <row r="1016" spans="1:3" hidden="1" x14ac:dyDescent="0.25">
      <c r="A1016" s="1">
        <v>12126</v>
      </c>
      <c r="B1016" s="1">
        <v>12</v>
      </c>
      <c r="C1016">
        <v>21000</v>
      </c>
    </row>
    <row r="1017" spans="1:3" hidden="1" x14ac:dyDescent="0.25">
      <c r="A1017" s="1">
        <v>12128</v>
      </c>
      <c r="B1017" s="1">
        <v>12</v>
      </c>
      <c r="C1017">
        <v>30000</v>
      </c>
    </row>
    <row r="1018" spans="1:3" hidden="1" x14ac:dyDescent="0.25">
      <c r="A1018" s="1">
        <v>12130</v>
      </c>
      <c r="B1018" s="1">
        <v>12</v>
      </c>
      <c r="C1018">
        <v>24000</v>
      </c>
    </row>
    <row r="1019" spans="1:3" hidden="1" x14ac:dyDescent="0.25">
      <c r="A1019" s="1">
        <v>12131</v>
      </c>
      <c r="B1019" s="1">
        <v>12</v>
      </c>
      <c r="C1019">
        <v>23000</v>
      </c>
    </row>
    <row r="1020" spans="1:3" hidden="1" x14ac:dyDescent="0.25">
      <c r="A1020" s="1">
        <v>12133</v>
      </c>
      <c r="B1020" s="1">
        <v>12</v>
      </c>
      <c r="C1020">
        <v>11560</v>
      </c>
    </row>
    <row r="1021" spans="1:3" hidden="1" x14ac:dyDescent="0.25">
      <c r="A1021" s="1">
        <v>12139</v>
      </c>
      <c r="B1021" s="1">
        <v>12</v>
      </c>
      <c r="C1021">
        <v>12600</v>
      </c>
    </row>
    <row r="1022" spans="1:3" x14ac:dyDescent="0.25">
      <c r="A1022" s="1">
        <v>6</v>
      </c>
      <c r="B1022" s="1">
        <v>16</v>
      </c>
      <c r="C1022">
        <v>65000</v>
      </c>
    </row>
    <row r="1023" spans="1:3" x14ac:dyDescent="0.25">
      <c r="A1023" s="1">
        <v>13</v>
      </c>
      <c r="B1023" s="1">
        <v>16</v>
      </c>
      <c r="C1023">
        <v>8000</v>
      </c>
    </row>
    <row r="1024" spans="1:3" x14ac:dyDescent="0.25">
      <c r="A1024" s="1">
        <v>21</v>
      </c>
      <c r="B1024" s="1">
        <v>16</v>
      </c>
      <c r="C1024">
        <v>253043</v>
      </c>
    </row>
    <row r="1025" spans="1:3" x14ac:dyDescent="0.25">
      <c r="A1025" s="1">
        <v>22</v>
      </c>
      <c r="B1025" s="1">
        <v>16</v>
      </c>
      <c r="C1025">
        <v>45300</v>
      </c>
    </row>
    <row r="1026" spans="1:3" x14ac:dyDescent="0.25">
      <c r="A1026" s="1">
        <v>63</v>
      </c>
      <c r="B1026" s="1">
        <v>16</v>
      </c>
      <c r="C1026">
        <v>108000</v>
      </c>
    </row>
    <row r="1027" spans="1:3" x14ac:dyDescent="0.25">
      <c r="A1027" s="1">
        <v>78</v>
      </c>
      <c r="B1027" s="1">
        <v>16</v>
      </c>
      <c r="C1027">
        <v>14657</v>
      </c>
    </row>
    <row r="1028" spans="1:3" x14ac:dyDescent="0.25">
      <c r="A1028" s="1">
        <v>89</v>
      </c>
      <c r="B1028" s="1">
        <v>16</v>
      </c>
      <c r="C1028">
        <v>62000</v>
      </c>
    </row>
    <row r="1029" spans="1:3" x14ac:dyDescent="0.25">
      <c r="A1029" s="1">
        <v>106</v>
      </c>
      <c r="B1029" s="1">
        <v>16</v>
      </c>
      <c r="C1029">
        <v>105000</v>
      </c>
    </row>
    <row r="1030" spans="1:3" x14ac:dyDescent="0.25">
      <c r="A1030" s="1">
        <v>107</v>
      </c>
      <c r="B1030" s="1">
        <v>16</v>
      </c>
      <c r="C1030">
        <v>43000</v>
      </c>
    </row>
    <row r="1031" spans="1:3" x14ac:dyDescent="0.25">
      <c r="A1031" s="1">
        <v>119</v>
      </c>
      <c r="B1031" s="1">
        <v>16</v>
      </c>
      <c r="C1031">
        <v>12000</v>
      </c>
    </row>
    <row r="1032" spans="1:3" x14ac:dyDescent="0.25">
      <c r="A1032" s="1">
        <v>120</v>
      </c>
      <c r="B1032" s="1">
        <v>16</v>
      </c>
      <c r="C1032">
        <v>150000</v>
      </c>
    </row>
    <row r="1033" spans="1:3" x14ac:dyDescent="0.25">
      <c r="A1033" s="1">
        <v>129</v>
      </c>
      <c r="B1033" s="1">
        <v>16</v>
      </c>
      <c r="C1033">
        <v>80000</v>
      </c>
    </row>
    <row r="1034" spans="1:3" x14ac:dyDescent="0.25">
      <c r="A1034" s="1">
        <v>137</v>
      </c>
      <c r="B1034" s="1">
        <v>16</v>
      </c>
      <c r="C1034">
        <v>175829</v>
      </c>
    </row>
    <row r="1035" spans="1:3" x14ac:dyDescent="0.25">
      <c r="A1035" s="1">
        <v>138</v>
      </c>
      <c r="B1035" s="1">
        <v>16</v>
      </c>
      <c r="C1035">
        <v>8000</v>
      </c>
    </row>
    <row r="1036" spans="1:3" x14ac:dyDescent="0.25">
      <c r="A1036" s="1">
        <v>184</v>
      </c>
      <c r="B1036" s="1">
        <v>16</v>
      </c>
      <c r="C1036">
        <v>6000</v>
      </c>
    </row>
    <row r="1037" spans="1:3" x14ac:dyDescent="0.25">
      <c r="A1037" s="1">
        <v>192</v>
      </c>
      <c r="B1037" s="1">
        <v>16</v>
      </c>
      <c r="C1037">
        <v>26000</v>
      </c>
    </row>
    <row r="1038" spans="1:3" x14ac:dyDescent="0.25">
      <c r="A1038" s="1">
        <v>193</v>
      </c>
      <c r="B1038" s="1">
        <v>16</v>
      </c>
      <c r="C1038">
        <v>105000</v>
      </c>
    </row>
    <row r="1039" spans="1:3" x14ac:dyDescent="0.25">
      <c r="A1039" s="1">
        <v>201</v>
      </c>
      <c r="B1039" s="1">
        <v>16</v>
      </c>
      <c r="C1039">
        <v>16000</v>
      </c>
    </row>
    <row r="1040" spans="1:3" x14ac:dyDescent="0.25">
      <c r="A1040" s="1">
        <v>210</v>
      </c>
      <c r="B1040" s="1">
        <v>16</v>
      </c>
      <c r="C1040">
        <v>50000</v>
      </c>
    </row>
    <row r="1041" spans="1:3" x14ac:dyDescent="0.25">
      <c r="A1041" s="1">
        <v>218</v>
      </c>
      <c r="B1041" s="1">
        <v>16</v>
      </c>
      <c r="C1041">
        <v>261763</v>
      </c>
    </row>
    <row r="1042" spans="1:3" x14ac:dyDescent="0.25">
      <c r="A1042" s="1">
        <v>269</v>
      </c>
      <c r="B1042" s="1">
        <v>16</v>
      </c>
      <c r="C1042">
        <v>154541</v>
      </c>
    </row>
    <row r="1043" spans="1:3" x14ac:dyDescent="0.25">
      <c r="A1043" s="1">
        <v>282</v>
      </c>
      <c r="B1043" s="1">
        <v>16</v>
      </c>
      <c r="C1043">
        <v>14000</v>
      </c>
    </row>
    <row r="1044" spans="1:3" x14ac:dyDescent="0.25">
      <c r="A1044" s="1">
        <v>317</v>
      </c>
      <c r="B1044" s="1">
        <v>16</v>
      </c>
      <c r="C1044">
        <v>31500</v>
      </c>
    </row>
    <row r="1045" spans="1:3" x14ac:dyDescent="0.25">
      <c r="A1045" s="1">
        <v>321</v>
      </c>
      <c r="B1045" s="1">
        <v>16</v>
      </c>
      <c r="C1045">
        <v>69000</v>
      </c>
    </row>
    <row r="1046" spans="1:3" x14ac:dyDescent="0.25">
      <c r="A1046" s="1">
        <v>327</v>
      </c>
      <c r="B1046" s="1">
        <v>16</v>
      </c>
      <c r="C1046">
        <v>28000</v>
      </c>
    </row>
    <row r="1047" spans="1:3" x14ac:dyDescent="0.25">
      <c r="A1047" s="1">
        <v>346</v>
      </c>
      <c r="B1047" s="1">
        <v>16</v>
      </c>
      <c r="C1047">
        <v>120000</v>
      </c>
    </row>
    <row r="1048" spans="1:3" x14ac:dyDescent="0.25">
      <c r="A1048" s="1">
        <v>357</v>
      </c>
      <c r="B1048" s="1">
        <v>16</v>
      </c>
      <c r="C1048">
        <v>80000</v>
      </c>
    </row>
    <row r="1049" spans="1:3" x14ac:dyDescent="0.25">
      <c r="A1049" s="1">
        <v>358</v>
      </c>
      <c r="B1049" s="1">
        <v>16</v>
      </c>
      <c r="C1049">
        <v>110000</v>
      </c>
    </row>
    <row r="1050" spans="1:3" x14ac:dyDescent="0.25">
      <c r="A1050" s="1">
        <v>359</v>
      </c>
      <c r="B1050" s="1">
        <v>16</v>
      </c>
      <c r="C1050">
        <v>60000</v>
      </c>
    </row>
    <row r="1051" spans="1:3" x14ac:dyDescent="0.25">
      <c r="A1051" s="1">
        <v>367</v>
      </c>
      <c r="B1051" s="1">
        <v>16</v>
      </c>
      <c r="C1051">
        <v>58000</v>
      </c>
    </row>
    <row r="1052" spans="1:3" x14ac:dyDescent="0.25">
      <c r="A1052" s="1">
        <v>369</v>
      </c>
      <c r="B1052" s="1">
        <v>16</v>
      </c>
      <c r="C1052">
        <v>12000</v>
      </c>
    </row>
    <row r="1053" spans="1:3" x14ac:dyDescent="0.25">
      <c r="A1053" s="1">
        <v>370</v>
      </c>
      <c r="B1053" s="1">
        <v>16</v>
      </c>
      <c r="C1053">
        <v>20000</v>
      </c>
    </row>
    <row r="1054" spans="1:3" x14ac:dyDescent="0.25">
      <c r="A1054" s="1">
        <v>400</v>
      </c>
      <c r="B1054" s="1">
        <v>16</v>
      </c>
      <c r="C1054">
        <v>75000</v>
      </c>
    </row>
    <row r="1055" spans="1:3" x14ac:dyDescent="0.25">
      <c r="A1055" s="1">
        <v>409</v>
      </c>
      <c r="B1055" s="1">
        <v>16</v>
      </c>
      <c r="C1055">
        <v>180733</v>
      </c>
    </row>
    <row r="1056" spans="1:3" x14ac:dyDescent="0.25">
      <c r="A1056" s="1">
        <v>439</v>
      </c>
      <c r="B1056" s="1">
        <v>16</v>
      </c>
      <c r="C1056">
        <v>77000</v>
      </c>
    </row>
    <row r="1057" spans="1:3" x14ac:dyDescent="0.25">
      <c r="A1057" s="1">
        <v>444</v>
      </c>
      <c r="B1057" s="1">
        <v>16</v>
      </c>
      <c r="C1057">
        <v>1500</v>
      </c>
    </row>
    <row r="1058" spans="1:3" x14ac:dyDescent="0.25">
      <c r="A1058" s="1">
        <v>445</v>
      </c>
      <c r="B1058" s="1">
        <v>16</v>
      </c>
      <c r="C1058">
        <v>40000</v>
      </c>
    </row>
    <row r="1059" spans="1:3" x14ac:dyDescent="0.25">
      <c r="A1059" s="1">
        <v>457</v>
      </c>
      <c r="B1059" s="1">
        <v>16</v>
      </c>
      <c r="C1059">
        <v>53000</v>
      </c>
    </row>
    <row r="1060" spans="1:3" x14ac:dyDescent="0.25">
      <c r="A1060" s="1">
        <v>461</v>
      </c>
      <c r="B1060" s="1">
        <v>16</v>
      </c>
      <c r="C1060">
        <v>85000</v>
      </c>
    </row>
    <row r="1061" spans="1:3" x14ac:dyDescent="0.25">
      <c r="A1061" s="1">
        <v>467</v>
      </c>
      <c r="B1061" s="1">
        <v>16</v>
      </c>
      <c r="C1061">
        <v>20000</v>
      </c>
    </row>
    <row r="1062" spans="1:3" x14ac:dyDescent="0.25">
      <c r="A1062" s="1">
        <v>479</v>
      </c>
      <c r="B1062" s="1">
        <v>16</v>
      </c>
      <c r="C1062">
        <v>86000</v>
      </c>
    </row>
    <row r="1063" spans="1:3" x14ac:dyDescent="0.25">
      <c r="A1063" s="1">
        <v>496</v>
      </c>
      <c r="B1063" s="1">
        <v>16</v>
      </c>
      <c r="C1063">
        <v>25000</v>
      </c>
    </row>
    <row r="1064" spans="1:3" x14ac:dyDescent="0.25">
      <c r="A1064" s="1">
        <v>506</v>
      </c>
      <c r="B1064" s="1">
        <v>16</v>
      </c>
      <c r="C1064">
        <v>43000</v>
      </c>
    </row>
    <row r="1065" spans="1:3" x14ac:dyDescent="0.25">
      <c r="A1065" s="1">
        <v>520</v>
      </c>
      <c r="B1065" s="1">
        <v>16</v>
      </c>
      <c r="C1065">
        <v>73000</v>
      </c>
    </row>
    <row r="1066" spans="1:3" x14ac:dyDescent="0.25">
      <c r="A1066" s="1">
        <v>553</v>
      </c>
      <c r="B1066" s="1">
        <v>16</v>
      </c>
      <c r="C1066">
        <v>10000</v>
      </c>
    </row>
    <row r="1067" spans="1:3" x14ac:dyDescent="0.25">
      <c r="A1067" s="1">
        <v>608</v>
      </c>
      <c r="B1067" s="1">
        <v>16</v>
      </c>
      <c r="C1067">
        <v>27000</v>
      </c>
    </row>
    <row r="1068" spans="1:3" x14ac:dyDescent="0.25">
      <c r="A1068" s="1">
        <v>609</v>
      </c>
      <c r="B1068" s="1">
        <v>16</v>
      </c>
      <c r="C1068">
        <v>32000</v>
      </c>
    </row>
    <row r="1069" spans="1:3" x14ac:dyDescent="0.25">
      <c r="A1069" s="1">
        <v>612</v>
      </c>
      <c r="B1069" s="1">
        <v>16</v>
      </c>
      <c r="C1069">
        <v>46136</v>
      </c>
    </row>
    <row r="1070" spans="1:3" x14ac:dyDescent="0.25">
      <c r="A1070" s="1">
        <v>645</v>
      </c>
      <c r="B1070" s="1">
        <v>16</v>
      </c>
      <c r="C1070">
        <v>163172</v>
      </c>
    </row>
    <row r="1071" spans="1:3" x14ac:dyDescent="0.25">
      <c r="A1071" s="1">
        <v>650</v>
      </c>
      <c r="B1071" s="1">
        <v>16</v>
      </c>
      <c r="C1071">
        <v>58000</v>
      </c>
    </row>
    <row r="1072" spans="1:3" x14ac:dyDescent="0.25">
      <c r="A1072" s="1">
        <v>663</v>
      </c>
      <c r="B1072" s="1">
        <v>16</v>
      </c>
      <c r="C1072">
        <v>85000</v>
      </c>
    </row>
    <row r="1073" spans="1:3" x14ac:dyDescent="0.25">
      <c r="A1073" s="1">
        <v>665</v>
      </c>
      <c r="B1073" s="1">
        <v>16</v>
      </c>
      <c r="C1073">
        <v>30000</v>
      </c>
    </row>
    <row r="1074" spans="1:3" x14ac:dyDescent="0.25">
      <c r="A1074" s="1">
        <v>671</v>
      </c>
      <c r="B1074" s="1">
        <v>16</v>
      </c>
      <c r="C1074">
        <v>10000</v>
      </c>
    </row>
    <row r="1075" spans="1:3" x14ac:dyDescent="0.25">
      <c r="A1075" s="1">
        <v>751</v>
      </c>
      <c r="B1075" s="1">
        <v>16</v>
      </c>
      <c r="C1075">
        <v>55000</v>
      </c>
    </row>
    <row r="1076" spans="1:3" x14ac:dyDescent="0.25">
      <c r="A1076" s="1">
        <v>777</v>
      </c>
      <c r="B1076" s="1">
        <v>16</v>
      </c>
      <c r="C1076">
        <v>85000</v>
      </c>
    </row>
    <row r="1077" spans="1:3" x14ac:dyDescent="0.25">
      <c r="A1077" s="1">
        <v>792</v>
      </c>
      <c r="B1077" s="1">
        <v>16</v>
      </c>
      <c r="C1077">
        <v>30000</v>
      </c>
    </row>
    <row r="1078" spans="1:3" x14ac:dyDescent="0.25">
      <c r="A1078" s="1">
        <v>793</v>
      </c>
      <c r="B1078" s="1">
        <v>16</v>
      </c>
      <c r="C1078">
        <v>30000</v>
      </c>
    </row>
    <row r="1079" spans="1:3" x14ac:dyDescent="0.25">
      <c r="A1079" s="1">
        <v>796</v>
      </c>
      <c r="B1079" s="1">
        <v>16</v>
      </c>
      <c r="C1079">
        <v>58000</v>
      </c>
    </row>
    <row r="1080" spans="1:3" x14ac:dyDescent="0.25">
      <c r="A1080" s="1">
        <v>807</v>
      </c>
      <c r="B1080" s="1">
        <v>16</v>
      </c>
      <c r="C1080">
        <v>70000</v>
      </c>
    </row>
    <row r="1081" spans="1:3" x14ac:dyDescent="0.25">
      <c r="A1081" s="1">
        <v>810</v>
      </c>
      <c r="B1081" s="1">
        <v>16</v>
      </c>
      <c r="C1081">
        <v>115000</v>
      </c>
    </row>
    <row r="1082" spans="1:3" x14ac:dyDescent="0.25">
      <c r="A1082" s="1">
        <v>812</v>
      </c>
      <c r="B1082" s="1">
        <v>16</v>
      </c>
      <c r="C1082">
        <v>10500</v>
      </c>
    </row>
    <row r="1083" spans="1:3" x14ac:dyDescent="0.25">
      <c r="A1083" s="1">
        <v>816</v>
      </c>
      <c r="B1083" s="1">
        <v>16</v>
      </c>
      <c r="C1083">
        <v>29000</v>
      </c>
    </row>
    <row r="1084" spans="1:3" x14ac:dyDescent="0.25">
      <c r="A1084" s="1">
        <v>817</v>
      </c>
      <c r="B1084" s="1">
        <v>16</v>
      </c>
      <c r="C1084">
        <v>117000</v>
      </c>
    </row>
    <row r="1085" spans="1:3" x14ac:dyDescent="0.25">
      <c r="A1085" s="1">
        <v>820</v>
      </c>
      <c r="B1085" s="1">
        <v>16</v>
      </c>
      <c r="C1085">
        <v>85000</v>
      </c>
    </row>
    <row r="1086" spans="1:3" x14ac:dyDescent="0.25">
      <c r="A1086" s="1">
        <v>847</v>
      </c>
      <c r="B1086" s="1">
        <v>16</v>
      </c>
      <c r="C1086">
        <v>67500</v>
      </c>
    </row>
    <row r="1087" spans="1:3" x14ac:dyDescent="0.25">
      <c r="A1087" s="1">
        <v>872</v>
      </c>
      <c r="B1087" s="1">
        <v>16</v>
      </c>
      <c r="C1087">
        <v>176354</v>
      </c>
    </row>
    <row r="1088" spans="1:3" x14ac:dyDescent="0.25">
      <c r="A1088" s="1">
        <v>881</v>
      </c>
      <c r="B1088" s="1">
        <v>16</v>
      </c>
      <c r="C1088">
        <v>8000</v>
      </c>
    </row>
    <row r="1089" spans="1:3" x14ac:dyDescent="0.25">
      <c r="A1089" s="1">
        <v>882</v>
      </c>
      <c r="B1089" s="1">
        <v>16</v>
      </c>
      <c r="C1089">
        <v>42000</v>
      </c>
    </row>
    <row r="1090" spans="1:3" x14ac:dyDescent="0.25">
      <c r="A1090" s="1">
        <v>885</v>
      </c>
      <c r="B1090" s="1">
        <v>16</v>
      </c>
      <c r="C1090">
        <v>37000</v>
      </c>
    </row>
    <row r="1091" spans="1:3" x14ac:dyDescent="0.25">
      <c r="A1091" s="1">
        <v>896</v>
      </c>
      <c r="B1091" s="1">
        <v>16</v>
      </c>
      <c r="C1091">
        <v>15000</v>
      </c>
    </row>
    <row r="1092" spans="1:3" x14ac:dyDescent="0.25">
      <c r="A1092" s="1">
        <v>898</v>
      </c>
      <c r="B1092" s="1">
        <v>16</v>
      </c>
      <c r="C1092">
        <v>40000</v>
      </c>
    </row>
    <row r="1093" spans="1:3" x14ac:dyDescent="0.25">
      <c r="A1093" s="1">
        <v>908</v>
      </c>
      <c r="B1093" s="1">
        <v>16</v>
      </c>
      <c r="C1093">
        <v>37000</v>
      </c>
    </row>
    <row r="1094" spans="1:3" x14ac:dyDescent="0.25">
      <c r="A1094" s="1">
        <v>912</v>
      </c>
      <c r="B1094" s="1">
        <v>16</v>
      </c>
      <c r="C1094">
        <v>34000</v>
      </c>
    </row>
    <row r="1095" spans="1:3" x14ac:dyDescent="0.25">
      <c r="A1095" s="1">
        <v>916</v>
      </c>
      <c r="B1095" s="1">
        <v>16</v>
      </c>
      <c r="C1095">
        <v>20000</v>
      </c>
    </row>
    <row r="1096" spans="1:3" x14ac:dyDescent="0.25">
      <c r="A1096" s="1">
        <v>920</v>
      </c>
      <c r="B1096" s="1">
        <v>16</v>
      </c>
      <c r="C1096">
        <v>120000</v>
      </c>
    </row>
    <row r="1097" spans="1:3" x14ac:dyDescent="0.25">
      <c r="A1097" s="1">
        <v>945</v>
      </c>
      <c r="B1097" s="1">
        <v>16</v>
      </c>
      <c r="C1097">
        <v>37300</v>
      </c>
    </row>
    <row r="1098" spans="1:3" x14ac:dyDescent="0.25">
      <c r="A1098" s="1">
        <v>961</v>
      </c>
      <c r="B1098" s="1">
        <v>16</v>
      </c>
      <c r="C1098">
        <v>140000</v>
      </c>
    </row>
    <row r="1099" spans="1:3" x14ac:dyDescent="0.25">
      <c r="A1099" s="1">
        <v>999</v>
      </c>
      <c r="B1099" s="1">
        <v>16</v>
      </c>
      <c r="C1099">
        <v>27000</v>
      </c>
    </row>
    <row r="1100" spans="1:3" x14ac:dyDescent="0.25">
      <c r="A1100" s="1">
        <v>1003</v>
      </c>
      <c r="B1100" s="1">
        <v>16</v>
      </c>
      <c r="C1100">
        <v>70000</v>
      </c>
    </row>
    <row r="1101" spans="1:3" x14ac:dyDescent="0.25">
      <c r="A1101" s="1">
        <v>1053</v>
      </c>
      <c r="B1101" s="1">
        <v>16</v>
      </c>
      <c r="C1101">
        <v>394058</v>
      </c>
    </row>
    <row r="1102" spans="1:3" x14ac:dyDescent="0.25">
      <c r="A1102" s="1">
        <v>1078</v>
      </c>
      <c r="B1102" s="1">
        <v>16</v>
      </c>
      <c r="C1102">
        <v>61000</v>
      </c>
    </row>
    <row r="1103" spans="1:3" x14ac:dyDescent="0.25">
      <c r="A1103" s="1">
        <v>1082</v>
      </c>
      <c r="B1103" s="1">
        <v>16</v>
      </c>
      <c r="C1103">
        <v>70000</v>
      </c>
    </row>
    <row r="1104" spans="1:3" x14ac:dyDescent="0.25">
      <c r="A1104" s="1">
        <v>1093</v>
      </c>
      <c r="B1104" s="1">
        <v>16</v>
      </c>
      <c r="C1104">
        <v>35000</v>
      </c>
    </row>
    <row r="1105" spans="1:3" x14ac:dyDescent="0.25">
      <c r="A1105" s="1">
        <v>1106</v>
      </c>
      <c r="B1105" s="1">
        <v>16</v>
      </c>
      <c r="C1105">
        <v>35000</v>
      </c>
    </row>
    <row r="1106" spans="1:3" x14ac:dyDescent="0.25">
      <c r="A1106" s="1">
        <v>1122</v>
      </c>
      <c r="B1106" s="1">
        <v>16</v>
      </c>
      <c r="C1106">
        <v>37000</v>
      </c>
    </row>
    <row r="1107" spans="1:3" x14ac:dyDescent="0.25">
      <c r="A1107" s="1">
        <v>1138</v>
      </c>
      <c r="B1107" s="1">
        <v>16</v>
      </c>
      <c r="C1107">
        <v>58000</v>
      </c>
    </row>
    <row r="1108" spans="1:3" x14ac:dyDescent="0.25">
      <c r="A1108" s="1">
        <v>1139</v>
      </c>
      <c r="B1108" s="1">
        <v>16</v>
      </c>
      <c r="C1108">
        <v>60000</v>
      </c>
    </row>
    <row r="1109" spans="1:3" x14ac:dyDescent="0.25">
      <c r="A1109" s="1">
        <v>1143</v>
      </c>
      <c r="B1109" s="1">
        <v>16</v>
      </c>
      <c r="C1109">
        <v>180124</v>
      </c>
    </row>
    <row r="1110" spans="1:3" x14ac:dyDescent="0.25">
      <c r="A1110" s="1">
        <v>1144</v>
      </c>
      <c r="B1110" s="1">
        <v>16</v>
      </c>
      <c r="C1110">
        <v>248713</v>
      </c>
    </row>
    <row r="1111" spans="1:3" x14ac:dyDescent="0.25">
      <c r="A1111" s="1">
        <v>1157</v>
      </c>
      <c r="B1111" s="1">
        <v>16</v>
      </c>
      <c r="C1111">
        <v>63000</v>
      </c>
    </row>
    <row r="1112" spans="1:3" x14ac:dyDescent="0.25">
      <c r="A1112" s="1">
        <v>1176</v>
      </c>
      <c r="B1112" s="1">
        <v>16</v>
      </c>
      <c r="C1112">
        <v>77000</v>
      </c>
    </row>
    <row r="1113" spans="1:3" x14ac:dyDescent="0.25">
      <c r="A1113" s="1">
        <v>1184</v>
      </c>
      <c r="B1113" s="1">
        <v>16</v>
      </c>
      <c r="C1113">
        <v>95000</v>
      </c>
    </row>
    <row r="1114" spans="1:3" x14ac:dyDescent="0.25">
      <c r="A1114" s="1">
        <v>1186</v>
      </c>
      <c r="B1114" s="1">
        <v>16</v>
      </c>
      <c r="C1114">
        <v>140000</v>
      </c>
    </row>
    <row r="1115" spans="1:3" x14ac:dyDescent="0.25">
      <c r="A1115" s="1">
        <v>1200</v>
      </c>
      <c r="B1115" s="1">
        <v>16</v>
      </c>
      <c r="C1115">
        <v>9000</v>
      </c>
    </row>
    <row r="1116" spans="1:3" x14ac:dyDescent="0.25">
      <c r="A1116" s="1">
        <v>1268</v>
      </c>
      <c r="B1116" s="1">
        <v>16</v>
      </c>
      <c r="C1116">
        <v>90000</v>
      </c>
    </row>
    <row r="1117" spans="1:3" x14ac:dyDescent="0.25">
      <c r="A1117" s="1">
        <v>1276</v>
      </c>
      <c r="B1117" s="1">
        <v>16</v>
      </c>
      <c r="C1117">
        <v>46000</v>
      </c>
    </row>
    <row r="1118" spans="1:3" x14ac:dyDescent="0.25">
      <c r="A1118" s="1">
        <v>1286</v>
      </c>
      <c r="B1118" s="1">
        <v>16</v>
      </c>
      <c r="C1118">
        <v>32000</v>
      </c>
    </row>
    <row r="1119" spans="1:3" x14ac:dyDescent="0.25">
      <c r="A1119" s="1">
        <v>1293</v>
      </c>
      <c r="B1119" s="1">
        <v>16</v>
      </c>
      <c r="C1119">
        <v>36000</v>
      </c>
    </row>
    <row r="1120" spans="1:3" x14ac:dyDescent="0.25">
      <c r="A1120" s="1">
        <v>1311</v>
      </c>
      <c r="B1120" s="1">
        <v>16</v>
      </c>
      <c r="C1120">
        <v>130000</v>
      </c>
    </row>
    <row r="1121" spans="1:3" x14ac:dyDescent="0.25">
      <c r="A1121" s="1">
        <v>1325</v>
      </c>
      <c r="B1121" s="1">
        <v>16</v>
      </c>
      <c r="C1121">
        <v>80000</v>
      </c>
    </row>
    <row r="1122" spans="1:3" x14ac:dyDescent="0.25">
      <c r="A1122" s="1">
        <v>1347</v>
      </c>
      <c r="B1122" s="1">
        <v>16</v>
      </c>
      <c r="C1122">
        <v>157280</v>
      </c>
    </row>
    <row r="1123" spans="1:3" x14ac:dyDescent="0.25">
      <c r="A1123" s="1">
        <v>1367</v>
      </c>
      <c r="B1123" s="1">
        <v>16</v>
      </c>
      <c r="C1123">
        <v>16000</v>
      </c>
    </row>
    <row r="1124" spans="1:3" x14ac:dyDescent="0.25">
      <c r="A1124" s="1">
        <v>1368</v>
      </c>
      <c r="B1124" s="1">
        <v>16</v>
      </c>
      <c r="C1124">
        <v>39000</v>
      </c>
    </row>
    <row r="1125" spans="1:3" x14ac:dyDescent="0.25">
      <c r="A1125" s="1">
        <v>1374</v>
      </c>
      <c r="B1125" s="1">
        <v>16</v>
      </c>
      <c r="C1125">
        <v>15700</v>
      </c>
    </row>
    <row r="1126" spans="1:3" x14ac:dyDescent="0.25">
      <c r="A1126" s="1">
        <v>1394</v>
      </c>
      <c r="B1126" s="1">
        <v>16</v>
      </c>
      <c r="C1126">
        <v>62000</v>
      </c>
    </row>
    <row r="1127" spans="1:3" x14ac:dyDescent="0.25">
      <c r="A1127" s="1">
        <v>1429</v>
      </c>
      <c r="B1127" s="1">
        <v>16</v>
      </c>
      <c r="C1127">
        <v>30000</v>
      </c>
    </row>
    <row r="1128" spans="1:3" x14ac:dyDescent="0.25">
      <c r="A1128" s="1">
        <v>1432</v>
      </c>
      <c r="B1128" s="1">
        <v>16</v>
      </c>
      <c r="C1128">
        <v>42000</v>
      </c>
    </row>
    <row r="1129" spans="1:3" x14ac:dyDescent="0.25">
      <c r="A1129" s="1">
        <v>1477</v>
      </c>
      <c r="B1129" s="1">
        <v>16</v>
      </c>
      <c r="C1129">
        <v>70000</v>
      </c>
    </row>
    <row r="1130" spans="1:3" x14ac:dyDescent="0.25">
      <c r="A1130" s="1">
        <v>1481</v>
      </c>
      <c r="B1130" s="1">
        <v>16</v>
      </c>
      <c r="C1130">
        <v>71000</v>
      </c>
    </row>
    <row r="1131" spans="1:3" x14ac:dyDescent="0.25">
      <c r="A1131" s="1">
        <v>1502</v>
      </c>
      <c r="B1131" s="1">
        <v>16</v>
      </c>
      <c r="C1131">
        <v>12000</v>
      </c>
    </row>
    <row r="1132" spans="1:3" x14ac:dyDescent="0.25">
      <c r="A1132" s="1">
        <v>1510</v>
      </c>
      <c r="B1132" s="1">
        <v>16</v>
      </c>
      <c r="C1132">
        <v>26000</v>
      </c>
    </row>
    <row r="1133" spans="1:3" x14ac:dyDescent="0.25">
      <c r="A1133" s="1">
        <v>1522</v>
      </c>
      <c r="B1133" s="1">
        <v>16</v>
      </c>
      <c r="C1133">
        <v>51300</v>
      </c>
    </row>
    <row r="1134" spans="1:3" x14ac:dyDescent="0.25">
      <c r="A1134" s="1">
        <v>1552</v>
      </c>
      <c r="B1134" s="1">
        <v>16</v>
      </c>
      <c r="C1134">
        <v>9200</v>
      </c>
    </row>
    <row r="1135" spans="1:3" x14ac:dyDescent="0.25">
      <c r="A1135" s="1">
        <v>1564</v>
      </c>
      <c r="B1135" s="1">
        <v>16</v>
      </c>
      <c r="C1135">
        <v>3400</v>
      </c>
    </row>
    <row r="1136" spans="1:3" x14ac:dyDescent="0.25">
      <c r="A1136" s="1">
        <v>1569</v>
      </c>
      <c r="B1136" s="1">
        <v>16</v>
      </c>
      <c r="C1136">
        <v>63000</v>
      </c>
    </row>
    <row r="1137" spans="1:3" x14ac:dyDescent="0.25">
      <c r="A1137" s="1">
        <v>1574</v>
      </c>
      <c r="B1137" s="1">
        <v>16</v>
      </c>
      <c r="C1137">
        <v>47000</v>
      </c>
    </row>
    <row r="1138" spans="1:3" x14ac:dyDescent="0.25">
      <c r="A1138" s="1">
        <v>1587</v>
      </c>
      <c r="B1138" s="1">
        <v>16</v>
      </c>
      <c r="C1138">
        <v>27300</v>
      </c>
    </row>
    <row r="1139" spans="1:3" x14ac:dyDescent="0.25">
      <c r="A1139" s="1">
        <v>1601</v>
      </c>
      <c r="B1139" s="1">
        <v>16</v>
      </c>
      <c r="C1139">
        <v>368302</v>
      </c>
    </row>
    <row r="1140" spans="1:3" x14ac:dyDescent="0.25">
      <c r="A1140" s="1">
        <v>1622</v>
      </c>
      <c r="B1140" s="1">
        <v>16</v>
      </c>
      <c r="C1140">
        <v>60000</v>
      </c>
    </row>
    <row r="1141" spans="1:3" x14ac:dyDescent="0.25">
      <c r="A1141" s="1">
        <v>1626</v>
      </c>
      <c r="B1141" s="1">
        <v>16</v>
      </c>
      <c r="C1141">
        <v>73000</v>
      </c>
    </row>
    <row r="1142" spans="1:3" x14ac:dyDescent="0.25">
      <c r="A1142" s="1">
        <v>1631</v>
      </c>
      <c r="B1142" s="1">
        <v>16</v>
      </c>
      <c r="C1142">
        <v>85000</v>
      </c>
    </row>
    <row r="1143" spans="1:3" x14ac:dyDescent="0.25">
      <c r="A1143" s="1">
        <v>1670</v>
      </c>
      <c r="B1143" s="1">
        <v>16</v>
      </c>
      <c r="C1143">
        <v>105000</v>
      </c>
    </row>
    <row r="1144" spans="1:3" x14ac:dyDescent="0.25">
      <c r="A1144" s="1">
        <v>1733</v>
      </c>
      <c r="B1144" s="1">
        <v>16</v>
      </c>
      <c r="C1144">
        <v>115000</v>
      </c>
    </row>
    <row r="1145" spans="1:3" x14ac:dyDescent="0.25">
      <c r="A1145" s="1">
        <v>1740</v>
      </c>
      <c r="B1145" s="1">
        <v>16</v>
      </c>
      <c r="C1145">
        <v>19000</v>
      </c>
    </row>
    <row r="1146" spans="1:3" x14ac:dyDescent="0.25">
      <c r="A1146" s="1">
        <v>1763</v>
      </c>
      <c r="B1146" s="1">
        <v>16</v>
      </c>
      <c r="C1146">
        <v>22000</v>
      </c>
    </row>
    <row r="1147" spans="1:3" x14ac:dyDescent="0.25">
      <c r="A1147" s="1">
        <v>1766</v>
      </c>
      <c r="B1147" s="1">
        <v>16</v>
      </c>
      <c r="C1147">
        <v>12000</v>
      </c>
    </row>
    <row r="1148" spans="1:3" x14ac:dyDescent="0.25">
      <c r="A1148" s="1">
        <v>1808</v>
      </c>
      <c r="B1148" s="1">
        <v>16</v>
      </c>
      <c r="C1148">
        <v>125000</v>
      </c>
    </row>
    <row r="1149" spans="1:3" x14ac:dyDescent="0.25">
      <c r="A1149" s="1">
        <v>1885</v>
      </c>
      <c r="B1149" s="1">
        <v>16</v>
      </c>
      <c r="C1149">
        <v>35000</v>
      </c>
    </row>
    <row r="1150" spans="1:3" x14ac:dyDescent="0.25">
      <c r="A1150" s="1">
        <v>1924</v>
      </c>
      <c r="B1150" s="1">
        <v>16</v>
      </c>
      <c r="C1150">
        <v>65000</v>
      </c>
    </row>
    <row r="1151" spans="1:3" x14ac:dyDescent="0.25">
      <c r="A1151" s="1">
        <v>1930</v>
      </c>
      <c r="B1151" s="1">
        <v>16</v>
      </c>
      <c r="C1151">
        <v>45000</v>
      </c>
    </row>
    <row r="1152" spans="1:3" x14ac:dyDescent="0.25">
      <c r="A1152" s="1">
        <v>1950</v>
      </c>
      <c r="B1152" s="1">
        <v>16</v>
      </c>
      <c r="C1152">
        <v>22000</v>
      </c>
    </row>
    <row r="1153" spans="1:3" x14ac:dyDescent="0.25">
      <c r="A1153" s="1">
        <v>1954</v>
      </c>
      <c r="B1153" s="1">
        <v>16</v>
      </c>
      <c r="C1153">
        <v>4000</v>
      </c>
    </row>
    <row r="1154" spans="1:3" x14ac:dyDescent="0.25">
      <c r="A1154" s="1">
        <v>1967</v>
      </c>
      <c r="B1154" s="1">
        <v>16</v>
      </c>
      <c r="C1154">
        <v>40000</v>
      </c>
    </row>
    <row r="1155" spans="1:3" x14ac:dyDescent="0.25">
      <c r="A1155" s="1">
        <v>1976</v>
      </c>
      <c r="B1155" s="1">
        <v>16</v>
      </c>
      <c r="C1155">
        <v>36000</v>
      </c>
    </row>
    <row r="1156" spans="1:3" x14ac:dyDescent="0.25">
      <c r="A1156" s="1">
        <v>2005</v>
      </c>
      <c r="B1156" s="1">
        <v>16</v>
      </c>
      <c r="C1156">
        <v>78000</v>
      </c>
    </row>
    <row r="1157" spans="1:3" x14ac:dyDescent="0.25">
      <c r="A1157" s="1">
        <v>2034</v>
      </c>
      <c r="B1157" s="1">
        <v>16</v>
      </c>
      <c r="C1157">
        <v>52000</v>
      </c>
    </row>
    <row r="1158" spans="1:3" x14ac:dyDescent="0.25">
      <c r="A1158" s="1">
        <v>2049</v>
      </c>
      <c r="B1158" s="1">
        <v>16</v>
      </c>
      <c r="C1158">
        <v>33000</v>
      </c>
    </row>
    <row r="1159" spans="1:3" x14ac:dyDescent="0.25">
      <c r="A1159" s="1">
        <v>2056</v>
      </c>
      <c r="B1159" s="1">
        <v>16</v>
      </c>
      <c r="C1159">
        <v>135000</v>
      </c>
    </row>
    <row r="1160" spans="1:3" x14ac:dyDescent="0.25">
      <c r="A1160" s="1">
        <v>2061</v>
      </c>
      <c r="B1160" s="1">
        <v>16</v>
      </c>
      <c r="C1160">
        <v>50000</v>
      </c>
    </row>
    <row r="1161" spans="1:3" x14ac:dyDescent="0.25">
      <c r="A1161" s="1">
        <v>2068</v>
      </c>
      <c r="B1161" s="1">
        <v>16</v>
      </c>
      <c r="C1161">
        <v>35000</v>
      </c>
    </row>
    <row r="1162" spans="1:3" x14ac:dyDescent="0.25">
      <c r="A1162" s="1">
        <v>2083</v>
      </c>
      <c r="B1162" s="1">
        <v>16</v>
      </c>
      <c r="C1162">
        <v>26000</v>
      </c>
    </row>
    <row r="1163" spans="1:3" x14ac:dyDescent="0.25">
      <c r="A1163" s="1">
        <v>2096</v>
      </c>
      <c r="B1163" s="1">
        <v>16</v>
      </c>
      <c r="C1163">
        <v>92000</v>
      </c>
    </row>
    <row r="1164" spans="1:3" x14ac:dyDescent="0.25">
      <c r="A1164" s="1">
        <v>2124</v>
      </c>
      <c r="B1164" s="1">
        <v>16</v>
      </c>
      <c r="C1164">
        <v>115000</v>
      </c>
    </row>
    <row r="1165" spans="1:3" x14ac:dyDescent="0.25">
      <c r="A1165" s="1">
        <v>2144</v>
      </c>
      <c r="B1165" s="1">
        <v>16</v>
      </c>
      <c r="C1165">
        <v>57000</v>
      </c>
    </row>
    <row r="1166" spans="1:3" x14ac:dyDescent="0.25">
      <c r="A1166" s="1">
        <v>2159</v>
      </c>
      <c r="B1166" s="1">
        <v>16</v>
      </c>
      <c r="C1166">
        <v>70000</v>
      </c>
    </row>
    <row r="1167" spans="1:3" x14ac:dyDescent="0.25">
      <c r="A1167" s="1">
        <v>2167</v>
      </c>
      <c r="B1167" s="1">
        <v>16</v>
      </c>
      <c r="C1167">
        <v>48000</v>
      </c>
    </row>
    <row r="1168" spans="1:3" x14ac:dyDescent="0.25">
      <c r="A1168" s="1">
        <v>2168</v>
      </c>
      <c r="B1168" s="1">
        <v>16</v>
      </c>
      <c r="C1168">
        <v>57600</v>
      </c>
    </row>
    <row r="1169" spans="1:3" x14ac:dyDescent="0.25">
      <c r="A1169" s="1">
        <v>2178</v>
      </c>
      <c r="B1169" s="1">
        <v>16</v>
      </c>
      <c r="C1169">
        <v>44000</v>
      </c>
    </row>
    <row r="1170" spans="1:3" x14ac:dyDescent="0.25">
      <c r="A1170" s="1">
        <v>2202</v>
      </c>
      <c r="B1170" s="1">
        <v>16</v>
      </c>
      <c r="C1170">
        <v>35000</v>
      </c>
    </row>
    <row r="1171" spans="1:3" x14ac:dyDescent="0.25">
      <c r="A1171" s="1">
        <v>2218</v>
      </c>
      <c r="B1171" s="1">
        <v>16</v>
      </c>
      <c r="C1171">
        <v>70000</v>
      </c>
    </row>
    <row r="1172" spans="1:3" x14ac:dyDescent="0.25">
      <c r="A1172" s="1">
        <v>2220</v>
      </c>
      <c r="B1172" s="1">
        <v>16</v>
      </c>
      <c r="C1172">
        <v>82000</v>
      </c>
    </row>
    <row r="1173" spans="1:3" x14ac:dyDescent="0.25">
      <c r="A1173" s="1">
        <v>2222</v>
      </c>
      <c r="B1173" s="1">
        <v>16</v>
      </c>
      <c r="C1173">
        <v>46000</v>
      </c>
    </row>
    <row r="1174" spans="1:3" x14ac:dyDescent="0.25">
      <c r="A1174" s="1">
        <v>2230</v>
      </c>
      <c r="B1174" s="1">
        <v>16</v>
      </c>
      <c r="C1174">
        <v>40000</v>
      </c>
    </row>
    <row r="1175" spans="1:3" x14ac:dyDescent="0.25">
      <c r="A1175" s="1">
        <v>2243</v>
      </c>
      <c r="B1175" s="1">
        <v>16</v>
      </c>
      <c r="C1175">
        <v>30000</v>
      </c>
    </row>
    <row r="1176" spans="1:3" x14ac:dyDescent="0.25">
      <c r="A1176" s="1">
        <v>2286</v>
      </c>
      <c r="B1176" s="1">
        <v>16</v>
      </c>
      <c r="C1176">
        <v>26000</v>
      </c>
    </row>
    <row r="1177" spans="1:3" x14ac:dyDescent="0.25">
      <c r="A1177" s="1">
        <v>2291</v>
      </c>
      <c r="B1177" s="1">
        <v>16</v>
      </c>
      <c r="C1177">
        <v>60200</v>
      </c>
    </row>
    <row r="1178" spans="1:3" x14ac:dyDescent="0.25">
      <c r="A1178" s="1">
        <v>2299</v>
      </c>
      <c r="B1178" s="1">
        <v>16</v>
      </c>
      <c r="C1178">
        <v>47000</v>
      </c>
    </row>
    <row r="1179" spans="1:3" x14ac:dyDescent="0.25">
      <c r="A1179" s="1">
        <v>2301</v>
      </c>
      <c r="B1179" s="1">
        <v>16</v>
      </c>
      <c r="C1179">
        <v>71500</v>
      </c>
    </row>
    <row r="1180" spans="1:3" x14ac:dyDescent="0.25">
      <c r="A1180" s="1">
        <v>2323</v>
      </c>
      <c r="B1180" s="1">
        <v>16</v>
      </c>
      <c r="C1180">
        <v>100000</v>
      </c>
    </row>
    <row r="1181" spans="1:3" x14ac:dyDescent="0.25">
      <c r="A1181" s="1">
        <v>2324</v>
      </c>
      <c r="B1181" s="1">
        <v>16</v>
      </c>
      <c r="C1181">
        <v>102000</v>
      </c>
    </row>
    <row r="1182" spans="1:3" x14ac:dyDescent="0.25">
      <c r="A1182" s="1">
        <v>2328</v>
      </c>
      <c r="B1182" s="1">
        <v>16</v>
      </c>
      <c r="C1182">
        <v>31000</v>
      </c>
    </row>
    <row r="1183" spans="1:3" x14ac:dyDescent="0.25">
      <c r="A1183" s="1">
        <v>2329</v>
      </c>
      <c r="B1183" s="1">
        <v>16</v>
      </c>
      <c r="C1183">
        <v>40000</v>
      </c>
    </row>
    <row r="1184" spans="1:3" x14ac:dyDescent="0.25">
      <c r="A1184" s="1">
        <v>2372</v>
      </c>
      <c r="B1184" s="1">
        <v>16</v>
      </c>
      <c r="C1184">
        <v>65000</v>
      </c>
    </row>
    <row r="1185" spans="1:3" x14ac:dyDescent="0.25">
      <c r="A1185" s="1">
        <v>2444</v>
      </c>
      <c r="B1185" s="1">
        <v>16</v>
      </c>
      <c r="C1185">
        <v>50000</v>
      </c>
    </row>
    <row r="1186" spans="1:3" x14ac:dyDescent="0.25">
      <c r="A1186" s="1">
        <v>2494</v>
      </c>
      <c r="B1186" s="1">
        <v>16</v>
      </c>
      <c r="C1186">
        <v>72000</v>
      </c>
    </row>
    <row r="1187" spans="1:3" x14ac:dyDescent="0.25">
      <c r="A1187" s="1">
        <v>2544</v>
      </c>
      <c r="B1187" s="1">
        <v>16</v>
      </c>
      <c r="C1187">
        <v>98000</v>
      </c>
    </row>
    <row r="1188" spans="1:3" x14ac:dyDescent="0.25">
      <c r="A1188" s="1">
        <v>2545</v>
      </c>
      <c r="B1188" s="1">
        <v>16</v>
      </c>
      <c r="C1188">
        <v>103000</v>
      </c>
    </row>
    <row r="1189" spans="1:3" x14ac:dyDescent="0.25">
      <c r="A1189" s="1">
        <v>2550</v>
      </c>
      <c r="B1189" s="1">
        <v>16</v>
      </c>
      <c r="C1189">
        <v>36660</v>
      </c>
    </row>
    <row r="1190" spans="1:3" x14ac:dyDescent="0.25">
      <c r="A1190" s="1">
        <v>2551</v>
      </c>
      <c r="B1190" s="1">
        <v>16</v>
      </c>
      <c r="C1190">
        <v>39500</v>
      </c>
    </row>
    <row r="1191" spans="1:3" x14ac:dyDescent="0.25">
      <c r="A1191" s="1">
        <v>2552</v>
      </c>
      <c r="B1191" s="1">
        <v>16</v>
      </c>
      <c r="C1191">
        <v>33500</v>
      </c>
    </row>
    <row r="1192" spans="1:3" x14ac:dyDescent="0.25">
      <c r="A1192" s="1">
        <v>2557</v>
      </c>
      <c r="B1192" s="1">
        <v>16</v>
      </c>
      <c r="C1192">
        <v>96000</v>
      </c>
    </row>
    <row r="1193" spans="1:3" x14ac:dyDescent="0.25">
      <c r="A1193" s="1">
        <v>2565</v>
      </c>
      <c r="B1193" s="1">
        <v>16</v>
      </c>
      <c r="C1193">
        <v>44000</v>
      </c>
    </row>
    <row r="1194" spans="1:3" x14ac:dyDescent="0.25">
      <c r="A1194" s="1">
        <v>2570</v>
      </c>
      <c r="B1194" s="1">
        <v>16</v>
      </c>
      <c r="C1194">
        <v>15300</v>
      </c>
    </row>
    <row r="1195" spans="1:3" x14ac:dyDescent="0.25">
      <c r="A1195" s="1">
        <v>2572</v>
      </c>
      <c r="B1195" s="1">
        <v>16</v>
      </c>
      <c r="C1195">
        <v>70500</v>
      </c>
    </row>
    <row r="1196" spans="1:3" x14ac:dyDescent="0.25">
      <c r="A1196" s="1">
        <v>2590</v>
      </c>
      <c r="B1196" s="1">
        <v>16</v>
      </c>
      <c r="C1196">
        <v>60000</v>
      </c>
    </row>
    <row r="1197" spans="1:3" x14ac:dyDescent="0.25">
      <c r="A1197" s="1">
        <v>2606</v>
      </c>
      <c r="B1197" s="1">
        <v>16</v>
      </c>
      <c r="C1197">
        <v>51000</v>
      </c>
    </row>
    <row r="1198" spans="1:3" x14ac:dyDescent="0.25">
      <c r="A1198" s="1">
        <v>2607</v>
      </c>
      <c r="B1198" s="1">
        <v>16</v>
      </c>
      <c r="C1198">
        <v>35000</v>
      </c>
    </row>
    <row r="1199" spans="1:3" x14ac:dyDescent="0.25">
      <c r="A1199" s="1">
        <v>2633</v>
      </c>
      <c r="B1199" s="1">
        <v>16</v>
      </c>
      <c r="C1199">
        <v>92000</v>
      </c>
    </row>
    <row r="1200" spans="1:3" x14ac:dyDescent="0.25">
      <c r="A1200" s="1">
        <v>2637</v>
      </c>
      <c r="B1200" s="1">
        <v>16</v>
      </c>
      <c r="C1200">
        <v>48000</v>
      </c>
    </row>
    <row r="1201" spans="1:3" x14ac:dyDescent="0.25">
      <c r="A1201" s="1">
        <v>2701</v>
      </c>
      <c r="B1201" s="1">
        <v>16</v>
      </c>
      <c r="C1201">
        <v>88000</v>
      </c>
    </row>
    <row r="1202" spans="1:3" x14ac:dyDescent="0.25">
      <c r="A1202" s="1">
        <v>2702</v>
      </c>
      <c r="B1202" s="1">
        <v>16</v>
      </c>
      <c r="C1202">
        <v>91500</v>
      </c>
    </row>
    <row r="1203" spans="1:3" x14ac:dyDescent="0.25">
      <c r="A1203" s="1">
        <v>2703</v>
      </c>
      <c r="B1203" s="1">
        <v>16</v>
      </c>
      <c r="C1203">
        <v>125000</v>
      </c>
    </row>
    <row r="1204" spans="1:3" x14ac:dyDescent="0.25">
      <c r="A1204" s="1">
        <v>2714</v>
      </c>
      <c r="B1204" s="1">
        <v>16</v>
      </c>
      <c r="C1204">
        <v>45000</v>
      </c>
    </row>
    <row r="1205" spans="1:3" x14ac:dyDescent="0.25">
      <c r="A1205" s="1">
        <v>2723</v>
      </c>
      <c r="B1205" s="1">
        <v>16</v>
      </c>
      <c r="C1205">
        <v>62000</v>
      </c>
    </row>
    <row r="1206" spans="1:3" x14ac:dyDescent="0.25">
      <c r="A1206" s="1">
        <v>2730</v>
      </c>
      <c r="B1206" s="1">
        <v>16</v>
      </c>
      <c r="C1206">
        <v>10000</v>
      </c>
    </row>
    <row r="1207" spans="1:3" x14ac:dyDescent="0.25">
      <c r="A1207" s="1">
        <v>2770</v>
      </c>
      <c r="B1207" s="1">
        <v>16</v>
      </c>
      <c r="C1207">
        <v>57000</v>
      </c>
    </row>
    <row r="1208" spans="1:3" x14ac:dyDescent="0.25">
      <c r="A1208" s="1">
        <v>2771</v>
      </c>
      <c r="B1208" s="1">
        <v>16</v>
      </c>
      <c r="C1208">
        <v>10000</v>
      </c>
    </row>
    <row r="1209" spans="1:3" x14ac:dyDescent="0.25">
      <c r="A1209" s="1">
        <v>2804</v>
      </c>
      <c r="B1209" s="1">
        <v>16</v>
      </c>
      <c r="C1209">
        <v>52000</v>
      </c>
    </row>
    <row r="1210" spans="1:3" x14ac:dyDescent="0.25">
      <c r="A1210" s="1">
        <v>2813</v>
      </c>
      <c r="B1210" s="1">
        <v>16</v>
      </c>
      <c r="C1210">
        <v>75000</v>
      </c>
    </row>
    <row r="1211" spans="1:3" x14ac:dyDescent="0.25">
      <c r="A1211" s="1">
        <v>2838</v>
      </c>
      <c r="B1211" s="1">
        <v>16</v>
      </c>
      <c r="C1211">
        <v>69500</v>
      </c>
    </row>
    <row r="1212" spans="1:3" x14ac:dyDescent="0.25">
      <c r="A1212" s="1">
        <v>2848</v>
      </c>
      <c r="B1212" s="1">
        <v>16</v>
      </c>
      <c r="C1212">
        <v>19285</v>
      </c>
    </row>
    <row r="1213" spans="1:3" x14ac:dyDescent="0.25">
      <c r="A1213" s="1">
        <v>2868</v>
      </c>
      <c r="B1213" s="1">
        <v>16</v>
      </c>
      <c r="C1213">
        <v>74000</v>
      </c>
    </row>
    <row r="1214" spans="1:3" x14ac:dyDescent="0.25">
      <c r="A1214" s="1">
        <v>2894</v>
      </c>
      <c r="B1214" s="1">
        <v>16</v>
      </c>
      <c r="C1214">
        <v>166924</v>
      </c>
    </row>
    <row r="1215" spans="1:3" x14ac:dyDescent="0.25">
      <c r="A1215" s="1">
        <v>2895</v>
      </c>
      <c r="B1215" s="1">
        <v>16</v>
      </c>
      <c r="C1215">
        <v>194031</v>
      </c>
    </row>
    <row r="1216" spans="1:3" x14ac:dyDescent="0.25">
      <c r="A1216" s="1">
        <v>2899</v>
      </c>
      <c r="B1216" s="1">
        <v>16</v>
      </c>
      <c r="C1216">
        <v>30000</v>
      </c>
    </row>
    <row r="1217" spans="1:3" x14ac:dyDescent="0.25">
      <c r="A1217" s="1">
        <v>2928</v>
      </c>
      <c r="B1217" s="1">
        <v>16</v>
      </c>
      <c r="C1217">
        <v>10088</v>
      </c>
    </row>
    <row r="1218" spans="1:3" x14ac:dyDescent="0.25">
      <c r="A1218" s="1">
        <v>2930</v>
      </c>
      <c r="B1218" s="1">
        <v>16</v>
      </c>
      <c r="C1218">
        <v>32000</v>
      </c>
    </row>
    <row r="1219" spans="1:3" x14ac:dyDescent="0.25">
      <c r="A1219" s="1">
        <v>2946</v>
      </c>
      <c r="B1219" s="1">
        <v>16</v>
      </c>
      <c r="C1219">
        <v>62000</v>
      </c>
    </row>
    <row r="1220" spans="1:3" x14ac:dyDescent="0.25">
      <c r="A1220" s="1">
        <v>2948</v>
      </c>
      <c r="B1220" s="1">
        <v>16</v>
      </c>
      <c r="C1220">
        <v>12500</v>
      </c>
    </row>
    <row r="1221" spans="1:3" x14ac:dyDescent="0.25">
      <c r="A1221" s="1">
        <v>2949</v>
      </c>
      <c r="B1221" s="1">
        <v>16</v>
      </c>
      <c r="C1221">
        <v>20000</v>
      </c>
    </row>
    <row r="1222" spans="1:3" x14ac:dyDescent="0.25">
      <c r="A1222" s="1">
        <v>2950</v>
      </c>
      <c r="B1222" s="1">
        <v>16</v>
      </c>
      <c r="C1222">
        <v>93000</v>
      </c>
    </row>
    <row r="1223" spans="1:3" x14ac:dyDescent="0.25">
      <c r="A1223" s="1">
        <v>2962</v>
      </c>
      <c r="B1223" s="1">
        <v>16</v>
      </c>
      <c r="C1223">
        <v>140000</v>
      </c>
    </row>
    <row r="1224" spans="1:3" x14ac:dyDescent="0.25">
      <c r="A1224" s="1">
        <v>2984</v>
      </c>
      <c r="B1224" s="1">
        <v>16</v>
      </c>
      <c r="C1224">
        <v>359118</v>
      </c>
    </row>
    <row r="1225" spans="1:3" x14ac:dyDescent="0.25">
      <c r="A1225" s="1">
        <v>2985</v>
      </c>
      <c r="B1225" s="1">
        <v>16</v>
      </c>
      <c r="C1225">
        <v>100000</v>
      </c>
    </row>
    <row r="1226" spans="1:3" x14ac:dyDescent="0.25">
      <c r="A1226" s="1">
        <v>2988</v>
      </c>
      <c r="B1226" s="1">
        <v>16</v>
      </c>
      <c r="C1226">
        <v>100000</v>
      </c>
    </row>
    <row r="1227" spans="1:3" x14ac:dyDescent="0.25">
      <c r="A1227" s="1">
        <v>2991</v>
      </c>
      <c r="B1227" s="1">
        <v>16</v>
      </c>
      <c r="C1227">
        <v>45000</v>
      </c>
    </row>
    <row r="1228" spans="1:3" x14ac:dyDescent="0.25">
      <c r="A1228" s="1">
        <v>3016</v>
      </c>
      <c r="B1228" s="1">
        <v>16</v>
      </c>
      <c r="C1228">
        <v>85000</v>
      </c>
    </row>
    <row r="1229" spans="1:3" x14ac:dyDescent="0.25">
      <c r="A1229" s="1">
        <v>3062</v>
      </c>
      <c r="B1229" s="1">
        <v>16</v>
      </c>
      <c r="C1229">
        <v>282588</v>
      </c>
    </row>
    <row r="1230" spans="1:3" x14ac:dyDescent="0.25">
      <c r="A1230" s="1">
        <v>3084</v>
      </c>
      <c r="B1230" s="1">
        <v>16</v>
      </c>
      <c r="C1230">
        <v>183223</v>
      </c>
    </row>
    <row r="1231" spans="1:3" x14ac:dyDescent="0.25">
      <c r="A1231" s="1">
        <v>3085</v>
      </c>
      <c r="B1231" s="1">
        <v>16</v>
      </c>
      <c r="C1231">
        <v>25000</v>
      </c>
    </row>
    <row r="1232" spans="1:3" x14ac:dyDescent="0.25">
      <c r="A1232" s="1">
        <v>3141</v>
      </c>
      <c r="B1232" s="1">
        <v>16</v>
      </c>
      <c r="C1232">
        <v>80000</v>
      </c>
    </row>
    <row r="1233" spans="1:3" x14ac:dyDescent="0.25">
      <c r="A1233" s="1">
        <v>3143</v>
      </c>
      <c r="B1233" s="1">
        <v>16</v>
      </c>
      <c r="C1233">
        <v>53000</v>
      </c>
    </row>
    <row r="1234" spans="1:3" x14ac:dyDescent="0.25">
      <c r="A1234" s="1">
        <v>3145</v>
      </c>
      <c r="B1234" s="1">
        <v>16</v>
      </c>
      <c r="C1234">
        <v>5000</v>
      </c>
    </row>
    <row r="1235" spans="1:3" x14ac:dyDescent="0.25">
      <c r="A1235" s="1">
        <v>3150</v>
      </c>
      <c r="B1235" s="1">
        <v>16</v>
      </c>
      <c r="C1235">
        <v>138000</v>
      </c>
    </row>
    <row r="1236" spans="1:3" x14ac:dyDescent="0.25">
      <c r="A1236" s="1">
        <v>3153</v>
      </c>
      <c r="B1236" s="1">
        <v>16</v>
      </c>
      <c r="C1236">
        <v>151083</v>
      </c>
    </row>
    <row r="1237" spans="1:3" x14ac:dyDescent="0.25">
      <c r="A1237" s="1">
        <v>3154</v>
      </c>
      <c r="B1237" s="1">
        <v>16</v>
      </c>
      <c r="C1237">
        <v>10000</v>
      </c>
    </row>
    <row r="1238" spans="1:3" x14ac:dyDescent="0.25">
      <c r="A1238" s="1">
        <v>3157</v>
      </c>
      <c r="B1238" s="1">
        <v>16</v>
      </c>
      <c r="C1238">
        <v>60000</v>
      </c>
    </row>
    <row r="1239" spans="1:3" x14ac:dyDescent="0.25">
      <c r="A1239" s="1">
        <v>3159</v>
      </c>
      <c r="B1239" s="1">
        <v>16</v>
      </c>
      <c r="C1239">
        <v>40000</v>
      </c>
    </row>
    <row r="1240" spans="1:3" x14ac:dyDescent="0.25">
      <c r="A1240" s="1">
        <v>3205</v>
      </c>
      <c r="B1240" s="1">
        <v>16</v>
      </c>
      <c r="C1240">
        <v>90000</v>
      </c>
    </row>
    <row r="1241" spans="1:3" x14ac:dyDescent="0.25">
      <c r="A1241" s="1">
        <v>3208</v>
      </c>
      <c r="B1241" s="1">
        <v>16</v>
      </c>
      <c r="C1241">
        <v>135000</v>
      </c>
    </row>
    <row r="1242" spans="1:3" x14ac:dyDescent="0.25">
      <c r="A1242" s="1">
        <v>3243</v>
      </c>
      <c r="B1242" s="1">
        <v>16</v>
      </c>
      <c r="C1242">
        <v>50000</v>
      </c>
    </row>
    <row r="1243" spans="1:3" x14ac:dyDescent="0.25">
      <c r="A1243" s="1">
        <v>3263</v>
      </c>
      <c r="B1243" s="1">
        <v>16</v>
      </c>
      <c r="C1243">
        <v>89000</v>
      </c>
    </row>
    <row r="1244" spans="1:3" x14ac:dyDescent="0.25">
      <c r="A1244" s="1">
        <v>3266</v>
      </c>
      <c r="B1244" s="1">
        <v>16</v>
      </c>
      <c r="C1244">
        <v>250</v>
      </c>
    </row>
    <row r="1245" spans="1:3" x14ac:dyDescent="0.25">
      <c r="A1245" s="1">
        <v>3289</v>
      </c>
      <c r="B1245" s="1">
        <v>16</v>
      </c>
      <c r="C1245">
        <v>140000</v>
      </c>
    </row>
    <row r="1246" spans="1:3" x14ac:dyDescent="0.25">
      <c r="A1246" s="1">
        <v>3303</v>
      </c>
      <c r="B1246" s="1">
        <v>16</v>
      </c>
      <c r="C1246">
        <v>18000</v>
      </c>
    </row>
    <row r="1247" spans="1:3" x14ac:dyDescent="0.25">
      <c r="A1247" s="1">
        <v>3338</v>
      </c>
      <c r="B1247" s="1">
        <v>16</v>
      </c>
      <c r="C1247">
        <v>2000</v>
      </c>
    </row>
    <row r="1248" spans="1:3" x14ac:dyDescent="0.25">
      <c r="A1248" s="1">
        <v>3352</v>
      </c>
      <c r="B1248" s="1">
        <v>16</v>
      </c>
      <c r="C1248">
        <v>1200</v>
      </c>
    </row>
    <row r="1249" spans="1:3" x14ac:dyDescent="0.25">
      <c r="A1249" s="1">
        <v>3360</v>
      </c>
      <c r="B1249" s="1">
        <v>16</v>
      </c>
      <c r="C1249">
        <v>32000</v>
      </c>
    </row>
    <row r="1250" spans="1:3" x14ac:dyDescent="0.25">
      <c r="A1250" s="1">
        <v>3378</v>
      </c>
      <c r="B1250" s="1">
        <v>16</v>
      </c>
      <c r="C1250">
        <v>8220</v>
      </c>
    </row>
    <row r="1251" spans="1:3" x14ac:dyDescent="0.25">
      <c r="A1251" s="1">
        <v>3387</v>
      </c>
      <c r="B1251" s="1">
        <v>16</v>
      </c>
      <c r="C1251">
        <v>45000</v>
      </c>
    </row>
    <row r="1252" spans="1:3" x14ac:dyDescent="0.25">
      <c r="A1252" s="1">
        <v>3410</v>
      </c>
      <c r="B1252" s="1">
        <v>16</v>
      </c>
      <c r="C1252">
        <v>65000</v>
      </c>
    </row>
    <row r="1253" spans="1:3" x14ac:dyDescent="0.25">
      <c r="A1253" s="1">
        <v>3423</v>
      </c>
      <c r="B1253" s="1">
        <v>16</v>
      </c>
      <c r="C1253">
        <v>27000</v>
      </c>
    </row>
    <row r="1254" spans="1:3" x14ac:dyDescent="0.25">
      <c r="A1254" s="1">
        <v>3429</v>
      </c>
      <c r="B1254" s="1">
        <v>16</v>
      </c>
      <c r="C1254">
        <v>200</v>
      </c>
    </row>
    <row r="1255" spans="1:3" x14ac:dyDescent="0.25">
      <c r="A1255" s="1">
        <v>3433</v>
      </c>
      <c r="B1255" s="1">
        <v>16</v>
      </c>
      <c r="C1255">
        <v>4000</v>
      </c>
    </row>
    <row r="1256" spans="1:3" x14ac:dyDescent="0.25">
      <c r="A1256" s="1">
        <v>3463</v>
      </c>
      <c r="B1256" s="1">
        <v>16</v>
      </c>
      <c r="C1256">
        <v>57000</v>
      </c>
    </row>
    <row r="1257" spans="1:3" x14ac:dyDescent="0.25">
      <c r="A1257" s="1">
        <v>3464</v>
      </c>
      <c r="B1257" s="1">
        <v>16</v>
      </c>
      <c r="C1257">
        <v>96000</v>
      </c>
    </row>
    <row r="1258" spans="1:3" x14ac:dyDescent="0.25">
      <c r="A1258" s="1">
        <v>3466</v>
      </c>
      <c r="B1258" s="1">
        <v>16</v>
      </c>
      <c r="C1258">
        <v>60000</v>
      </c>
    </row>
    <row r="1259" spans="1:3" x14ac:dyDescent="0.25">
      <c r="A1259" s="1">
        <v>3506</v>
      </c>
      <c r="B1259" s="1">
        <v>16</v>
      </c>
      <c r="C1259">
        <v>18000</v>
      </c>
    </row>
    <row r="1260" spans="1:3" x14ac:dyDescent="0.25">
      <c r="A1260" s="1">
        <v>3530</v>
      </c>
      <c r="B1260" s="1">
        <v>16</v>
      </c>
      <c r="C1260">
        <v>62000</v>
      </c>
    </row>
    <row r="1261" spans="1:3" x14ac:dyDescent="0.25">
      <c r="A1261" s="1">
        <v>3551</v>
      </c>
      <c r="B1261" s="1">
        <v>16</v>
      </c>
      <c r="C1261">
        <v>65000</v>
      </c>
    </row>
    <row r="1262" spans="1:3" x14ac:dyDescent="0.25">
      <c r="A1262" s="1">
        <v>3581</v>
      </c>
      <c r="B1262" s="1">
        <v>16</v>
      </c>
      <c r="C1262">
        <v>129000</v>
      </c>
    </row>
    <row r="1263" spans="1:3" x14ac:dyDescent="0.25">
      <c r="A1263" s="1">
        <v>3585</v>
      </c>
      <c r="B1263" s="1">
        <v>16</v>
      </c>
      <c r="C1263">
        <v>159168</v>
      </c>
    </row>
    <row r="1264" spans="1:3" x14ac:dyDescent="0.25">
      <c r="A1264" s="1">
        <v>3601</v>
      </c>
      <c r="B1264" s="1">
        <v>16</v>
      </c>
      <c r="C1264">
        <v>40000</v>
      </c>
    </row>
    <row r="1265" spans="1:3" x14ac:dyDescent="0.25">
      <c r="A1265" s="1">
        <v>3608</v>
      </c>
      <c r="B1265" s="1">
        <v>16</v>
      </c>
      <c r="C1265">
        <v>69000</v>
      </c>
    </row>
    <row r="1266" spans="1:3" x14ac:dyDescent="0.25">
      <c r="A1266" s="1">
        <v>3617</v>
      </c>
      <c r="B1266" s="1">
        <v>16</v>
      </c>
      <c r="C1266">
        <v>89000</v>
      </c>
    </row>
    <row r="1267" spans="1:3" x14ac:dyDescent="0.25">
      <c r="A1267" s="1">
        <v>3623</v>
      </c>
      <c r="B1267" s="1">
        <v>16</v>
      </c>
      <c r="C1267">
        <v>35000</v>
      </c>
    </row>
    <row r="1268" spans="1:3" x14ac:dyDescent="0.25">
      <c r="A1268" s="1">
        <v>3625</v>
      </c>
      <c r="B1268" s="1">
        <v>16</v>
      </c>
      <c r="C1268">
        <v>26000</v>
      </c>
    </row>
    <row r="1269" spans="1:3" x14ac:dyDescent="0.25">
      <c r="A1269" s="1">
        <v>3651</v>
      </c>
      <c r="B1269" s="1">
        <v>16</v>
      </c>
      <c r="C1269">
        <v>65000</v>
      </c>
    </row>
    <row r="1270" spans="1:3" x14ac:dyDescent="0.25">
      <c r="A1270" s="1">
        <v>3669</v>
      </c>
      <c r="B1270" s="1">
        <v>16</v>
      </c>
      <c r="C1270">
        <v>10000</v>
      </c>
    </row>
    <row r="1271" spans="1:3" x14ac:dyDescent="0.25">
      <c r="A1271" s="1">
        <v>3676</v>
      </c>
      <c r="B1271" s="1">
        <v>16</v>
      </c>
      <c r="C1271">
        <v>74000</v>
      </c>
    </row>
    <row r="1272" spans="1:3" x14ac:dyDescent="0.25">
      <c r="A1272" s="1">
        <v>3677</v>
      </c>
      <c r="B1272" s="1">
        <v>16</v>
      </c>
      <c r="C1272">
        <v>60000</v>
      </c>
    </row>
    <row r="1273" spans="1:3" x14ac:dyDescent="0.25">
      <c r="A1273" s="1">
        <v>3686</v>
      </c>
      <c r="B1273" s="1">
        <v>16</v>
      </c>
      <c r="C1273">
        <v>69000</v>
      </c>
    </row>
    <row r="1274" spans="1:3" x14ac:dyDescent="0.25">
      <c r="A1274" s="1">
        <v>3709</v>
      </c>
      <c r="B1274" s="1">
        <v>16</v>
      </c>
      <c r="C1274">
        <v>30000</v>
      </c>
    </row>
    <row r="1275" spans="1:3" x14ac:dyDescent="0.25">
      <c r="A1275" s="1">
        <v>3745</v>
      </c>
      <c r="B1275" s="1">
        <v>16</v>
      </c>
      <c r="C1275">
        <v>32089</v>
      </c>
    </row>
    <row r="1276" spans="1:3" x14ac:dyDescent="0.25">
      <c r="A1276" s="1">
        <v>3775</v>
      </c>
      <c r="B1276" s="1">
        <v>16</v>
      </c>
      <c r="C1276">
        <v>53000</v>
      </c>
    </row>
    <row r="1277" spans="1:3" x14ac:dyDescent="0.25">
      <c r="A1277" s="1">
        <v>3805</v>
      </c>
      <c r="B1277" s="1">
        <v>16</v>
      </c>
      <c r="C1277">
        <v>95000</v>
      </c>
    </row>
    <row r="1278" spans="1:3" x14ac:dyDescent="0.25">
      <c r="A1278" s="1">
        <v>3809</v>
      </c>
      <c r="B1278" s="1">
        <v>16</v>
      </c>
      <c r="C1278">
        <v>100000</v>
      </c>
    </row>
    <row r="1279" spans="1:3" x14ac:dyDescent="0.25">
      <c r="A1279" s="1">
        <v>3812</v>
      </c>
      <c r="B1279" s="1">
        <v>16</v>
      </c>
      <c r="C1279">
        <v>100000</v>
      </c>
    </row>
    <row r="1280" spans="1:3" x14ac:dyDescent="0.25">
      <c r="A1280" s="1">
        <v>3815</v>
      </c>
      <c r="B1280" s="1">
        <v>16</v>
      </c>
      <c r="C1280">
        <v>263445</v>
      </c>
    </row>
    <row r="1281" spans="1:3" x14ac:dyDescent="0.25">
      <c r="A1281" s="1">
        <v>3861</v>
      </c>
      <c r="B1281" s="1">
        <v>16</v>
      </c>
      <c r="C1281">
        <v>25000</v>
      </c>
    </row>
    <row r="1282" spans="1:3" x14ac:dyDescent="0.25">
      <c r="A1282" s="1">
        <v>3872</v>
      </c>
      <c r="B1282" s="1">
        <v>16</v>
      </c>
      <c r="C1282">
        <v>30000</v>
      </c>
    </row>
    <row r="1283" spans="1:3" x14ac:dyDescent="0.25">
      <c r="A1283" s="1">
        <v>3874</v>
      </c>
      <c r="B1283" s="1">
        <v>16</v>
      </c>
      <c r="C1283">
        <v>519340</v>
      </c>
    </row>
    <row r="1284" spans="1:3" x14ac:dyDescent="0.25">
      <c r="A1284" s="1">
        <v>3875</v>
      </c>
      <c r="B1284" s="1">
        <v>16</v>
      </c>
      <c r="C1284">
        <v>92000</v>
      </c>
    </row>
    <row r="1285" spans="1:3" x14ac:dyDescent="0.25">
      <c r="A1285" s="1">
        <v>3884</v>
      </c>
      <c r="B1285" s="1">
        <v>16</v>
      </c>
      <c r="C1285">
        <v>74000</v>
      </c>
    </row>
    <row r="1286" spans="1:3" x14ac:dyDescent="0.25">
      <c r="A1286" s="1">
        <v>3889</v>
      </c>
      <c r="B1286" s="1">
        <v>16</v>
      </c>
      <c r="C1286">
        <v>15000</v>
      </c>
    </row>
    <row r="1287" spans="1:3" x14ac:dyDescent="0.25">
      <c r="A1287" s="1">
        <v>3892</v>
      </c>
      <c r="B1287" s="1">
        <v>16</v>
      </c>
      <c r="C1287">
        <v>102000</v>
      </c>
    </row>
    <row r="1288" spans="1:3" x14ac:dyDescent="0.25">
      <c r="A1288" s="1">
        <v>3898</v>
      </c>
      <c r="B1288" s="1">
        <v>16</v>
      </c>
      <c r="C1288">
        <v>110000</v>
      </c>
    </row>
    <row r="1289" spans="1:3" x14ac:dyDescent="0.25">
      <c r="A1289" s="1">
        <v>3910</v>
      </c>
      <c r="B1289" s="1">
        <v>16</v>
      </c>
      <c r="C1289">
        <v>40000</v>
      </c>
    </row>
    <row r="1290" spans="1:3" x14ac:dyDescent="0.25">
      <c r="A1290" s="1">
        <v>3922</v>
      </c>
      <c r="B1290" s="1">
        <v>16</v>
      </c>
      <c r="C1290">
        <v>22000</v>
      </c>
    </row>
    <row r="1291" spans="1:3" x14ac:dyDescent="0.25">
      <c r="A1291" s="1">
        <v>3952</v>
      </c>
      <c r="B1291" s="1">
        <v>16</v>
      </c>
      <c r="C1291">
        <v>50000</v>
      </c>
    </row>
    <row r="1292" spans="1:3" x14ac:dyDescent="0.25">
      <c r="A1292" s="1">
        <v>3967</v>
      </c>
      <c r="B1292" s="1">
        <v>16</v>
      </c>
      <c r="C1292">
        <v>125000</v>
      </c>
    </row>
    <row r="1293" spans="1:3" x14ac:dyDescent="0.25">
      <c r="A1293" s="1">
        <v>3980</v>
      </c>
      <c r="B1293" s="1">
        <v>16</v>
      </c>
      <c r="C1293">
        <v>444624</v>
      </c>
    </row>
    <row r="1294" spans="1:3" x14ac:dyDescent="0.25">
      <c r="A1294" s="1">
        <v>4023</v>
      </c>
      <c r="B1294" s="1">
        <v>16</v>
      </c>
      <c r="C1294">
        <v>65000</v>
      </c>
    </row>
    <row r="1295" spans="1:3" x14ac:dyDescent="0.25">
      <c r="A1295" s="1">
        <v>4030</v>
      </c>
      <c r="B1295" s="1">
        <v>16</v>
      </c>
      <c r="C1295">
        <v>15000</v>
      </c>
    </row>
    <row r="1296" spans="1:3" x14ac:dyDescent="0.25">
      <c r="A1296" s="1">
        <v>4045</v>
      </c>
      <c r="B1296" s="1">
        <v>16</v>
      </c>
      <c r="C1296">
        <v>50000</v>
      </c>
    </row>
    <row r="1297" spans="1:3" x14ac:dyDescent="0.25">
      <c r="A1297" s="1">
        <v>4056</v>
      </c>
      <c r="B1297" s="1">
        <v>16</v>
      </c>
      <c r="C1297">
        <v>50000</v>
      </c>
    </row>
    <row r="1298" spans="1:3" x14ac:dyDescent="0.25">
      <c r="A1298" s="1">
        <v>4057</v>
      </c>
      <c r="B1298" s="1">
        <v>16</v>
      </c>
      <c r="C1298">
        <v>35000</v>
      </c>
    </row>
    <row r="1299" spans="1:3" x14ac:dyDescent="0.25">
      <c r="A1299" s="1">
        <v>4106</v>
      </c>
      <c r="B1299" s="1">
        <v>16</v>
      </c>
      <c r="C1299">
        <v>62000</v>
      </c>
    </row>
    <row r="1300" spans="1:3" x14ac:dyDescent="0.25">
      <c r="A1300" s="1">
        <v>4108</v>
      </c>
      <c r="B1300" s="1">
        <v>16</v>
      </c>
      <c r="C1300">
        <v>23900</v>
      </c>
    </row>
    <row r="1301" spans="1:3" x14ac:dyDescent="0.25">
      <c r="A1301" s="1">
        <v>4147</v>
      </c>
      <c r="B1301" s="1">
        <v>16</v>
      </c>
      <c r="C1301">
        <v>32624</v>
      </c>
    </row>
    <row r="1302" spans="1:3" x14ac:dyDescent="0.25">
      <c r="A1302" s="1">
        <v>4164</v>
      </c>
      <c r="B1302" s="1">
        <v>16</v>
      </c>
      <c r="C1302">
        <v>20000</v>
      </c>
    </row>
    <row r="1303" spans="1:3" x14ac:dyDescent="0.25">
      <c r="A1303" s="1">
        <v>4171</v>
      </c>
      <c r="B1303" s="1">
        <v>16</v>
      </c>
      <c r="C1303">
        <v>90000</v>
      </c>
    </row>
    <row r="1304" spans="1:3" x14ac:dyDescent="0.25">
      <c r="A1304" s="1">
        <v>4172</v>
      </c>
      <c r="B1304" s="1">
        <v>16</v>
      </c>
      <c r="C1304">
        <v>34900</v>
      </c>
    </row>
    <row r="1305" spans="1:3" x14ac:dyDescent="0.25">
      <c r="A1305" s="1">
        <v>4225</v>
      </c>
      <c r="B1305" s="1">
        <v>16</v>
      </c>
      <c r="C1305">
        <v>20000</v>
      </c>
    </row>
    <row r="1306" spans="1:3" x14ac:dyDescent="0.25">
      <c r="A1306" s="1">
        <v>4257</v>
      </c>
      <c r="B1306" s="1">
        <v>16</v>
      </c>
      <c r="C1306">
        <v>34000</v>
      </c>
    </row>
    <row r="1307" spans="1:3" x14ac:dyDescent="0.25">
      <c r="A1307" s="1">
        <v>4280</v>
      </c>
      <c r="B1307" s="1">
        <v>16</v>
      </c>
      <c r="C1307">
        <v>49000</v>
      </c>
    </row>
    <row r="1308" spans="1:3" x14ac:dyDescent="0.25">
      <c r="A1308" s="1">
        <v>4285</v>
      </c>
      <c r="B1308" s="1">
        <v>16</v>
      </c>
      <c r="C1308">
        <v>40000</v>
      </c>
    </row>
    <row r="1309" spans="1:3" x14ac:dyDescent="0.25">
      <c r="A1309" s="1">
        <v>4296</v>
      </c>
      <c r="B1309" s="1">
        <v>16</v>
      </c>
      <c r="C1309">
        <v>40000</v>
      </c>
    </row>
    <row r="1310" spans="1:3" x14ac:dyDescent="0.25">
      <c r="A1310" s="1">
        <v>4299</v>
      </c>
      <c r="B1310" s="1">
        <v>16</v>
      </c>
      <c r="C1310">
        <v>42000</v>
      </c>
    </row>
    <row r="1311" spans="1:3" x14ac:dyDescent="0.25">
      <c r="A1311" s="1">
        <v>4350</v>
      </c>
      <c r="B1311" s="1">
        <v>16</v>
      </c>
      <c r="C1311">
        <v>26000</v>
      </c>
    </row>
    <row r="1312" spans="1:3" x14ac:dyDescent="0.25">
      <c r="A1312" s="1">
        <v>4352</v>
      </c>
      <c r="B1312" s="1">
        <v>16</v>
      </c>
      <c r="C1312">
        <v>30000</v>
      </c>
    </row>
    <row r="1313" spans="1:3" x14ac:dyDescent="0.25">
      <c r="A1313" s="1">
        <v>4353</v>
      </c>
      <c r="B1313" s="1">
        <v>16</v>
      </c>
      <c r="C1313">
        <v>120000</v>
      </c>
    </row>
    <row r="1314" spans="1:3" x14ac:dyDescent="0.25">
      <c r="A1314" s="1">
        <v>4355</v>
      </c>
      <c r="B1314" s="1">
        <v>16</v>
      </c>
      <c r="C1314">
        <v>22000</v>
      </c>
    </row>
    <row r="1315" spans="1:3" x14ac:dyDescent="0.25">
      <c r="A1315" s="1">
        <v>4382</v>
      </c>
      <c r="B1315" s="1">
        <v>16</v>
      </c>
      <c r="C1315">
        <v>18000</v>
      </c>
    </row>
    <row r="1316" spans="1:3" x14ac:dyDescent="0.25">
      <c r="A1316" s="1">
        <v>4392</v>
      </c>
      <c r="B1316" s="1">
        <v>16</v>
      </c>
      <c r="C1316">
        <v>37000</v>
      </c>
    </row>
    <row r="1317" spans="1:3" x14ac:dyDescent="0.25">
      <c r="A1317" s="1">
        <v>4407</v>
      </c>
      <c r="B1317" s="1">
        <v>16</v>
      </c>
      <c r="C1317">
        <v>185662</v>
      </c>
    </row>
    <row r="1318" spans="1:3" x14ac:dyDescent="0.25">
      <c r="A1318" s="1">
        <v>4410</v>
      </c>
      <c r="B1318" s="1">
        <v>16</v>
      </c>
      <c r="C1318">
        <v>63000</v>
      </c>
    </row>
    <row r="1319" spans="1:3" x14ac:dyDescent="0.25">
      <c r="A1319" s="1">
        <v>4413</v>
      </c>
      <c r="B1319" s="1">
        <v>16</v>
      </c>
      <c r="C1319">
        <v>30000</v>
      </c>
    </row>
    <row r="1320" spans="1:3" x14ac:dyDescent="0.25">
      <c r="A1320" s="1">
        <v>4426</v>
      </c>
      <c r="B1320" s="1">
        <v>16</v>
      </c>
      <c r="C1320">
        <v>211052</v>
      </c>
    </row>
    <row r="1321" spans="1:3" x14ac:dyDescent="0.25">
      <c r="A1321" s="1">
        <v>4448</v>
      </c>
      <c r="B1321" s="1">
        <v>16</v>
      </c>
      <c r="C1321">
        <v>95000</v>
      </c>
    </row>
    <row r="1322" spans="1:3" x14ac:dyDescent="0.25">
      <c r="A1322" s="1">
        <v>4466</v>
      </c>
      <c r="B1322" s="1">
        <v>16</v>
      </c>
      <c r="C1322">
        <v>80000</v>
      </c>
    </row>
    <row r="1323" spans="1:3" x14ac:dyDescent="0.25">
      <c r="A1323" s="1">
        <v>4480</v>
      </c>
      <c r="B1323" s="1">
        <v>16</v>
      </c>
      <c r="C1323">
        <v>202617</v>
      </c>
    </row>
    <row r="1324" spans="1:3" x14ac:dyDescent="0.25">
      <c r="A1324" s="1">
        <v>4508</v>
      </c>
      <c r="B1324" s="1">
        <v>16</v>
      </c>
      <c r="C1324">
        <v>72000</v>
      </c>
    </row>
    <row r="1325" spans="1:3" x14ac:dyDescent="0.25">
      <c r="A1325" s="1">
        <v>4517</v>
      </c>
      <c r="B1325" s="1">
        <v>16</v>
      </c>
      <c r="C1325">
        <v>146000</v>
      </c>
    </row>
    <row r="1326" spans="1:3" x14ac:dyDescent="0.25">
      <c r="A1326" s="1">
        <v>4531</v>
      </c>
      <c r="B1326" s="1">
        <v>16</v>
      </c>
      <c r="C1326">
        <v>113000</v>
      </c>
    </row>
    <row r="1327" spans="1:3" x14ac:dyDescent="0.25">
      <c r="A1327" s="1">
        <v>4532</v>
      </c>
      <c r="B1327" s="1">
        <v>16</v>
      </c>
      <c r="C1327">
        <v>73000</v>
      </c>
    </row>
    <row r="1328" spans="1:3" x14ac:dyDescent="0.25">
      <c r="A1328" s="1">
        <v>4540</v>
      </c>
      <c r="B1328" s="1">
        <v>16</v>
      </c>
      <c r="C1328">
        <v>57000</v>
      </c>
    </row>
    <row r="1329" spans="1:3" x14ac:dyDescent="0.25">
      <c r="A1329" s="1">
        <v>4548</v>
      </c>
      <c r="B1329" s="1">
        <v>16</v>
      </c>
      <c r="C1329">
        <v>100000</v>
      </c>
    </row>
    <row r="1330" spans="1:3" x14ac:dyDescent="0.25">
      <c r="A1330" s="1">
        <v>4565</v>
      </c>
      <c r="B1330" s="1">
        <v>16</v>
      </c>
      <c r="C1330">
        <v>98000</v>
      </c>
    </row>
    <row r="1331" spans="1:3" x14ac:dyDescent="0.25">
      <c r="A1331" s="1">
        <v>4606</v>
      </c>
      <c r="B1331" s="1">
        <v>16</v>
      </c>
      <c r="C1331">
        <v>15000</v>
      </c>
    </row>
    <row r="1332" spans="1:3" x14ac:dyDescent="0.25">
      <c r="A1332" s="1">
        <v>4632</v>
      </c>
      <c r="B1332" s="1">
        <v>16</v>
      </c>
      <c r="C1332">
        <v>45000</v>
      </c>
    </row>
    <row r="1333" spans="1:3" x14ac:dyDescent="0.25">
      <c r="A1333" s="1">
        <v>4652</v>
      </c>
      <c r="B1333" s="1">
        <v>16</v>
      </c>
      <c r="C1333">
        <v>60000</v>
      </c>
    </row>
    <row r="1334" spans="1:3" x14ac:dyDescent="0.25">
      <c r="A1334" s="1">
        <v>4662</v>
      </c>
      <c r="B1334" s="1">
        <v>16</v>
      </c>
      <c r="C1334">
        <v>52000</v>
      </c>
    </row>
    <row r="1335" spans="1:3" x14ac:dyDescent="0.25">
      <c r="A1335" s="1">
        <v>4668</v>
      </c>
      <c r="B1335" s="1">
        <v>16</v>
      </c>
      <c r="C1335">
        <v>209400</v>
      </c>
    </row>
    <row r="1336" spans="1:3" x14ac:dyDescent="0.25">
      <c r="A1336" s="1">
        <v>4695</v>
      </c>
      <c r="B1336" s="1">
        <v>16</v>
      </c>
      <c r="C1336">
        <v>91500</v>
      </c>
    </row>
    <row r="1337" spans="1:3" x14ac:dyDescent="0.25">
      <c r="A1337" s="1">
        <v>4698</v>
      </c>
      <c r="B1337" s="1">
        <v>16</v>
      </c>
      <c r="C1337">
        <v>108000</v>
      </c>
    </row>
    <row r="1338" spans="1:3" x14ac:dyDescent="0.25">
      <c r="A1338" s="1">
        <v>4742</v>
      </c>
      <c r="B1338" s="1">
        <v>16</v>
      </c>
      <c r="C1338">
        <v>30000</v>
      </c>
    </row>
    <row r="1339" spans="1:3" x14ac:dyDescent="0.25">
      <c r="A1339" s="1">
        <v>4753</v>
      </c>
      <c r="B1339" s="1">
        <v>16</v>
      </c>
      <c r="C1339">
        <v>33000</v>
      </c>
    </row>
    <row r="1340" spans="1:3" x14ac:dyDescent="0.25">
      <c r="A1340" s="1">
        <v>4793</v>
      </c>
      <c r="B1340" s="1">
        <v>16</v>
      </c>
      <c r="C1340">
        <v>115000</v>
      </c>
    </row>
    <row r="1341" spans="1:3" x14ac:dyDescent="0.25">
      <c r="A1341" s="1">
        <v>4795</v>
      </c>
      <c r="B1341" s="1">
        <v>16</v>
      </c>
      <c r="C1341">
        <v>70000</v>
      </c>
    </row>
    <row r="1342" spans="1:3" x14ac:dyDescent="0.25">
      <c r="A1342" s="1">
        <v>4812</v>
      </c>
      <c r="B1342" s="1">
        <v>16</v>
      </c>
      <c r="C1342">
        <v>80000</v>
      </c>
    </row>
    <row r="1343" spans="1:3" x14ac:dyDescent="0.25">
      <c r="A1343" s="1">
        <v>4820</v>
      </c>
      <c r="B1343" s="1">
        <v>16</v>
      </c>
      <c r="C1343">
        <v>25000</v>
      </c>
    </row>
    <row r="1344" spans="1:3" x14ac:dyDescent="0.25">
      <c r="A1344" s="1">
        <v>4828</v>
      </c>
      <c r="B1344" s="1">
        <v>16</v>
      </c>
      <c r="C1344">
        <v>66768</v>
      </c>
    </row>
    <row r="1345" spans="1:3" x14ac:dyDescent="0.25">
      <c r="A1345" s="1">
        <v>4829</v>
      </c>
      <c r="B1345" s="1">
        <v>16</v>
      </c>
      <c r="C1345">
        <v>126000</v>
      </c>
    </row>
    <row r="1346" spans="1:3" x14ac:dyDescent="0.25">
      <c r="A1346" s="1">
        <v>4830</v>
      </c>
      <c r="B1346" s="1">
        <v>16</v>
      </c>
      <c r="C1346">
        <v>344856</v>
      </c>
    </row>
    <row r="1347" spans="1:3" x14ac:dyDescent="0.25">
      <c r="A1347" s="1">
        <v>4834</v>
      </c>
      <c r="B1347" s="1">
        <v>16</v>
      </c>
      <c r="C1347">
        <v>80000</v>
      </c>
    </row>
    <row r="1348" spans="1:3" x14ac:dyDescent="0.25">
      <c r="A1348" s="1">
        <v>4843</v>
      </c>
      <c r="B1348" s="1">
        <v>16</v>
      </c>
      <c r="C1348">
        <v>45000</v>
      </c>
    </row>
    <row r="1349" spans="1:3" x14ac:dyDescent="0.25">
      <c r="A1349" s="1">
        <v>4871</v>
      </c>
      <c r="B1349" s="1">
        <v>16</v>
      </c>
      <c r="C1349">
        <v>34000</v>
      </c>
    </row>
    <row r="1350" spans="1:3" x14ac:dyDescent="0.25">
      <c r="A1350" s="1">
        <v>4873</v>
      </c>
      <c r="B1350" s="1">
        <v>16</v>
      </c>
      <c r="C1350">
        <v>55000</v>
      </c>
    </row>
    <row r="1351" spans="1:3" x14ac:dyDescent="0.25">
      <c r="A1351" s="1">
        <v>4892</v>
      </c>
      <c r="B1351" s="1">
        <v>16</v>
      </c>
      <c r="C1351">
        <v>72000</v>
      </c>
    </row>
    <row r="1352" spans="1:3" x14ac:dyDescent="0.25">
      <c r="A1352" s="1">
        <v>4894</v>
      </c>
      <c r="B1352" s="1">
        <v>16</v>
      </c>
      <c r="C1352">
        <v>81000</v>
      </c>
    </row>
    <row r="1353" spans="1:3" x14ac:dyDescent="0.25">
      <c r="A1353" s="1">
        <v>4896</v>
      </c>
      <c r="B1353" s="1">
        <v>16</v>
      </c>
      <c r="C1353">
        <v>90000</v>
      </c>
    </row>
    <row r="1354" spans="1:3" x14ac:dyDescent="0.25">
      <c r="A1354" s="1">
        <v>4927</v>
      </c>
      <c r="B1354" s="1">
        <v>16</v>
      </c>
      <c r="C1354">
        <v>159193</v>
      </c>
    </row>
    <row r="1355" spans="1:3" x14ac:dyDescent="0.25">
      <c r="A1355" s="1">
        <v>4939</v>
      </c>
      <c r="B1355" s="1">
        <v>16</v>
      </c>
      <c r="C1355">
        <v>41000</v>
      </c>
    </row>
    <row r="1356" spans="1:3" x14ac:dyDescent="0.25">
      <c r="A1356" s="1">
        <v>4944</v>
      </c>
      <c r="B1356" s="1">
        <v>16</v>
      </c>
      <c r="C1356">
        <v>75000</v>
      </c>
    </row>
    <row r="1357" spans="1:3" x14ac:dyDescent="0.25">
      <c r="A1357" s="1">
        <v>5029</v>
      </c>
      <c r="B1357" s="1">
        <v>16</v>
      </c>
      <c r="C1357">
        <v>120000</v>
      </c>
    </row>
    <row r="1358" spans="1:3" x14ac:dyDescent="0.25">
      <c r="A1358" s="1">
        <v>5099</v>
      </c>
      <c r="B1358" s="1">
        <v>16</v>
      </c>
      <c r="C1358">
        <v>40000</v>
      </c>
    </row>
    <row r="1359" spans="1:3" x14ac:dyDescent="0.25">
      <c r="A1359" s="1">
        <v>5108</v>
      </c>
      <c r="B1359" s="1">
        <v>16</v>
      </c>
      <c r="C1359">
        <v>33000</v>
      </c>
    </row>
    <row r="1360" spans="1:3" x14ac:dyDescent="0.25">
      <c r="A1360" s="1">
        <v>5140</v>
      </c>
      <c r="B1360" s="1">
        <v>16</v>
      </c>
      <c r="C1360">
        <v>10800</v>
      </c>
    </row>
    <row r="1361" spans="1:3" x14ac:dyDescent="0.25">
      <c r="A1361" s="1">
        <v>5166</v>
      </c>
      <c r="B1361" s="1">
        <v>16</v>
      </c>
      <c r="C1361">
        <v>75000</v>
      </c>
    </row>
    <row r="1362" spans="1:3" x14ac:dyDescent="0.25">
      <c r="A1362" s="1">
        <v>5188</v>
      </c>
      <c r="B1362" s="1">
        <v>16</v>
      </c>
      <c r="C1362">
        <v>46000</v>
      </c>
    </row>
    <row r="1363" spans="1:3" x14ac:dyDescent="0.25">
      <c r="A1363" s="1">
        <v>5193</v>
      </c>
      <c r="B1363" s="1">
        <v>16</v>
      </c>
      <c r="C1363">
        <v>56000</v>
      </c>
    </row>
    <row r="1364" spans="1:3" x14ac:dyDescent="0.25">
      <c r="A1364" s="1">
        <v>5226</v>
      </c>
      <c r="B1364" s="1">
        <v>16</v>
      </c>
      <c r="C1364">
        <v>85000</v>
      </c>
    </row>
    <row r="1365" spans="1:3" x14ac:dyDescent="0.25">
      <c r="A1365" s="1">
        <v>5244</v>
      </c>
      <c r="B1365" s="1">
        <v>16</v>
      </c>
      <c r="C1365">
        <v>60000</v>
      </c>
    </row>
    <row r="1366" spans="1:3" x14ac:dyDescent="0.25">
      <c r="A1366" s="1">
        <v>5250</v>
      </c>
      <c r="B1366" s="1">
        <v>16</v>
      </c>
      <c r="C1366">
        <v>55000</v>
      </c>
    </row>
    <row r="1367" spans="1:3" x14ac:dyDescent="0.25">
      <c r="A1367" s="1">
        <v>5264</v>
      </c>
      <c r="B1367" s="1">
        <v>16</v>
      </c>
      <c r="C1367">
        <v>65000</v>
      </c>
    </row>
    <row r="1368" spans="1:3" x14ac:dyDescent="0.25">
      <c r="A1368" s="1">
        <v>5287</v>
      </c>
      <c r="B1368" s="1">
        <v>16</v>
      </c>
      <c r="C1368">
        <v>3200</v>
      </c>
    </row>
    <row r="1369" spans="1:3" x14ac:dyDescent="0.25">
      <c r="A1369" s="1">
        <v>5289</v>
      </c>
      <c r="B1369" s="1">
        <v>16</v>
      </c>
      <c r="C1369">
        <v>40264</v>
      </c>
    </row>
    <row r="1370" spans="1:3" x14ac:dyDescent="0.25">
      <c r="A1370" s="1">
        <v>5326</v>
      </c>
      <c r="B1370" s="1">
        <v>16</v>
      </c>
      <c r="C1370">
        <v>35000</v>
      </c>
    </row>
    <row r="1371" spans="1:3" x14ac:dyDescent="0.25">
      <c r="A1371" s="1">
        <v>5334</v>
      </c>
      <c r="B1371" s="1">
        <v>16</v>
      </c>
      <c r="C1371">
        <v>75000</v>
      </c>
    </row>
    <row r="1372" spans="1:3" x14ac:dyDescent="0.25">
      <c r="A1372" s="1">
        <v>5341</v>
      </c>
      <c r="B1372" s="1">
        <v>16</v>
      </c>
      <c r="C1372">
        <v>52000</v>
      </c>
    </row>
    <row r="1373" spans="1:3" x14ac:dyDescent="0.25">
      <c r="A1373" s="1">
        <v>5342</v>
      </c>
      <c r="B1373" s="1">
        <v>16</v>
      </c>
      <c r="C1373">
        <v>95000</v>
      </c>
    </row>
    <row r="1374" spans="1:3" x14ac:dyDescent="0.25">
      <c r="A1374" s="1">
        <v>5352</v>
      </c>
      <c r="B1374" s="1">
        <v>16</v>
      </c>
      <c r="C1374">
        <v>110000</v>
      </c>
    </row>
    <row r="1375" spans="1:3" x14ac:dyDescent="0.25">
      <c r="A1375" s="1">
        <v>5372</v>
      </c>
      <c r="B1375" s="1">
        <v>16</v>
      </c>
      <c r="C1375">
        <v>12000</v>
      </c>
    </row>
    <row r="1376" spans="1:3" x14ac:dyDescent="0.25">
      <c r="A1376" s="1">
        <v>5373</v>
      </c>
      <c r="B1376" s="1">
        <v>16</v>
      </c>
      <c r="C1376">
        <v>35000</v>
      </c>
    </row>
    <row r="1377" spans="1:3" x14ac:dyDescent="0.25">
      <c r="A1377" s="1">
        <v>5374</v>
      </c>
      <c r="B1377" s="1">
        <v>16</v>
      </c>
      <c r="C1377">
        <v>38400</v>
      </c>
    </row>
    <row r="1378" spans="1:3" x14ac:dyDescent="0.25">
      <c r="A1378" s="1">
        <v>5381</v>
      </c>
      <c r="B1378" s="1">
        <v>16</v>
      </c>
      <c r="C1378">
        <v>46000</v>
      </c>
    </row>
    <row r="1379" spans="1:3" x14ac:dyDescent="0.25">
      <c r="A1379" s="1">
        <v>5388</v>
      </c>
      <c r="B1379" s="1">
        <v>16</v>
      </c>
      <c r="C1379">
        <v>18000</v>
      </c>
    </row>
    <row r="1380" spans="1:3" x14ac:dyDescent="0.25">
      <c r="A1380" s="1">
        <v>5393</v>
      </c>
      <c r="B1380" s="1">
        <v>16</v>
      </c>
      <c r="C1380">
        <v>59850</v>
      </c>
    </row>
    <row r="1381" spans="1:3" x14ac:dyDescent="0.25">
      <c r="A1381" s="1">
        <v>5398</v>
      </c>
      <c r="B1381" s="1">
        <v>16</v>
      </c>
      <c r="C1381">
        <v>135000</v>
      </c>
    </row>
    <row r="1382" spans="1:3" x14ac:dyDescent="0.25">
      <c r="A1382" s="1">
        <v>5406</v>
      </c>
      <c r="B1382" s="1">
        <v>16</v>
      </c>
      <c r="C1382">
        <v>32000</v>
      </c>
    </row>
    <row r="1383" spans="1:3" x14ac:dyDescent="0.25">
      <c r="A1383" s="1">
        <v>5410</v>
      </c>
      <c r="B1383" s="1">
        <v>16</v>
      </c>
      <c r="C1383">
        <v>57000</v>
      </c>
    </row>
    <row r="1384" spans="1:3" x14ac:dyDescent="0.25">
      <c r="A1384" s="1">
        <v>5416</v>
      </c>
      <c r="B1384" s="1">
        <v>16</v>
      </c>
      <c r="C1384">
        <v>15000</v>
      </c>
    </row>
    <row r="1385" spans="1:3" x14ac:dyDescent="0.25">
      <c r="A1385" s="1">
        <v>5418</v>
      </c>
      <c r="B1385" s="1">
        <v>16</v>
      </c>
      <c r="C1385">
        <v>60000</v>
      </c>
    </row>
    <row r="1386" spans="1:3" x14ac:dyDescent="0.25">
      <c r="A1386" s="1">
        <v>5420</v>
      </c>
      <c r="B1386" s="1">
        <v>16</v>
      </c>
      <c r="C1386">
        <v>125000</v>
      </c>
    </row>
    <row r="1387" spans="1:3" x14ac:dyDescent="0.25">
      <c r="A1387" s="1">
        <v>5430</v>
      </c>
      <c r="B1387" s="1">
        <v>16</v>
      </c>
      <c r="C1387">
        <v>37000</v>
      </c>
    </row>
    <row r="1388" spans="1:3" x14ac:dyDescent="0.25">
      <c r="A1388" s="1">
        <v>5439</v>
      </c>
      <c r="B1388" s="1">
        <v>16</v>
      </c>
      <c r="C1388">
        <v>110000</v>
      </c>
    </row>
    <row r="1389" spans="1:3" x14ac:dyDescent="0.25">
      <c r="A1389" s="1">
        <v>5474</v>
      </c>
      <c r="B1389" s="1">
        <v>16</v>
      </c>
      <c r="C1389">
        <v>62000</v>
      </c>
    </row>
    <row r="1390" spans="1:3" x14ac:dyDescent="0.25">
      <c r="A1390" s="1">
        <v>5485</v>
      </c>
      <c r="B1390" s="1">
        <v>16</v>
      </c>
      <c r="C1390">
        <v>47000</v>
      </c>
    </row>
    <row r="1391" spans="1:3" x14ac:dyDescent="0.25">
      <c r="A1391" s="1">
        <v>5504</v>
      </c>
      <c r="B1391" s="1">
        <v>16</v>
      </c>
      <c r="C1391">
        <v>95000</v>
      </c>
    </row>
    <row r="1392" spans="1:3" x14ac:dyDescent="0.25">
      <c r="A1392" s="1">
        <v>5513</v>
      </c>
      <c r="B1392" s="1">
        <v>16</v>
      </c>
      <c r="C1392">
        <v>25000</v>
      </c>
    </row>
    <row r="1393" spans="1:3" x14ac:dyDescent="0.25">
      <c r="A1393" s="1">
        <v>5565</v>
      </c>
      <c r="B1393" s="1">
        <v>16</v>
      </c>
      <c r="C1393">
        <v>36000</v>
      </c>
    </row>
    <row r="1394" spans="1:3" x14ac:dyDescent="0.25">
      <c r="A1394" s="1">
        <v>5590</v>
      </c>
      <c r="B1394" s="1">
        <v>16</v>
      </c>
      <c r="C1394">
        <v>42000</v>
      </c>
    </row>
    <row r="1395" spans="1:3" x14ac:dyDescent="0.25">
      <c r="A1395" s="1">
        <v>5591</v>
      </c>
      <c r="B1395" s="1">
        <v>16</v>
      </c>
      <c r="C1395">
        <v>65000</v>
      </c>
    </row>
    <row r="1396" spans="1:3" x14ac:dyDescent="0.25">
      <c r="A1396" s="1">
        <v>5599</v>
      </c>
      <c r="B1396" s="1">
        <v>16</v>
      </c>
      <c r="C1396">
        <v>82000</v>
      </c>
    </row>
    <row r="1397" spans="1:3" x14ac:dyDescent="0.25">
      <c r="A1397" s="1">
        <v>5618</v>
      </c>
      <c r="B1397" s="1">
        <v>16</v>
      </c>
      <c r="C1397">
        <v>43000</v>
      </c>
    </row>
    <row r="1398" spans="1:3" x14ac:dyDescent="0.25">
      <c r="A1398" s="1">
        <v>5666</v>
      </c>
      <c r="B1398" s="1">
        <v>16</v>
      </c>
      <c r="C1398">
        <v>80000</v>
      </c>
    </row>
    <row r="1399" spans="1:3" x14ac:dyDescent="0.25">
      <c r="A1399" s="1">
        <v>5675</v>
      </c>
      <c r="B1399" s="1">
        <v>16</v>
      </c>
      <c r="C1399">
        <v>67500</v>
      </c>
    </row>
    <row r="1400" spans="1:3" x14ac:dyDescent="0.25">
      <c r="A1400" s="1">
        <v>11791</v>
      </c>
      <c r="B1400" s="1">
        <v>16</v>
      </c>
      <c r="C1400">
        <v>123000</v>
      </c>
    </row>
    <row r="1401" spans="1:3" x14ac:dyDescent="0.25">
      <c r="A1401" s="1">
        <v>11796</v>
      </c>
      <c r="B1401" s="1">
        <v>16</v>
      </c>
      <c r="C1401">
        <v>24000</v>
      </c>
    </row>
    <row r="1402" spans="1:3" x14ac:dyDescent="0.25">
      <c r="A1402" s="1">
        <v>11809</v>
      </c>
      <c r="B1402" s="1">
        <v>16</v>
      </c>
      <c r="C1402">
        <v>39000</v>
      </c>
    </row>
    <row r="1403" spans="1:3" x14ac:dyDescent="0.25">
      <c r="A1403" s="1">
        <v>11820</v>
      </c>
      <c r="B1403" s="1">
        <v>16</v>
      </c>
      <c r="C1403">
        <v>50000</v>
      </c>
    </row>
    <row r="1404" spans="1:3" x14ac:dyDescent="0.25">
      <c r="A1404" s="1">
        <v>11835</v>
      </c>
      <c r="B1404" s="1">
        <v>16</v>
      </c>
      <c r="C1404">
        <v>14000</v>
      </c>
    </row>
    <row r="1405" spans="1:3" x14ac:dyDescent="0.25">
      <c r="A1405" s="1">
        <v>11848</v>
      </c>
      <c r="B1405" s="1">
        <v>16</v>
      </c>
      <c r="C1405">
        <v>24500</v>
      </c>
    </row>
    <row r="1406" spans="1:3" x14ac:dyDescent="0.25">
      <c r="A1406" s="1">
        <v>11854</v>
      </c>
      <c r="B1406" s="1">
        <v>16</v>
      </c>
      <c r="C1406">
        <v>87000</v>
      </c>
    </row>
    <row r="1407" spans="1:3" x14ac:dyDescent="0.25">
      <c r="A1407" s="1">
        <v>11867</v>
      </c>
      <c r="B1407" s="1">
        <v>16</v>
      </c>
      <c r="C1407">
        <v>28000</v>
      </c>
    </row>
    <row r="1408" spans="1:3" x14ac:dyDescent="0.25">
      <c r="A1408" s="1">
        <v>11868</v>
      </c>
      <c r="B1408" s="1">
        <v>16</v>
      </c>
      <c r="C1408">
        <v>102831</v>
      </c>
    </row>
    <row r="1409" spans="1:3" x14ac:dyDescent="0.25">
      <c r="A1409" s="1">
        <v>11870</v>
      </c>
      <c r="B1409" s="1">
        <v>16</v>
      </c>
      <c r="C1409">
        <v>11000</v>
      </c>
    </row>
    <row r="1410" spans="1:3" x14ac:dyDescent="0.25">
      <c r="A1410" s="1">
        <v>11881</v>
      </c>
      <c r="B1410" s="1">
        <v>16</v>
      </c>
      <c r="C1410">
        <v>15000</v>
      </c>
    </row>
    <row r="1411" spans="1:3" x14ac:dyDescent="0.25">
      <c r="A1411" s="1">
        <v>11894</v>
      </c>
      <c r="B1411" s="1">
        <v>16</v>
      </c>
      <c r="C1411">
        <v>30330</v>
      </c>
    </row>
    <row r="1412" spans="1:3" x14ac:dyDescent="0.25">
      <c r="A1412" s="1">
        <v>11898</v>
      </c>
      <c r="B1412" s="1">
        <v>16</v>
      </c>
      <c r="C1412">
        <v>58500</v>
      </c>
    </row>
    <row r="1413" spans="1:3" x14ac:dyDescent="0.25">
      <c r="A1413" s="1">
        <v>11905</v>
      </c>
      <c r="B1413" s="1">
        <v>16</v>
      </c>
      <c r="C1413">
        <v>60000</v>
      </c>
    </row>
    <row r="1414" spans="1:3" x14ac:dyDescent="0.25">
      <c r="A1414" s="1">
        <v>11920</v>
      </c>
      <c r="B1414" s="1">
        <v>16</v>
      </c>
      <c r="C1414">
        <v>338101</v>
      </c>
    </row>
    <row r="1415" spans="1:3" x14ac:dyDescent="0.25">
      <c r="A1415" s="1">
        <v>11936</v>
      </c>
      <c r="B1415" s="1">
        <v>16</v>
      </c>
      <c r="C1415">
        <v>125000</v>
      </c>
    </row>
    <row r="1416" spans="1:3" x14ac:dyDescent="0.25">
      <c r="A1416" s="1">
        <v>11955</v>
      </c>
      <c r="B1416" s="1">
        <v>16</v>
      </c>
      <c r="C1416">
        <v>42000</v>
      </c>
    </row>
    <row r="1417" spans="1:3" x14ac:dyDescent="0.25">
      <c r="A1417" s="1">
        <v>12006</v>
      </c>
      <c r="B1417" s="1">
        <v>16</v>
      </c>
      <c r="C1417">
        <v>17000</v>
      </c>
    </row>
    <row r="1418" spans="1:3" x14ac:dyDescent="0.25">
      <c r="A1418" s="1">
        <v>12014</v>
      </c>
      <c r="B1418" s="1">
        <v>16</v>
      </c>
      <c r="C1418">
        <v>85000</v>
      </c>
    </row>
    <row r="1419" spans="1:3" x14ac:dyDescent="0.25">
      <c r="A1419" s="1">
        <v>12016</v>
      </c>
      <c r="B1419" s="1">
        <v>16</v>
      </c>
      <c r="C1419">
        <v>150000</v>
      </c>
    </row>
    <row r="1420" spans="1:3" x14ac:dyDescent="0.25">
      <c r="A1420" s="1">
        <v>12034</v>
      </c>
      <c r="B1420" s="1">
        <v>16</v>
      </c>
      <c r="C1420">
        <v>161182</v>
      </c>
    </row>
    <row r="1421" spans="1:3" x14ac:dyDescent="0.25">
      <c r="A1421" s="1">
        <v>12068</v>
      </c>
      <c r="B1421" s="1">
        <v>16</v>
      </c>
      <c r="C1421">
        <v>49000</v>
      </c>
    </row>
    <row r="1422" spans="1:3" x14ac:dyDescent="0.25">
      <c r="A1422" s="1">
        <v>12088</v>
      </c>
      <c r="B1422" s="1">
        <v>16</v>
      </c>
      <c r="C1422">
        <v>37000</v>
      </c>
    </row>
    <row r="1423" spans="1:3" x14ac:dyDescent="0.25">
      <c r="A1423" s="1">
        <v>12092</v>
      </c>
      <c r="B1423" s="1">
        <v>16</v>
      </c>
      <c r="C1423">
        <v>30000</v>
      </c>
    </row>
    <row r="1424" spans="1:3" x14ac:dyDescent="0.25">
      <c r="A1424" s="1">
        <v>12102</v>
      </c>
      <c r="B1424" s="1">
        <v>16</v>
      </c>
      <c r="C1424">
        <v>100000</v>
      </c>
    </row>
    <row r="1425" spans="1:3" x14ac:dyDescent="0.25">
      <c r="A1425" s="1">
        <v>12110</v>
      </c>
      <c r="B1425" s="1">
        <v>16</v>
      </c>
      <c r="C1425">
        <v>91000</v>
      </c>
    </row>
    <row r="1426" spans="1:3" x14ac:dyDescent="0.25">
      <c r="A1426" s="1">
        <v>12116</v>
      </c>
      <c r="B1426" s="1">
        <v>16</v>
      </c>
      <c r="C1426">
        <v>90000</v>
      </c>
    </row>
    <row r="1427" spans="1:3" x14ac:dyDescent="0.25">
      <c r="A1427" s="1">
        <v>12129</v>
      </c>
      <c r="B1427" s="1">
        <v>16</v>
      </c>
      <c r="C1427">
        <v>39500</v>
      </c>
    </row>
    <row r="1428" spans="1:3" hidden="1" x14ac:dyDescent="0.25">
      <c r="A1428" s="1">
        <v>86</v>
      </c>
      <c r="B1428" s="1" t="s">
        <v>25</v>
      </c>
      <c r="C1428">
        <v>14000</v>
      </c>
    </row>
    <row r="1429" spans="1:3" hidden="1" x14ac:dyDescent="0.25">
      <c r="A1429" s="1">
        <v>156</v>
      </c>
      <c r="B1429" s="1" t="s">
        <v>25</v>
      </c>
      <c r="C1429">
        <v>14000</v>
      </c>
    </row>
    <row r="1430" spans="1:3" hidden="1" x14ac:dyDescent="0.25">
      <c r="A1430" s="1">
        <v>188</v>
      </c>
      <c r="B1430" s="1" t="s">
        <v>25</v>
      </c>
      <c r="C1430">
        <v>15000</v>
      </c>
    </row>
    <row r="1431" spans="1:3" hidden="1" x14ac:dyDescent="0.25">
      <c r="A1431" s="1">
        <v>228</v>
      </c>
      <c r="B1431" s="1" t="s">
        <v>25</v>
      </c>
      <c r="C1431">
        <v>1600</v>
      </c>
    </row>
    <row r="1432" spans="1:3" hidden="1" x14ac:dyDescent="0.25">
      <c r="A1432" s="1">
        <v>239</v>
      </c>
      <c r="B1432" s="1" t="s">
        <v>25</v>
      </c>
      <c r="C1432">
        <v>9000</v>
      </c>
    </row>
    <row r="1433" spans="1:3" hidden="1" x14ac:dyDescent="0.25">
      <c r="A1433" s="1">
        <v>253</v>
      </c>
      <c r="B1433" s="1" t="s">
        <v>25</v>
      </c>
      <c r="C1433">
        <v>20000</v>
      </c>
    </row>
    <row r="1434" spans="1:3" hidden="1" x14ac:dyDescent="0.25">
      <c r="A1434" s="1">
        <v>285</v>
      </c>
      <c r="B1434" s="1" t="s">
        <v>25</v>
      </c>
      <c r="C1434">
        <v>35000</v>
      </c>
    </row>
    <row r="1435" spans="1:3" hidden="1" x14ac:dyDescent="0.25">
      <c r="A1435" s="1">
        <v>290</v>
      </c>
      <c r="B1435" s="1" t="s">
        <v>25</v>
      </c>
      <c r="C1435">
        <v>19000</v>
      </c>
    </row>
    <row r="1436" spans="1:3" hidden="1" x14ac:dyDescent="0.25">
      <c r="A1436" s="1">
        <v>299</v>
      </c>
      <c r="B1436" s="1" t="s">
        <v>25</v>
      </c>
      <c r="C1436">
        <v>25000</v>
      </c>
    </row>
    <row r="1437" spans="1:3" hidden="1" x14ac:dyDescent="0.25">
      <c r="A1437" s="1">
        <v>313</v>
      </c>
      <c r="B1437" s="1" t="s">
        <v>25</v>
      </c>
      <c r="C1437">
        <v>37000</v>
      </c>
    </row>
    <row r="1438" spans="1:3" hidden="1" x14ac:dyDescent="0.25">
      <c r="A1438" s="1">
        <v>324</v>
      </c>
      <c r="B1438" s="1" t="s">
        <v>25</v>
      </c>
      <c r="C1438">
        <v>23000</v>
      </c>
    </row>
    <row r="1439" spans="1:3" hidden="1" x14ac:dyDescent="0.25">
      <c r="A1439" s="1">
        <v>356</v>
      </c>
      <c r="B1439" s="1" t="s">
        <v>25</v>
      </c>
      <c r="C1439">
        <v>50000</v>
      </c>
    </row>
    <row r="1440" spans="1:3" hidden="1" x14ac:dyDescent="0.25">
      <c r="A1440" s="1">
        <v>547</v>
      </c>
      <c r="B1440" s="1" t="s">
        <v>25</v>
      </c>
      <c r="C1440">
        <v>69000</v>
      </c>
    </row>
    <row r="1441" spans="1:3" hidden="1" x14ac:dyDescent="0.25">
      <c r="A1441" s="1">
        <v>585</v>
      </c>
      <c r="B1441" s="1" t="s">
        <v>25</v>
      </c>
      <c r="C1441">
        <v>25000</v>
      </c>
    </row>
    <row r="1442" spans="1:3" hidden="1" x14ac:dyDescent="0.25">
      <c r="A1442" s="1">
        <v>597</v>
      </c>
      <c r="B1442" s="1" t="s">
        <v>25</v>
      </c>
      <c r="C1442">
        <v>500</v>
      </c>
    </row>
    <row r="1443" spans="1:3" hidden="1" x14ac:dyDescent="0.25">
      <c r="A1443" s="1">
        <v>631</v>
      </c>
      <c r="B1443" s="1" t="s">
        <v>25</v>
      </c>
      <c r="C1443">
        <v>18000</v>
      </c>
    </row>
    <row r="1444" spans="1:3" hidden="1" x14ac:dyDescent="0.25">
      <c r="A1444" s="1">
        <v>675</v>
      </c>
      <c r="B1444" s="1" t="s">
        <v>25</v>
      </c>
      <c r="C1444">
        <v>8400</v>
      </c>
    </row>
    <row r="1445" spans="1:3" hidden="1" x14ac:dyDescent="0.25">
      <c r="A1445" s="1">
        <v>701</v>
      </c>
      <c r="B1445" s="1" t="s">
        <v>25</v>
      </c>
      <c r="C1445">
        <v>9800</v>
      </c>
    </row>
    <row r="1446" spans="1:3" hidden="1" x14ac:dyDescent="0.25">
      <c r="A1446" s="1">
        <v>714</v>
      </c>
      <c r="B1446" s="1" t="s">
        <v>25</v>
      </c>
      <c r="C1446">
        <v>20000</v>
      </c>
    </row>
    <row r="1447" spans="1:3" hidden="1" x14ac:dyDescent="0.25">
      <c r="A1447" s="1">
        <v>722</v>
      </c>
      <c r="B1447" s="1" t="s">
        <v>25</v>
      </c>
      <c r="C1447">
        <v>57500</v>
      </c>
    </row>
    <row r="1448" spans="1:3" hidden="1" x14ac:dyDescent="0.25">
      <c r="A1448" s="1">
        <v>862</v>
      </c>
      <c r="B1448" s="1" t="s">
        <v>25</v>
      </c>
      <c r="C1448">
        <v>25000</v>
      </c>
    </row>
    <row r="1449" spans="1:3" hidden="1" x14ac:dyDescent="0.25">
      <c r="A1449" s="1">
        <v>1034</v>
      </c>
      <c r="B1449" s="1" t="s">
        <v>25</v>
      </c>
      <c r="C1449">
        <v>23000</v>
      </c>
    </row>
    <row r="1450" spans="1:3" hidden="1" x14ac:dyDescent="0.25">
      <c r="A1450" s="1">
        <v>1068</v>
      </c>
      <c r="B1450" s="1" t="s">
        <v>25</v>
      </c>
      <c r="C1450">
        <v>12000</v>
      </c>
    </row>
    <row r="1451" spans="1:3" hidden="1" x14ac:dyDescent="0.25">
      <c r="A1451" s="1">
        <v>1089</v>
      </c>
      <c r="B1451" s="1" t="s">
        <v>25</v>
      </c>
      <c r="C1451">
        <v>35000</v>
      </c>
    </row>
    <row r="1452" spans="1:3" hidden="1" x14ac:dyDescent="0.25">
      <c r="A1452" s="1">
        <v>1090</v>
      </c>
      <c r="B1452" s="1" t="s">
        <v>25</v>
      </c>
      <c r="C1452">
        <v>1300</v>
      </c>
    </row>
    <row r="1453" spans="1:3" hidden="1" x14ac:dyDescent="0.25">
      <c r="A1453" s="1">
        <v>1091</v>
      </c>
      <c r="B1453" s="1" t="s">
        <v>25</v>
      </c>
      <c r="C1453">
        <v>24000</v>
      </c>
    </row>
    <row r="1454" spans="1:3" hidden="1" x14ac:dyDescent="0.25">
      <c r="A1454" s="1">
        <v>1134</v>
      </c>
      <c r="B1454" s="1" t="s">
        <v>25</v>
      </c>
      <c r="C1454">
        <v>53000</v>
      </c>
    </row>
    <row r="1455" spans="1:3" hidden="1" x14ac:dyDescent="0.25">
      <c r="A1455" s="1">
        <v>1148</v>
      </c>
      <c r="B1455" s="1" t="s">
        <v>25</v>
      </c>
      <c r="C1455">
        <v>31000</v>
      </c>
    </row>
    <row r="1456" spans="1:3" hidden="1" x14ac:dyDescent="0.25">
      <c r="A1456" s="1">
        <v>1153</v>
      </c>
      <c r="B1456" s="1" t="s">
        <v>25</v>
      </c>
      <c r="C1456">
        <v>2300</v>
      </c>
    </row>
    <row r="1457" spans="1:3" hidden="1" x14ac:dyDescent="0.25">
      <c r="A1457" s="1">
        <v>1260</v>
      </c>
      <c r="B1457" s="1" t="s">
        <v>25</v>
      </c>
      <c r="C1457">
        <v>35000</v>
      </c>
    </row>
    <row r="1458" spans="1:3" hidden="1" x14ac:dyDescent="0.25">
      <c r="A1458" s="1">
        <v>1318</v>
      </c>
      <c r="B1458" s="1" t="s">
        <v>25</v>
      </c>
      <c r="C1458">
        <v>37000</v>
      </c>
    </row>
    <row r="1459" spans="1:3" hidden="1" x14ac:dyDescent="0.25">
      <c r="A1459" s="1">
        <v>1413</v>
      </c>
      <c r="B1459" s="1" t="s">
        <v>25</v>
      </c>
      <c r="C1459">
        <v>19000</v>
      </c>
    </row>
    <row r="1460" spans="1:3" hidden="1" x14ac:dyDescent="0.25">
      <c r="A1460" s="1">
        <v>1434</v>
      </c>
      <c r="B1460" s="1" t="s">
        <v>25</v>
      </c>
      <c r="C1460">
        <v>31980</v>
      </c>
    </row>
    <row r="1461" spans="1:3" hidden="1" x14ac:dyDescent="0.25">
      <c r="A1461" s="1">
        <v>1436</v>
      </c>
      <c r="B1461" s="1" t="s">
        <v>25</v>
      </c>
      <c r="C1461">
        <v>10000</v>
      </c>
    </row>
    <row r="1462" spans="1:3" hidden="1" x14ac:dyDescent="0.25">
      <c r="A1462" s="1">
        <v>1455</v>
      </c>
      <c r="B1462" s="1" t="s">
        <v>25</v>
      </c>
      <c r="C1462">
        <v>25000</v>
      </c>
    </row>
    <row r="1463" spans="1:3" hidden="1" x14ac:dyDescent="0.25">
      <c r="A1463" s="1">
        <v>1471</v>
      </c>
      <c r="B1463" s="1" t="s">
        <v>25</v>
      </c>
      <c r="C1463">
        <v>50000</v>
      </c>
    </row>
    <row r="1464" spans="1:3" hidden="1" x14ac:dyDescent="0.25">
      <c r="A1464" s="1">
        <v>1547</v>
      </c>
      <c r="B1464" s="1" t="s">
        <v>25</v>
      </c>
      <c r="C1464">
        <v>85000</v>
      </c>
    </row>
    <row r="1465" spans="1:3" hidden="1" x14ac:dyDescent="0.25">
      <c r="A1465" s="1">
        <v>1548</v>
      </c>
      <c r="B1465" s="1" t="s">
        <v>25</v>
      </c>
      <c r="C1465">
        <v>4000</v>
      </c>
    </row>
    <row r="1466" spans="1:3" hidden="1" x14ac:dyDescent="0.25">
      <c r="A1466" s="1">
        <v>1725</v>
      </c>
      <c r="B1466" s="1" t="s">
        <v>25</v>
      </c>
      <c r="C1466">
        <v>25000</v>
      </c>
    </row>
    <row r="1467" spans="1:3" hidden="1" x14ac:dyDescent="0.25">
      <c r="A1467" s="1">
        <v>1779</v>
      </c>
      <c r="B1467" s="1" t="s">
        <v>25</v>
      </c>
      <c r="C1467">
        <v>74000</v>
      </c>
    </row>
    <row r="1468" spans="1:3" hidden="1" x14ac:dyDescent="0.25">
      <c r="A1468" s="1">
        <v>1797</v>
      </c>
      <c r="B1468" s="1" t="s">
        <v>25</v>
      </c>
      <c r="C1468">
        <v>3040</v>
      </c>
    </row>
    <row r="1469" spans="1:3" hidden="1" x14ac:dyDescent="0.25">
      <c r="A1469" s="1">
        <v>1820</v>
      </c>
      <c r="B1469" s="1" t="s">
        <v>25</v>
      </c>
      <c r="C1469">
        <v>8000</v>
      </c>
    </row>
    <row r="1470" spans="1:3" hidden="1" x14ac:dyDescent="0.25">
      <c r="A1470" s="1">
        <v>1824</v>
      </c>
      <c r="B1470" s="1" t="s">
        <v>25</v>
      </c>
      <c r="C1470">
        <v>19000</v>
      </c>
    </row>
    <row r="1471" spans="1:3" hidden="1" x14ac:dyDescent="0.25">
      <c r="A1471" s="1">
        <v>2031</v>
      </c>
      <c r="B1471" s="1" t="s">
        <v>25</v>
      </c>
      <c r="C1471">
        <v>36000</v>
      </c>
    </row>
    <row r="1472" spans="1:3" hidden="1" x14ac:dyDescent="0.25">
      <c r="A1472" s="1">
        <v>2051</v>
      </c>
      <c r="B1472" s="1" t="s">
        <v>25</v>
      </c>
      <c r="C1472">
        <v>20000</v>
      </c>
    </row>
    <row r="1473" spans="1:3" hidden="1" x14ac:dyDescent="0.25">
      <c r="A1473" s="1">
        <v>2134</v>
      </c>
      <c r="B1473" s="1" t="s">
        <v>25</v>
      </c>
      <c r="C1473">
        <v>10000</v>
      </c>
    </row>
    <row r="1474" spans="1:3" hidden="1" x14ac:dyDescent="0.25">
      <c r="A1474" s="1">
        <v>2194</v>
      </c>
      <c r="B1474" s="1" t="s">
        <v>25</v>
      </c>
      <c r="C1474">
        <v>30000</v>
      </c>
    </row>
    <row r="1475" spans="1:3" hidden="1" x14ac:dyDescent="0.25">
      <c r="A1475" s="1">
        <v>2224</v>
      </c>
      <c r="B1475" s="1" t="s">
        <v>25</v>
      </c>
      <c r="C1475">
        <v>5000</v>
      </c>
    </row>
    <row r="1476" spans="1:3" hidden="1" x14ac:dyDescent="0.25">
      <c r="A1476" s="1">
        <v>2254</v>
      </c>
      <c r="B1476" s="1" t="s">
        <v>25</v>
      </c>
      <c r="C1476">
        <v>30000</v>
      </c>
    </row>
    <row r="1477" spans="1:3" hidden="1" x14ac:dyDescent="0.25">
      <c r="A1477" s="1">
        <v>2255</v>
      </c>
      <c r="B1477" s="1" t="s">
        <v>25</v>
      </c>
      <c r="C1477">
        <v>45000</v>
      </c>
    </row>
    <row r="1478" spans="1:3" hidden="1" x14ac:dyDescent="0.25">
      <c r="A1478" s="1">
        <v>2318</v>
      </c>
      <c r="B1478" s="1" t="s">
        <v>25</v>
      </c>
      <c r="C1478">
        <v>43000</v>
      </c>
    </row>
    <row r="1479" spans="1:3" hidden="1" x14ac:dyDescent="0.25">
      <c r="A1479" s="1">
        <v>2348</v>
      </c>
      <c r="B1479" s="1" t="s">
        <v>25</v>
      </c>
      <c r="C1479">
        <v>14560</v>
      </c>
    </row>
    <row r="1480" spans="1:3" hidden="1" x14ac:dyDescent="0.25">
      <c r="A1480" s="1">
        <v>2398</v>
      </c>
      <c r="B1480" s="1" t="s">
        <v>25</v>
      </c>
      <c r="C1480">
        <v>32000</v>
      </c>
    </row>
    <row r="1481" spans="1:3" hidden="1" x14ac:dyDescent="0.25">
      <c r="A1481" s="1">
        <v>2403</v>
      </c>
      <c r="B1481" s="1" t="s">
        <v>25</v>
      </c>
      <c r="C1481">
        <v>18000</v>
      </c>
    </row>
    <row r="1482" spans="1:3" hidden="1" x14ac:dyDescent="0.25">
      <c r="A1482" s="1">
        <v>2419</v>
      </c>
      <c r="B1482" s="1" t="s">
        <v>25</v>
      </c>
      <c r="C1482">
        <v>55000</v>
      </c>
    </row>
    <row r="1483" spans="1:3" hidden="1" x14ac:dyDescent="0.25">
      <c r="A1483" s="1">
        <v>2462</v>
      </c>
      <c r="B1483" s="1" t="s">
        <v>25</v>
      </c>
      <c r="C1483">
        <v>18420</v>
      </c>
    </row>
    <row r="1484" spans="1:3" hidden="1" x14ac:dyDescent="0.25">
      <c r="A1484" s="1">
        <v>2466</v>
      </c>
      <c r="B1484" s="1" t="s">
        <v>25</v>
      </c>
      <c r="C1484">
        <v>22000</v>
      </c>
    </row>
    <row r="1485" spans="1:3" hidden="1" x14ac:dyDescent="0.25">
      <c r="A1485" s="1">
        <v>2485</v>
      </c>
      <c r="B1485" s="1" t="s">
        <v>25</v>
      </c>
      <c r="C1485">
        <v>18000</v>
      </c>
    </row>
    <row r="1486" spans="1:3" hidden="1" x14ac:dyDescent="0.25">
      <c r="A1486" s="1">
        <v>2587</v>
      </c>
      <c r="B1486" s="1" t="s">
        <v>25</v>
      </c>
      <c r="C1486">
        <v>25500</v>
      </c>
    </row>
    <row r="1487" spans="1:3" hidden="1" x14ac:dyDescent="0.25">
      <c r="A1487" s="1">
        <v>2653</v>
      </c>
      <c r="B1487" s="1" t="s">
        <v>25</v>
      </c>
      <c r="C1487">
        <v>20000</v>
      </c>
    </row>
    <row r="1488" spans="1:3" hidden="1" x14ac:dyDescent="0.25">
      <c r="A1488" s="1">
        <v>2655</v>
      </c>
      <c r="B1488" s="1" t="s">
        <v>25</v>
      </c>
      <c r="C1488">
        <v>5300</v>
      </c>
    </row>
    <row r="1489" spans="1:3" hidden="1" x14ac:dyDescent="0.25">
      <c r="A1489" s="1">
        <v>2661</v>
      </c>
      <c r="B1489" s="1" t="s">
        <v>25</v>
      </c>
      <c r="C1489">
        <v>18674</v>
      </c>
    </row>
    <row r="1490" spans="1:3" hidden="1" x14ac:dyDescent="0.25">
      <c r="A1490" s="1">
        <v>2666</v>
      </c>
      <c r="B1490" s="1" t="s">
        <v>25</v>
      </c>
      <c r="C1490">
        <v>13700</v>
      </c>
    </row>
    <row r="1491" spans="1:3" hidden="1" x14ac:dyDescent="0.25">
      <c r="A1491" s="1">
        <v>2675</v>
      </c>
      <c r="B1491" s="1" t="s">
        <v>25</v>
      </c>
      <c r="C1491">
        <v>17000</v>
      </c>
    </row>
    <row r="1492" spans="1:3" hidden="1" x14ac:dyDescent="0.25">
      <c r="A1492" s="1">
        <v>2676</v>
      </c>
      <c r="B1492" s="1" t="s">
        <v>25</v>
      </c>
      <c r="C1492">
        <v>27000</v>
      </c>
    </row>
    <row r="1493" spans="1:3" hidden="1" x14ac:dyDescent="0.25">
      <c r="A1493" s="1">
        <v>2683</v>
      </c>
      <c r="B1493" s="1" t="s">
        <v>25</v>
      </c>
      <c r="C1493">
        <v>30000</v>
      </c>
    </row>
    <row r="1494" spans="1:3" hidden="1" x14ac:dyDescent="0.25">
      <c r="A1494" s="1">
        <v>2698</v>
      </c>
      <c r="B1494" s="1" t="s">
        <v>25</v>
      </c>
      <c r="C1494">
        <v>6000</v>
      </c>
    </row>
    <row r="1495" spans="1:3" hidden="1" x14ac:dyDescent="0.25">
      <c r="A1495" s="1">
        <v>2705</v>
      </c>
      <c r="B1495" s="1" t="s">
        <v>25</v>
      </c>
      <c r="C1495">
        <v>14000</v>
      </c>
    </row>
    <row r="1496" spans="1:3" hidden="1" x14ac:dyDescent="0.25">
      <c r="A1496" s="1">
        <v>2716</v>
      </c>
      <c r="B1496" s="1" t="s">
        <v>25</v>
      </c>
      <c r="C1496">
        <v>35000</v>
      </c>
    </row>
    <row r="1497" spans="1:3" hidden="1" x14ac:dyDescent="0.25">
      <c r="A1497" s="1">
        <v>2728</v>
      </c>
      <c r="B1497" s="1" t="s">
        <v>25</v>
      </c>
      <c r="C1497">
        <v>50000</v>
      </c>
    </row>
    <row r="1498" spans="1:3" hidden="1" x14ac:dyDescent="0.25">
      <c r="A1498" s="1">
        <v>2747</v>
      </c>
      <c r="B1498" s="1" t="s">
        <v>25</v>
      </c>
      <c r="C1498">
        <v>9984</v>
      </c>
    </row>
    <row r="1499" spans="1:3" hidden="1" x14ac:dyDescent="0.25">
      <c r="A1499" s="1">
        <v>2867</v>
      </c>
      <c r="B1499" s="1" t="s">
        <v>25</v>
      </c>
      <c r="C1499">
        <v>10000</v>
      </c>
    </row>
    <row r="1500" spans="1:3" hidden="1" x14ac:dyDescent="0.25">
      <c r="A1500" s="1">
        <v>2953</v>
      </c>
      <c r="B1500" s="1" t="s">
        <v>25</v>
      </c>
      <c r="C1500">
        <v>85000</v>
      </c>
    </row>
    <row r="1501" spans="1:3" hidden="1" x14ac:dyDescent="0.25">
      <c r="A1501" s="1">
        <v>2971</v>
      </c>
      <c r="B1501" s="1" t="s">
        <v>25</v>
      </c>
      <c r="C1501">
        <v>2100</v>
      </c>
    </row>
    <row r="1502" spans="1:3" hidden="1" x14ac:dyDescent="0.25">
      <c r="A1502" s="1">
        <v>3030</v>
      </c>
      <c r="B1502" s="1" t="s">
        <v>25</v>
      </c>
      <c r="C1502">
        <v>28500</v>
      </c>
    </row>
    <row r="1503" spans="1:3" hidden="1" x14ac:dyDescent="0.25">
      <c r="A1503" s="1">
        <v>3050</v>
      </c>
      <c r="B1503" s="1" t="s">
        <v>25</v>
      </c>
      <c r="C1503">
        <v>60000</v>
      </c>
    </row>
    <row r="1504" spans="1:3" hidden="1" x14ac:dyDescent="0.25">
      <c r="A1504" s="1">
        <v>3230</v>
      </c>
      <c r="B1504" s="1" t="s">
        <v>25</v>
      </c>
      <c r="C1504">
        <v>80000</v>
      </c>
    </row>
    <row r="1505" spans="1:3" hidden="1" x14ac:dyDescent="0.25">
      <c r="A1505" s="1">
        <v>3311</v>
      </c>
      <c r="B1505" s="1" t="s">
        <v>25</v>
      </c>
      <c r="C1505">
        <v>25000</v>
      </c>
    </row>
    <row r="1506" spans="1:3" hidden="1" x14ac:dyDescent="0.25">
      <c r="A1506" s="1">
        <v>3319</v>
      </c>
      <c r="B1506" s="1" t="s">
        <v>25</v>
      </c>
      <c r="C1506">
        <v>6000</v>
      </c>
    </row>
    <row r="1507" spans="1:3" hidden="1" x14ac:dyDescent="0.25">
      <c r="A1507" s="1">
        <v>3321</v>
      </c>
      <c r="B1507" s="1" t="s">
        <v>25</v>
      </c>
      <c r="C1507">
        <v>21000</v>
      </c>
    </row>
    <row r="1508" spans="1:3" hidden="1" x14ac:dyDescent="0.25">
      <c r="A1508" s="1">
        <v>3343</v>
      </c>
      <c r="B1508" s="1" t="s">
        <v>25</v>
      </c>
      <c r="C1508">
        <v>19968</v>
      </c>
    </row>
    <row r="1509" spans="1:3" hidden="1" x14ac:dyDescent="0.25">
      <c r="A1509" s="1">
        <v>3436</v>
      </c>
      <c r="B1509" s="1" t="s">
        <v>25</v>
      </c>
      <c r="C1509">
        <v>8000</v>
      </c>
    </row>
    <row r="1510" spans="1:3" hidden="1" x14ac:dyDescent="0.25">
      <c r="A1510" s="1">
        <v>3438</v>
      </c>
      <c r="B1510" s="1" t="s">
        <v>25</v>
      </c>
      <c r="C1510">
        <v>14000</v>
      </c>
    </row>
    <row r="1511" spans="1:3" hidden="1" x14ac:dyDescent="0.25">
      <c r="A1511" s="1">
        <v>3440</v>
      </c>
      <c r="B1511" s="1" t="s">
        <v>25</v>
      </c>
      <c r="C1511">
        <v>61000</v>
      </c>
    </row>
    <row r="1512" spans="1:3" hidden="1" x14ac:dyDescent="0.25">
      <c r="A1512" s="1">
        <v>3540</v>
      </c>
      <c r="B1512" s="1" t="s">
        <v>25</v>
      </c>
      <c r="C1512">
        <v>37000</v>
      </c>
    </row>
    <row r="1513" spans="1:3" hidden="1" x14ac:dyDescent="0.25">
      <c r="A1513" s="1">
        <v>3554</v>
      </c>
      <c r="B1513" s="1" t="s">
        <v>25</v>
      </c>
      <c r="C1513">
        <v>38000</v>
      </c>
    </row>
    <row r="1514" spans="1:3" hidden="1" x14ac:dyDescent="0.25">
      <c r="A1514" s="1">
        <v>3570</v>
      </c>
      <c r="B1514" s="1" t="s">
        <v>25</v>
      </c>
      <c r="C1514">
        <v>56000</v>
      </c>
    </row>
    <row r="1515" spans="1:3" hidden="1" x14ac:dyDescent="0.25">
      <c r="A1515" s="1">
        <v>3572</v>
      </c>
      <c r="B1515" s="1" t="s">
        <v>25</v>
      </c>
      <c r="C1515">
        <v>14000</v>
      </c>
    </row>
    <row r="1516" spans="1:3" hidden="1" x14ac:dyDescent="0.25">
      <c r="A1516" s="1">
        <v>3607</v>
      </c>
      <c r="B1516" s="1" t="s">
        <v>25</v>
      </c>
      <c r="C1516">
        <v>16000</v>
      </c>
    </row>
    <row r="1517" spans="1:3" hidden="1" x14ac:dyDescent="0.25">
      <c r="A1517" s="1">
        <v>3657</v>
      </c>
      <c r="B1517" s="1" t="s">
        <v>25</v>
      </c>
      <c r="C1517">
        <v>38000</v>
      </c>
    </row>
    <row r="1518" spans="1:3" hidden="1" x14ac:dyDescent="0.25">
      <c r="A1518" s="1">
        <v>3693</v>
      </c>
      <c r="B1518" s="1" t="s">
        <v>25</v>
      </c>
      <c r="C1518">
        <v>30000</v>
      </c>
    </row>
    <row r="1519" spans="1:3" hidden="1" x14ac:dyDescent="0.25">
      <c r="A1519" s="1">
        <v>3742</v>
      </c>
      <c r="B1519" s="1" t="s">
        <v>25</v>
      </c>
      <c r="C1519">
        <v>98000</v>
      </c>
    </row>
    <row r="1520" spans="1:3" hidden="1" x14ac:dyDescent="0.25">
      <c r="A1520" s="1">
        <v>4047</v>
      </c>
      <c r="B1520" s="1" t="s">
        <v>25</v>
      </c>
      <c r="C1520">
        <v>2400</v>
      </c>
    </row>
    <row r="1521" spans="1:3" hidden="1" x14ac:dyDescent="0.25">
      <c r="A1521" s="1">
        <v>4068</v>
      </c>
      <c r="B1521" s="1" t="s">
        <v>25</v>
      </c>
      <c r="C1521">
        <v>22000</v>
      </c>
    </row>
    <row r="1522" spans="1:3" hidden="1" x14ac:dyDescent="0.25">
      <c r="A1522" s="1">
        <v>4098</v>
      </c>
      <c r="B1522" s="1" t="s">
        <v>25</v>
      </c>
      <c r="C1522">
        <v>38800</v>
      </c>
    </row>
    <row r="1523" spans="1:3" hidden="1" x14ac:dyDescent="0.25">
      <c r="A1523" s="1">
        <v>4156</v>
      </c>
      <c r="B1523" s="1" t="s">
        <v>25</v>
      </c>
      <c r="C1523">
        <v>68000</v>
      </c>
    </row>
    <row r="1524" spans="1:3" hidden="1" x14ac:dyDescent="0.25">
      <c r="A1524" s="1">
        <v>4181</v>
      </c>
      <c r="B1524" s="1" t="s">
        <v>25</v>
      </c>
      <c r="C1524">
        <v>15000</v>
      </c>
    </row>
    <row r="1525" spans="1:3" hidden="1" x14ac:dyDescent="0.25">
      <c r="A1525" s="1">
        <v>4235</v>
      </c>
      <c r="B1525" s="1" t="s">
        <v>25</v>
      </c>
      <c r="C1525">
        <v>2000</v>
      </c>
    </row>
    <row r="1526" spans="1:3" hidden="1" x14ac:dyDescent="0.25">
      <c r="A1526" s="1">
        <v>4335</v>
      </c>
      <c r="B1526" s="1" t="s">
        <v>25</v>
      </c>
      <c r="C1526">
        <v>67000</v>
      </c>
    </row>
    <row r="1527" spans="1:3" hidden="1" x14ac:dyDescent="0.25">
      <c r="A1527" s="1">
        <v>4417</v>
      </c>
      <c r="B1527" s="1" t="s">
        <v>25</v>
      </c>
      <c r="C1527">
        <v>19000</v>
      </c>
    </row>
    <row r="1528" spans="1:3" hidden="1" x14ac:dyDescent="0.25">
      <c r="A1528" s="1">
        <v>4474</v>
      </c>
      <c r="B1528" s="1" t="s">
        <v>25</v>
      </c>
      <c r="C1528">
        <v>30700</v>
      </c>
    </row>
    <row r="1529" spans="1:3" hidden="1" x14ac:dyDescent="0.25">
      <c r="A1529" s="1">
        <v>4476</v>
      </c>
      <c r="B1529" s="1" t="s">
        <v>25</v>
      </c>
      <c r="C1529">
        <v>25000</v>
      </c>
    </row>
    <row r="1530" spans="1:3" hidden="1" x14ac:dyDescent="0.25">
      <c r="A1530" s="1">
        <v>4503</v>
      </c>
      <c r="B1530" s="1" t="s">
        <v>25</v>
      </c>
      <c r="C1530">
        <v>18000</v>
      </c>
    </row>
    <row r="1531" spans="1:3" hidden="1" x14ac:dyDescent="0.25">
      <c r="A1531" s="1">
        <v>4681</v>
      </c>
      <c r="B1531" s="1" t="s">
        <v>25</v>
      </c>
      <c r="C1531">
        <v>3000</v>
      </c>
    </row>
    <row r="1532" spans="1:3" hidden="1" x14ac:dyDescent="0.25">
      <c r="A1532" s="1">
        <v>4731</v>
      </c>
      <c r="B1532" s="1" t="s">
        <v>25</v>
      </c>
      <c r="C1532">
        <v>20017</v>
      </c>
    </row>
    <row r="1533" spans="1:3" hidden="1" x14ac:dyDescent="0.25">
      <c r="A1533" s="1">
        <v>4733</v>
      </c>
      <c r="B1533" s="1" t="s">
        <v>25</v>
      </c>
      <c r="C1533">
        <v>12000</v>
      </c>
    </row>
    <row r="1534" spans="1:3" hidden="1" x14ac:dyDescent="0.25">
      <c r="A1534" s="1">
        <v>4901</v>
      </c>
      <c r="B1534" s="1" t="s">
        <v>25</v>
      </c>
      <c r="C1534">
        <v>32000</v>
      </c>
    </row>
    <row r="1535" spans="1:3" hidden="1" x14ac:dyDescent="0.25">
      <c r="A1535" s="1">
        <v>4923</v>
      </c>
      <c r="B1535" s="1" t="s">
        <v>25</v>
      </c>
      <c r="C1535">
        <v>22000</v>
      </c>
    </row>
    <row r="1536" spans="1:3" hidden="1" x14ac:dyDescent="0.25">
      <c r="A1536" s="1">
        <v>4937</v>
      </c>
      <c r="B1536" s="1" t="s">
        <v>25</v>
      </c>
      <c r="C1536">
        <v>22000</v>
      </c>
    </row>
    <row r="1537" spans="1:3" hidden="1" x14ac:dyDescent="0.25">
      <c r="A1537" s="1">
        <v>4946</v>
      </c>
      <c r="B1537" s="1" t="s">
        <v>25</v>
      </c>
      <c r="C1537">
        <v>43000</v>
      </c>
    </row>
    <row r="1538" spans="1:3" hidden="1" x14ac:dyDescent="0.25">
      <c r="A1538" s="1">
        <v>4960</v>
      </c>
      <c r="B1538" s="1" t="s">
        <v>25</v>
      </c>
      <c r="C1538">
        <v>60000</v>
      </c>
    </row>
    <row r="1539" spans="1:3" hidden="1" x14ac:dyDescent="0.25">
      <c r="A1539" s="1">
        <v>5128</v>
      </c>
      <c r="B1539" s="1" t="s">
        <v>25</v>
      </c>
      <c r="C1539">
        <v>29000</v>
      </c>
    </row>
    <row r="1540" spans="1:3" hidden="1" x14ac:dyDescent="0.25">
      <c r="A1540" s="1">
        <v>5132</v>
      </c>
      <c r="B1540" s="1" t="s">
        <v>25</v>
      </c>
      <c r="C1540">
        <v>26000</v>
      </c>
    </row>
    <row r="1541" spans="1:3" hidden="1" x14ac:dyDescent="0.25">
      <c r="A1541" s="1">
        <v>5269</v>
      </c>
      <c r="B1541" s="1" t="s">
        <v>25</v>
      </c>
      <c r="C1541">
        <v>30000</v>
      </c>
    </row>
    <row r="1542" spans="1:3" hidden="1" x14ac:dyDescent="0.25">
      <c r="A1542" s="1">
        <v>5363</v>
      </c>
      <c r="B1542" s="1" t="s">
        <v>25</v>
      </c>
      <c r="C1542">
        <v>52000</v>
      </c>
    </row>
    <row r="1543" spans="1:3" hidden="1" x14ac:dyDescent="0.25">
      <c r="A1543" s="1">
        <v>5446</v>
      </c>
      <c r="B1543" s="1" t="s">
        <v>25</v>
      </c>
      <c r="C1543">
        <v>9600</v>
      </c>
    </row>
    <row r="1544" spans="1:3" hidden="1" x14ac:dyDescent="0.25">
      <c r="A1544" s="1">
        <v>5447</v>
      </c>
      <c r="B1544" s="1" t="s">
        <v>25</v>
      </c>
      <c r="C1544">
        <v>27300</v>
      </c>
    </row>
    <row r="1545" spans="1:3" hidden="1" x14ac:dyDescent="0.25">
      <c r="A1545" s="1">
        <v>5461</v>
      </c>
      <c r="B1545" s="1" t="s">
        <v>25</v>
      </c>
      <c r="C1545">
        <v>71776</v>
      </c>
    </row>
    <row r="1546" spans="1:3" hidden="1" x14ac:dyDescent="0.25">
      <c r="A1546" s="1">
        <v>5469</v>
      </c>
      <c r="B1546" s="1" t="s">
        <v>25</v>
      </c>
      <c r="C1546">
        <v>7200</v>
      </c>
    </row>
    <row r="1547" spans="1:3" hidden="1" x14ac:dyDescent="0.25">
      <c r="A1547" s="1">
        <v>5488</v>
      </c>
      <c r="B1547" s="1" t="s">
        <v>25</v>
      </c>
      <c r="C1547">
        <v>350</v>
      </c>
    </row>
    <row r="1548" spans="1:3" hidden="1" x14ac:dyDescent="0.25">
      <c r="A1548" s="1">
        <v>5519</v>
      </c>
      <c r="B1548" s="1" t="s">
        <v>25</v>
      </c>
      <c r="C1548">
        <v>18000</v>
      </c>
    </row>
    <row r="1549" spans="1:3" hidden="1" x14ac:dyDescent="0.25">
      <c r="A1549" s="1">
        <v>5603</v>
      </c>
      <c r="B1549" s="1" t="s">
        <v>25</v>
      </c>
      <c r="C1549">
        <v>36000</v>
      </c>
    </row>
    <row r="1550" spans="1:3" hidden="1" x14ac:dyDescent="0.25">
      <c r="A1550" s="1">
        <v>5604</v>
      </c>
      <c r="B1550" s="1" t="s">
        <v>25</v>
      </c>
      <c r="C1550">
        <v>40000</v>
      </c>
    </row>
    <row r="1551" spans="1:3" hidden="1" x14ac:dyDescent="0.25">
      <c r="A1551" s="1">
        <v>5713</v>
      </c>
      <c r="B1551" s="1" t="s">
        <v>25</v>
      </c>
      <c r="C1551">
        <v>44328</v>
      </c>
    </row>
    <row r="1552" spans="1:3" hidden="1" x14ac:dyDescent="0.25">
      <c r="A1552" s="1">
        <v>11751</v>
      </c>
      <c r="B1552" s="1" t="s">
        <v>25</v>
      </c>
      <c r="C1552">
        <v>10000</v>
      </c>
    </row>
    <row r="1553" spans="1:3" hidden="1" x14ac:dyDescent="0.25">
      <c r="A1553" s="1">
        <v>11755</v>
      </c>
      <c r="B1553" s="1" t="s">
        <v>25</v>
      </c>
      <c r="C1553">
        <v>60000</v>
      </c>
    </row>
    <row r="1554" spans="1:3" hidden="1" x14ac:dyDescent="0.25">
      <c r="A1554" s="1">
        <v>11762</v>
      </c>
      <c r="B1554" s="1" t="s">
        <v>25</v>
      </c>
      <c r="C1554">
        <v>100000</v>
      </c>
    </row>
    <row r="1555" spans="1:3" hidden="1" x14ac:dyDescent="0.25">
      <c r="A1555" s="1">
        <v>11776</v>
      </c>
      <c r="B1555" s="1" t="s">
        <v>25</v>
      </c>
      <c r="C1555">
        <v>25000</v>
      </c>
    </row>
    <row r="1556" spans="1:3" hidden="1" x14ac:dyDescent="0.25">
      <c r="A1556" s="1">
        <v>11787</v>
      </c>
      <c r="B1556" s="1" t="s">
        <v>25</v>
      </c>
      <c r="C1556">
        <v>8000</v>
      </c>
    </row>
    <row r="1557" spans="1:3" hidden="1" x14ac:dyDescent="0.25">
      <c r="A1557" s="1">
        <v>11814</v>
      </c>
      <c r="B1557" s="1" t="s">
        <v>25</v>
      </c>
      <c r="C1557">
        <v>9000</v>
      </c>
    </row>
    <row r="1558" spans="1:3" hidden="1" x14ac:dyDescent="0.25">
      <c r="A1558" s="1">
        <v>11818</v>
      </c>
      <c r="B1558" s="1" t="s">
        <v>25</v>
      </c>
      <c r="C1558">
        <v>13000</v>
      </c>
    </row>
    <row r="1559" spans="1:3" hidden="1" x14ac:dyDescent="0.25">
      <c r="A1559" s="1">
        <v>11850</v>
      </c>
      <c r="B1559" s="1" t="s">
        <v>25</v>
      </c>
      <c r="C1559">
        <v>32000</v>
      </c>
    </row>
    <row r="1560" spans="1:3" hidden="1" x14ac:dyDescent="0.25">
      <c r="A1560" s="1">
        <v>11890</v>
      </c>
      <c r="B1560" s="1" t="s">
        <v>25</v>
      </c>
      <c r="C1560">
        <v>50400</v>
      </c>
    </row>
    <row r="1561" spans="1:3" hidden="1" x14ac:dyDescent="0.25">
      <c r="A1561" s="1">
        <v>12065</v>
      </c>
      <c r="B1561" s="1" t="s">
        <v>25</v>
      </c>
      <c r="C1561">
        <v>56000</v>
      </c>
    </row>
    <row r="1562" spans="1:3" hidden="1" x14ac:dyDescent="0.25">
      <c r="A1562" s="1">
        <v>12122</v>
      </c>
      <c r="B1562" s="1" t="s">
        <v>25</v>
      </c>
      <c r="C1562">
        <v>30000</v>
      </c>
    </row>
    <row r="1563" spans="1:3" hidden="1" x14ac:dyDescent="0.25">
      <c r="A1563" s="1">
        <v>12135</v>
      </c>
      <c r="B1563" s="1" t="s">
        <v>25</v>
      </c>
      <c r="C1563">
        <v>22000</v>
      </c>
    </row>
    <row r="1564" spans="1:3" x14ac:dyDescent="0.25">
      <c r="A1564" s="1">
        <v>20</v>
      </c>
      <c r="B1564" s="1" t="s">
        <v>24</v>
      </c>
      <c r="C1564">
        <v>64000</v>
      </c>
    </row>
    <row r="1565" spans="1:3" x14ac:dyDescent="0.25">
      <c r="A1565" s="1">
        <v>46</v>
      </c>
      <c r="B1565" s="1" t="s">
        <v>24</v>
      </c>
      <c r="C1565">
        <v>42000</v>
      </c>
    </row>
    <row r="1566" spans="1:3" x14ac:dyDescent="0.25">
      <c r="A1566" s="1">
        <v>58</v>
      </c>
      <c r="B1566" s="1" t="s">
        <v>24</v>
      </c>
      <c r="C1566">
        <v>55500</v>
      </c>
    </row>
    <row r="1567" spans="1:3" x14ac:dyDescent="0.25">
      <c r="A1567" s="1">
        <v>69</v>
      </c>
      <c r="B1567" s="1" t="s">
        <v>24</v>
      </c>
      <c r="C1567">
        <v>120000</v>
      </c>
    </row>
    <row r="1568" spans="1:3" x14ac:dyDescent="0.25">
      <c r="A1568" s="1">
        <v>73</v>
      </c>
      <c r="B1568" s="1" t="s">
        <v>24</v>
      </c>
      <c r="C1568">
        <v>186135</v>
      </c>
    </row>
    <row r="1569" spans="1:3" x14ac:dyDescent="0.25">
      <c r="A1569" s="1">
        <v>121</v>
      </c>
      <c r="B1569" s="1" t="s">
        <v>24</v>
      </c>
      <c r="C1569">
        <v>41000</v>
      </c>
    </row>
    <row r="1570" spans="1:3" x14ac:dyDescent="0.25">
      <c r="A1570" s="1">
        <v>140</v>
      </c>
      <c r="B1570" s="1" t="s">
        <v>24</v>
      </c>
      <c r="C1570">
        <v>65000</v>
      </c>
    </row>
    <row r="1571" spans="1:3" x14ac:dyDescent="0.25">
      <c r="A1571" s="1">
        <v>141</v>
      </c>
      <c r="B1571" s="1" t="s">
        <v>24</v>
      </c>
      <c r="C1571">
        <v>44768</v>
      </c>
    </row>
    <row r="1572" spans="1:3" x14ac:dyDescent="0.25">
      <c r="A1572" s="1">
        <v>158</v>
      </c>
      <c r="B1572" s="1" t="s">
        <v>24</v>
      </c>
      <c r="C1572">
        <v>35100</v>
      </c>
    </row>
    <row r="1573" spans="1:3" x14ac:dyDescent="0.25">
      <c r="A1573" s="1">
        <v>162</v>
      </c>
      <c r="B1573" s="1" t="s">
        <v>24</v>
      </c>
      <c r="C1573">
        <v>76000</v>
      </c>
    </row>
    <row r="1574" spans="1:3" x14ac:dyDescent="0.25">
      <c r="A1574" s="1">
        <v>186</v>
      </c>
      <c r="B1574" s="1" t="s">
        <v>24</v>
      </c>
      <c r="C1574">
        <v>65000</v>
      </c>
    </row>
    <row r="1575" spans="1:3" x14ac:dyDescent="0.25">
      <c r="A1575" s="1">
        <v>190</v>
      </c>
      <c r="B1575" s="1" t="s">
        <v>24</v>
      </c>
      <c r="C1575">
        <v>92000</v>
      </c>
    </row>
    <row r="1576" spans="1:3" x14ac:dyDescent="0.25">
      <c r="A1576" s="1">
        <v>191</v>
      </c>
      <c r="B1576" s="1" t="s">
        <v>24</v>
      </c>
      <c r="C1576">
        <v>118000</v>
      </c>
    </row>
    <row r="1577" spans="1:3" x14ac:dyDescent="0.25">
      <c r="A1577" s="1">
        <v>195</v>
      </c>
      <c r="B1577" s="1" t="s">
        <v>24</v>
      </c>
      <c r="C1577">
        <v>348204</v>
      </c>
    </row>
    <row r="1578" spans="1:3" x14ac:dyDescent="0.25">
      <c r="A1578" s="1">
        <v>198</v>
      </c>
      <c r="B1578" s="1" t="s">
        <v>24</v>
      </c>
      <c r="C1578">
        <v>130000</v>
      </c>
    </row>
    <row r="1579" spans="1:3" x14ac:dyDescent="0.25">
      <c r="A1579" s="1">
        <v>219</v>
      </c>
      <c r="B1579" s="1" t="s">
        <v>24</v>
      </c>
      <c r="C1579">
        <v>102000</v>
      </c>
    </row>
    <row r="1580" spans="1:3" x14ac:dyDescent="0.25">
      <c r="A1580" s="1">
        <v>220</v>
      </c>
      <c r="B1580" s="1" t="s">
        <v>24</v>
      </c>
      <c r="C1580">
        <v>105000</v>
      </c>
    </row>
    <row r="1581" spans="1:3" x14ac:dyDescent="0.25">
      <c r="A1581" s="1">
        <v>247</v>
      </c>
      <c r="B1581" s="1" t="s">
        <v>24</v>
      </c>
      <c r="C1581">
        <v>79000</v>
      </c>
    </row>
    <row r="1582" spans="1:3" x14ac:dyDescent="0.25">
      <c r="A1582" s="1">
        <v>281</v>
      </c>
      <c r="B1582" s="1" t="s">
        <v>24</v>
      </c>
      <c r="C1582">
        <v>99000</v>
      </c>
    </row>
    <row r="1583" spans="1:3" x14ac:dyDescent="0.25">
      <c r="A1583" s="1">
        <v>342</v>
      </c>
      <c r="B1583" s="1" t="s">
        <v>24</v>
      </c>
      <c r="C1583">
        <v>96000</v>
      </c>
    </row>
    <row r="1584" spans="1:3" x14ac:dyDescent="0.25">
      <c r="A1584" s="1">
        <v>350</v>
      </c>
      <c r="B1584" s="1" t="s">
        <v>24</v>
      </c>
      <c r="C1584">
        <v>100000</v>
      </c>
    </row>
    <row r="1585" spans="1:3" x14ac:dyDescent="0.25">
      <c r="A1585" s="1">
        <v>360</v>
      </c>
      <c r="B1585" s="1" t="s">
        <v>24</v>
      </c>
      <c r="C1585">
        <v>34000</v>
      </c>
    </row>
    <row r="1586" spans="1:3" x14ac:dyDescent="0.25">
      <c r="A1586" s="1">
        <v>376</v>
      </c>
      <c r="B1586" s="1" t="s">
        <v>24</v>
      </c>
      <c r="C1586">
        <v>47000</v>
      </c>
    </row>
    <row r="1587" spans="1:3" x14ac:dyDescent="0.25">
      <c r="A1587" s="1">
        <v>399</v>
      </c>
      <c r="B1587" s="1" t="s">
        <v>24</v>
      </c>
      <c r="C1587">
        <v>62500</v>
      </c>
    </row>
    <row r="1588" spans="1:3" x14ac:dyDescent="0.25">
      <c r="A1588" s="1">
        <v>422</v>
      </c>
      <c r="B1588" s="1" t="s">
        <v>24</v>
      </c>
      <c r="C1588">
        <v>55000</v>
      </c>
    </row>
    <row r="1589" spans="1:3" x14ac:dyDescent="0.25">
      <c r="A1589" s="1">
        <v>456</v>
      </c>
      <c r="B1589" s="1" t="s">
        <v>24</v>
      </c>
      <c r="C1589">
        <v>50000</v>
      </c>
    </row>
    <row r="1590" spans="1:3" x14ac:dyDescent="0.25">
      <c r="A1590" s="1">
        <v>458</v>
      </c>
      <c r="B1590" s="1" t="s">
        <v>24</v>
      </c>
      <c r="C1590">
        <v>65000</v>
      </c>
    </row>
    <row r="1591" spans="1:3" x14ac:dyDescent="0.25">
      <c r="A1591" s="1">
        <v>459</v>
      </c>
      <c r="B1591" s="1" t="s">
        <v>24</v>
      </c>
      <c r="C1591">
        <v>10000</v>
      </c>
    </row>
    <row r="1592" spans="1:3" x14ac:dyDescent="0.25">
      <c r="A1592" s="1">
        <v>480</v>
      </c>
      <c r="B1592" s="1" t="s">
        <v>24</v>
      </c>
      <c r="C1592">
        <v>60000</v>
      </c>
    </row>
    <row r="1593" spans="1:3" x14ac:dyDescent="0.25">
      <c r="A1593" s="1">
        <v>481</v>
      </c>
      <c r="B1593" s="1" t="s">
        <v>24</v>
      </c>
      <c r="C1593">
        <v>388725</v>
      </c>
    </row>
    <row r="1594" spans="1:3" x14ac:dyDescent="0.25">
      <c r="A1594" s="1">
        <v>482</v>
      </c>
      <c r="B1594" s="1" t="s">
        <v>24</v>
      </c>
      <c r="C1594">
        <v>122000</v>
      </c>
    </row>
    <row r="1595" spans="1:3" x14ac:dyDescent="0.25">
      <c r="A1595" s="1">
        <v>501</v>
      </c>
      <c r="B1595" s="1" t="s">
        <v>24</v>
      </c>
      <c r="C1595">
        <v>25000</v>
      </c>
    </row>
    <row r="1596" spans="1:3" x14ac:dyDescent="0.25">
      <c r="A1596" s="1">
        <v>521</v>
      </c>
      <c r="B1596" s="1" t="s">
        <v>24</v>
      </c>
      <c r="C1596">
        <v>80000</v>
      </c>
    </row>
    <row r="1597" spans="1:3" x14ac:dyDescent="0.25">
      <c r="A1597" s="1">
        <v>554</v>
      </c>
      <c r="B1597" s="1" t="s">
        <v>24</v>
      </c>
      <c r="C1597">
        <v>1100</v>
      </c>
    </row>
    <row r="1598" spans="1:3" x14ac:dyDescent="0.25">
      <c r="A1598" s="1">
        <v>556</v>
      </c>
      <c r="B1598" s="1" t="s">
        <v>24</v>
      </c>
      <c r="C1598">
        <v>147000</v>
      </c>
    </row>
    <row r="1599" spans="1:3" x14ac:dyDescent="0.25">
      <c r="A1599" s="1">
        <v>557</v>
      </c>
      <c r="B1599" s="1" t="s">
        <v>24</v>
      </c>
      <c r="C1599">
        <v>1200</v>
      </c>
    </row>
    <row r="1600" spans="1:3" x14ac:dyDescent="0.25">
      <c r="A1600" s="1">
        <v>558</v>
      </c>
      <c r="B1600" s="1" t="s">
        <v>24</v>
      </c>
      <c r="C1600">
        <v>36000</v>
      </c>
    </row>
    <row r="1601" spans="1:3" x14ac:dyDescent="0.25">
      <c r="A1601" s="1">
        <v>561</v>
      </c>
      <c r="B1601" s="1" t="s">
        <v>24</v>
      </c>
      <c r="C1601">
        <v>42000</v>
      </c>
    </row>
    <row r="1602" spans="1:3" x14ac:dyDescent="0.25">
      <c r="A1602" s="1">
        <v>562</v>
      </c>
      <c r="B1602" s="1" t="s">
        <v>24</v>
      </c>
      <c r="C1602">
        <v>55000</v>
      </c>
    </row>
    <row r="1603" spans="1:3" x14ac:dyDescent="0.25">
      <c r="A1603" s="1">
        <v>649</v>
      </c>
      <c r="B1603" s="1" t="s">
        <v>24</v>
      </c>
      <c r="C1603">
        <v>110000</v>
      </c>
    </row>
    <row r="1604" spans="1:3" x14ac:dyDescent="0.25">
      <c r="A1604" s="1">
        <v>653</v>
      </c>
      <c r="B1604" s="1" t="s">
        <v>24</v>
      </c>
      <c r="C1604">
        <v>96000</v>
      </c>
    </row>
    <row r="1605" spans="1:3" x14ac:dyDescent="0.25">
      <c r="A1605" s="1">
        <v>664</v>
      </c>
      <c r="B1605" s="1" t="s">
        <v>24</v>
      </c>
      <c r="C1605">
        <v>43000</v>
      </c>
    </row>
    <row r="1606" spans="1:3" x14ac:dyDescent="0.25">
      <c r="A1606" s="1">
        <v>683</v>
      </c>
      <c r="B1606" s="1" t="s">
        <v>24</v>
      </c>
      <c r="C1606">
        <v>52000</v>
      </c>
    </row>
    <row r="1607" spans="1:3" x14ac:dyDescent="0.25">
      <c r="A1607" s="1">
        <v>686</v>
      </c>
      <c r="B1607" s="1" t="s">
        <v>24</v>
      </c>
      <c r="C1607">
        <v>57000</v>
      </c>
    </row>
    <row r="1608" spans="1:3" x14ac:dyDescent="0.25">
      <c r="A1608" s="1">
        <v>725</v>
      </c>
      <c r="B1608" s="1" t="s">
        <v>24</v>
      </c>
      <c r="C1608">
        <v>74000</v>
      </c>
    </row>
    <row r="1609" spans="1:3" x14ac:dyDescent="0.25">
      <c r="A1609" s="1">
        <v>752</v>
      </c>
      <c r="B1609" s="1" t="s">
        <v>24</v>
      </c>
      <c r="C1609">
        <v>120000</v>
      </c>
    </row>
    <row r="1610" spans="1:3" x14ac:dyDescent="0.25">
      <c r="A1610" s="1">
        <v>776</v>
      </c>
      <c r="B1610" s="1" t="s">
        <v>24</v>
      </c>
      <c r="C1610">
        <v>115000</v>
      </c>
    </row>
    <row r="1611" spans="1:3" x14ac:dyDescent="0.25">
      <c r="A1611" s="1">
        <v>778</v>
      </c>
      <c r="B1611" s="1" t="s">
        <v>24</v>
      </c>
      <c r="C1611">
        <v>30000</v>
      </c>
    </row>
    <row r="1612" spans="1:3" x14ac:dyDescent="0.25">
      <c r="A1612" s="1">
        <v>804</v>
      </c>
      <c r="B1612" s="1" t="s">
        <v>24</v>
      </c>
      <c r="C1612">
        <v>16000</v>
      </c>
    </row>
    <row r="1613" spans="1:3" x14ac:dyDescent="0.25">
      <c r="A1613" s="1">
        <v>813</v>
      </c>
      <c r="B1613" s="1" t="s">
        <v>24</v>
      </c>
      <c r="C1613">
        <v>33000</v>
      </c>
    </row>
    <row r="1614" spans="1:3" x14ac:dyDescent="0.25">
      <c r="A1614" s="1">
        <v>821</v>
      </c>
      <c r="B1614" s="1" t="s">
        <v>24</v>
      </c>
      <c r="C1614">
        <v>34000</v>
      </c>
    </row>
    <row r="1615" spans="1:3" x14ac:dyDescent="0.25">
      <c r="A1615" s="1">
        <v>825</v>
      </c>
      <c r="B1615" s="1" t="s">
        <v>24</v>
      </c>
      <c r="C1615">
        <v>73000</v>
      </c>
    </row>
    <row r="1616" spans="1:3" x14ac:dyDescent="0.25">
      <c r="A1616" s="1">
        <v>827</v>
      </c>
      <c r="B1616" s="1" t="s">
        <v>24</v>
      </c>
      <c r="C1616">
        <v>169541</v>
      </c>
    </row>
    <row r="1617" spans="1:3" x14ac:dyDescent="0.25">
      <c r="A1617" s="1">
        <v>829</v>
      </c>
      <c r="B1617" s="1" t="s">
        <v>24</v>
      </c>
      <c r="C1617">
        <v>66000</v>
      </c>
    </row>
    <row r="1618" spans="1:3" x14ac:dyDescent="0.25">
      <c r="A1618" s="1">
        <v>874</v>
      </c>
      <c r="B1618" s="1" t="s">
        <v>24</v>
      </c>
      <c r="C1618">
        <v>90000</v>
      </c>
    </row>
    <row r="1619" spans="1:3" x14ac:dyDescent="0.25">
      <c r="A1619" s="1">
        <v>879</v>
      </c>
      <c r="B1619" s="1" t="s">
        <v>24</v>
      </c>
      <c r="C1619">
        <v>52900</v>
      </c>
    </row>
    <row r="1620" spans="1:3" x14ac:dyDescent="0.25">
      <c r="A1620" s="1">
        <v>884</v>
      </c>
      <c r="B1620" s="1" t="s">
        <v>24</v>
      </c>
      <c r="C1620">
        <v>52000</v>
      </c>
    </row>
    <row r="1621" spans="1:3" x14ac:dyDescent="0.25">
      <c r="A1621" s="1">
        <v>890</v>
      </c>
      <c r="B1621" s="1" t="s">
        <v>24</v>
      </c>
      <c r="C1621">
        <v>183306</v>
      </c>
    </row>
    <row r="1622" spans="1:3" x14ac:dyDescent="0.25">
      <c r="A1622" s="1">
        <v>902</v>
      </c>
      <c r="B1622" s="1" t="s">
        <v>24</v>
      </c>
      <c r="C1622">
        <v>64320</v>
      </c>
    </row>
    <row r="1623" spans="1:3" x14ac:dyDescent="0.25">
      <c r="A1623" s="1">
        <v>906</v>
      </c>
      <c r="B1623" s="1" t="s">
        <v>24</v>
      </c>
      <c r="C1623">
        <v>90000</v>
      </c>
    </row>
    <row r="1624" spans="1:3" x14ac:dyDescent="0.25">
      <c r="A1624" s="1">
        <v>907</v>
      </c>
      <c r="B1624" s="1" t="s">
        <v>24</v>
      </c>
      <c r="C1624">
        <v>7000</v>
      </c>
    </row>
    <row r="1625" spans="1:3" x14ac:dyDescent="0.25">
      <c r="A1625" s="1">
        <v>944</v>
      </c>
      <c r="B1625" s="1" t="s">
        <v>24</v>
      </c>
      <c r="C1625">
        <v>54000</v>
      </c>
    </row>
    <row r="1626" spans="1:3" x14ac:dyDescent="0.25">
      <c r="A1626" s="1">
        <v>974</v>
      </c>
      <c r="B1626" s="1" t="s">
        <v>24</v>
      </c>
      <c r="C1626">
        <v>55000</v>
      </c>
    </row>
    <row r="1627" spans="1:3" x14ac:dyDescent="0.25">
      <c r="A1627" s="1">
        <v>976</v>
      </c>
      <c r="B1627" s="1" t="s">
        <v>24</v>
      </c>
      <c r="C1627">
        <v>51000</v>
      </c>
    </row>
    <row r="1628" spans="1:3" x14ac:dyDescent="0.25">
      <c r="A1628" s="1">
        <v>1019</v>
      </c>
      <c r="B1628" s="1" t="s">
        <v>24</v>
      </c>
      <c r="C1628">
        <v>29000</v>
      </c>
    </row>
    <row r="1629" spans="1:3" x14ac:dyDescent="0.25">
      <c r="A1629" s="1">
        <v>1020</v>
      </c>
      <c r="B1629" s="1" t="s">
        <v>24</v>
      </c>
      <c r="C1629">
        <v>84000</v>
      </c>
    </row>
    <row r="1630" spans="1:3" x14ac:dyDescent="0.25">
      <c r="A1630" s="1">
        <v>1046</v>
      </c>
      <c r="B1630" s="1" t="s">
        <v>24</v>
      </c>
      <c r="C1630">
        <v>63</v>
      </c>
    </row>
    <row r="1631" spans="1:3" x14ac:dyDescent="0.25">
      <c r="A1631" s="1">
        <v>1049</v>
      </c>
      <c r="B1631" s="1" t="s">
        <v>24</v>
      </c>
      <c r="C1631">
        <v>51000</v>
      </c>
    </row>
    <row r="1632" spans="1:3" x14ac:dyDescent="0.25">
      <c r="A1632" s="1">
        <v>1051</v>
      </c>
      <c r="B1632" s="1" t="s">
        <v>24</v>
      </c>
      <c r="C1632">
        <v>67000</v>
      </c>
    </row>
    <row r="1633" spans="1:3" x14ac:dyDescent="0.25">
      <c r="A1633" s="1">
        <v>1052</v>
      </c>
      <c r="B1633" s="1" t="s">
        <v>24</v>
      </c>
      <c r="C1633">
        <v>183467</v>
      </c>
    </row>
    <row r="1634" spans="1:3" x14ac:dyDescent="0.25">
      <c r="A1634" s="1">
        <v>1072</v>
      </c>
      <c r="B1634" s="1" t="s">
        <v>24</v>
      </c>
      <c r="C1634">
        <v>65000</v>
      </c>
    </row>
    <row r="1635" spans="1:3" x14ac:dyDescent="0.25">
      <c r="A1635" s="1">
        <v>1086</v>
      </c>
      <c r="B1635" s="1" t="s">
        <v>24</v>
      </c>
      <c r="C1635">
        <v>67500</v>
      </c>
    </row>
    <row r="1636" spans="1:3" x14ac:dyDescent="0.25">
      <c r="A1636" s="1">
        <v>1098</v>
      </c>
      <c r="B1636" s="1" t="s">
        <v>24</v>
      </c>
      <c r="C1636">
        <v>108000</v>
      </c>
    </row>
    <row r="1637" spans="1:3" x14ac:dyDescent="0.25">
      <c r="A1637" s="1">
        <v>1101</v>
      </c>
      <c r="B1637" s="1" t="s">
        <v>24</v>
      </c>
      <c r="C1637">
        <v>50000</v>
      </c>
    </row>
    <row r="1638" spans="1:3" x14ac:dyDescent="0.25">
      <c r="A1638" s="1">
        <v>1105</v>
      </c>
      <c r="B1638" s="1" t="s">
        <v>24</v>
      </c>
      <c r="C1638">
        <v>61000</v>
      </c>
    </row>
    <row r="1639" spans="1:3" x14ac:dyDescent="0.25">
      <c r="A1639" s="1">
        <v>1182</v>
      </c>
      <c r="B1639" s="1" t="s">
        <v>24</v>
      </c>
      <c r="C1639">
        <v>48000</v>
      </c>
    </row>
    <row r="1640" spans="1:3" x14ac:dyDescent="0.25">
      <c r="A1640" s="1">
        <v>1185</v>
      </c>
      <c r="B1640" s="1" t="s">
        <v>24</v>
      </c>
      <c r="C1640">
        <v>268384</v>
      </c>
    </row>
    <row r="1641" spans="1:3" x14ac:dyDescent="0.25">
      <c r="A1641" s="1">
        <v>1187</v>
      </c>
      <c r="B1641" s="1" t="s">
        <v>24</v>
      </c>
      <c r="C1641">
        <v>39000</v>
      </c>
    </row>
    <row r="1642" spans="1:3" x14ac:dyDescent="0.25">
      <c r="A1642" s="1">
        <v>1208</v>
      </c>
      <c r="B1642" s="1" t="s">
        <v>24</v>
      </c>
      <c r="C1642">
        <v>120000</v>
      </c>
    </row>
    <row r="1643" spans="1:3" x14ac:dyDescent="0.25">
      <c r="A1643" s="1">
        <v>1240</v>
      </c>
      <c r="B1643" s="1" t="s">
        <v>24</v>
      </c>
      <c r="C1643">
        <v>52000</v>
      </c>
    </row>
    <row r="1644" spans="1:3" x14ac:dyDescent="0.25">
      <c r="A1644" s="1">
        <v>1252</v>
      </c>
      <c r="B1644" s="1" t="s">
        <v>24</v>
      </c>
      <c r="C1644">
        <v>16000</v>
      </c>
    </row>
    <row r="1645" spans="1:3" x14ac:dyDescent="0.25">
      <c r="A1645" s="1">
        <v>1255</v>
      </c>
      <c r="B1645" s="1" t="s">
        <v>24</v>
      </c>
      <c r="C1645">
        <v>87000</v>
      </c>
    </row>
    <row r="1646" spans="1:3" x14ac:dyDescent="0.25">
      <c r="A1646" s="1">
        <v>1323</v>
      </c>
      <c r="B1646" s="1" t="s">
        <v>24</v>
      </c>
      <c r="C1646">
        <v>42000</v>
      </c>
    </row>
    <row r="1647" spans="1:3" x14ac:dyDescent="0.25">
      <c r="A1647" s="1">
        <v>1344</v>
      </c>
      <c r="B1647" s="1" t="s">
        <v>24</v>
      </c>
      <c r="C1647">
        <v>72000</v>
      </c>
    </row>
    <row r="1648" spans="1:3" x14ac:dyDescent="0.25">
      <c r="A1648" s="1">
        <v>1359</v>
      </c>
      <c r="B1648" s="1" t="s">
        <v>24</v>
      </c>
      <c r="C1648">
        <v>40000</v>
      </c>
    </row>
    <row r="1649" spans="1:3" x14ac:dyDescent="0.25">
      <c r="A1649" s="1">
        <v>1362</v>
      </c>
      <c r="B1649" s="1" t="s">
        <v>24</v>
      </c>
      <c r="C1649">
        <v>70000</v>
      </c>
    </row>
    <row r="1650" spans="1:3" x14ac:dyDescent="0.25">
      <c r="A1650" s="1">
        <v>1395</v>
      </c>
      <c r="B1650" s="1" t="s">
        <v>24</v>
      </c>
      <c r="C1650">
        <v>63000</v>
      </c>
    </row>
    <row r="1651" spans="1:3" x14ac:dyDescent="0.25">
      <c r="A1651" s="1">
        <v>1433</v>
      </c>
      <c r="B1651" s="1" t="s">
        <v>24</v>
      </c>
      <c r="C1651">
        <v>50000</v>
      </c>
    </row>
    <row r="1652" spans="1:3" x14ac:dyDescent="0.25">
      <c r="A1652" s="1">
        <v>1470</v>
      </c>
      <c r="B1652" s="1" t="s">
        <v>24</v>
      </c>
      <c r="C1652">
        <v>35000</v>
      </c>
    </row>
    <row r="1653" spans="1:3" x14ac:dyDescent="0.25">
      <c r="A1653" s="1">
        <v>1479</v>
      </c>
      <c r="B1653" s="1" t="s">
        <v>24</v>
      </c>
      <c r="C1653">
        <v>100000</v>
      </c>
    </row>
    <row r="1654" spans="1:3" x14ac:dyDescent="0.25">
      <c r="A1654" s="1">
        <v>1501</v>
      </c>
      <c r="B1654" s="1" t="s">
        <v>24</v>
      </c>
      <c r="C1654">
        <v>60000</v>
      </c>
    </row>
    <row r="1655" spans="1:3" x14ac:dyDescent="0.25">
      <c r="A1655" s="1">
        <v>1503</v>
      </c>
      <c r="B1655" s="1" t="s">
        <v>24</v>
      </c>
      <c r="C1655">
        <v>58000</v>
      </c>
    </row>
    <row r="1656" spans="1:3" x14ac:dyDescent="0.25">
      <c r="A1656" s="1">
        <v>1509</v>
      </c>
      <c r="B1656" s="1" t="s">
        <v>24</v>
      </c>
      <c r="C1656">
        <v>25000</v>
      </c>
    </row>
    <row r="1657" spans="1:3" x14ac:dyDescent="0.25">
      <c r="A1657" s="1">
        <v>1538</v>
      </c>
      <c r="B1657" s="1" t="s">
        <v>24</v>
      </c>
      <c r="C1657">
        <v>45000</v>
      </c>
    </row>
    <row r="1658" spans="1:3" x14ac:dyDescent="0.25">
      <c r="A1658" s="1">
        <v>1603</v>
      </c>
      <c r="B1658" s="1" t="s">
        <v>24</v>
      </c>
      <c r="C1658">
        <v>20000</v>
      </c>
    </row>
    <row r="1659" spans="1:3" x14ac:dyDescent="0.25">
      <c r="A1659" s="1">
        <v>1619</v>
      </c>
      <c r="B1659" s="1" t="s">
        <v>24</v>
      </c>
      <c r="C1659">
        <v>65000</v>
      </c>
    </row>
    <row r="1660" spans="1:3" x14ac:dyDescent="0.25">
      <c r="A1660" s="1">
        <v>1621</v>
      </c>
      <c r="B1660" s="1" t="s">
        <v>24</v>
      </c>
      <c r="C1660">
        <v>35942</v>
      </c>
    </row>
    <row r="1661" spans="1:3" x14ac:dyDescent="0.25">
      <c r="A1661" s="1">
        <v>1632</v>
      </c>
      <c r="B1661" s="1" t="s">
        <v>24</v>
      </c>
      <c r="C1661">
        <v>100035</v>
      </c>
    </row>
    <row r="1662" spans="1:3" x14ac:dyDescent="0.25">
      <c r="A1662" s="1">
        <v>1633</v>
      </c>
      <c r="B1662" s="1" t="s">
        <v>24</v>
      </c>
      <c r="C1662">
        <v>100000</v>
      </c>
    </row>
    <row r="1663" spans="1:3" x14ac:dyDescent="0.25">
      <c r="A1663" s="1">
        <v>1719</v>
      </c>
      <c r="B1663" s="1" t="s">
        <v>24</v>
      </c>
      <c r="C1663">
        <v>60000</v>
      </c>
    </row>
    <row r="1664" spans="1:3" x14ac:dyDescent="0.25">
      <c r="A1664" s="1">
        <v>1730</v>
      </c>
      <c r="B1664" s="1" t="s">
        <v>24</v>
      </c>
      <c r="C1664">
        <v>52000</v>
      </c>
    </row>
    <row r="1665" spans="1:3" x14ac:dyDescent="0.25">
      <c r="A1665" s="1">
        <v>1735</v>
      </c>
      <c r="B1665" s="1" t="s">
        <v>24</v>
      </c>
      <c r="C1665">
        <v>3000</v>
      </c>
    </row>
    <row r="1666" spans="1:3" x14ac:dyDescent="0.25">
      <c r="A1666" s="1">
        <v>1746</v>
      </c>
      <c r="B1666" s="1" t="s">
        <v>24</v>
      </c>
      <c r="C1666">
        <v>116000</v>
      </c>
    </row>
    <row r="1667" spans="1:3" x14ac:dyDescent="0.25">
      <c r="A1667" s="1">
        <v>1787</v>
      </c>
      <c r="B1667" s="1" t="s">
        <v>24</v>
      </c>
      <c r="C1667">
        <v>52000</v>
      </c>
    </row>
    <row r="1668" spans="1:3" x14ac:dyDescent="0.25">
      <c r="A1668" s="1">
        <v>1795</v>
      </c>
      <c r="B1668" s="1" t="s">
        <v>24</v>
      </c>
      <c r="C1668">
        <v>108888</v>
      </c>
    </row>
    <row r="1669" spans="1:3" x14ac:dyDescent="0.25">
      <c r="A1669" s="1">
        <v>1803</v>
      </c>
      <c r="B1669" s="1" t="s">
        <v>24</v>
      </c>
      <c r="C1669">
        <v>36000</v>
      </c>
    </row>
    <row r="1670" spans="1:3" x14ac:dyDescent="0.25">
      <c r="A1670" s="1">
        <v>1804</v>
      </c>
      <c r="B1670" s="1" t="s">
        <v>24</v>
      </c>
      <c r="C1670">
        <v>12000</v>
      </c>
    </row>
    <row r="1671" spans="1:3" x14ac:dyDescent="0.25">
      <c r="A1671" s="1">
        <v>1841</v>
      </c>
      <c r="B1671" s="1" t="s">
        <v>24</v>
      </c>
      <c r="C1671">
        <v>85000</v>
      </c>
    </row>
    <row r="1672" spans="1:3" x14ac:dyDescent="0.25">
      <c r="A1672" s="1">
        <v>1844</v>
      </c>
      <c r="B1672" s="1" t="s">
        <v>24</v>
      </c>
      <c r="C1672">
        <v>188404</v>
      </c>
    </row>
    <row r="1673" spans="1:3" x14ac:dyDescent="0.25">
      <c r="A1673" s="1">
        <v>1846</v>
      </c>
      <c r="B1673" s="1" t="s">
        <v>24</v>
      </c>
      <c r="C1673">
        <v>192896</v>
      </c>
    </row>
    <row r="1674" spans="1:3" x14ac:dyDescent="0.25">
      <c r="A1674" s="1">
        <v>1858</v>
      </c>
      <c r="B1674" s="1" t="s">
        <v>24</v>
      </c>
      <c r="C1674">
        <v>68000</v>
      </c>
    </row>
    <row r="1675" spans="1:3" x14ac:dyDescent="0.25">
      <c r="A1675" s="1">
        <v>1875</v>
      </c>
      <c r="B1675" s="1" t="s">
        <v>24</v>
      </c>
      <c r="C1675">
        <v>130000</v>
      </c>
    </row>
    <row r="1676" spans="1:3" x14ac:dyDescent="0.25">
      <c r="A1676" s="1">
        <v>1880</v>
      </c>
      <c r="B1676" s="1" t="s">
        <v>24</v>
      </c>
      <c r="C1676">
        <v>30000</v>
      </c>
    </row>
    <row r="1677" spans="1:3" x14ac:dyDescent="0.25">
      <c r="A1677" s="1">
        <v>1896</v>
      </c>
      <c r="B1677" s="1" t="s">
        <v>24</v>
      </c>
      <c r="C1677">
        <v>28000</v>
      </c>
    </row>
    <row r="1678" spans="1:3" x14ac:dyDescent="0.25">
      <c r="A1678" s="1">
        <v>1906</v>
      </c>
      <c r="B1678" s="1" t="s">
        <v>24</v>
      </c>
      <c r="C1678">
        <v>25000</v>
      </c>
    </row>
    <row r="1679" spans="1:3" x14ac:dyDescent="0.25">
      <c r="A1679" s="1">
        <v>1914</v>
      </c>
      <c r="B1679" s="1" t="s">
        <v>24</v>
      </c>
      <c r="C1679">
        <v>48000</v>
      </c>
    </row>
    <row r="1680" spans="1:3" x14ac:dyDescent="0.25">
      <c r="A1680" s="1">
        <v>1916</v>
      </c>
      <c r="B1680" s="1" t="s">
        <v>24</v>
      </c>
      <c r="C1680">
        <v>74481</v>
      </c>
    </row>
    <row r="1681" spans="1:3" x14ac:dyDescent="0.25">
      <c r="A1681" s="1">
        <v>1951</v>
      </c>
      <c r="B1681" s="1" t="s">
        <v>24</v>
      </c>
      <c r="C1681">
        <v>42000</v>
      </c>
    </row>
    <row r="1682" spans="1:3" x14ac:dyDescent="0.25">
      <c r="A1682" s="1">
        <v>1952</v>
      </c>
      <c r="B1682" s="1" t="s">
        <v>24</v>
      </c>
      <c r="C1682">
        <v>85000</v>
      </c>
    </row>
    <row r="1683" spans="1:3" x14ac:dyDescent="0.25">
      <c r="A1683" s="1">
        <v>1953</v>
      </c>
      <c r="B1683" s="1" t="s">
        <v>24</v>
      </c>
      <c r="C1683">
        <v>24000</v>
      </c>
    </row>
    <row r="1684" spans="1:3" x14ac:dyDescent="0.25">
      <c r="A1684" s="1">
        <v>1999</v>
      </c>
      <c r="B1684" s="1" t="s">
        <v>24</v>
      </c>
      <c r="C1684">
        <v>46000</v>
      </c>
    </row>
    <row r="1685" spans="1:3" x14ac:dyDescent="0.25">
      <c r="A1685" s="1">
        <v>2010</v>
      </c>
      <c r="B1685" s="1" t="s">
        <v>24</v>
      </c>
      <c r="C1685">
        <v>12000</v>
      </c>
    </row>
    <row r="1686" spans="1:3" x14ac:dyDescent="0.25">
      <c r="A1686" s="1">
        <v>2027</v>
      </c>
      <c r="B1686" s="1" t="s">
        <v>24</v>
      </c>
      <c r="C1686">
        <v>9000</v>
      </c>
    </row>
    <row r="1687" spans="1:3" x14ac:dyDescent="0.25">
      <c r="A1687" s="1">
        <v>2029</v>
      </c>
      <c r="B1687" s="1" t="s">
        <v>24</v>
      </c>
      <c r="C1687">
        <v>135000</v>
      </c>
    </row>
    <row r="1688" spans="1:3" x14ac:dyDescent="0.25">
      <c r="A1688" s="1">
        <v>2030</v>
      </c>
      <c r="B1688" s="1" t="s">
        <v>24</v>
      </c>
      <c r="C1688">
        <v>5500</v>
      </c>
    </row>
    <row r="1689" spans="1:3" x14ac:dyDescent="0.25">
      <c r="A1689" s="1">
        <v>2037</v>
      </c>
      <c r="B1689" s="1" t="s">
        <v>24</v>
      </c>
      <c r="C1689">
        <v>2700</v>
      </c>
    </row>
    <row r="1690" spans="1:3" x14ac:dyDescent="0.25">
      <c r="A1690" s="1">
        <v>2038</v>
      </c>
      <c r="B1690" s="1" t="s">
        <v>24</v>
      </c>
      <c r="C1690">
        <v>162919</v>
      </c>
    </row>
    <row r="1691" spans="1:3" x14ac:dyDescent="0.25">
      <c r="A1691" s="1">
        <v>2042</v>
      </c>
      <c r="B1691" s="1" t="s">
        <v>24</v>
      </c>
      <c r="C1691">
        <v>6000</v>
      </c>
    </row>
    <row r="1692" spans="1:3" x14ac:dyDescent="0.25">
      <c r="A1692" s="1">
        <v>2062</v>
      </c>
      <c r="B1692" s="1" t="s">
        <v>24</v>
      </c>
      <c r="C1692">
        <v>110000</v>
      </c>
    </row>
    <row r="1693" spans="1:3" x14ac:dyDescent="0.25">
      <c r="A1693" s="1">
        <v>2113</v>
      </c>
      <c r="B1693" s="1" t="s">
        <v>24</v>
      </c>
      <c r="C1693">
        <v>100000</v>
      </c>
    </row>
    <row r="1694" spans="1:3" x14ac:dyDescent="0.25">
      <c r="A1694" s="1">
        <v>2123</v>
      </c>
      <c r="B1694" s="1" t="s">
        <v>24</v>
      </c>
      <c r="C1694">
        <v>33600</v>
      </c>
    </row>
    <row r="1695" spans="1:3" x14ac:dyDescent="0.25">
      <c r="A1695" s="1">
        <v>2126</v>
      </c>
      <c r="B1695" s="1" t="s">
        <v>24</v>
      </c>
      <c r="C1695">
        <v>42000</v>
      </c>
    </row>
    <row r="1696" spans="1:3" x14ac:dyDescent="0.25">
      <c r="A1696" s="1">
        <v>2136</v>
      </c>
      <c r="B1696" s="1" t="s">
        <v>24</v>
      </c>
      <c r="C1696">
        <v>34500</v>
      </c>
    </row>
    <row r="1697" spans="1:3" x14ac:dyDescent="0.25">
      <c r="A1697" s="1">
        <v>2164</v>
      </c>
      <c r="B1697" s="1" t="s">
        <v>24</v>
      </c>
      <c r="C1697">
        <v>69000</v>
      </c>
    </row>
    <row r="1698" spans="1:3" x14ac:dyDescent="0.25">
      <c r="A1698" s="1">
        <v>2200</v>
      </c>
      <c r="B1698" s="1" t="s">
        <v>24</v>
      </c>
      <c r="C1698">
        <v>65000</v>
      </c>
    </row>
    <row r="1699" spans="1:3" x14ac:dyDescent="0.25">
      <c r="A1699" s="1">
        <v>2237</v>
      </c>
      <c r="B1699" s="1" t="s">
        <v>24</v>
      </c>
      <c r="C1699">
        <v>64000</v>
      </c>
    </row>
    <row r="1700" spans="1:3" x14ac:dyDescent="0.25">
      <c r="A1700" s="1">
        <v>2285</v>
      </c>
      <c r="B1700" s="1" t="s">
        <v>24</v>
      </c>
      <c r="C1700">
        <v>55000</v>
      </c>
    </row>
    <row r="1701" spans="1:3" x14ac:dyDescent="0.25">
      <c r="A1701" s="1">
        <v>2302</v>
      </c>
      <c r="B1701" s="1" t="s">
        <v>24</v>
      </c>
      <c r="C1701">
        <v>112000</v>
      </c>
    </row>
    <row r="1702" spans="1:3" x14ac:dyDescent="0.25">
      <c r="A1702" s="1">
        <v>2339</v>
      </c>
      <c r="B1702" s="1" t="s">
        <v>24</v>
      </c>
      <c r="C1702">
        <v>235236</v>
      </c>
    </row>
    <row r="1703" spans="1:3" x14ac:dyDescent="0.25">
      <c r="A1703" s="1">
        <v>2360</v>
      </c>
      <c r="B1703" s="1" t="s">
        <v>24</v>
      </c>
      <c r="C1703">
        <v>18500</v>
      </c>
    </row>
    <row r="1704" spans="1:3" x14ac:dyDescent="0.25">
      <c r="A1704" s="1">
        <v>2438</v>
      </c>
      <c r="B1704" s="1" t="s">
        <v>24</v>
      </c>
      <c r="C1704">
        <v>90000</v>
      </c>
    </row>
    <row r="1705" spans="1:3" x14ac:dyDescent="0.25">
      <c r="A1705" s="1">
        <v>2442</v>
      </c>
      <c r="B1705" s="1" t="s">
        <v>24</v>
      </c>
      <c r="C1705">
        <v>79000</v>
      </c>
    </row>
    <row r="1706" spans="1:3" x14ac:dyDescent="0.25">
      <c r="A1706" s="1">
        <v>2461</v>
      </c>
      <c r="B1706" s="1" t="s">
        <v>24</v>
      </c>
      <c r="C1706">
        <v>61000</v>
      </c>
    </row>
    <row r="1707" spans="1:3" x14ac:dyDescent="0.25">
      <c r="A1707" s="1">
        <v>2526</v>
      </c>
      <c r="B1707" s="1" t="s">
        <v>24</v>
      </c>
      <c r="C1707">
        <v>80000</v>
      </c>
    </row>
    <row r="1708" spans="1:3" x14ac:dyDescent="0.25">
      <c r="A1708" s="1">
        <v>2549</v>
      </c>
      <c r="B1708" s="1" t="s">
        <v>24</v>
      </c>
      <c r="C1708">
        <v>38000</v>
      </c>
    </row>
    <row r="1709" spans="1:3" x14ac:dyDescent="0.25">
      <c r="A1709" s="1">
        <v>2558</v>
      </c>
      <c r="B1709" s="1" t="s">
        <v>24</v>
      </c>
      <c r="C1709">
        <v>61000</v>
      </c>
    </row>
    <row r="1710" spans="1:3" x14ac:dyDescent="0.25">
      <c r="A1710" s="1">
        <v>2569</v>
      </c>
      <c r="B1710" s="1" t="s">
        <v>24</v>
      </c>
      <c r="C1710">
        <v>24000</v>
      </c>
    </row>
    <row r="1711" spans="1:3" x14ac:dyDescent="0.25">
      <c r="A1711" s="1">
        <v>2588</v>
      </c>
      <c r="B1711" s="1" t="s">
        <v>24</v>
      </c>
      <c r="C1711">
        <v>70000</v>
      </c>
    </row>
    <row r="1712" spans="1:3" x14ac:dyDescent="0.25">
      <c r="A1712" s="1">
        <v>2589</v>
      </c>
      <c r="B1712" s="1" t="s">
        <v>24</v>
      </c>
      <c r="C1712">
        <v>125000</v>
      </c>
    </row>
    <row r="1713" spans="1:3" x14ac:dyDescent="0.25">
      <c r="A1713" s="1">
        <v>2603</v>
      </c>
      <c r="B1713" s="1" t="s">
        <v>24</v>
      </c>
      <c r="C1713">
        <v>41000</v>
      </c>
    </row>
    <row r="1714" spans="1:3" x14ac:dyDescent="0.25">
      <c r="A1714" s="1">
        <v>2622</v>
      </c>
      <c r="B1714" s="1" t="s">
        <v>24</v>
      </c>
      <c r="C1714">
        <v>33000</v>
      </c>
    </row>
    <row r="1715" spans="1:3" x14ac:dyDescent="0.25">
      <c r="A1715" s="1">
        <v>2626</v>
      </c>
      <c r="B1715" s="1" t="s">
        <v>24</v>
      </c>
      <c r="C1715">
        <v>38000</v>
      </c>
    </row>
    <row r="1716" spans="1:3" x14ac:dyDescent="0.25">
      <c r="A1716" s="1">
        <v>2628</v>
      </c>
      <c r="B1716" s="1" t="s">
        <v>24</v>
      </c>
      <c r="C1716">
        <v>8000</v>
      </c>
    </row>
    <row r="1717" spans="1:3" x14ac:dyDescent="0.25">
      <c r="A1717" s="1">
        <v>2630</v>
      </c>
      <c r="B1717" s="1" t="s">
        <v>24</v>
      </c>
      <c r="C1717">
        <v>70000</v>
      </c>
    </row>
    <row r="1718" spans="1:3" x14ac:dyDescent="0.25">
      <c r="A1718" s="1">
        <v>2636</v>
      </c>
      <c r="B1718" s="1" t="s">
        <v>24</v>
      </c>
      <c r="C1718">
        <v>40500</v>
      </c>
    </row>
    <row r="1719" spans="1:3" x14ac:dyDescent="0.25">
      <c r="A1719" s="1">
        <v>2642</v>
      </c>
      <c r="B1719" s="1" t="s">
        <v>24</v>
      </c>
      <c r="C1719">
        <v>68000</v>
      </c>
    </row>
    <row r="1720" spans="1:3" x14ac:dyDescent="0.25">
      <c r="A1720" s="1">
        <v>2646</v>
      </c>
      <c r="B1720" s="1" t="s">
        <v>24</v>
      </c>
      <c r="C1720">
        <v>90000</v>
      </c>
    </row>
    <row r="1721" spans="1:3" x14ac:dyDescent="0.25">
      <c r="A1721" s="1">
        <v>2649</v>
      </c>
      <c r="B1721" s="1" t="s">
        <v>24</v>
      </c>
      <c r="C1721">
        <v>37000</v>
      </c>
    </row>
    <row r="1722" spans="1:3" x14ac:dyDescent="0.25">
      <c r="A1722" s="1">
        <v>2684</v>
      </c>
      <c r="B1722" s="1" t="s">
        <v>24</v>
      </c>
      <c r="C1722">
        <v>40000</v>
      </c>
    </row>
    <row r="1723" spans="1:3" x14ac:dyDescent="0.25">
      <c r="A1723" s="1">
        <v>2685</v>
      </c>
      <c r="B1723" s="1" t="s">
        <v>24</v>
      </c>
      <c r="C1723">
        <v>58000</v>
      </c>
    </row>
    <row r="1724" spans="1:3" x14ac:dyDescent="0.25">
      <c r="A1724" s="1">
        <v>2695</v>
      </c>
      <c r="B1724" s="1" t="s">
        <v>24</v>
      </c>
      <c r="C1724">
        <v>80000</v>
      </c>
    </row>
    <row r="1725" spans="1:3" x14ac:dyDescent="0.25">
      <c r="A1725" s="1">
        <v>2724</v>
      </c>
      <c r="B1725" s="1" t="s">
        <v>24</v>
      </c>
      <c r="C1725">
        <v>167252</v>
      </c>
    </row>
    <row r="1726" spans="1:3" x14ac:dyDescent="0.25">
      <c r="A1726" s="1">
        <v>2800</v>
      </c>
      <c r="B1726" s="1" t="s">
        <v>24</v>
      </c>
      <c r="C1726">
        <v>35000</v>
      </c>
    </row>
    <row r="1727" spans="1:3" x14ac:dyDescent="0.25">
      <c r="A1727" s="1">
        <v>2809</v>
      </c>
      <c r="B1727" s="1" t="s">
        <v>24</v>
      </c>
      <c r="C1727">
        <v>15000</v>
      </c>
    </row>
    <row r="1728" spans="1:3" x14ac:dyDescent="0.25">
      <c r="A1728" s="1">
        <v>2823</v>
      </c>
      <c r="B1728" s="1" t="s">
        <v>24</v>
      </c>
      <c r="C1728">
        <v>50000</v>
      </c>
    </row>
    <row r="1729" spans="1:3" x14ac:dyDescent="0.25">
      <c r="A1729" s="1">
        <v>2840</v>
      </c>
      <c r="B1729" s="1" t="s">
        <v>24</v>
      </c>
      <c r="C1729">
        <v>88000</v>
      </c>
    </row>
    <row r="1730" spans="1:3" x14ac:dyDescent="0.25">
      <c r="A1730" s="1">
        <v>2845</v>
      </c>
      <c r="B1730" s="1" t="s">
        <v>24</v>
      </c>
      <c r="C1730">
        <v>70000</v>
      </c>
    </row>
    <row r="1731" spans="1:3" x14ac:dyDescent="0.25">
      <c r="A1731" s="1">
        <v>2847</v>
      </c>
      <c r="B1731" s="1" t="s">
        <v>24</v>
      </c>
      <c r="C1731">
        <v>48000</v>
      </c>
    </row>
    <row r="1732" spans="1:3" x14ac:dyDescent="0.25">
      <c r="A1732" s="1">
        <v>2851</v>
      </c>
      <c r="B1732" s="1" t="s">
        <v>24</v>
      </c>
      <c r="C1732">
        <v>357310</v>
      </c>
    </row>
    <row r="1733" spans="1:3" x14ac:dyDescent="0.25">
      <c r="A1733" s="1">
        <v>2861</v>
      </c>
      <c r="B1733" s="1" t="s">
        <v>24</v>
      </c>
      <c r="C1733">
        <v>124000</v>
      </c>
    </row>
    <row r="1734" spans="1:3" x14ac:dyDescent="0.25">
      <c r="A1734" s="1">
        <v>2870</v>
      </c>
      <c r="B1734" s="1" t="s">
        <v>24</v>
      </c>
      <c r="C1734">
        <v>126000</v>
      </c>
    </row>
    <row r="1735" spans="1:3" x14ac:dyDescent="0.25">
      <c r="A1735" s="1">
        <v>2871</v>
      </c>
      <c r="B1735" s="1" t="s">
        <v>24</v>
      </c>
      <c r="C1735">
        <v>80000</v>
      </c>
    </row>
    <row r="1736" spans="1:3" x14ac:dyDescent="0.25">
      <c r="A1736" s="1">
        <v>2896</v>
      </c>
      <c r="B1736" s="1" t="s">
        <v>24</v>
      </c>
      <c r="C1736">
        <v>162733</v>
      </c>
    </row>
    <row r="1737" spans="1:3" x14ac:dyDescent="0.25">
      <c r="A1737" s="1">
        <v>2900</v>
      </c>
      <c r="B1737" s="1" t="s">
        <v>24</v>
      </c>
      <c r="C1737">
        <v>500</v>
      </c>
    </row>
    <row r="1738" spans="1:3" x14ac:dyDescent="0.25">
      <c r="A1738" s="1">
        <v>2902</v>
      </c>
      <c r="B1738" s="1" t="s">
        <v>24</v>
      </c>
      <c r="C1738">
        <v>33000</v>
      </c>
    </row>
    <row r="1739" spans="1:3" x14ac:dyDescent="0.25">
      <c r="A1739" s="1">
        <v>2906</v>
      </c>
      <c r="B1739" s="1" t="s">
        <v>24</v>
      </c>
      <c r="C1739">
        <v>85000</v>
      </c>
    </row>
    <row r="1740" spans="1:3" x14ac:dyDescent="0.25">
      <c r="A1740" s="1">
        <v>2910</v>
      </c>
      <c r="B1740" s="1" t="s">
        <v>24</v>
      </c>
      <c r="C1740">
        <v>35000</v>
      </c>
    </row>
    <row r="1741" spans="1:3" x14ac:dyDescent="0.25">
      <c r="A1741" s="1">
        <v>2929</v>
      </c>
      <c r="B1741" s="1" t="s">
        <v>24</v>
      </c>
      <c r="C1741">
        <v>46000</v>
      </c>
    </row>
    <row r="1742" spans="1:3" x14ac:dyDescent="0.25">
      <c r="A1742" s="1">
        <v>2936</v>
      </c>
      <c r="B1742" s="1" t="s">
        <v>24</v>
      </c>
      <c r="C1742">
        <v>40000</v>
      </c>
    </row>
    <row r="1743" spans="1:3" x14ac:dyDescent="0.25">
      <c r="A1743" s="1">
        <v>2941</v>
      </c>
      <c r="B1743" s="1" t="s">
        <v>24</v>
      </c>
      <c r="C1743">
        <v>180621</v>
      </c>
    </row>
    <row r="1744" spans="1:3" x14ac:dyDescent="0.25">
      <c r="A1744" s="1">
        <v>2957</v>
      </c>
      <c r="B1744" s="1" t="s">
        <v>24</v>
      </c>
      <c r="C1744">
        <v>35000</v>
      </c>
    </row>
    <row r="1745" spans="1:3" x14ac:dyDescent="0.25">
      <c r="A1745" s="1">
        <v>2959</v>
      </c>
      <c r="B1745" s="1" t="s">
        <v>24</v>
      </c>
      <c r="C1745">
        <v>110000</v>
      </c>
    </row>
    <row r="1746" spans="1:3" x14ac:dyDescent="0.25">
      <c r="A1746" s="1">
        <v>2961</v>
      </c>
      <c r="B1746" s="1" t="s">
        <v>24</v>
      </c>
      <c r="C1746">
        <v>68000</v>
      </c>
    </row>
    <row r="1747" spans="1:3" x14ac:dyDescent="0.25">
      <c r="A1747" s="1">
        <v>2980</v>
      </c>
      <c r="B1747" s="1" t="s">
        <v>24</v>
      </c>
      <c r="C1747">
        <v>170</v>
      </c>
    </row>
    <row r="1748" spans="1:3" x14ac:dyDescent="0.25">
      <c r="A1748" s="1">
        <v>3019</v>
      </c>
      <c r="B1748" s="1" t="s">
        <v>24</v>
      </c>
      <c r="C1748">
        <v>85000</v>
      </c>
    </row>
    <row r="1749" spans="1:3" x14ac:dyDescent="0.25">
      <c r="A1749" s="1">
        <v>3033</v>
      </c>
      <c r="B1749" s="1" t="s">
        <v>24</v>
      </c>
      <c r="C1749">
        <v>150000</v>
      </c>
    </row>
    <row r="1750" spans="1:3" x14ac:dyDescent="0.25">
      <c r="A1750" s="1">
        <v>3109</v>
      </c>
      <c r="B1750" s="1" t="s">
        <v>24</v>
      </c>
      <c r="C1750">
        <v>58000</v>
      </c>
    </row>
    <row r="1751" spans="1:3" x14ac:dyDescent="0.25">
      <c r="A1751" s="1">
        <v>3111</v>
      </c>
      <c r="B1751" s="1" t="s">
        <v>24</v>
      </c>
      <c r="C1751">
        <v>43000</v>
      </c>
    </row>
    <row r="1752" spans="1:3" x14ac:dyDescent="0.25">
      <c r="A1752" s="1">
        <v>3112</v>
      </c>
      <c r="B1752" s="1" t="s">
        <v>24</v>
      </c>
      <c r="C1752">
        <v>105000</v>
      </c>
    </row>
    <row r="1753" spans="1:3" x14ac:dyDescent="0.25">
      <c r="A1753" s="1">
        <v>3137</v>
      </c>
      <c r="B1753" s="1" t="s">
        <v>24</v>
      </c>
      <c r="C1753">
        <v>120000</v>
      </c>
    </row>
    <row r="1754" spans="1:3" x14ac:dyDescent="0.25">
      <c r="A1754" s="1">
        <v>3142</v>
      </c>
      <c r="B1754" s="1" t="s">
        <v>24</v>
      </c>
      <c r="C1754">
        <v>106000</v>
      </c>
    </row>
    <row r="1755" spans="1:3" x14ac:dyDescent="0.25">
      <c r="A1755" s="1">
        <v>3146</v>
      </c>
      <c r="B1755" s="1" t="s">
        <v>24</v>
      </c>
      <c r="C1755">
        <v>62000</v>
      </c>
    </row>
    <row r="1756" spans="1:3" x14ac:dyDescent="0.25">
      <c r="A1756" s="1">
        <v>3168</v>
      </c>
      <c r="B1756" s="1" t="s">
        <v>24</v>
      </c>
      <c r="C1756">
        <v>115000</v>
      </c>
    </row>
    <row r="1757" spans="1:3" x14ac:dyDescent="0.25">
      <c r="A1757" s="1">
        <v>3170</v>
      </c>
      <c r="B1757" s="1" t="s">
        <v>24</v>
      </c>
      <c r="C1757">
        <v>268323</v>
      </c>
    </row>
    <row r="1758" spans="1:3" x14ac:dyDescent="0.25">
      <c r="A1758" s="1">
        <v>3171</v>
      </c>
      <c r="B1758" s="1" t="s">
        <v>24</v>
      </c>
      <c r="C1758">
        <v>152840</v>
      </c>
    </row>
    <row r="1759" spans="1:3" x14ac:dyDescent="0.25">
      <c r="A1759" s="1">
        <v>3173</v>
      </c>
      <c r="B1759" s="1" t="s">
        <v>24</v>
      </c>
      <c r="C1759">
        <v>125000</v>
      </c>
    </row>
    <row r="1760" spans="1:3" x14ac:dyDescent="0.25">
      <c r="A1760" s="1">
        <v>3198</v>
      </c>
      <c r="B1760" s="1" t="s">
        <v>24</v>
      </c>
      <c r="C1760">
        <v>53600</v>
      </c>
    </row>
    <row r="1761" spans="1:3" x14ac:dyDescent="0.25">
      <c r="A1761" s="1">
        <v>3224</v>
      </c>
      <c r="B1761" s="1" t="s">
        <v>24</v>
      </c>
      <c r="C1761">
        <v>130000</v>
      </c>
    </row>
    <row r="1762" spans="1:3" x14ac:dyDescent="0.25">
      <c r="A1762" s="1">
        <v>3238</v>
      </c>
      <c r="B1762" s="1" t="s">
        <v>24</v>
      </c>
      <c r="C1762">
        <v>28000</v>
      </c>
    </row>
    <row r="1763" spans="1:3" x14ac:dyDescent="0.25">
      <c r="A1763" s="1">
        <v>3239</v>
      </c>
      <c r="B1763" s="1" t="s">
        <v>24</v>
      </c>
      <c r="C1763">
        <v>30000</v>
      </c>
    </row>
    <row r="1764" spans="1:3" x14ac:dyDescent="0.25">
      <c r="A1764" s="1">
        <v>3240</v>
      </c>
      <c r="B1764" s="1" t="s">
        <v>24</v>
      </c>
      <c r="C1764">
        <v>46000</v>
      </c>
    </row>
    <row r="1765" spans="1:3" x14ac:dyDescent="0.25">
      <c r="A1765" s="1">
        <v>3244</v>
      </c>
      <c r="B1765" s="1" t="s">
        <v>24</v>
      </c>
      <c r="C1765">
        <v>24000</v>
      </c>
    </row>
    <row r="1766" spans="1:3" x14ac:dyDescent="0.25">
      <c r="A1766" s="1">
        <v>3256</v>
      </c>
      <c r="B1766" s="1" t="s">
        <v>24</v>
      </c>
      <c r="C1766">
        <v>80000</v>
      </c>
    </row>
    <row r="1767" spans="1:3" x14ac:dyDescent="0.25">
      <c r="A1767" s="1">
        <v>3257</v>
      </c>
      <c r="B1767" s="1" t="s">
        <v>24</v>
      </c>
      <c r="C1767">
        <v>75000</v>
      </c>
    </row>
    <row r="1768" spans="1:3" x14ac:dyDescent="0.25">
      <c r="A1768" s="1">
        <v>3278</v>
      </c>
      <c r="B1768" s="1" t="s">
        <v>24</v>
      </c>
      <c r="C1768">
        <v>147</v>
      </c>
    </row>
    <row r="1769" spans="1:3" x14ac:dyDescent="0.25">
      <c r="A1769" s="1">
        <v>3290</v>
      </c>
      <c r="B1769" s="1" t="s">
        <v>24</v>
      </c>
      <c r="C1769">
        <v>150000</v>
      </c>
    </row>
    <row r="1770" spans="1:3" x14ac:dyDescent="0.25">
      <c r="A1770" s="1">
        <v>3309</v>
      </c>
      <c r="B1770" s="1" t="s">
        <v>24</v>
      </c>
      <c r="C1770">
        <v>54000</v>
      </c>
    </row>
    <row r="1771" spans="1:3" x14ac:dyDescent="0.25">
      <c r="A1771" s="1">
        <v>3337</v>
      </c>
      <c r="B1771" s="1" t="s">
        <v>24</v>
      </c>
      <c r="C1771">
        <v>89000</v>
      </c>
    </row>
    <row r="1772" spans="1:3" x14ac:dyDescent="0.25">
      <c r="A1772" s="1">
        <v>3341</v>
      </c>
      <c r="B1772" s="1" t="s">
        <v>24</v>
      </c>
      <c r="C1772">
        <v>39000</v>
      </c>
    </row>
    <row r="1773" spans="1:3" x14ac:dyDescent="0.25">
      <c r="A1773" s="1">
        <v>3357</v>
      </c>
      <c r="B1773" s="1" t="s">
        <v>24</v>
      </c>
      <c r="C1773">
        <v>150490</v>
      </c>
    </row>
    <row r="1774" spans="1:3" x14ac:dyDescent="0.25">
      <c r="A1774" s="1">
        <v>3361</v>
      </c>
      <c r="B1774" s="1" t="s">
        <v>24</v>
      </c>
      <c r="C1774">
        <v>703637</v>
      </c>
    </row>
    <row r="1775" spans="1:3" x14ac:dyDescent="0.25">
      <c r="A1775" s="1">
        <v>3376</v>
      </c>
      <c r="B1775" s="1" t="s">
        <v>24</v>
      </c>
      <c r="C1775">
        <v>73000</v>
      </c>
    </row>
    <row r="1776" spans="1:3" x14ac:dyDescent="0.25">
      <c r="A1776" s="1">
        <v>3379</v>
      </c>
      <c r="B1776" s="1" t="s">
        <v>24</v>
      </c>
      <c r="C1776">
        <v>99000</v>
      </c>
    </row>
    <row r="1777" spans="1:3" x14ac:dyDescent="0.25">
      <c r="A1777" s="1">
        <v>3390</v>
      </c>
      <c r="B1777" s="1" t="s">
        <v>24</v>
      </c>
      <c r="C1777">
        <v>80000</v>
      </c>
    </row>
    <row r="1778" spans="1:3" x14ac:dyDescent="0.25">
      <c r="A1778" s="1">
        <v>3391</v>
      </c>
      <c r="B1778" s="1" t="s">
        <v>24</v>
      </c>
      <c r="C1778">
        <v>30824</v>
      </c>
    </row>
    <row r="1779" spans="1:3" x14ac:dyDescent="0.25">
      <c r="A1779" s="1">
        <v>3393</v>
      </c>
      <c r="B1779" s="1" t="s">
        <v>24</v>
      </c>
      <c r="C1779">
        <v>25000</v>
      </c>
    </row>
    <row r="1780" spans="1:3" x14ac:dyDescent="0.25">
      <c r="A1780" s="1">
        <v>3394</v>
      </c>
      <c r="B1780" s="1" t="s">
        <v>24</v>
      </c>
      <c r="C1780">
        <v>85000</v>
      </c>
    </row>
    <row r="1781" spans="1:3" x14ac:dyDescent="0.25">
      <c r="A1781" s="1">
        <v>3406</v>
      </c>
      <c r="B1781" s="1" t="s">
        <v>24</v>
      </c>
      <c r="C1781">
        <v>38500</v>
      </c>
    </row>
    <row r="1782" spans="1:3" x14ac:dyDescent="0.25">
      <c r="A1782" s="1">
        <v>3422</v>
      </c>
      <c r="B1782" s="1" t="s">
        <v>24</v>
      </c>
      <c r="C1782">
        <v>2000</v>
      </c>
    </row>
    <row r="1783" spans="1:3" x14ac:dyDescent="0.25">
      <c r="A1783" s="1">
        <v>3431</v>
      </c>
      <c r="B1783" s="1" t="s">
        <v>24</v>
      </c>
      <c r="C1783">
        <v>171428</v>
      </c>
    </row>
    <row r="1784" spans="1:3" x14ac:dyDescent="0.25">
      <c r="A1784" s="1">
        <v>3515</v>
      </c>
      <c r="B1784" s="1" t="s">
        <v>24</v>
      </c>
      <c r="C1784">
        <v>97000</v>
      </c>
    </row>
    <row r="1785" spans="1:3" x14ac:dyDescent="0.25">
      <c r="A1785" s="1">
        <v>3535</v>
      </c>
      <c r="B1785" s="1" t="s">
        <v>24</v>
      </c>
      <c r="C1785">
        <v>82376</v>
      </c>
    </row>
    <row r="1786" spans="1:3" x14ac:dyDescent="0.25">
      <c r="A1786" s="1">
        <v>3558</v>
      </c>
      <c r="B1786" s="1" t="s">
        <v>24</v>
      </c>
      <c r="C1786">
        <v>96000</v>
      </c>
    </row>
    <row r="1787" spans="1:3" x14ac:dyDescent="0.25">
      <c r="A1787" s="1">
        <v>3582</v>
      </c>
      <c r="B1787" s="1" t="s">
        <v>24</v>
      </c>
      <c r="C1787">
        <v>150000</v>
      </c>
    </row>
    <row r="1788" spans="1:3" x14ac:dyDescent="0.25">
      <c r="A1788" s="1">
        <v>3583</v>
      </c>
      <c r="B1788" s="1" t="s">
        <v>24</v>
      </c>
      <c r="C1788">
        <v>100000</v>
      </c>
    </row>
    <row r="1789" spans="1:3" x14ac:dyDescent="0.25">
      <c r="A1789" s="1">
        <v>3588</v>
      </c>
      <c r="B1789" s="1" t="s">
        <v>24</v>
      </c>
      <c r="C1789">
        <v>60000</v>
      </c>
    </row>
    <row r="1790" spans="1:3" x14ac:dyDescent="0.25">
      <c r="A1790" s="1">
        <v>3614</v>
      </c>
      <c r="B1790" s="1" t="s">
        <v>24</v>
      </c>
      <c r="C1790">
        <v>10180</v>
      </c>
    </row>
    <row r="1791" spans="1:3" x14ac:dyDescent="0.25">
      <c r="A1791" s="1">
        <v>3619</v>
      </c>
      <c r="B1791" s="1" t="s">
        <v>24</v>
      </c>
      <c r="C1791">
        <v>32500</v>
      </c>
    </row>
    <row r="1792" spans="1:3" x14ac:dyDescent="0.25">
      <c r="A1792" s="1">
        <v>3628</v>
      </c>
      <c r="B1792" s="1" t="s">
        <v>24</v>
      </c>
      <c r="C1792">
        <v>189210</v>
      </c>
    </row>
    <row r="1793" spans="1:3" x14ac:dyDescent="0.25">
      <c r="A1793" s="1">
        <v>3641</v>
      </c>
      <c r="B1793" s="1" t="s">
        <v>24</v>
      </c>
      <c r="C1793">
        <v>51000</v>
      </c>
    </row>
    <row r="1794" spans="1:3" x14ac:dyDescent="0.25">
      <c r="A1794" s="1">
        <v>3643</v>
      </c>
      <c r="B1794" s="1" t="s">
        <v>24</v>
      </c>
      <c r="C1794">
        <v>38000</v>
      </c>
    </row>
    <row r="1795" spans="1:3" x14ac:dyDescent="0.25">
      <c r="A1795" s="1">
        <v>3664</v>
      </c>
      <c r="B1795" s="1" t="s">
        <v>24</v>
      </c>
      <c r="C1795">
        <v>68000</v>
      </c>
    </row>
    <row r="1796" spans="1:3" x14ac:dyDescent="0.25">
      <c r="A1796" s="1">
        <v>3690</v>
      </c>
      <c r="B1796" s="1" t="s">
        <v>24</v>
      </c>
      <c r="C1796">
        <v>138000</v>
      </c>
    </row>
    <row r="1797" spans="1:3" x14ac:dyDescent="0.25">
      <c r="A1797" s="1">
        <v>3757</v>
      </c>
      <c r="B1797" s="1" t="s">
        <v>24</v>
      </c>
      <c r="C1797">
        <v>95000</v>
      </c>
    </row>
    <row r="1798" spans="1:3" x14ac:dyDescent="0.25">
      <c r="A1798" s="1">
        <v>3771</v>
      </c>
      <c r="B1798" s="1" t="s">
        <v>24</v>
      </c>
      <c r="C1798">
        <v>32253</v>
      </c>
    </row>
    <row r="1799" spans="1:3" x14ac:dyDescent="0.25">
      <c r="A1799" s="1">
        <v>3792</v>
      </c>
      <c r="B1799" s="1" t="s">
        <v>24</v>
      </c>
      <c r="C1799">
        <v>88000</v>
      </c>
    </row>
    <row r="1800" spans="1:3" x14ac:dyDescent="0.25">
      <c r="A1800" s="1">
        <v>3800</v>
      </c>
      <c r="B1800" s="1" t="s">
        <v>24</v>
      </c>
      <c r="C1800">
        <v>8000</v>
      </c>
    </row>
    <row r="1801" spans="1:3" x14ac:dyDescent="0.25">
      <c r="A1801" s="1">
        <v>3803</v>
      </c>
      <c r="B1801" s="1" t="s">
        <v>24</v>
      </c>
      <c r="C1801">
        <v>69000</v>
      </c>
    </row>
    <row r="1802" spans="1:3" x14ac:dyDescent="0.25">
      <c r="A1802" s="1">
        <v>3804</v>
      </c>
      <c r="B1802" s="1" t="s">
        <v>24</v>
      </c>
      <c r="C1802">
        <v>40000</v>
      </c>
    </row>
    <row r="1803" spans="1:3" x14ac:dyDescent="0.25">
      <c r="A1803" s="1">
        <v>3836</v>
      </c>
      <c r="B1803" s="1" t="s">
        <v>24</v>
      </c>
      <c r="C1803">
        <v>110000</v>
      </c>
    </row>
    <row r="1804" spans="1:3" x14ac:dyDescent="0.25">
      <c r="A1804" s="1">
        <v>3854</v>
      </c>
      <c r="B1804" s="1" t="s">
        <v>24</v>
      </c>
      <c r="C1804">
        <v>169884</v>
      </c>
    </row>
    <row r="1805" spans="1:3" x14ac:dyDescent="0.25">
      <c r="A1805" s="1">
        <v>3855</v>
      </c>
      <c r="B1805" s="1" t="s">
        <v>24</v>
      </c>
      <c r="C1805">
        <v>16500</v>
      </c>
    </row>
    <row r="1806" spans="1:3" x14ac:dyDescent="0.25">
      <c r="A1806" s="1">
        <v>3860</v>
      </c>
      <c r="B1806" s="1" t="s">
        <v>24</v>
      </c>
      <c r="C1806">
        <v>55000</v>
      </c>
    </row>
    <row r="1807" spans="1:3" x14ac:dyDescent="0.25">
      <c r="A1807" s="1">
        <v>3863</v>
      </c>
      <c r="B1807" s="1" t="s">
        <v>24</v>
      </c>
      <c r="C1807">
        <v>157957</v>
      </c>
    </row>
    <row r="1808" spans="1:3" x14ac:dyDescent="0.25">
      <c r="A1808" s="1">
        <v>3865</v>
      </c>
      <c r="B1808" s="1" t="s">
        <v>24</v>
      </c>
      <c r="C1808">
        <v>176431</v>
      </c>
    </row>
    <row r="1809" spans="1:3" x14ac:dyDescent="0.25">
      <c r="A1809" s="1">
        <v>3866</v>
      </c>
      <c r="B1809" s="1" t="s">
        <v>24</v>
      </c>
      <c r="C1809">
        <v>35000</v>
      </c>
    </row>
    <row r="1810" spans="1:3" x14ac:dyDescent="0.25">
      <c r="A1810" s="1">
        <v>3868</v>
      </c>
      <c r="B1810" s="1" t="s">
        <v>24</v>
      </c>
      <c r="C1810">
        <v>43450</v>
      </c>
    </row>
    <row r="1811" spans="1:3" x14ac:dyDescent="0.25">
      <c r="A1811" s="1">
        <v>3873</v>
      </c>
      <c r="B1811" s="1" t="s">
        <v>24</v>
      </c>
      <c r="C1811">
        <v>50000</v>
      </c>
    </row>
    <row r="1812" spans="1:3" x14ac:dyDescent="0.25">
      <c r="A1812" s="1">
        <v>3886</v>
      </c>
      <c r="B1812" s="1" t="s">
        <v>24</v>
      </c>
      <c r="C1812">
        <v>101000</v>
      </c>
    </row>
    <row r="1813" spans="1:3" x14ac:dyDescent="0.25">
      <c r="A1813" s="1">
        <v>3890</v>
      </c>
      <c r="B1813" s="1" t="s">
        <v>24</v>
      </c>
      <c r="C1813">
        <v>150000</v>
      </c>
    </row>
    <row r="1814" spans="1:3" x14ac:dyDescent="0.25">
      <c r="A1814" s="1">
        <v>3894</v>
      </c>
      <c r="B1814" s="1" t="s">
        <v>24</v>
      </c>
      <c r="C1814">
        <v>62000</v>
      </c>
    </row>
    <row r="1815" spans="1:3" x14ac:dyDescent="0.25">
      <c r="A1815" s="1">
        <v>3895</v>
      </c>
      <c r="B1815" s="1" t="s">
        <v>24</v>
      </c>
      <c r="C1815">
        <v>20000</v>
      </c>
    </row>
    <row r="1816" spans="1:3" x14ac:dyDescent="0.25">
      <c r="A1816" s="1">
        <v>3897</v>
      </c>
      <c r="B1816" s="1" t="s">
        <v>24</v>
      </c>
      <c r="C1816">
        <v>90000</v>
      </c>
    </row>
    <row r="1817" spans="1:3" x14ac:dyDescent="0.25">
      <c r="A1817" s="1">
        <v>3903</v>
      </c>
      <c r="B1817" s="1" t="s">
        <v>24</v>
      </c>
      <c r="C1817">
        <v>5200</v>
      </c>
    </row>
    <row r="1818" spans="1:3" x14ac:dyDescent="0.25">
      <c r="A1818" s="1">
        <v>3904</v>
      </c>
      <c r="B1818" s="1" t="s">
        <v>24</v>
      </c>
      <c r="C1818">
        <v>51000</v>
      </c>
    </row>
    <row r="1819" spans="1:3" x14ac:dyDescent="0.25">
      <c r="A1819" s="1">
        <v>3911</v>
      </c>
      <c r="B1819" s="1" t="s">
        <v>24</v>
      </c>
      <c r="C1819">
        <v>29000</v>
      </c>
    </row>
    <row r="1820" spans="1:3" x14ac:dyDescent="0.25">
      <c r="A1820" s="1">
        <v>3916</v>
      </c>
      <c r="B1820" s="1" t="s">
        <v>24</v>
      </c>
      <c r="C1820">
        <v>97000</v>
      </c>
    </row>
    <row r="1821" spans="1:3" x14ac:dyDescent="0.25">
      <c r="A1821" s="1">
        <v>3964</v>
      </c>
      <c r="B1821" s="1" t="s">
        <v>24</v>
      </c>
      <c r="C1821">
        <v>39500</v>
      </c>
    </row>
    <row r="1822" spans="1:3" x14ac:dyDescent="0.25">
      <c r="A1822" s="1">
        <v>3966</v>
      </c>
      <c r="B1822" s="1" t="s">
        <v>24</v>
      </c>
      <c r="C1822">
        <v>155485</v>
      </c>
    </row>
    <row r="1823" spans="1:3" x14ac:dyDescent="0.25">
      <c r="A1823" s="1">
        <v>3972</v>
      </c>
      <c r="B1823" s="1" t="s">
        <v>24</v>
      </c>
      <c r="C1823">
        <v>28500</v>
      </c>
    </row>
    <row r="1824" spans="1:3" x14ac:dyDescent="0.25">
      <c r="A1824" s="1">
        <v>4010</v>
      </c>
      <c r="B1824" s="1" t="s">
        <v>24</v>
      </c>
      <c r="C1824">
        <v>50000</v>
      </c>
    </row>
    <row r="1825" spans="1:3" x14ac:dyDescent="0.25">
      <c r="A1825" s="1">
        <v>4019</v>
      </c>
      <c r="B1825" s="1" t="s">
        <v>24</v>
      </c>
      <c r="C1825">
        <v>99000</v>
      </c>
    </row>
    <row r="1826" spans="1:3" x14ac:dyDescent="0.25">
      <c r="A1826" s="1">
        <v>4053</v>
      </c>
      <c r="B1826" s="1" t="s">
        <v>24</v>
      </c>
      <c r="C1826">
        <v>50000</v>
      </c>
    </row>
    <row r="1827" spans="1:3" x14ac:dyDescent="0.25">
      <c r="A1827" s="1">
        <v>4055</v>
      </c>
      <c r="B1827" s="1" t="s">
        <v>24</v>
      </c>
      <c r="C1827">
        <v>206869</v>
      </c>
    </row>
    <row r="1828" spans="1:3" x14ac:dyDescent="0.25">
      <c r="A1828" s="1">
        <v>4092</v>
      </c>
      <c r="B1828" s="1" t="s">
        <v>24</v>
      </c>
      <c r="C1828">
        <v>42000</v>
      </c>
    </row>
    <row r="1829" spans="1:3" x14ac:dyDescent="0.25">
      <c r="A1829" s="1">
        <v>4093</v>
      </c>
      <c r="B1829" s="1" t="s">
        <v>24</v>
      </c>
      <c r="C1829">
        <v>65000</v>
      </c>
    </row>
    <row r="1830" spans="1:3" x14ac:dyDescent="0.25">
      <c r="A1830" s="1">
        <v>4107</v>
      </c>
      <c r="B1830" s="1" t="s">
        <v>24</v>
      </c>
      <c r="C1830">
        <v>52000</v>
      </c>
    </row>
    <row r="1831" spans="1:3" x14ac:dyDescent="0.25">
      <c r="A1831" s="1">
        <v>4124</v>
      </c>
      <c r="B1831" s="1" t="s">
        <v>24</v>
      </c>
      <c r="C1831">
        <v>61000</v>
      </c>
    </row>
    <row r="1832" spans="1:3" x14ac:dyDescent="0.25">
      <c r="A1832" s="1">
        <v>4191</v>
      </c>
      <c r="B1832" s="1" t="s">
        <v>24</v>
      </c>
      <c r="C1832">
        <v>85300</v>
      </c>
    </row>
    <row r="1833" spans="1:3" x14ac:dyDescent="0.25">
      <c r="A1833" s="1">
        <v>4226</v>
      </c>
      <c r="B1833" s="1" t="s">
        <v>24</v>
      </c>
      <c r="C1833">
        <v>85605</v>
      </c>
    </row>
    <row r="1834" spans="1:3" x14ac:dyDescent="0.25">
      <c r="A1834" s="1">
        <v>4227</v>
      </c>
      <c r="B1834" s="1" t="s">
        <v>24</v>
      </c>
      <c r="C1834">
        <v>47000</v>
      </c>
    </row>
    <row r="1835" spans="1:3" x14ac:dyDescent="0.25">
      <c r="A1835" s="1">
        <v>4289</v>
      </c>
      <c r="B1835" s="1" t="s">
        <v>24</v>
      </c>
      <c r="C1835">
        <v>162660</v>
      </c>
    </row>
    <row r="1836" spans="1:3" x14ac:dyDescent="0.25">
      <c r="A1836" s="1">
        <v>4290</v>
      </c>
      <c r="B1836" s="1" t="s">
        <v>24</v>
      </c>
      <c r="C1836">
        <v>75419</v>
      </c>
    </row>
    <row r="1837" spans="1:3" x14ac:dyDescent="0.25">
      <c r="A1837" s="1">
        <v>4298</v>
      </c>
      <c r="B1837" s="1" t="s">
        <v>24</v>
      </c>
      <c r="C1837">
        <v>91000</v>
      </c>
    </row>
    <row r="1838" spans="1:3" x14ac:dyDescent="0.25">
      <c r="A1838" s="1">
        <v>4302</v>
      </c>
      <c r="B1838" s="1" t="s">
        <v>24</v>
      </c>
      <c r="C1838">
        <v>53000</v>
      </c>
    </row>
    <row r="1839" spans="1:3" x14ac:dyDescent="0.25">
      <c r="A1839" s="1">
        <v>4306</v>
      </c>
      <c r="B1839" s="1" t="s">
        <v>24</v>
      </c>
      <c r="C1839">
        <v>32000</v>
      </c>
    </row>
    <row r="1840" spans="1:3" x14ac:dyDescent="0.25">
      <c r="A1840" s="1">
        <v>4372</v>
      </c>
      <c r="B1840" s="1" t="s">
        <v>24</v>
      </c>
      <c r="C1840">
        <v>102500</v>
      </c>
    </row>
    <row r="1841" spans="1:3" x14ac:dyDescent="0.25">
      <c r="A1841" s="1">
        <v>4408</v>
      </c>
      <c r="B1841" s="1" t="s">
        <v>24</v>
      </c>
      <c r="C1841">
        <v>92000</v>
      </c>
    </row>
    <row r="1842" spans="1:3" x14ac:dyDescent="0.25">
      <c r="A1842" s="1">
        <v>4424</v>
      </c>
      <c r="B1842" s="1" t="s">
        <v>24</v>
      </c>
      <c r="C1842">
        <v>93000</v>
      </c>
    </row>
    <row r="1843" spans="1:3" x14ac:dyDescent="0.25">
      <c r="A1843" s="1">
        <v>4425</v>
      </c>
      <c r="B1843" s="1" t="s">
        <v>24</v>
      </c>
      <c r="C1843">
        <v>22000</v>
      </c>
    </row>
    <row r="1844" spans="1:3" x14ac:dyDescent="0.25">
      <c r="A1844" s="1">
        <v>4428</v>
      </c>
      <c r="B1844" s="1" t="s">
        <v>24</v>
      </c>
      <c r="C1844">
        <v>42000</v>
      </c>
    </row>
    <row r="1845" spans="1:3" x14ac:dyDescent="0.25">
      <c r="A1845" s="1">
        <v>4429</v>
      </c>
      <c r="B1845" s="1" t="s">
        <v>24</v>
      </c>
      <c r="C1845">
        <v>49938</v>
      </c>
    </row>
    <row r="1846" spans="1:3" x14ac:dyDescent="0.25">
      <c r="A1846" s="1">
        <v>4470</v>
      </c>
      <c r="B1846" s="1" t="s">
        <v>24</v>
      </c>
      <c r="C1846">
        <v>75000</v>
      </c>
    </row>
    <row r="1847" spans="1:3" x14ac:dyDescent="0.25">
      <c r="A1847" s="1">
        <v>4471</v>
      </c>
      <c r="B1847" s="1" t="s">
        <v>24</v>
      </c>
      <c r="C1847">
        <v>140000</v>
      </c>
    </row>
    <row r="1848" spans="1:3" x14ac:dyDescent="0.25">
      <c r="A1848" s="1">
        <v>4570</v>
      </c>
      <c r="B1848" s="1" t="s">
        <v>24</v>
      </c>
      <c r="C1848">
        <v>72000</v>
      </c>
    </row>
    <row r="1849" spans="1:3" x14ac:dyDescent="0.25">
      <c r="A1849" s="1">
        <v>4576</v>
      </c>
      <c r="B1849" s="1" t="s">
        <v>24</v>
      </c>
      <c r="C1849">
        <v>16000</v>
      </c>
    </row>
    <row r="1850" spans="1:3" x14ac:dyDescent="0.25">
      <c r="A1850" s="1">
        <v>4590</v>
      </c>
      <c r="B1850" s="1" t="s">
        <v>24</v>
      </c>
      <c r="C1850">
        <v>58000</v>
      </c>
    </row>
    <row r="1851" spans="1:3" x14ac:dyDescent="0.25">
      <c r="A1851" s="1">
        <v>4592</v>
      </c>
      <c r="B1851" s="1" t="s">
        <v>24</v>
      </c>
      <c r="C1851">
        <v>48000</v>
      </c>
    </row>
    <row r="1852" spans="1:3" x14ac:dyDescent="0.25">
      <c r="A1852" s="1">
        <v>4607</v>
      </c>
      <c r="B1852" s="1" t="s">
        <v>24</v>
      </c>
      <c r="C1852">
        <v>55000</v>
      </c>
    </row>
    <row r="1853" spans="1:3" x14ac:dyDescent="0.25">
      <c r="A1853" s="1">
        <v>4609</v>
      </c>
      <c r="B1853" s="1" t="s">
        <v>24</v>
      </c>
      <c r="C1853">
        <v>194757</v>
      </c>
    </row>
    <row r="1854" spans="1:3" x14ac:dyDescent="0.25">
      <c r="A1854" s="1">
        <v>4626</v>
      </c>
      <c r="B1854" s="1" t="s">
        <v>24</v>
      </c>
      <c r="C1854">
        <v>130000</v>
      </c>
    </row>
    <row r="1855" spans="1:3" x14ac:dyDescent="0.25">
      <c r="A1855" s="1">
        <v>4634</v>
      </c>
      <c r="B1855" s="1" t="s">
        <v>24</v>
      </c>
      <c r="C1855">
        <v>355767</v>
      </c>
    </row>
    <row r="1856" spans="1:3" x14ac:dyDescent="0.25">
      <c r="A1856" s="1">
        <v>4635</v>
      </c>
      <c r="B1856" s="1" t="s">
        <v>24</v>
      </c>
      <c r="C1856">
        <v>70000</v>
      </c>
    </row>
    <row r="1857" spans="1:3" x14ac:dyDescent="0.25">
      <c r="A1857" s="1">
        <v>4683</v>
      </c>
      <c r="B1857" s="1" t="s">
        <v>24</v>
      </c>
      <c r="C1857">
        <v>10000</v>
      </c>
    </row>
    <row r="1858" spans="1:3" x14ac:dyDescent="0.25">
      <c r="A1858" s="1">
        <v>4686</v>
      </c>
      <c r="B1858" s="1" t="s">
        <v>24</v>
      </c>
      <c r="C1858">
        <v>84000</v>
      </c>
    </row>
    <row r="1859" spans="1:3" x14ac:dyDescent="0.25">
      <c r="A1859" s="1">
        <v>4692</v>
      </c>
      <c r="B1859" s="1" t="s">
        <v>24</v>
      </c>
      <c r="C1859">
        <v>29000</v>
      </c>
    </row>
    <row r="1860" spans="1:3" x14ac:dyDescent="0.25">
      <c r="A1860" s="1">
        <v>4754</v>
      </c>
      <c r="B1860" s="1" t="s">
        <v>24</v>
      </c>
      <c r="C1860">
        <v>67000</v>
      </c>
    </row>
    <row r="1861" spans="1:3" x14ac:dyDescent="0.25">
      <c r="A1861" s="1">
        <v>4756</v>
      </c>
      <c r="B1861" s="1" t="s">
        <v>24</v>
      </c>
      <c r="C1861">
        <v>163271</v>
      </c>
    </row>
    <row r="1862" spans="1:3" x14ac:dyDescent="0.25">
      <c r="A1862" s="1">
        <v>4758</v>
      </c>
      <c r="B1862" s="1" t="s">
        <v>24</v>
      </c>
      <c r="C1862">
        <v>60000</v>
      </c>
    </row>
    <row r="1863" spans="1:3" x14ac:dyDescent="0.25">
      <c r="A1863" s="1">
        <v>4760</v>
      </c>
      <c r="B1863" s="1" t="s">
        <v>24</v>
      </c>
      <c r="C1863">
        <v>34000</v>
      </c>
    </row>
    <row r="1864" spans="1:3" x14ac:dyDescent="0.25">
      <c r="A1864" s="1">
        <v>4767</v>
      </c>
      <c r="B1864" s="1" t="s">
        <v>24</v>
      </c>
      <c r="C1864">
        <v>40000</v>
      </c>
    </row>
    <row r="1865" spans="1:3" x14ac:dyDescent="0.25">
      <c r="A1865" s="1">
        <v>4798</v>
      </c>
      <c r="B1865" s="1" t="s">
        <v>24</v>
      </c>
      <c r="C1865">
        <v>90000</v>
      </c>
    </row>
    <row r="1866" spans="1:3" x14ac:dyDescent="0.25">
      <c r="A1866" s="1">
        <v>4799</v>
      </c>
      <c r="B1866" s="1" t="s">
        <v>24</v>
      </c>
      <c r="C1866">
        <v>40500</v>
      </c>
    </row>
    <row r="1867" spans="1:3" x14ac:dyDescent="0.25">
      <c r="A1867" s="1">
        <v>4826</v>
      </c>
      <c r="B1867" s="1" t="s">
        <v>24</v>
      </c>
      <c r="C1867">
        <v>57000</v>
      </c>
    </row>
    <row r="1868" spans="1:3" x14ac:dyDescent="0.25">
      <c r="A1868" s="1">
        <v>4831</v>
      </c>
      <c r="B1868" s="1" t="s">
        <v>24</v>
      </c>
      <c r="C1868">
        <v>54500</v>
      </c>
    </row>
    <row r="1869" spans="1:3" x14ac:dyDescent="0.25">
      <c r="A1869" s="1">
        <v>4842</v>
      </c>
      <c r="B1869" s="1" t="s">
        <v>24</v>
      </c>
      <c r="C1869">
        <v>37000</v>
      </c>
    </row>
    <row r="1870" spans="1:3" x14ac:dyDescent="0.25">
      <c r="A1870" s="1">
        <v>4870</v>
      </c>
      <c r="B1870" s="1" t="s">
        <v>24</v>
      </c>
      <c r="C1870">
        <v>6000</v>
      </c>
    </row>
    <row r="1871" spans="1:3" x14ac:dyDescent="0.25">
      <c r="A1871" s="1">
        <v>4872</v>
      </c>
      <c r="B1871" s="1" t="s">
        <v>24</v>
      </c>
      <c r="C1871">
        <v>56000</v>
      </c>
    </row>
    <row r="1872" spans="1:3" x14ac:dyDescent="0.25">
      <c r="A1872" s="1">
        <v>4907</v>
      </c>
      <c r="B1872" s="1" t="s">
        <v>24</v>
      </c>
      <c r="C1872">
        <v>188255</v>
      </c>
    </row>
    <row r="1873" spans="1:3" x14ac:dyDescent="0.25">
      <c r="A1873" s="1">
        <v>4919</v>
      </c>
      <c r="B1873" s="1" t="s">
        <v>24</v>
      </c>
      <c r="C1873">
        <v>52000</v>
      </c>
    </row>
    <row r="1874" spans="1:3" x14ac:dyDescent="0.25">
      <c r="A1874" s="1">
        <v>4921</v>
      </c>
      <c r="B1874" s="1" t="s">
        <v>24</v>
      </c>
      <c r="C1874">
        <v>92500</v>
      </c>
    </row>
    <row r="1875" spans="1:3" x14ac:dyDescent="0.25">
      <c r="A1875" s="1">
        <v>4954</v>
      </c>
      <c r="B1875" s="1" t="s">
        <v>24</v>
      </c>
      <c r="C1875">
        <v>78000</v>
      </c>
    </row>
    <row r="1876" spans="1:3" x14ac:dyDescent="0.25">
      <c r="A1876" s="1">
        <v>4975</v>
      </c>
      <c r="B1876" s="1" t="s">
        <v>24</v>
      </c>
      <c r="C1876">
        <v>60000</v>
      </c>
    </row>
    <row r="1877" spans="1:3" x14ac:dyDescent="0.25">
      <c r="A1877" s="1">
        <v>4998</v>
      </c>
      <c r="B1877" s="1" t="s">
        <v>24</v>
      </c>
      <c r="C1877">
        <v>69600</v>
      </c>
    </row>
    <row r="1878" spans="1:3" x14ac:dyDescent="0.25">
      <c r="A1878" s="1">
        <v>5001</v>
      </c>
      <c r="B1878" s="1" t="s">
        <v>24</v>
      </c>
      <c r="C1878">
        <v>30000</v>
      </c>
    </row>
    <row r="1879" spans="1:3" x14ac:dyDescent="0.25">
      <c r="A1879" s="1">
        <v>5003</v>
      </c>
      <c r="B1879" s="1" t="s">
        <v>24</v>
      </c>
      <c r="C1879">
        <v>228453</v>
      </c>
    </row>
    <row r="1880" spans="1:3" x14ac:dyDescent="0.25">
      <c r="A1880" s="1">
        <v>5012</v>
      </c>
      <c r="B1880" s="1" t="s">
        <v>24</v>
      </c>
      <c r="C1880">
        <v>215765</v>
      </c>
    </row>
    <row r="1881" spans="1:3" x14ac:dyDescent="0.25">
      <c r="A1881" s="1">
        <v>5020</v>
      </c>
      <c r="B1881" s="1" t="s">
        <v>24</v>
      </c>
      <c r="C1881">
        <v>39000</v>
      </c>
    </row>
    <row r="1882" spans="1:3" x14ac:dyDescent="0.25">
      <c r="A1882" s="1">
        <v>5021</v>
      </c>
      <c r="B1882" s="1" t="s">
        <v>24</v>
      </c>
      <c r="C1882">
        <v>44000</v>
      </c>
    </row>
    <row r="1883" spans="1:3" x14ac:dyDescent="0.25">
      <c r="A1883" s="1">
        <v>5023</v>
      </c>
      <c r="B1883" s="1" t="s">
        <v>24</v>
      </c>
      <c r="C1883">
        <v>39000</v>
      </c>
    </row>
    <row r="1884" spans="1:3" x14ac:dyDescent="0.25">
      <c r="A1884" s="1">
        <v>5028</v>
      </c>
      <c r="B1884" s="1" t="s">
        <v>24</v>
      </c>
      <c r="C1884">
        <v>153447</v>
      </c>
    </row>
    <row r="1885" spans="1:3" x14ac:dyDescent="0.25">
      <c r="A1885" s="1">
        <v>5054</v>
      </c>
      <c r="B1885" s="1" t="s">
        <v>24</v>
      </c>
      <c r="C1885">
        <v>34000</v>
      </c>
    </row>
    <row r="1886" spans="1:3" x14ac:dyDescent="0.25">
      <c r="A1886" s="1">
        <v>5091</v>
      </c>
      <c r="B1886" s="1" t="s">
        <v>24</v>
      </c>
      <c r="C1886">
        <v>56400</v>
      </c>
    </row>
    <row r="1887" spans="1:3" x14ac:dyDescent="0.25">
      <c r="A1887" s="1">
        <v>5095</v>
      </c>
      <c r="B1887" s="1" t="s">
        <v>24</v>
      </c>
      <c r="C1887">
        <v>20000</v>
      </c>
    </row>
    <row r="1888" spans="1:3" x14ac:dyDescent="0.25">
      <c r="A1888" s="1">
        <v>5096</v>
      </c>
      <c r="B1888" s="1" t="s">
        <v>24</v>
      </c>
      <c r="C1888">
        <v>30000</v>
      </c>
    </row>
    <row r="1889" spans="1:3" x14ac:dyDescent="0.25">
      <c r="A1889" s="1">
        <v>5107</v>
      </c>
      <c r="B1889" s="1" t="s">
        <v>24</v>
      </c>
      <c r="C1889">
        <v>152683</v>
      </c>
    </row>
    <row r="1890" spans="1:3" x14ac:dyDescent="0.25">
      <c r="A1890" s="1">
        <v>5143</v>
      </c>
      <c r="B1890" s="1" t="s">
        <v>24</v>
      </c>
      <c r="C1890">
        <v>62000</v>
      </c>
    </row>
    <row r="1891" spans="1:3" x14ac:dyDescent="0.25">
      <c r="A1891" s="1">
        <v>5168</v>
      </c>
      <c r="B1891" s="1" t="s">
        <v>24</v>
      </c>
      <c r="C1891">
        <v>23000</v>
      </c>
    </row>
    <row r="1892" spans="1:3" x14ac:dyDescent="0.25">
      <c r="A1892" s="1">
        <v>5170</v>
      </c>
      <c r="B1892" s="1" t="s">
        <v>24</v>
      </c>
      <c r="C1892">
        <v>55000</v>
      </c>
    </row>
    <row r="1893" spans="1:3" x14ac:dyDescent="0.25">
      <c r="A1893" s="1">
        <v>5185</v>
      </c>
      <c r="B1893" s="1" t="s">
        <v>24</v>
      </c>
      <c r="C1893">
        <v>57000</v>
      </c>
    </row>
    <row r="1894" spans="1:3" x14ac:dyDescent="0.25">
      <c r="A1894" s="1">
        <v>5197</v>
      </c>
      <c r="B1894" s="1" t="s">
        <v>24</v>
      </c>
      <c r="C1894">
        <v>123000</v>
      </c>
    </row>
    <row r="1895" spans="1:3" x14ac:dyDescent="0.25">
      <c r="A1895" s="1">
        <v>5212</v>
      </c>
      <c r="B1895" s="1" t="s">
        <v>24</v>
      </c>
      <c r="C1895">
        <v>20000</v>
      </c>
    </row>
    <row r="1896" spans="1:3" x14ac:dyDescent="0.25">
      <c r="A1896" s="1">
        <v>5222</v>
      </c>
      <c r="B1896" s="1" t="s">
        <v>24</v>
      </c>
      <c r="C1896">
        <v>80000</v>
      </c>
    </row>
    <row r="1897" spans="1:3" x14ac:dyDescent="0.25">
      <c r="A1897" s="1">
        <v>5245</v>
      </c>
      <c r="B1897" s="1" t="s">
        <v>24</v>
      </c>
      <c r="C1897">
        <v>200977</v>
      </c>
    </row>
    <row r="1898" spans="1:3" x14ac:dyDescent="0.25">
      <c r="A1898" s="1">
        <v>5299</v>
      </c>
      <c r="B1898" s="1" t="s">
        <v>24</v>
      </c>
      <c r="C1898">
        <v>45000</v>
      </c>
    </row>
    <row r="1899" spans="1:3" x14ac:dyDescent="0.25">
      <c r="A1899" s="1">
        <v>5310</v>
      </c>
      <c r="B1899" s="1" t="s">
        <v>24</v>
      </c>
      <c r="C1899">
        <v>59800</v>
      </c>
    </row>
    <row r="1900" spans="1:3" x14ac:dyDescent="0.25">
      <c r="A1900" s="1">
        <v>5325</v>
      </c>
      <c r="B1900" s="1" t="s">
        <v>24</v>
      </c>
      <c r="C1900">
        <v>600</v>
      </c>
    </row>
    <row r="1901" spans="1:3" x14ac:dyDescent="0.25">
      <c r="A1901" s="1">
        <v>5351</v>
      </c>
      <c r="B1901" s="1" t="s">
        <v>24</v>
      </c>
      <c r="C1901">
        <v>53000</v>
      </c>
    </row>
    <row r="1902" spans="1:3" x14ac:dyDescent="0.25">
      <c r="A1902" s="1">
        <v>5389</v>
      </c>
      <c r="B1902" s="1" t="s">
        <v>24</v>
      </c>
      <c r="C1902">
        <v>53000</v>
      </c>
    </row>
    <row r="1903" spans="1:3" x14ac:dyDescent="0.25">
      <c r="A1903" s="1">
        <v>5391</v>
      </c>
      <c r="B1903" s="1" t="s">
        <v>24</v>
      </c>
      <c r="C1903">
        <v>40000</v>
      </c>
    </row>
    <row r="1904" spans="1:3" x14ac:dyDescent="0.25">
      <c r="A1904" s="1">
        <v>5394</v>
      </c>
      <c r="B1904" s="1" t="s">
        <v>24</v>
      </c>
      <c r="C1904">
        <v>42000</v>
      </c>
    </row>
    <row r="1905" spans="1:3" x14ac:dyDescent="0.25">
      <c r="A1905" s="1">
        <v>5395</v>
      </c>
      <c r="B1905" s="1" t="s">
        <v>24</v>
      </c>
      <c r="C1905">
        <v>35000</v>
      </c>
    </row>
    <row r="1906" spans="1:3" x14ac:dyDescent="0.25">
      <c r="A1906" s="1">
        <v>5419</v>
      </c>
      <c r="B1906" s="1" t="s">
        <v>24</v>
      </c>
      <c r="C1906">
        <v>81000</v>
      </c>
    </row>
    <row r="1907" spans="1:3" x14ac:dyDescent="0.25">
      <c r="A1907" s="1">
        <v>5489</v>
      </c>
      <c r="B1907" s="1" t="s">
        <v>24</v>
      </c>
      <c r="C1907">
        <v>91000</v>
      </c>
    </row>
    <row r="1908" spans="1:3" x14ac:dyDescent="0.25">
      <c r="A1908" s="1">
        <v>5543</v>
      </c>
      <c r="B1908" s="1" t="s">
        <v>24</v>
      </c>
      <c r="C1908">
        <v>133000</v>
      </c>
    </row>
    <row r="1909" spans="1:3" x14ac:dyDescent="0.25">
      <c r="A1909" s="1">
        <v>5592</v>
      </c>
      <c r="B1909" s="1" t="s">
        <v>24</v>
      </c>
      <c r="C1909">
        <v>33000</v>
      </c>
    </row>
    <row r="1910" spans="1:3" x14ac:dyDescent="0.25">
      <c r="A1910" s="1">
        <v>5594</v>
      </c>
      <c r="B1910" s="1" t="s">
        <v>24</v>
      </c>
      <c r="C1910">
        <v>79000</v>
      </c>
    </row>
    <row r="1911" spans="1:3" x14ac:dyDescent="0.25">
      <c r="A1911" s="1">
        <v>5621</v>
      </c>
      <c r="B1911" s="1" t="s">
        <v>24</v>
      </c>
      <c r="C1911">
        <v>44000</v>
      </c>
    </row>
    <row r="1912" spans="1:3" x14ac:dyDescent="0.25">
      <c r="A1912" s="1">
        <v>5623</v>
      </c>
      <c r="B1912" s="1" t="s">
        <v>24</v>
      </c>
      <c r="C1912">
        <v>96000</v>
      </c>
    </row>
    <row r="1913" spans="1:3" x14ac:dyDescent="0.25">
      <c r="A1913" s="1">
        <v>5624</v>
      </c>
      <c r="B1913" s="1" t="s">
        <v>24</v>
      </c>
      <c r="C1913">
        <v>36000</v>
      </c>
    </row>
    <row r="1914" spans="1:3" x14ac:dyDescent="0.25">
      <c r="A1914" s="1">
        <v>5655</v>
      </c>
      <c r="B1914" s="1" t="s">
        <v>24</v>
      </c>
      <c r="C1914">
        <v>90000</v>
      </c>
    </row>
    <row r="1915" spans="1:3" x14ac:dyDescent="0.25">
      <c r="A1915" s="1">
        <v>5667</v>
      </c>
      <c r="B1915" s="1" t="s">
        <v>24</v>
      </c>
      <c r="C1915">
        <v>198032</v>
      </c>
    </row>
    <row r="1916" spans="1:3" x14ac:dyDescent="0.25">
      <c r="A1916" s="1">
        <v>5676</v>
      </c>
      <c r="B1916" s="1" t="s">
        <v>24</v>
      </c>
      <c r="C1916">
        <v>15000</v>
      </c>
    </row>
    <row r="1917" spans="1:3" x14ac:dyDescent="0.25">
      <c r="A1917" s="1">
        <v>5690</v>
      </c>
      <c r="B1917" s="1" t="s">
        <v>24</v>
      </c>
      <c r="C1917">
        <v>70000</v>
      </c>
    </row>
    <row r="1918" spans="1:3" x14ac:dyDescent="0.25">
      <c r="A1918" s="1">
        <v>5701</v>
      </c>
      <c r="B1918" s="1" t="s">
        <v>24</v>
      </c>
      <c r="C1918">
        <v>114000</v>
      </c>
    </row>
    <row r="1919" spans="1:3" x14ac:dyDescent="0.25">
      <c r="A1919" s="1">
        <v>5710</v>
      </c>
      <c r="B1919" s="1" t="s">
        <v>24</v>
      </c>
      <c r="C1919">
        <v>53000</v>
      </c>
    </row>
    <row r="1920" spans="1:3" x14ac:dyDescent="0.25">
      <c r="A1920" s="1">
        <v>11758</v>
      </c>
      <c r="B1920" s="1" t="s">
        <v>24</v>
      </c>
      <c r="C1920">
        <v>70000</v>
      </c>
    </row>
    <row r="1921" spans="1:3" x14ac:dyDescent="0.25">
      <c r="A1921" s="1">
        <v>11779</v>
      </c>
      <c r="B1921" s="1" t="s">
        <v>24</v>
      </c>
      <c r="C1921">
        <v>1500</v>
      </c>
    </row>
    <row r="1922" spans="1:3" x14ac:dyDescent="0.25">
      <c r="A1922" s="1">
        <v>11889</v>
      </c>
      <c r="B1922" s="1" t="s">
        <v>24</v>
      </c>
      <c r="C1922">
        <v>40000</v>
      </c>
    </row>
    <row r="1923" spans="1:3" x14ac:dyDescent="0.25">
      <c r="A1923" s="1">
        <v>11902</v>
      </c>
      <c r="B1923" s="1" t="s">
        <v>24</v>
      </c>
      <c r="C1923">
        <v>48000</v>
      </c>
    </row>
    <row r="1924" spans="1:3" x14ac:dyDescent="0.25">
      <c r="A1924" s="1">
        <v>11916</v>
      </c>
      <c r="B1924" s="1" t="s">
        <v>24</v>
      </c>
      <c r="C1924">
        <v>38000</v>
      </c>
    </row>
    <row r="1925" spans="1:3" x14ac:dyDescent="0.25">
      <c r="A1925" s="1">
        <v>11918</v>
      </c>
      <c r="B1925" s="1" t="s">
        <v>24</v>
      </c>
      <c r="C1925">
        <v>85000</v>
      </c>
    </row>
    <row r="1926" spans="1:3" x14ac:dyDescent="0.25">
      <c r="A1926" s="1">
        <v>11929</v>
      </c>
      <c r="B1926" s="1" t="s">
        <v>24</v>
      </c>
      <c r="C1926">
        <v>82000</v>
      </c>
    </row>
    <row r="1927" spans="1:3" x14ac:dyDescent="0.25">
      <c r="A1927" s="1">
        <v>11937</v>
      </c>
      <c r="B1927" s="1" t="s">
        <v>24</v>
      </c>
      <c r="C1927">
        <v>43000</v>
      </c>
    </row>
    <row r="1928" spans="1:3" x14ac:dyDescent="0.25">
      <c r="A1928" s="1">
        <v>11972</v>
      </c>
      <c r="B1928" s="1" t="s">
        <v>24</v>
      </c>
      <c r="C1928">
        <v>110500</v>
      </c>
    </row>
    <row r="1929" spans="1:3" x14ac:dyDescent="0.25">
      <c r="A1929" s="1">
        <v>11990</v>
      </c>
      <c r="B1929" s="1" t="s">
        <v>24</v>
      </c>
      <c r="C1929">
        <v>70000</v>
      </c>
    </row>
    <row r="1930" spans="1:3" x14ac:dyDescent="0.25">
      <c r="A1930" s="1">
        <v>12010</v>
      </c>
      <c r="B1930" s="1" t="s">
        <v>24</v>
      </c>
      <c r="C1930">
        <v>53000</v>
      </c>
    </row>
    <row r="1931" spans="1:3" x14ac:dyDescent="0.25">
      <c r="A1931" s="1">
        <v>12023</v>
      </c>
      <c r="B1931" s="1" t="s">
        <v>24</v>
      </c>
      <c r="C1931">
        <v>65000</v>
      </c>
    </row>
    <row r="1932" spans="1:3" x14ac:dyDescent="0.25">
      <c r="A1932" s="1">
        <v>12044</v>
      </c>
      <c r="B1932" s="1" t="s">
        <v>24</v>
      </c>
      <c r="C1932">
        <v>45000</v>
      </c>
    </row>
    <row r="1933" spans="1:3" x14ac:dyDescent="0.25">
      <c r="A1933" s="1">
        <v>12045</v>
      </c>
      <c r="B1933" s="1" t="s">
        <v>24</v>
      </c>
      <c r="C1933">
        <v>49000</v>
      </c>
    </row>
    <row r="1934" spans="1:3" x14ac:dyDescent="0.25">
      <c r="A1934" s="1">
        <v>12064</v>
      </c>
      <c r="B1934" s="1" t="s">
        <v>24</v>
      </c>
      <c r="C1934">
        <v>158730</v>
      </c>
    </row>
    <row r="1935" spans="1:3" x14ac:dyDescent="0.25">
      <c r="A1935" s="1">
        <v>12089</v>
      </c>
      <c r="B1935" s="1" t="s">
        <v>24</v>
      </c>
      <c r="C1935">
        <v>40000</v>
      </c>
    </row>
    <row r="1936" spans="1:3" x14ac:dyDescent="0.25">
      <c r="A1936" s="1">
        <v>12106</v>
      </c>
      <c r="B1936" s="1" t="s">
        <v>24</v>
      </c>
      <c r="C1936">
        <v>120000</v>
      </c>
    </row>
    <row r="1937" spans="1:3" x14ac:dyDescent="0.25">
      <c r="A1937" s="1">
        <v>12119</v>
      </c>
      <c r="B1937" s="1" t="s">
        <v>24</v>
      </c>
      <c r="C1937">
        <v>45000</v>
      </c>
    </row>
    <row r="1938" spans="1:3" hidden="1" x14ac:dyDescent="0.25">
      <c r="A1938" s="1">
        <v>8</v>
      </c>
      <c r="B1938" s="1" t="s">
        <v>23</v>
      </c>
      <c r="C1938">
        <v>36000</v>
      </c>
    </row>
    <row r="1939" spans="1:3" hidden="1" x14ac:dyDescent="0.25">
      <c r="A1939" s="1">
        <v>9</v>
      </c>
      <c r="B1939" s="1" t="s">
        <v>23</v>
      </c>
      <c r="C1939">
        <v>65000</v>
      </c>
    </row>
    <row r="1940" spans="1:3" hidden="1" x14ac:dyDescent="0.25">
      <c r="A1940" s="1">
        <v>16</v>
      </c>
      <c r="B1940" s="1" t="s">
        <v>23</v>
      </c>
      <c r="C1940">
        <v>71000</v>
      </c>
    </row>
    <row r="1941" spans="1:3" hidden="1" x14ac:dyDescent="0.25">
      <c r="A1941" s="1">
        <v>17</v>
      </c>
      <c r="B1941" s="1" t="s">
        <v>23</v>
      </c>
      <c r="C1941">
        <v>43000</v>
      </c>
    </row>
    <row r="1942" spans="1:3" hidden="1" x14ac:dyDescent="0.25">
      <c r="A1942" s="1">
        <v>18</v>
      </c>
      <c r="B1942" s="1" t="s">
        <v>23</v>
      </c>
      <c r="C1942">
        <v>120000</v>
      </c>
    </row>
    <row r="1943" spans="1:3" hidden="1" x14ac:dyDescent="0.25">
      <c r="A1943" s="1">
        <v>34</v>
      </c>
      <c r="B1943" s="1" t="s">
        <v>23</v>
      </c>
      <c r="C1943">
        <v>150432</v>
      </c>
    </row>
    <row r="1944" spans="1:3" hidden="1" x14ac:dyDescent="0.25">
      <c r="A1944" s="1">
        <v>41</v>
      </c>
      <c r="B1944" s="1" t="s">
        <v>23</v>
      </c>
      <c r="C1944">
        <v>120000</v>
      </c>
    </row>
    <row r="1945" spans="1:3" hidden="1" x14ac:dyDescent="0.25">
      <c r="A1945" s="1">
        <v>49</v>
      </c>
      <c r="B1945" s="1" t="s">
        <v>23</v>
      </c>
      <c r="C1945">
        <v>34000</v>
      </c>
    </row>
    <row r="1946" spans="1:3" hidden="1" x14ac:dyDescent="0.25">
      <c r="A1946" s="1">
        <v>61</v>
      </c>
      <c r="B1946" s="1" t="s">
        <v>23</v>
      </c>
      <c r="C1946">
        <v>63000</v>
      </c>
    </row>
    <row r="1947" spans="1:3" hidden="1" x14ac:dyDescent="0.25">
      <c r="A1947" s="1">
        <v>62</v>
      </c>
      <c r="B1947" s="1" t="s">
        <v>23</v>
      </c>
      <c r="C1947">
        <v>30000</v>
      </c>
    </row>
    <row r="1948" spans="1:3" hidden="1" x14ac:dyDescent="0.25">
      <c r="A1948" s="1">
        <v>97</v>
      </c>
      <c r="B1948" s="1" t="s">
        <v>23</v>
      </c>
      <c r="C1948">
        <v>49000</v>
      </c>
    </row>
    <row r="1949" spans="1:3" hidden="1" x14ac:dyDescent="0.25">
      <c r="A1949" s="1">
        <v>117</v>
      </c>
      <c r="B1949" s="1" t="s">
        <v>23</v>
      </c>
      <c r="C1949">
        <v>83000</v>
      </c>
    </row>
    <row r="1950" spans="1:3" hidden="1" x14ac:dyDescent="0.25">
      <c r="A1950" s="1">
        <v>126</v>
      </c>
      <c r="B1950" s="1" t="s">
        <v>23</v>
      </c>
      <c r="C1950">
        <v>85000</v>
      </c>
    </row>
    <row r="1951" spans="1:3" hidden="1" x14ac:dyDescent="0.25">
      <c r="A1951" s="1">
        <v>139</v>
      </c>
      <c r="B1951" s="1" t="s">
        <v>23</v>
      </c>
      <c r="C1951">
        <v>120000</v>
      </c>
    </row>
    <row r="1952" spans="1:3" hidden="1" x14ac:dyDescent="0.25">
      <c r="A1952" s="1">
        <v>143</v>
      </c>
      <c r="B1952" s="1" t="s">
        <v>23</v>
      </c>
      <c r="C1952">
        <v>52000</v>
      </c>
    </row>
    <row r="1953" spans="1:3" hidden="1" x14ac:dyDescent="0.25">
      <c r="A1953" s="1">
        <v>147</v>
      </c>
      <c r="B1953" s="1" t="s">
        <v>23</v>
      </c>
      <c r="C1953">
        <v>12000</v>
      </c>
    </row>
    <row r="1954" spans="1:3" hidden="1" x14ac:dyDescent="0.25">
      <c r="A1954" s="1">
        <v>160</v>
      </c>
      <c r="B1954" s="1" t="s">
        <v>23</v>
      </c>
      <c r="C1954">
        <v>65000</v>
      </c>
    </row>
    <row r="1955" spans="1:3" hidden="1" x14ac:dyDescent="0.25">
      <c r="A1955" s="1">
        <v>166</v>
      </c>
      <c r="B1955" s="1" t="s">
        <v>23</v>
      </c>
      <c r="C1955">
        <v>82000</v>
      </c>
    </row>
    <row r="1956" spans="1:3" hidden="1" x14ac:dyDescent="0.25">
      <c r="A1956" s="1">
        <v>174</v>
      </c>
      <c r="B1956" s="1" t="s">
        <v>23</v>
      </c>
      <c r="C1956">
        <v>48000</v>
      </c>
    </row>
    <row r="1957" spans="1:3" hidden="1" x14ac:dyDescent="0.25">
      <c r="A1957" s="1">
        <v>202</v>
      </c>
      <c r="B1957" s="1" t="s">
        <v>23</v>
      </c>
      <c r="C1957">
        <v>55000</v>
      </c>
    </row>
    <row r="1958" spans="1:3" hidden="1" x14ac:dyDescent="0.25">
      <c r="A1958" s="1">
        <v>230</v>
      </c>
      <c r="B1958" s="1" t="s">
        <v>23</v>
      </c>
      <c r="C1958">
        <v>55000</v>
      </c>
    </row>
    <row r="1959" spans="1:3" hidden="1" x14ac:dyDescent="0.25">
      <c r="A1959" s="1">
        <v>232</v>
      </c>
      <c r="B1959" s="1" t="s">
        <v>23</v>
      </c>
      <c r="C1959">
        <v>45000</v>
      </c>
    </row>
    <row r="1960" spans="1:3" hidden="1" x14ac:dyDescent="0.25">
      <c r="A1960" s="1">
        <v>235</v>
      </c>
      <c r="B1960" s="1" t="s">
        <v>23</v>
      </c>
      <c r="C1960">
        <v>98000</v>
      </c>
    </row>
    <row r="1961" spans="1:3" hidden="1" x14ac:dyDescent="0.25">
      <c r="A1961" s="1">
        <v>236</v>
      </c>
      <c r="B1961" s="1" t="s">
        <v>23</v>
      </c>
      <c r="C1961">
        <v>30000</v>
      </c>
    </row>
    <row r="1962" spans="1:3" hidden="1" x14ac:dyDescent="0.25">
      <c r="A1962" s="1">
        <v>245</v>
      </c>
      <c r="B1962" s="1" t="s">
        <v>23</v>
      </c>
      <c r="C1962">
        <v>25000</v>
      </c>
    </row>
    <row r="1963" spans="1:3" hidden="1" x14ac:dyDescent="0.25">
      <c r="A1963" s="1">
        <v>248</v>
      </c>
      <c r="B1963" s="1" t="s">
        <v>23</v>
      </c>
      <c r="C1963">
        <v>2000</v>
      </c>
    </row>
    <row r="1964" spans="1:3" hidden="1" x14ac:dyDescent="0.25">
      <c r="A1964" s="1">
        <v>256</v>
      </c>
      <c r="B1964" s="1" t="s">
        <v>23</v>
      </c>
      <c r="C1964">
        <v>3000</v>
      </c>
    </row>
    <row r="1965" spans="1:3" hidden="1" x14ac:dyDescent="0.25">
      <c r="A1965" s="1">
        <v>260</v>
      </c>
      <c r="B1965" s="1" t="s">
        <v>23</v>
      </c>
      <c r="C1965">
        <v>65000</v>
      </c>
    </row>
    <row r="1966" spans="1:3" hidden="1" x14ac:dyDescent="0.25">
      <c r="A1966" s="1">
        <v>273</v>
      </c>
      <c r="B1966" s="1" t="s">
        <v>23</v>
      </c>
      <c r="C1966">
        <v>61500</v>
      </c>
    </row>
    <row r="1967" spans="1:3" hidden="1" x14ac:dyDescent="0.25">
      <c r="A1967" s="1">
        <v>274</v>
      </c>
      <c r="B1967" s="1" t="s">
        <v>23</v>
      </c>
      <c r="C1967">
        <v>45000</v>
      </c>
    </row>
    <row r="1968" spans="1:3" hidden="1" x14ac:dyDescent="0.25">
      <c r="A1968" s="1">
        <v>275</v>
      </c>
      <c r="B1968" s="1" t="s">
        <v>23</v>
      </c>
      <c r="C1968">
        <v>52000</v>
      </c>
    </row>
    <row r="1969" spans="1:3" hidden="1" x14ac:dyDescent="0.25">
      <c r="A1969" s="1">
        <v>306</v>
      </c>
      <c r="B1969" s="1" t="s">
        <v>23</v>
      </c>
      <c r="C1969">
        <v>40000</v>
      </c>
    </row>
    <row r="1970" spans="1:3" hidden="1" x14ac:dyDescent="0.25">
      <c r="A1970" s="1">
        <v>335</v>
      </c>
      <c r="B1970" s="1" t="s">
        <v>23</v>
      </c>
      <c r="C1970">
        <v>10000</v>
      </c>
    </row>
    <row r="1971" spans="1:3" hidden="1" x14ac:dyDescent="0.25">
      <c r="A1971" s="1">
        <v>341</v>
      </c>
      <c r="B1971" s="1" t="s">
        <v>23</v>
      </c>
      <c r="C1971">
        <v>125000</v>
      </c>
    </row>
    <row r="1972" spans="1:3" hidden="1" x14ac:dyDescent="0.25">
      <c r="A1972" s="1">
        <v>355</v>
      </c>
      <c r="B1972" s="1" t="s">
        <v>23</v>
      </c>
      <c r="C1972">
        <v>120000</v>
      </c>
    </row>
    <row r="1973" spans="1:3" hidden="1" x14ac:dyDescent="0.25">
      <c r="A1973" s="1">
        <v>388</v>
      </c>
      <c r="B1973" s="1" t="s">
        <v>23</v>
      </c>
      <c r="C1973">
        <v>70000</v>
      </c>
    </row>
    <row r="1974" spans="1:3" hidden="1" x14ac:dyDescent="0.25">
      <c r="A1974" s="1">
        <v>393</v>
      </c>
      <c r="B1974" s="1" t="s">
        <v>23</v>
      </c>
      <c r="C1974">
        <v>68000</v>
      </c>
    </row>
    <row r="1975" spans="1:3" hidden="1" x14ac:dyDescent="0.25">
      <c r="A1975" s="1">
        <v>405</v>
      </c>
      <c r="B1975" s="1" t="s">
        <v>23</v>
      </c>
      <c r="C1975">
        <v>26000</v>
      </c>
    </row>
    <row r="1976" spans="1:3" hidden="1" x14ac:dyDescent="0.25">
      <c r="A1976" s="1">
        <v>414</v>
      </c>
      <c r="B1976" s="1" t="s">
        <v>23</v>
      </c>
      <c r="C1976">
        <v>21000</v>
      </c>
    </row>
    <row r="1977" spans="1:3" hidden="1" x14ac:dyDescent="0.25">
      <c r="A1977" s="1">
        <v>418</v>
      </c>
      <c r="B1977" s="1" t="s">
        <v>23</v>
      </c>
      <c r="C1977">
        <v>28000</v>
      </c>
    </row>
    <row r="1978" spans="1:3" hidden="1" x14ac:dyDescent="0.25">
      <c r="A1978" s="1">
        <v>438</v>
      </c>
      <c r="B1978" s="1" t="s">
        <v>23</v>
      </c>
      <c r="C1978">
        <v>36000</v>
      </c>
    </row>
    <row r="1979" spans="1:3" hidden="1" x14ac:dyDescent="0.25">
      <c r="A1979" s="1">
        <v>442</v>
      </c>
      <c r="B1979" s="1" t="s">
        <v>23</v>
      </c>
      <c r="C1979">
        <v>15000</v>
      </c>
    </row>
    <row r="1980" spans="1:3" hidden="1" x14ac:dyDescent="0.25">
      <c r="A1980" s="1">
        <v>443</v>
      </c>
      <c r="B1980" s="1" t="s">
        <v>23</v>
      </c>
      <c r="C1980">
        <v>47000</v>
      </c>
    </row>
    <row r="1981" spans="1:3" hidden="1" x14ac:dyDescent="0.25">
      <c r="A1981" s="1">
        <v>453</v>
      </c>
      <c r="B1981" s="1" t="s">
        <v>23</v>
      </c>
      <c r="C1981">
        <v>40300</v>
      </c>
    </row>
    <row r="1982" spans="1:3" hidden="1" x14ac:dyDescent="0.25">
      <c r="A1982" s="1">
        <v>460</v>
      </c>
      <c r="B1982" s="1" t="s">
        <v>23</v>
      </c>
      <c r="C1982">
        <v>21400</v>
      </c>
    </row>
    <row r="1983" spans="1:3" hidden="1" x14ac:dyDescent="0.25">
      <c r="A1983" s="1">
        <v>464</v>
      </c>
      <c r="B1983" s="1" t="s">
        <v>23</v>
      </c>
      <c r="C1983">
        <v>78000</v>
      </c>
    </row>
    <row r="1984" spans="1:3" hidden="1" x14ac:dyDescent="0.25">
      <c r="A1984" s="1">
        <v>489</v>
      </c>
      <c r="B1984" s="1" t="s">
        <v>23</v>
      </c>
      <c r="C1984">
        <v>85000</v>
      </c>
    </row>
    <row r="1985" spans="1:3" hidden="1" x14ac:dyDescent="0.25">
      <c r="A1985" s="1">
        <v>495</v>
      </c>
      <c r="B1985" s="1" t="s">
        <v>23</v>
      </c>
      <c r="C1985">
        <v>29821</v>
      </c>
    </row>
    <row r="1986" spans="1:3" hidden="1" x14ac:dyDescent="0.25">
      <c r="A1986" s="1">
        <v>499</v>
      </c>
      <c r="B1986" s="1" t="s">
        <v>23</v>
      </c>
      <c r="C1986">
        <v>36000</v>
      </c>
    </row>
    <row r="1987" spans="1:3" hidden="1" x14ac:dyDescent="0.25">
      <c r="A1987" s="1">
        <v>500</v>
      </c>
      <c r="B1987" s="1" t="s">
        <v>23</v>
      </c>
      <c r="C1987">
        <v>53000</v>
      </c>
    </row>
    <row r="1988" spans="1:3" hidden="1" x14ac:dyDescent="0.25">
      <c r="A1988" s="1">
        <v>527</v>
      </c>
      <c r="B1988" s="1" t="s">
        <v>23</v>
      </c>
      <c r="C1988">
        <v>50000</v>
      </c>
    </row>
    <row r="1989" spans="1:3" hidden="1" x14ac:dyDescent="0.25">
      <c r="A1989" s="1">
        <v>533</v>
      </c>
      <c r="B1989" s="1" t="s">
        <v>23</v>
      </c>
      <c r="C1989">
        <v>5000</v>
      </c>
    </row>
    <row r="1990" spans="1:3" hidden="1" x14ac:dyDescent="0.25">
      <c r="A1990" s="1">
        <v>560</v>
      </c>
      <c r="B1990" s="1" t="s">
        <v>23</v>
      </c>
      <c r="C1990">
        <v>78500</v>
      </c>
    </row>
    <row r="1991" spans="1:3" hidden="1" x14ac:dyDescent="0.25">
      <c r="A1991" s="1">
        <v>564</v>
      </c>
      <c r="B1991" s="1" t="s">
        <v>23</v>
      </c>
      <c r="C1991">
        <v>5000</v>
      </c>
    </row>
    <row r="1992" spans="1:3" hidden="1" x14ac:dyDescent="0.25">
      <c r="A1992" s="1">
        <v>565</v>
      </c>
      <c r="B1992" s="1" t="s">
        <v>23</v>
      </c>
      <c r="C1992">
        <v>55000</v>
      </c>
    </row>
    <row r="1993" spans="1:3" hidden="1" x14ac:dyDescent="0.25">
      <c r="A1993" s="1">
        <v>583</v>
      </c>
      <c r="B1993" s="1" t="s">
        <v>23</v>
      </c>
      <c r="C1993">
        <v>36000</v>
      </c>
    </row>
    <row r="1994" spans="1:3" hidden="1" x14ac:dyDescent="0.25">
      <c r="A1994" s="1">
        <v>604</v>
      </c>
      <c r="B1994" s="1" t="s">
        <v>23</v>
      </c>
      <c r="C1994">
        <v>40000</v>
      </c>
    </row>
    <row r="1995" spans="1:3" hidden="1" x14ac:dyDescent="0.25">
      <c r="A1995" s="1">
        <v>606</v>
      </c>
      <c r="B1995" s="1" t="s">
        <v>23</v>
      </c>
      <c r="C1995">
        <v>35000</v>
      </c>
    </row>
    <row r="1996" spans="1:3" hidden="1" x14ac:dyDescent="0.25">
      <c r="A1996" s="1">
        <v>622</v>
      </c>
      <c r="B1996" s="1" t="s">
        <v>23</v>
      </c>
      <c r="C1996">
        <v>36500</v>
      </c>
    </row>
    <row r="1997" spans="1:3" hidden="1" x14ac:dyDescent="0.25">
      <c r="A1997" s="1">
        <v>659</v>
      </c>
      <c r="B1997" s="1" t="s">
        <v>23</v>
      </c>
      <c r="C1997">
        <v>75000</v>
      </c>
    </row>
    <row r="1998" spans="1:3" hidden="1" x14ac:dyDescent="0.25">
      <c r="A1998" s="1">
        <v>667</v>
      </c>
      <c r="B1998" s="1" t="s">
        <v>23</v>
      </c>
      <c r="C1998">
        <v>58000</v>
      </c>
    </row>
    <row r="1999" spans="1:3" hidden="1" x14ac:dyDescent="0.25">
      <c r="A1999" s="1">
        <v>688</v>
      </c>
      <c r="B1999" s="1" t="s">
        <v>23</v>
      </c>
      <c r="C1999">
        <v>23000</v>
      </c>
    </row>
    <row r="2000" spans="1:3" hidden="1" x14ac:dyDescent="0.25">
      <c r="A2000" s="1">
        <v>692</v>
      </c>
      <c r="B2000" s="1" t="s">
        <v>23</v>
      </c>
      <c r="C2000">
        <v>45000</v>
      </c>
    </row>
    <row r="2001" spans="1:3" hidden="1" x14ac:dyDescent="0.25">
      <c r="A2001" s="1">
        <v>704</v>
      </c>
      <c r="B2001" s="1" t="s">
        <v>23</v>
      </c>
      <c r="C2001">
        <v>56000</v>
      </c>
    </row>
    <row r="2002" spans="1:3" hidden="1" x14ac:dyDescent="0.25">
      <c r="A2002" s="1">
        <v>707</v>
      </c>
      <c r="B2002" s="1" t="s">
        <v>23</v>
      </c>
      <c r="C2002">
        <v>48000</v>
      </c>
    </row>
    <row r="2003" spans="1:3" hidden="1" x14ac:dyDescent="0.25">
      <c r="A2003" s="1">
        <v>712</v>
      </c>
      <c r="B2003" s="1" t="s">
        <v>23</v>
      </c>
      <c r="C2003">
        <v>41000</v>
      </c>
    </row>
    <row r="2004" spans="1:3" hidden="1" x14ac:dyDescent="0.25">
      <c r="A2004" s="1">
        <v>721</v>
      </c>
      <c r="B2004" s="1" t="s">
        <v>23</v>
      </c>
      <c r="C2004">
        <v>22000</v>
      </c>
    </row>
    <row r="2005" spans="1:3" hidden="1" x14ac:dyDescent="0.25">
      <c r="A2005" s="1">
        <v>724</v>
      </c>
      <c r="B2005" s="1" t="s">
        <v>23</v>
      </c>
      <c r="C2005">
        <v>20000</v>
      </c>
    </row>
    <row r="2006" spans="1:3" hidden="1" x14ac:dyDescent="0.25">
      <c r="A2006" s="1">
        <v>730</v>
      </c>
      <c r="B2006" s="1" t="s">
        <v>23</v>
      </c>
      <c r="C2006">
        <v>100000</v>
      </c>
    </row>
    <row r="2007" spans="1:3" hidden="1" x14ac:dyDescent="0.25">
      <c r="A2007" s="1">
        <v>733</v>
      </c>
      <c r="B2007" s="1" t="s">
        <v>23</v>
      </c>
      <c r="C2007">
        <v>28820</v>
      </c>
    </row>
    <row r="2008" spans="1:3" hidden="1" x14ac:dyDescent="0.25">
      <c r="A2008" s="1">
        <v>746</v>
      </c>
      <c r="B2008" s="1" t="s">
        <v>23</v>
      </c>
      <c r="C2008">
        <v>35500</v>
      </c>
    </row>
    <row r="2009" spans="1:3" hidden="1" x14ac:dyDescent="0.25">
      <c r="A2009" s="1">
        <v>748</v>
      </c>
      <c r="B2009" s="1" t="s">
        <v>23</v>
      </c>
      <c r="C2009">
        <v>34000</v>
      </c>
    </row>
    <row r="2010" spans="1:3" hidden="1" x14ac:dyDescent="0.25">
      <c r="A2010" s="1">
        <v>757</v>
      </c>
      <c r="B2010" s="1" t="s">
        <v>23</v>
      </c>
      <c r="C2010">
        <v>35000</v>
      </c>
    </row>
    <row r="2011" spans="1:3" hidden="1" x14ac:dyDescent="0.25">
      <c r="A2011" s="1">
        <v>761</v>
      </c>
      <c r="B2011" s="1" t="s">
        <v>23</v>
      </c>
      <c r="C2011">
        <v>25000</v>
      </c>
    </row>
    <row r="2012" spans="1:3" hidden="1" x14ac:dyDescent="0.25">
      <c r="A2012" s="1">
        <v>764</v>
      </c>
      <c r="B2012" s="1" t="s">
        <v>23</v>
      </c>
      <c r="C2012">
        <v>21000</v>
      </c>
    </row>
    <row r="2013" spans="1:3" hidden="1" x14ac:dyDescent="0.25">
      <c r="A2013" s="1">
        <v>774</v>
      </c>
      <c r="B2013" s="1" t="s">
        <v>23</v>
      </c>
      <c r="C2013">
        <v>35000</v>
      </c>
    </row>
    <row r="2014" spans="1:3" hidden="1" x14ac:dyDescent="0.25">
      <c r="A2014" s="1">
        <v>779</v>
      </c>
      <c r="B2014" s="1" t="s">
        <v>23</v>
      </c>
      <c r="C2014">
        <v>26000</v>
      </c>
    </row>
    <row r="2015" spans="1:3" hidden="1" x14ac:dyDescent="0.25">
      <c r="A2015" s="1">
        <v>784</v>
      </c>
      <c r="B2015" s="1" t="s">
        <v>23</v>
      </c>
      <c r="C2015">
        <v>30000</v>
      </c>
    </row>
    <row r="2016" spans="1:3" hidden="1" x14ac:dyDescent="0.25">
      <c r="A2016" s="1">
        <v>800</v>
      </c>
      <c r="B2016" s="1" t="s">
        <v>23</v>
      </c>
      <c r="C2016">
        <v>54000</v>
      </c>
    </row>
    <row r="2017" spans="1:3" hidden="1" x14ac:dyDescent="0.25">
      <c r="A2017" s="1">
        <v>801</v>
      </c>
      <c r="B2017" s="1" t="s">
        <v>23</v>
      </c>
      <c r="C2017">
        <v>19327</v>
      </c>
    </row>
    <row r="2018" spans="1:3" hidden="1" x14ac:dyDescent="0.25">
      <c r="A2018" s="1">
        <v>811</v>
      </c>
      <c r="B2018" s="1" t="s">
        <v>23</v>
      </c>
      <c r="C2018">
        <v>16000</v>
      </c>
    </row>
    <row r="2019" spans="1:3" hidden="1" x14ac:dyDescent="0.25">
      <c r="A2019" s="1">
        <v>818</v>
      </c>
      <c r="B2019" s="1" t="s">
        <v>23</v>
      </c>
      <c r="C2019">
        <v>85000</v>
      </c>
    </row>
    <row r="2020" spans="1:3" hidden="1" x14ac:dyDescent="0.25">
      <c r="A2020" s="1">
        <v>835</v>
      </c>
      <c r="B2020" s="1" t="s">
        <v>23</v>
      </c>
      <c r="C2020">
        <v>25000</v>
      </c>
    </row>
    <row r="2021" spans="1:3" hidden="1" x14ac:dyDescent="0.25">
      <c r="A2021" s="1">
        <v>839</v>
      </c>
      <c r="B2021" s="1" t="s">
        <v>23</v>
      </c>
      <c r="C2021">
        <v>30000</v>
      </c>
    </row>
    <row r="2022" spans="1:3" hidden="1" x14ac:dyDescent="0.25">
      <c r="A2022" s="1">
        <v>850</v>
      </c>
      <c r="B2022" s="1" t="s">
        <v>23</v>
      </c>
      <c r="C2022">
        <v>85000</v>
      </c>
    </row>
    <row r="2023" spans="1:3" hidden="1" x14ac:dyDescent="0.25">
      <c r="A2023" s="1">
        <v>856</v>
      </c>
      <c r="B2023" s="1" t="s">
        <v>23</v>
      </c>
      <c r="C2023">
        <v>25000</v>
      </c>
    </row>
    <row r="2024" spans="1:3" hidden="1" x14ac:dyDescent="0.25">
      <c r="A2024" s="1">
        <v>883</v>
      </c>
      <c r="B2024" s="1" t="s">
        <v>23</v>
      </c>
      <c r="C2024">
        <v>30000</v>
      </c>
    </row>
    <row r="2025" spans="1:3" hidden="1" x14ac:dyDescent="0.25">
      <c r="A2025" s="1">
        <v>889</v>
      </c>
      <c r="B2025" s="1" t="s">
        <v>23</v>
      </c>
      <c r="C2025">
        <v>24000</v>
      </c>
    </row>
    <row r="2026" spans="1:3" hidden="1" x14ac:dyDescent="0.25">
      <c r="A2026" s="1">
        <v>899</v>
      </c>
      <c r="B2026" s="1" t="s">
        <v>23</v>
      </c>
      <c r="C2026">
        <v>31000</v>
      </c>
    </row>
    <row r="2027" spans="1:3" hidden="1" x14ac:dyDescent="0.25">
      <c r="A2027" s="1">
        <v>909</v>
      </c>
      <c r="B2027" s="1" t="s">
        <v>23</v>
      </c>
      <c r="C2027">
        <v>31330</v>
      </c>
    </row>
    <row r="2028" spans="1:3" hidden="1" x14ac:dyDescent="0.25">
      <c r="A2028" s="1">
        <v>915</v>
      </c>
      <c r="B2028" s="1" t="s">
        <v>23</v>
      </c>
      <c r="C2028">
        <v>57000</v>
      </c>
    </row>
    <row r="2029" spans="1:3" hidden="1" x14ac:dyDescent="0.25">
      <c r="A2029" s="1">
        <v>921</v>
      </c>
      <c r="B2029" s="1" t="s">
        <v>23</v>
      </c>
      <c r="C2029">
        <v>65000</v>
      </c>
    </row>
    <row r="2030" spans="1:3" hidden="1" x14ac:dyDescent="0.25">
      <c r="A2030" s="1">
        <v>936</v>
      </c>
      <c r="B2030" s="1" t="s">
        <v>23</v>
      </c>
      <c r="C2030">
        <v>15000</v>
      </c>
    </row>
    <row r="2031" spans="1:3" hidden="1" x14ac:dyDescent="0.25">
      <c r="A2031" s="1">
        <v>937</v>
      </c>
      <c r="B2031" s="1" t="s">
        <v>23</v>
      </c>
      <c r="C2031">
        <v>75000</v>
      </c>
    </row>
    <row r="2032" spans="1:3" hidden="1" x14ac:dyDescent="0.25">
      <c r="A2032" s="1">
        <v>941</v>
      </c>
      <c r="B2032" s="1" t="s">
        <v>23</v>
      </c>
      <c r="C2032">
        <v>80000</v>
      </c>
    </row>
    <row r="2033" spans="1:3" hidden="1" x14ac:dyDescent="0.25">
      <c r="A2033" s="1">
        <v>947</v>
      </c>
      <c r="B2033" s="1" t="s">
        <v>23</v>
      </c>
      <c r="C2033">
        <v>64000</v>
      </c>
    </row>
    <row r="2034" spans="1:3" hidden="1" x14ac:dyDescent="0.25">
      <c r="A2034" s="1">
        <v>956</v>
      </c>
      <c r="B2034" s="1" t="s">
        <v>23</v>
      </c>
      <c r="C2034">
        <v>15000</v>
      </c>
    </row>
    <row r="2035" spans="1:3" hidden="1" x14ac:dyDescent="0.25">
      <c r="A2035" s="1">
        <v>959</v>
      </c>
      <c r="B2035" s="1" t="s">
        <v>23</v>
      </c>
      <c r="C2035">
        <v>170247</v>
      </c>
    </row>
    <row r="2036" spans="1:3" hidden="1" x14ac:dyDescent="0.25">
      <c r="A2036" s="1">
        <v>960</v>
      </c>
      <c r="B2036" s="1" t="s">
        <v>23</v>
      </c>
      <c r="C2036">
        <v>150000</v>
      </c>
    </row>
    <row r="2037" spans="1:3" hidden="1" x14ac:dyDescent="0.25">
      <c r="A2037" s="1">
        <v>962</v>
      </c>
      <c r="B2037" s="1" t="s">
        <v>23</v>
      </c>
      <c r="C2037">
        <v>45500</v>
      </c>
    </row>
    <row r="2038" spans="1:3" hidden="1" x14ac:dyDescent="0.25">
      <c r="A2038" s="1">
        <v>1004</v>
      </c>
      <c r="B2038" s="1" t="s">
        <v>23</v>
      </c>
      <c r="C2038">
        <v>56000</v>
      </c>
    </row>
    <row r="2039" spans="1:3" hidden="1" x14ac:dyDescent="0.25">
      <c r="A2039" s="1">
        <v>1013</v>
      </c>
      <c r="B2039" s="1" t="s">
        <v>23</v>
      </c>
      <c r="C2039">
        <v>25000</v>
      </c>
    </row>
    <row r="2040" spans="1:3" hidden="1" x14ac:dyDescent="0.25">
      <c r="A2040" s="1">
        <v>1038</v>
      </c>
      <c r="B2040" s="1" t="s">
        <v>23</v>
      </c>
      <c r="C2040">
        <v>24000</v>
      </c>
    </row>
    <row r="2041" spans="1:3" hidden="1" x14ac:dyDescent="0.25">
      <c r="A2041" s="1">
        <v>1039</v>
      </c>
      <c r="B2041" s="1" t="s">
        <v>23</v>
      </c>
      <c r="C2041">
        <v>44000</v>
      </c>
    </row>
    <row r="2042" spans="1:3" hidden="1" x14ac:dyDescent="0.25">
      <c r="A2042" s="1">
        <v>1058</v>
      </c>
      <c r="B2042" s="1" t="s">
        <v>23</v>
      </c>
      <c r="C2042">
        <v>47000</v>
      </c>
    </row>
    <row r="2043" spans="1:3" hidden="1" x14ac:dyDescent="0.25">
      <c r="A2043" s="1">
        <v>1076</v>
      </c>
      <c r="B2043" s="1" t="s">
        <v>23</v>
      </c>
      <c r="C2043">
        <v>40000</v>
      </c>
    </row>
    <row r="2044" spans="1:3" hidden="1" x14ac:dyDescent="0.25">
      <c r="A2044" s="1">
        <v>1081</v>
      </c>
      <c r="B2044" s="1" t="s">
        <v>23</v>
      </c>
      <c r="C2044">
        <v>38262</v>
      </c>
    </row>
    <row r="2045" spans="1:3" hidden="1" x14ac:dyDescent="0.25">
      <c r="A2045" s="1">
        <v>1097</v>
      </c>
      <c r="B2045" s="1" t="s">
        <v>23</v>
      </c>
      <c r="C2045">
        <v>59000</v>
      </c>
    </row>
    <row r="2046" spans="1:3" hidden="1" x14ac:dyDescent="0.25">
      <c r="A2046" s="1">
        <v>1102</v>
      </c>
      <c r="B2046" s="1" t="s">
        <v>23</v>
      </c>
      <c r="C2046">
        <v>429</v>
      </c>
    </row>
    <row r="2047" spans="1:3" hidden="1" x14ac:dyDescent="0.25">
      <c r="A2047" s="1">
        <v>1104</v>
      </c>
      <c r="B2047" s="1" t="s">
        <v>23</v>
      </c>
      <c r="C2047">
        <v>90000</v>
      </c>
    </row>
    <row r="2048" spans="1:3" hidden="1" x14ac:dyDescent="0.25">
      <c r="A2048" s="1">
        <v>1116</v>
      </c>
      <c r="B2048" s="1" t="s">
        <v>23</v>
      </c>
      <c r="C2048">
        <v>30000</v>
      </c>
    </row>
    <row r="2049" spans="1:3" hidden="1" x14ac:dyDescent="0.25">
      <c r="A2049" s="1">
        <v>1155</v>
      </c>
      <c r="B2049" s="1" t="s">
        <v>23</v>
      </c>
      <c r="C2049">
        <v>52000</v>
      </c>
    </row>
    <row r="2050" spans="1:3" hidden="1" x14ac:dyDescent="0.25">
      <c r="A2050" s="1">
        <v>1158</v>
      </c>
      <c r="B2050" s="1" t="s">
        <v>23</v>
      </c>
      <c r="C2050">
        <v>31000</v>
      </c>
    </row>
    <row r="2051" spans="1:3" hidden="1" x14ac:dyDescent="0.25">
      <c r="A2051" s="1">
        <v>1159</v>
      </c>
      <c r="B2051" s="1" t="s">
        <v>23</v>
      </c>
      <c r="C2051">
        <v>30000</v>
      </c>
    </row>
    <row r="2052" spans="1:3" hidden="1" x14ac:dyDescent="0.25">
      <c r="A2052" s="1">
        <v>1160</v>
      </c>
      <c r="B2052" s="1" t="s">
        <v>23</v>
      </c>
      <c r="C2052">
        <v>20000</v>
      </c>
    </row>
    <row r="2053" spans="1:3" hidden="1" x14ac:dyDescent="0.25">
      <c r="A2053" s="1">
        <v>1163</v>
      </c>
      <c r="B2053" s="1" t="s">
        <v>23</v>
      </c>
      <c r="C2053">
        <v>25000</v>
      </c>
    </row>
    <row r="2054" spans="1:3" hidden="1" x14ac:dyDescent="0.25">
      <c r="A2054" s="1">
        <v>1166</v>
      </c>
      <c r="B2054" s="1" t="s">
        <v>23</v>
      </c>
      <c r="C2054">
        <v>20609</v>
      </c>
    </row>
    <row r="2055" spans="1:3" hidden="1" x14ac:dyDescent="0.25">
      <c r="A2055" s="1">
        <v>1181</v>
      </c>
      <c r="B2055" s="1" t="s">
        <v>23</v>
      </c>
      <c r="C2055">
        <v>150000</v>
      </c>
    </row>
    <row r="2056" spans="1:3" hidden="1" x14ac:dyDescent="0.25">
      <c r="A2056" s="1">
        <v>1188</v>
      </c>
      <c r="B2056" s="1" t="s">
        <v>23</v>
      </c>
      <c r="C2056">
        <v>130000</v>
      </c>
    </row>
    <row r="2057" spans="1:3" hidden="1" x14ac:dyDescent="0.25">
      <c r="A2057" s="1">
        <v>1223</v>
      </c>
      <c r="B2057" s="1" t="s">
        <v>23</v>
      </c>
      <c r="C2057">
        <v>15000</v>
      </c>
    </row>
    <row r="2058" spans="1:3" hidden="1" x14ac:dyDescent="0.25">
      <c r="A2058" s="1">
        <v>1224</v>
      </c>
      <c r="B2058" s="1" t="s">
        <v>23</v>
      </c>
      <c r="C2058">
        <v>12000</v>
      </c>
    </row>
    <row r="2059" spans="1:3" hidden="1" x14ac:dyDescent="0.25">
      <c r="A2059" s="1">
        <v>1233</v>
      </c>
      <c r="B2059" s="1" t="s">
        <v>23</v>
      </c>
      <c r="C2059">
        <v>42000</v>
      </c>
    </row>
    <row r="2060" spans="1:3" hidden="1" x14ac:dyDescent="0.25">
      <c r="A2060" s="1">
        <v>1238</v>
      </c>
      <c r="B2060" s="1" t="s">
        <v>23</v>
      </c>
      <c r="C2060">
        <v>62000</v>
      </c>
    </row>
    <row r="2061" spans="1:3" hidden="1" x14ac:dyDescent="0.25">
      <c r="A2061" s="1">
        <v>1256</v>
      </c>
      <c r="B2061" s="1" t="s">
        <v>23</v>
      </c>
      <c r="C2061">
        <v>50000</v>
      </c>
    </row>
    <row r="2062" spans="1:3" hidden="1" x14ac:dyDescent="0.25">
      <c r="A2062" s="1">
        <v>1258</v>
      </c>
      <c r="B2062" s="1" t="s">
        <v>23</v>
      </c>
      <c r="C2062">
        <v>3000</v>
      </c>
    </row>
    <row r="2063" spans="1:3" hidden="1" x14ac:dyDescent="0.25">
      <c r="A2063" s="1">
        <v>1261</v>
      </c>
      <c r="B2063" s="1" t="s">
        <v>23</v>
      </c>
      <c r="C2063">
        <v>50000</v>
      </c>
    </row>
    <row r="2064" spans="1:3" hidden="1" x14ac:dyDescent="0.25">
      <c r="A2064" s="1">
        <v>1273</v>
      </c>
      <c r="B2064" s="1" t="s">
        <v>23</v>
      </c>
      <c r="C2064">
        <v>24000</v>
      </c>
    </row>
    <row r="2065" spans="1:3" hidden="1" x14ac:dyDescent="0.25">
      <c r="A2065" s="1">
        <v>1279</v>
      </c>
      <c r="B2065" s="1" t="s">
        <v>23</v>
      </c>
      <c r="C2065">
        <v>24000</v>
      </c>
    </row>
    <row r="2066" spans="1:3" hidden="1" x14ac:dyDescent="0.25">
      <c r="A2066" s="1">
        <v>1287</v>
      </c>
      <c r="B2066" s="1" t="s">
        <v>23</v>
      </c>
      <c r="C2066">
        <v>50000</v>
      </c>
    </row>
    <row r="2067" spans="1:3" hidden="1" x14ac:dyDescent="0.25">
      <c r="A2067" s="1">
        <v>1288</v>
      </c>
      <c r="B2067" s="1" t="s">
        <v>23</v>
      </c>
      <c r="C2067">
        <v>21000</v>
      </c>
    </row>
    <row r="2068" spans="1:3" hidden="1" x14ac:dyDescent="0.25">
      <c r="A2068" s="1">
        <v>1290</v>
      </c>
      <c r="B2068" s="1" t="s">
        <v>23</v>
      </c>
      <c r="C2068">
        <v>36000</v>
      </c>
    </row>
    <row r="2069" spans="1:3" hidden="1" x14ac:dyDescent="0.25">
      <c r="A2069" s="1">
        <v>1291</v>
      </c>
      <c r="B2069" s="1" t="s">
        <v>23</v>
      </c>
      <c r="C2069">
        <v>16000</v>
      </c>
    </row>
    <row r="2070" spans="1:3" hidden="1" x14ac:dyDescent="0.25">
      <c r="A2070" s="1">
        <v>1294</v>
      </c>
      <c r="B2070" s="1" t="s">
        <v>23</v>
      </c>
      <c r="C2070">
        <v>209138</v>
      </c>
    </row>
    <row r="2071" spans="1:3" hidden="1" x14ac:dyDescent="0.25">
      <c r="A2071" s="1">
        <v>1301</v>
      </c>
      <c r="B2071" s="1" t="s">
        <v>23</v>
      </c>
      <c r="C2071">
        <v>25000</v>
      </c>
    </row>
    <row r="2072" spans="1:3" hidden="1" x14ac:dyDescent="0.25">
      <c r="A2072" s="1">
        <v>1315</v>
      </c>
      <c r="B2072" s="1" t="s">
        <v>23</v>
      </c>
      <c r="C2072">
        <v>257286</v>
      </c>
    </row>
    <row r="2073" spans="1:3" hidden="1" x14ac:dyDescent="0.25">
      <c r="A2073" s="1">
        <v>1320</v>
      </c>
      <c r="B2073" s="1" t="s">
        <v>23</v>
      </c>
      <c r="C2073">
        <v>78000</v>
      </c>
    </row>
    <row r="2074" spans="1:3" hidden="1" x14ac:dyDescent="0.25">
      <c r="A2074" s="1">
        <v>1321</v>
      </c>
      <c r="B2074" s="1" t="s">
        <v>23</v>
      </c>
      <c r="C2074">
        <v>56000</v>
      </c>
    </row>
    <row r="2075" spans="1:3" hidden="1" x14ac:dyDescent="0.25">
      <c r="A2075" s="1">
        <v>1338</v>
      </c>
      <c r="B2075" s="1" t="s">
        <v>23</v>
      </c>
      <c r="C2075">
        <v>42000</v>
      </c>
    </row>
    <row r="2076" spans="1:3" hidden="1" x14ac:dyDescent="0.25">
      <c r="A2076" s="1">
        <v>1385</v>
      </c>
      <c r="B2076" s="1" t="s">
        <v>23</v>
      </c>
      <c r="C2076">
        <v>34000</v>
      </c>
    </row>
    <row r="2077" spans="1:3" hidden="1" x14ac:dyDescent="0.25">
      <c r="A2077" s="1">
        <v>1393</v>
      </c>
      <c r="B2077" s="1" t="s">
        <v>23</v>
      </c>
      <c r="C2077">
        <v>79000</v>
      </c>
    </row>
    <row r="2078" spans="1:3" hidden="1" x14ac:dyDescent="0.25">
      <c r="A2078" s="1">
        <v>1399</v>
      </c>
      <c r="B2078" s="1" t="s">
        <v>23</v>
      </c>
      <c r="C2078">
        <v>45000</v>
      </c>
    </row>
    <row r="2079" spans="1:3" hidden="1" x14ac:dyDescent="0.25">
      <c r="A2079" s="1">
        <v>1411</v>
      </c>
      <c r="B2079" s="1" t="s">
        <v>23</v>
      </c>
      <c r="C2079">
        <v>16000</v>
      </c>
    </row>
    <row r="2080" spans="1:3" hidden="1" x14ac:dyDescent="0.25">
      <c r="A2080" s="1">
        <v>1440</v>
      </c>
      <c r="B2080" s="1" t="s">
        <v>23</v>
      </c>
      <c r="C2080">
        <v>22000</v>
      </c>
    </row>
    <row r="2081" spans="1:3" hidden="1" x14ac:dyDescent="0.25">
      <c r="A2081" s="1">
        <v>1459</v>
      </c>
      <c r="B2081" s="1" t="s">
        <v>23</v>
      </c>
      <c r="C2081">
        <v>40000</v>
      </c>
    </row>
    <row r="2082" spans="1:3" hidden="1" x14ac:dyDescent="0.25">
      <c r="A2082" s="1">
        <v>1484</v>
      </c>
      <c r="B2082" s="1" t="s">
        <v>23</v>
      </c>
      <c r="C2082">
        <v>40000</v>
      </c>
    </row>
    <row r="2083" spans="1:3" hidden="1" x14ac:dyDescent="0.25">
      <c r="A2083" s="1">
        <v>1487</v>
      </c>
      <c r="B2083" s="1" t="s">
        <v>23</v>
      </c>
      <c r="C2083">
        <v>45000</v>
      </c>
    </row>
    <row r="2084" spans="1:3" hidden="1" x14ac:dyDescent="0.25">
      <c r="A2084" s="1">
        <v>1491</v>
      </c>
      <c r="B2084" s="1" t="s">
        <v>23</v>
      </c>
      <c r="C2084">
        <v>39000</v>
      </c>
    </row>
    <row r="2085" spans="1:3" hidden="1" x14ac:dyDescent="0.25">
      <c r="A2085" s="1">
        <v>1492</v>
      </c>
      <c r="B2085" s="1" t="s">
        <v>23</v>
      </c>
      <c r="C2085">
        <v>45000</v>
      </c>
    </row>
    <row r="2086" spans="1:3" hidden="1" x14ac:dyDescent="0.25">
      <c r="A2086" s="1">
        <v>1508</v>
      </c>
      <c r="B2086" s="1" t="s">
        <v>23</v>
      </c>
      <c r="C2086">
        <v>35000</v>
      </c>
    </row>
    <row r="2087" spans="1:3" hidden="1" x14ac:dyDescent="0.25">
      <c r="A2087" s="1">
        <v>1512</v>
      </c>
      <c r="B2087" s="1" t="s">
        <v>23</v>
      </c>
      <c r="C2087">
        <v>15000</v>
      </c>
    </row>
    <row r="2088" spans="1:3" hidden="1" x14ac:dyDescent="0.25">
      <c r="A2088" s="1">
        <v>1514</v>
      </c>
      <c r="B2088" s="1" t="s">
        <v>23</v>
      </c>
      <c r="C2088">
        <v>51000</v>
      </c>
    </row>
    <row r="2089" spans="1:3" hidden="1" x14ac:dyDescent="0.25">
      <c r="A2089" s="1">
        <v>1529</v>
      </c>
      <c r="B2089" s="1" t="s">
        <v>23</v>
      </c>
      <c r="C2089">
        <v>23000</v>
      </c>
    </row>
    <row r="2090" spans="1:3" hidden="1" x14ac:dyDescent="0.25">
      <c r="A2090" s="1">
        <v>1530</v>
      </c>
      <c r="B2090" s="1" t="s">
        <v>23</v>
      </c>
      <c r="C2090">
        <v>28000</v>
      </c>
    </row>
    <row r="2091" spans="1:3" hidden="1" x14ac:dyDescent="0.25">
      <c r="A2091" s="1">
        <v>1555</v>
      </c>
      <c r="B2091" s="1" t="s">
        <v>23</v>
      </c>
      <c r="C2091">
        <v>28352</v>
      </c>
    </row>
    <row r="2092" spans="1:3" hidden="1" x14ac:dyDescent="0.25">
      <c r="A2092" s="1">
        <v>1558</v>
      </c>
      <c r="B2092" s="1" t="s">
        <v>23</v>
      </c>
      <c r="C2092">
        <v>12000</v>
      </c>
    </row>
    <row r="2093" spans="1:3" hidden="1" x14ac:dyDescent="0.25">
      <c r="A2093" s="1">
        <v>1566</v>
      </c>
      <c r="B2093" s="1" t="s">
        <v>23</v>
      </c>
      <c r="C2093">
        <v>39100</v>
      </c>
    </row>
    <row r="2094" spans="1:3" hidden="1" x14ac:dyDescent="0.25">
      <c r="A2094" s="1">
        <v>1568</v>
      </c>
      <c r="B2094" s="1" t="s">
        <v>23</v>
      </c>
      <c r="C2094">
        <v>6000</v>
      </c>
    </row>
    <row r="2095" spans="1:3" hidden="1" x14ac:dyDescent="0.25">
      <c r="A2095" s="1">
        <v>1571</v>
      </c>
      <c r="B2095" s="1" t="s">
        <v>23</v>
      </c>
      <c r="C2095">
        <v>45000</v>
      </c>
    </row>
    <row r="2096" spans="1:3" hidden="1" x14ac:dyDescent="0.25">
      <c r="A2096" s="1">
        <v>1575</v>
      </c>
      <c r="B2096" s="1" t="s">
        <v>23</v>
      </c>
      <c r="C2096">
        <v>171551</v>
      </c>
    </row>
    <row r="2097" spans="1:3" hidden="1" x14ac:dyDescent="0.25">
      <c r="A2097" s="1">
        <v>1586</v>
      </c>
      <c r="B2097" s="1" t="s">
        <v>23</v>
      </c>
      <c r="C2097">
        <v>54000</v>
      </c>
    </row>
    <row r="2098" spans="1:3" hidden="1" x14ac:dyDescent="0.25">
      <c r="A2098" s="1">
        <v>1598</v>
      </c>
      <c r="B2098" s="1" t="s">
        <v>23</v>
      </c>
      <c r="C2098">
        <v>35000</v>
      </c>
    </row>
    <row r="2099" spans="1:3" hidden="1" x14ac:dyDescent="0.25">
      <c r="A2099" s="1">
        <v>1642</v>
      </c>
      <c r="B2099" s="1" t="s">
        <v>23</v>
      </c>
      <c r="C2099">
        <v>75000</v>
      </c>
    </row>
    <row r="2100" spans="1:3" hidden="1" x14ac:dyDescent="0.25">
      <c r="A2100" s="1">
        <v>1644</v>
      </c>
      <c r="B2100" s="1" t="s">
        <v>23</v>
      </c>
      <c r="C2100">
        <v>9400</v>
      </c>
    </row>
    <row r="2101" spans="1:3" hidden="1" x14ac:dyDescent="0.25">
      <c r="A2101" s="1">
        <v>1659</v>
      </c>
      <c r="B2101" s="1" t="s">
        <v>23</v>
      </c>
      <c r="C2101">
        <v>26000</v>
      </c>
    </row>
    <row r="2102" spans="1:3" hidden="1" x14ac:dyDescent="0.25">
      <c r="A2102" s="1">
        <v>1720</v>
      </c>
      <c r="B2102" s="1" t="s">
        <v>23</v>
      </c>
      <c r="C2102">
        <v>45000</v>
      </c>
    </row>
    <row r="2103" spans="1:3" hidden="1" x14ac:dyDescent="0.25">
      <c r="A2103" s="1">
        <v>1739</v>
      </c>
      <c r="B2103" s="1" t="s">
        <v>23</v>
      </c>
      <c r="C2103">
        <v>10000</v>
      </c>
    </row>
    <row r="2104" spans="1:3" hidden="1" x14ac:dyDescent="0.25">
      <c r="A2104" s="1">
        <v>1744</v>
      </c>
      <c r="B2104" s="1" t="s">
        <v>23</v>
      </c>
      <c r="C2104">
        <v>60000</v>
      </c>
    </row>
    <row r="2105" spans="1:3" hidden="1" x14ac:dyDescent="0.25">
      <c r="A2105" s="1">
        <v>1751</v>
      </c>
      <c r="B2105" s="1" t="s">
        <v>23</v>
      </c>
      <c r="C2105">
        <v>35000</v>
      </c>
    </row>
    <row r="2106" spans="1:3" hidden="1" x14ac:dyDescent="0.25">
      <c r="A2106" s="1">
        <v>1758</v>
      </c>
      <c r="B2106" s="1" t="s">
        <v>23</v>
      </c>
      <c r="C2106">
        <v>13000</v>
      </c>
    </row>
    <row r="2107" spans="1:3" hidden="1" x14ac:dyDescent="0.25">
      <c r="A2107" s="1">
        <v>1775</v>
      </c>
      <c r="B2107" s="1" t="s">
        <v>23</v>
      </c>
      <c r="C2107">
        <v>34000</v>
      </c>
    </row>
    <row r="2108" spans="1:3" hidden="1" x14ac:dyDescent="0.25">
      <c r="A2108" s="1">
        <v>1778</v>
      </c>
      <c r="B2108" s="1" t="s">
        <v>23</v>
      </c>
      <c r="C2108">
        <v>8000</v>
      </c>
    </row>
    <row r="2109" spans="1:3" hidden="1" x14ac:dyDescent="0.25">
      <c r="A2109" s="1">
        <v>1780</v>
      </c>
      <c r="B2109" s="1" t="s">
        <v>23</v>
      </c>
      <c r="C2109">
        <v>40000</v>
      </c>
    </row>
    <row r="2110" spans="1:3" hidden="1" x14ac:dyDescent="0.25">
      <c r="A2110" s="1">
        <v>1781</v>
      </c>
      <c r="B2110" s="1" t="s">
        <v>23</v>
      </c>
      <c r="C2110">
        <v>100000</v>
      </c>
    </row>
    <row r="2111" spans="1:3" hidden="1" x14ac:dyDescent="0.25">
      <c r="A2111" s="1">
        <v>1784</v>
      </c>
      <c r="B2111" s="1" t="s">
        <v>23</v>
      </c>
      <c r="C2111">
        <v>45000</v>
      </c>
    </row>
    <row r="2112" spans="1:3" hidden="1" x14ac:dyDescent="0.25">
      <c r="A2112" s="1">
        <v>1785</v>
      </c>
      <c r="B2112" s="1" t="s">
        <v>23</v>
      </c>
      <c r="C2112">
        <v>29000</v>
      </c>
    </row>
    <row r="2113" spans="1:3" hidden="1" x14ac:dyDescent="0.25">
      <c r="A2113" s="1">
        <v>1792</v>
      </c>
      <c r="B2113" s="1" t="s">
        <v>23</v>
      </c>
      <c r="C2113">
        <v>15000</v>
      </c>
    </row>
    <row r="2114" spans="1:3" hidden="1" x14ac:dyDescent="0.25">
      <c r="A2114" s="1">
        <v>1798</v>
      </c>
      <c r="B2114" s="1" t="s">
        <v>23</v>
      </c>
      <c r="C2114">
        <v>27100</v>
      </c>
    </row>
    <row r="2115" spans="1:3" hidden="1" x14ac:dyDescent="0.25">
      <c r="A2115" s="1">
        <v>1810</v>
      </c>
      <c r="B2115" s="1" t="s">
        <v>23</v>
      </c>
      <c r="C2115">
        <v>155867</v>
      </c>
    </row>
    <row r="2116" spans="1:3" hidden="1" x14ac:dyDescent="0.25">
      <c r="A2116" s="1">
        <v>1819</v>
      </c>
      <c r="B2116" s="1" t="s">
        <v>23</v>
      </c>
      <c r="C2116">
        <v>29000</v>
      </c>
    </row>
    <row r="2117" spans="1:3" hidden="1" x14ac:dyDescent="0.25">
      <c r="A2117" s="1">
        <v>1831</v>
      </c>
      <c r="B2117" s="1" t="s">
        <v>23</v>
      </c>
      <c r="C2117">
        <v>64000</v>
      </c>
    </row>
    <row r="2118" spans="1:3" hidden="1" x14ac:dyDescent="0.25">
      <c r="A2118" s="1">
        <v>1836</v>
      </c>
      <c r="B2118" s="1" t="s">
        <v>23</v>
      </c>
      <c r="C2118">
        <v>50000</v>
      </c>
    </row>
    <row r="2119" spans="1:3" hidden="1" x14ac:dyDescent="0.25">
      <c r="A2119" s="1">
        <v>1837</v>
      </c>
      <c r="B2119" s="1" t="s">
        <v>23</v>
      </c>
      <c r="C2119">
        <v>32000</v>
      </c>
    </row>
    <row r="2120" spans="1:3" hidden="1" x14ac:dyDescent="0.25">
      <c r="A2120" s="1">
        <v>1847</v>
      </c>
      <c r="B2120" s="1" t="s">
        <v>23</v>
      </c>
      <c r="C2120">
        <v>68000</v>
      </c>
    </row>
    <row r="2121" spans="1:3" hidden="1" x14ac:dyDescent="0.25">
      <c r="A2121" s="1">
        <v>1848</v>
      </c>
      <c r="B2121" s="1" t="s">
        <v>23</v>
      </c>
      <c r="C2121">
        <v>46000</v>
      </c>
    </row>
    <row r="2122" spans="1:3" hidden="1" x14ac:dyDescent="0.25">
      <c r="A2122" s="1">
        <v>1868</v>
      </c>
      <c r="B2122" s="1" t="s">
        <v>23</v>
      </c>
      <c r="C2122">
        <v>26500</v>
      </c>
    </row>
    <row r="2123" spans="1:3" hidden="1" x14ac:dyDescent="0.25">
      <c r="A2123" s="1">
        <v>1889</v>
      </c>
      <c r="B2123" s="1" t="s">
        <v>23</v>
      </c>
      <c r="C2123">
        <v>35675</v>
      </c>
    </row>
    <row r="2124" spans="1:3" hidden="1" x14ac:dyDescent="0.25">
      <c r="A2124" s="1">
        <v>1895</v>
      </c>
      <c r="B2124" s="1" t="s">
        <v>23</v>
      </c>
      <c r="C2124">
        <v>83000</v>
      </c>
    </row>
    <row r="2125" spans="1:3" hidden="1" x14ac:dyDescent="0.25">
      <c r="A2125" s="1">
        <v>1912</v>
      </c>
      <c r="B2125" s="1" t="s">
        <v>23</v>
      </c>
      <c r="C2125">
        <v>25000</v>
      </c>
    </row>
    <row r="2126" spans="1:3" hidden="1" x14ac:dyDescent="0.25">
      <c r="A2126" s="1">
        <v>1913</v>
      </c>
      <c r="B2126" s="1" t="s">
        <v>23</v>
      </c>
      <c r="C2126">
        <v>14103</v>
      </c>
    </row>
    <row r="2127" spans="1:3" hidden="1" x14ac:dyDescent="0.25">
      <c r="A2127" s="1">
        <v>1920</v>
      </c>
      <c r="B2127" s="1" t="s">
        <v>23</v>
      </c>
      <c r="C2127">
        <v>2000</v>
      </c>
    </row>
    <row r="2128" spans="1:3" hidden="1" x14ac:dyDescent="0.25">
      <c r="A2128" s="1">
        <v>1929</v>
      </c>
      <c r="B2128" s="1" t="s">
        <v>23</v>
      </c>
      <c r="C2128">
        <v>81000</v>
      </c>
    </row>
    <row r="2129" spans="1:3" hidden="1" x14ac:dyDescent="0.25">
      <c r="A2129" s="1">
        <v>1944</v>
      </c>
      <c r="B2129" s="1" t="s">
        <v>23</v>
      </c>
      <c r="C2129">
        <v>86000</v>
      </c>
    </row>
    <row r="2130" spans="1:3" hidden="1" x14ac:dyDescent="0.25">
      <c r="A2130" s="1">
        <v>1955</v>
      </c>
      <c r="B2130" s="1" t="s">
        <v>23</v>
      </c>
      <c r="C2130">
        <v>60000</v>
      </c>
    </row>
    <row r="2131" spans="1:3" hidden="1" x14ac:dyDescent="0.25">
      <c r="A2131" s="1">
        <v>1958</v>
      </c>
      <c r="B2131" s="1" t="s">
        <v>23</v>
      </c>
      <c r="C2131">
        <v>45000</v>
      </c>
    </row>
    <row r="2132" spans="1:3" hidden="1" x14ac:dyDescent="0.25">
      <c r="A2132" s="1">
        <v>1978</v>
      </c>
      <c r="B2132" s="1" t="s">
        <v>23</v>
      </c>
      <c r="C2132">
        <v>48000</v>
      </c>
    </row>
    <row r="2133" spans="1:3" hidden="1" x14ac:dyDescent="0.25">
      <c r="A2133" s="1">
        <v>1986</v>
      </c>
      <c r="B2133" s="1" t="s">
        <v>23</v>
      </c>
      <c r="C2133">
        <v>23000</v>
      </c>
    </row>
    <row r="2134" spans="1:3" hidden="1" x14ac:dyDescent="0.25">
      <c r="A2134" s="1">
        <v>1992</v>
      </c>
      <c r="B2134" s="1" t="s">
        <v>23</v>
      </c>
      <c r="C2134">
        <v>68000</v>
      </c>
    </row>
    <row r="2135" spans="1:3" hidden="1" x14ac:dyDescent="0.25">
      <c r="A2135" s="1">
        <v>1994</v>
      </c>
      <c r="B2135" s="1" t="s">
        <v>23</v>
      </c>
      <c r="C2135">
        <v>28000</v>
      </c>
    </row>
    <row r="2136" spans="1:3" hidden="1" x14ac:dyDescent="0.25">
      <c r="A2136" s="1">
        <v>1995</v>
      </c>
      <c r="B2136" s="1" t="s">
        <v>23</v>
      </c>
      <c r="C2136">
        <v>3000</v>
      </c>
    </row>
    <row r="2137" spans="1:3" hidden="1" x14ac:dyDescent="0.25">
      <c r="A2137" s="1">
        <v>2007</v>
      </c>
      <c r="B2137" s="1" t="s">
        <v>23</v>
      </c>
      <c r="C2137">
        <v>143000</v>
      </c>
    </row>
    <row r="2138" spans="1:3" hidden="1" x14ac:dyDescent="0.25">
      <c r="A2138" s="1">
        <v>2011</v>
      </c>
      <c r="B2138" s="1" t="s">
        <v>23</v>
      </c>
      <c r="C2138">
        <v>25000</v>
      </c>
    </row>
    <row r="2139" spans="1:3" hidden="1" x14ac:dyDescent="0.25">
      <c r="A2139" s="1">
        <v>2024</v>
      </c>
      <c r="B2139" s="1" t="s">
        <v>23</v>
      </c>
      <c r="C2139">
        <v>65000</v>
      </c>
    </row>
    <row r="2140" spans="1:3" hidden="1" x14ac:dyDescent="0.25">
      <c r="A2140" s="1">
        <v>2040</v>
      </c>
      <c r="B2140" s="1" t="s">
        <v>23</v>
      </c>
      <c r="C2140">
        <v>14969</v>
      </c>
    </row>
    <row r="2141" spans="1:3" hidden="1" x14ac:dyDescent="0.25">
      <c r="A2141" s="1">
        <v>2041</v>
      </c>
      <c r="B2141" s="1" t="s">
        <v>23</v>
      </c>
      <c r="C2141">
        <v>20000</v>
      </c>
    </row>
    <row r="2142" spans="1:3" hidden="1" x14ac:dyDescent="0.25">
      <c r="A2142" s="1">
        <v>2047</v>
      </c>
      <c r="B2142" s="1" t="s">
        <v>23</v>
      </c>
      <c r="C2142">
        <v>55000</v>
      </c>
    </row>
    <row r="2143" spans="1:3" hidden="1" x14ac:dyDescent="0.25">
      <c r="A2143" s="1">
        <v>2057</v>
      </c>
      <c r="B2143" s="1" t="s">
        <v>23</v>
      </c>
      <c r="C2143">
        <v>9000</v>
      </c>
    </row>
    <row r="2144" spans="1:3" hidden="1" x14ac:dyDescent="0.25">
      <c r="A2144" s="1">
        <v>2071</v>
      </c>
      <c r="B2144" s="1" t="s">
        <v>23</v>
      </c>
      <c r="C2144">
        <v>1000</v>
      </c>
    </row>
    <row r="2145" spans="1:3" hidden="1" x14ac:dyDescent="0.25">
      <c r="A2145" s="1">
        <v>2088</v>
      </c>
      <c r="B2145" s="1" t="s">
        <v>23</v>
      </c>
      <c r="C2145">
        <v>30000</v>
      </c>
    </row>
    <row r="2146" spans="1:3" hidden="1" x14ac:dyDescent="0.25">
      <c r="A2146" s="1">
        <v>2099</v>
      </c>
      <c r="B2146" s="1" t="s">
        <v>23</v>
      </c>
      <c r="C2146">
        <v>62000</v>
      </c>
    </row>
    <row r="2147" spans="1:3" hidden="1" x14ac:dyDescent="0.25">
      <c r="A2147" s="1">
        <v>2107</v>
      </c>
      <c r="B2147" s="1" t="s">
        <v>23</v>
      </c>
      <c r="C2147">
        <v>5100</v>
      </c>
    </row>
    <row r="2148" spans="1:3" hidden="1" x14ac:dyDescent="0.25">
      <c r="A2148" s="1">
        <v>2119</v>
      </c>
      <c r="B2148" s="1" t="s">
        <v>23</v>
      </c>
      <c r="C2148">
        <v>9000</v>
      </c>
    </row>
    <row r="2149" spans="1:3" hidden="1" x14ac:dyDescent="0.25">
      <c r="A2149" s="1">
        <v>2120</v>
      </c>
      <c r="B2149" s="1" t="s">
        <v>23</v>
      </c>
      <c r="C2149">
        <v>4000</v>
      </c>
    </row>
    <row r="2150" spans="1:3" hidden="1" x14ac:dyDescent="0.25">
      <c r="A2150" s="1">
        <v>2132</v>
      </c>
      <c r="B2150" s="1" t="s">
        <v>23</v>
      </c>
      <c r="C2150">
        <v>104000</v>
      </c>
    </row>
    <row r="2151" spans="1:3" hidden="1" x14ac:dyDescent="0.25">
      <c r="A2151" s="1">
        <v>2133</v>
      </c>
      <c r="B2151" s="1" t="s">
        <v>23</v>
      </c>
      <c r="C2151">
        <v>39400</v>
      </c>
    </row>
    <row r="2152" spans="1:3" hidden="1" x14ac:dyDescent="0.25">
      <c r="A2152" s="1">
        <v>2145</v>
      </c>
      <c r="B2152" s="1" t="s">
        <v>23</v>
      </c>
      <c r="C2152">
        <v>50000</v>
      </c>
    </row>
    <row r="2153" spans="1:3" hidden="1" x14ac:dyDescent="0.25">
      <c r="A2153" s="1">
        <v>2147</v>
      </c>
      <c r="B2153" s="1" t="s">
        <v>23</v>
      </c>
      <c r="C2153">
        <v>34000</v>
      </c>
    </row>
    <row r="2154" spans="1:3" hidden="1" x14ac:dyDescent="0.25">
      <c r="A2154" s="1">
        <v>2148</v>
      </c>
      <c r="B2154" s="1" t="s">
        <v>23</v>
      </c>
      <c r="C2154">
        <v>16557</v>
      </c>
    </row>
    <row r="2155" spans="1:3" hidden="1" x14ac:dyDescent="0.25">
      <c r="A2155" s="1">
        <v>2163</v>
      </c>
      <c r="B2155" s="1" t="s">
        <v>23</v>
      </c>
      <c r="C2155">
        <v>60000</v>
      </c>
    </row>
    <row r="2156" spans="1:3" hidden="1" x14ac:dyDescent="0.25">
      <c r="A2156" s="1">
        <v>2169</v>
      </c>
      <c r="B2156" s="1" t="s">
        <v>23</v>
      </c>
      <c r="C2156">
        <v>57000</v>
      </c>
    </row>
    <row r="2157" spans="1:3" hidden="1" x14ac:dyDescent="0.25">
      <c r="A2157" s="1">
        <v>2172</v>
      </c>
      <c r="B2157" s="1" t="s">
        <v>23</v>
      </c>
      <c r="C2157">
        <v>63000</v>
      </c>
    </row>
    <row r="2158" spans="1:3" hidden="1" x14ac:dyDescent="0.25">
      <c r="A2158" s="1">
        <v>2187</v>
      </c>
      <c r="B2158" s="1" t="s">
        <v>23</v>
      </c>
      <c r="C2158">
        <v>90000</v>
      </c>
    </row>
    <row r="2159" spans="1:3" hidden="1" x14ac:dyDescent="0.25">
      <c r="A2159" s="1">
        <v>2188</v>
      </c>
      <c r="B2159" s="1" t="s">
        <v>23</v>
      </c>
      <c r="C2159">
        <v>36000</v>
      </c>
    </row>
    <row r="2160" spans="1:3" hidden="1" x14ac:dyDescent="0.25">
      <c r="A2160" s="1">
        <v>2190</v>
      </c>
      <c r="B2160" s="1" t="s">
        <v>23</v>
      </c>
      <c r="C2160">
        <v>18000</v>
      </c>
    </row>
    <row r="2161" spans="1:3" hidden="1" x14ac:dyDescent="0.25">
      <c r="A2161" s="1">
        <v>2204</v>
      </c>
      <c r="B2161" s="1" t="s">
        <v>23</v>
      </c>
      <c r="C2161">
        <v>26074</v>
      </c>
    </row>
    <row r="2162" spans="1:3" hidden="1" x14ac:dyDescent="0.25">
      <c r="A2162" s="1">
        <v>2205</v>
      </c>
      <c r="B2162" s="1" t="s">
        <v>23</v>
      </c>
      <c r="C2162">
        <v>52000</v>
      </c>
    </row>
    <row r="2163" spans="1:3" hidden="1" x14ac:dyDescent="0.25">
      <c r="A2163" s="1">
        <v>2207</v>
      </c>
      <c r="B2163" s="1" t="s">
        <v>23</v>
      </c>
      <c r="C2163">
        <v>30000</v>
      </c>
    </row>
    <row r="2164" spans="1:3" hidden="1" x14ac:dyDescent="0.25">
      <c r="A2164" s="1">
        <v>2209</v>
      </c>
      <c r="B2164" s="1" t="s">
        <v>23</v>
      </c>
      <c r="C2164">
        <v>36000</v>
      </c>
    </row>
    <row r="2165" spans="1:3" hidden="1" x14ac:dyDescent="0.25">
      <c r="A2165" s="1">
        <v>2214</v>
      </c>
      <c r="B2165" s="1" t="s">
        <v>23</v>
      </c>
      <c r="C2165">
        <v>11000</v>
      </c>
    </row>
    <row r="2166" spans="1:3" hidden="1" x14ac:dyDescent="0.25">
      <c r="A2166" s="1">
        <v>2265</v>
      </c>
      <c r="B2166" s="1" t="s">
        <v>23</v>
      </c>
      <c r="C2166">
        <v>15000</v>
      </c>
    </row>
    <row r="2167" spans="1:3" hidden="1" x14ac:dyDescent="0.25">
      <c r="A2167" s="1">
        <v>2278</v>
      </c>
      <c r="B2167" s="1" t="s">
        <v>23</v>
      </c>
      <c r="C2167">
        <v>49000</v>
      </c>
    </row>
    <row r="2168" spans="1:3" hidden="1" x14ac:dyDescent="0.25">
      <c r="A2168" s="1">
        <v>2284</v>
      </c>
      <c r="B2168" s="1" t="s">
        <v>23</v>
      </c>
      <c r="C2168">
        <v>50000</v>
      </c>
    </row>
    <row r="2169" spans="1:3" hidden="1" x14ac:dyDescent="0.25">
      <c r="A2169" s="1">
        <v>2332</v>
      </c>
      <c r="B2169" s="1" t="s">
        <v>23</v>
      </c>
      <c r="C2169">
        <v>26524</v>
      </c>
    </row>
    <row r="2170" spans="1:3" hidden="1" x14ac:dyDescent="0.25">
      <c r="A2170" s="1">
        <v>2333</v>
      </c>
      <c r="B2170" s="1" t="s">
        <v>23</v>
      </c>
      <c r="C2170">
        <v>85000</v>
      </c>
    </row>
    <row r="2171" spans="1:3" hidden="1" x14ac:dyDescent="0.25">
      <c r="A2171" s="1">
        <v>2337</v>
      </c>
      <c r="B2171" s="1" t="s">
        <v>23</v>
      </c>
      <c r="C2171">
        <v>35650</v>
      </c>
    </row>
    <row r="2172" spans="1:3" hidden="1" x14ac:dyDescent="0.25">
      <c r="A2172" s="1">
        <v>2341</v>
      </c>
      <c r="B2172" s="1" t="s">
        <v>23</v>
      </c>
      <c r="C2172">
        <v>68000</v>
      </c>
    </row>
    <row r="2173" spans="1:3" hidden="1" x14ac:dyDescent="0.25">
      <c r="A2173" s="1">
        <v>2344</v>
      </c>
      <c r="B2173" s="1" t="s">
        <v>23</v>
      </c>
      <c r="C2173">
        <v>44000</v>
      </c>
    </row>
    <row r="2174" spans="1:3" hidden="1" x14ac:dyDescent="0.25">
      <c r="A2174" s="1">
        <v>2375</v>
      </c>
      <c r="B2174" s="1" t="s">
        <v>23</v>
      </c>
      <c r="C2174">
        <v>80000</v>
      </c>
    </row>
    <row r="2175" spans="1:3" hidden="1" x14ac:dyDescent="0.25">
      <c r="A2175" s="1">
        <v>2376</v>
      </c>
      <c r="B2175" s="1" t="s">
        <v>23</v>
      </c>
      <c r="C2175">
        <v>60000</v>
      </c>
    </row>
    <row r="2176" spans="1:3" hidden="1" x14ac:dyDescent="0.25">
      <c r="A2176" s="1">
        <v>2382</v>
      </c>
      <c r="B2176" s="1" t="s">
        <v>23</v>
      </c>
      <c r="C2176">
        <v>40000</v>
      </c>
    </row>
    <row r="2177" spans="1:3" hidden="1" x14ac:dyDescent="0.25">
      <c r="A2177" s="1">
        <v>2385</v>
      </c>
      <c r="B2177" s="1" t="s">
        <v>23</v>
      </c>
      <c r="C2177">
        <v>62000</v>
      </c>
    </row>
    <row r="2178" spans="1:3" hidden="1" x14ac:dyDescent="0.25">
      <c r="A2178" s="1">
        <v>2386</v>
      </c>
      <c r="B2178" s="1" t="s">
        <v>23</v>
      </c>
      <c r="C2178">
        <v>68000</v>
      </c>
    </row>
    <row r="2179" spans="1:3" hidden="1" x14ac:dyDescent="0.25">
      <c r="A2179" s="1">
        <v>2410</v>
      </c>
      <c r="B2179" s="1" t="s">
        <v>23</v>
      </c>
      <c r="C2179">
        <v>13000</v>
      </c>
    </row>
    <row r="2180" spans="1:3" hidden="1" x14ac:dyDescent="0.25">
      <c r="A2180" s="1">
        <v>2415</v>
      </c>
      <c r="B2180" s="1" t="s">
        <v>23</v>
      </c>
      <c r="C2180">
        <v>55000</v>
      </c>
    </row>
    <row r="2181" spans="1:3" hidden="1" x14ac:dyDescent="0.25">
      <c r="A2181" s="1">
        <v>2417</v>
      </c>
      <c r="B2181" s="1" t="s">
        <v>23</v>
      </c>
      <c r="C2181">
        <v>42500</v>
      </c>
    </row>
    <row r="2182" spans="1:3" hidden="1" x14ac:dyDescent="0.25">
      <c r="A2182" s="1">
        <v>2426</v>
      </c>
      <c r="B2182" s="1" t="s">
        <v>23</v>
      </c>
      <c r="C2182">
        <v>8200</v>
      </c>
    </row>
    <row r="2183" spans="1:3" hidden="1" x14ac:dyDescent="0.25">
      <c r="A2183" s="1">
        <v>2437</v>
      </c>
      <c r="B2183" s="1" t="s">
        <v>23</v>
      </c>
      <c r="C2183">
        <v>125000</v>
      </c>
    </row>
    <row r="2184" spans="1:3" hidden="1" x14ac:dyDescent="0.25">
      <c r="A2184" s="1">
        <v>2443</v>
      </c>
      <c r="B2184" s="1" t="s">
        <v>23</v>
      </c>
      <c r="C2184">
        <v>36000</v>
      </c>
    </row>
    <row r="2185" spans="1:3" hidden="1" x14ac:dyDescent="0.25">
      <c r="A2185" s="1">
        <v>2447</v>
      </c>
      <c r="B2185" s="1" t="s">
        <v>23</v>
      </c>
      <c r="C2185">
        <v>37770</v>
      </c>
    </row>
    <row r="2186" spans="1:3" hidden="1" x14ac:dyDescent="0.25">
      <c r="A2186" s="1">
        <v>2464</v>
      </c>
      <c r="B2186" s="1" t="s">
        <v>23</v>
      </c>
      <c r="C2186">
        <v>185950</v>
      </c>
    </row>
    <row r="2187" spans="1:3" hidden="1" x14ac:dyDescent="0.25">
      <c r="A2187" s="1">
        <v>2474</v>
      </c>
      <c r="B2187" s="1" t="s">
        <v>23</v>
      </c>
      <c r="C2187">
        <v>10574</v>
      </c>
    </row>
    <row r="2188" spans="1:3" hidden="1" x14ac:dyDescent="0.25">
      <c r="A2188" s="1">
        <v>2477</v>
      </c>
      <c r="B2188" s="1" t="s">
        <v>23</v>
      </c>
      <c r="C2188">
        <v>33000</v>
      </c>
    </row>
    <row r="2189" spans="1:3" hidden="1" x14ac:dyDescent="0.25">
      <c r="A2189" s="1">
        <v>2489</v>
      </c>
      <c r="B2189" s="1" t="s">
        <v>23</v>
      </c>
      <c r="C2189">
        <v>30000</v>
      </c>
    </row>
    <row r="2190" spans="1:3" hidden="1" x14ac:dyDescent="0.25">
      <c r="A2190" s="1">
        <v>2523</v>
      </c>
      <c r="B2190" s="1" t="s">
        <v>23</v>
      </c>
      <c r="C2190">
        <v>48000</v>
      </c>
    </row>
    <row r="2191" spans="1:3" hidden="1" x14ac:dyDescent="0.25">
      <c r="A2191" s="1">
        <v>2542</v>
      </c>
      <c r="B2191" s="1" t="s">
        <v>23</v>
      </c>
      <c r="C2191">
        <v>12800</v>
      </c>
    </row>
    <row r="2192" spans="1:3" hidden="1" x14ac:dyDescent="0.25">
      <c r="A2192" s="1">
        <v>2559</v>
      </c>
      <c r="B2192" s="1" t="s">
        <v>23</v>
      </c>
      <c r="C2192">
        <v>49000</v>
      </c>
    </row>
    <row r="2193" spans="1:3" hidden="1" x14ac:dyDescent="0.25">
      <c r="A2193" s="1">
        <v>2566</v>
      </c>
      <c r="B2193" s="1" t="s">
        <v>23</v>
      </c>
      <c r="C2193">
        <v>32000</v>
      </c>
    </row>
    <row r="2194" spans="1:3" hidden="1" x14ac:dyDescent="0.25">
      <c r="A2194" s="1">
        <v>2568</v>
      </c>
      <c r="B2194" s="1" t="s">
        <v>23</v>
      </c>
      <c r="C2194">
        <v>25000</v>
      </c>
    </row>
    <row r="2195" spans="1:3" hidden="1" x14ac:dyDescent="0.25">
      <c r="A2195" s="1">
        <v>2585</v>
      </c>
      <c r="B2195" s="1" t="s">
        <v>23</v>
      </c>
      <c r="C2195">
        <v>56000</v>
      </c>
    </row>
    <row r="2196" spans="1:3" hidden="1" x14ac:dyDescent="0.25">
      <c r="A2196" s="1">
        <v>2602</v>
      </c>
      <c r="B2196" s="1" t="s">
        <v>23</v>
      </c>
      <c r="C2196">
        <v>37000</v>
      </c>
    </row>
    <row r="2197" spans="1:3" hidden="1" x14ac:dyDescent="0.25">
      <c r="A2197" s="1">
        <v>2613</v>
      </c>
      <c r="B2197" s="1" t="s">
        <v>23</v>
      </c>
      <c r="C2197">
        <v>40000</v>
      </c>
    </row>
    <row r="2198" spans="1:3" hidden="1" x14ac:dyDescent="0.25">
      <c r="A2198" s="1">
        <v>2616</v>
      </c>
      <c r="B2198" s="1" t="s">
        <v>23</v>
      </c>
      <c r="C2198">
        <v>95000</v>
      </c>
    </row>
    <row r="2199" spans="1:3" hidden="1" x14ac:dyDescent="0.25">
      <c r="A2199" s="1">
        <v>2620</v>
      </c>
      <c r="B2199" s="1" t="s">
        <v>23</v>
      </c>
      <c r="C2199">
        <v>59500</v>
      </c>
    </row>
    <row r="2200" spans="1:3" hidden="1" x14ac:dyDescent="0.25">
      <c r="A2200" s="1">
        <v>2647</v>
      </c>
      <c r="B2200" s="1" t="s">
        <v>23</v>
      </c>
      <c r="C2200">
        <v>220904</v>
      </c>
    </row>
    <row r="2201" spans="1:3" hidden="1" x14ac:dyDescent="0.25">
      <c r="A2201" s="1">
        <v>2677</v>
      </c>
      <c r="B2201" s="1" t="s">
        <v>23</v>
      </c>
      <c r="C2201">
        <v>22000</v>
      </c>
    </row>
    <row r="2202" spans="1:3" hidden="1" x14ac:dyDescent="0.25">
      <c r="A2202" s="1">
        <v>2688</v>
      </c>
      <c r="B2202" s="1" t="s">
        <v>23</v>
      </c>
      <c r="C2202">
        <v>32000</v>
      </c>
    </row>
    <row r="2203" spans="1:3" hidden="1" x14ac:dyDescent="0.25">
      <c r="A2203" s="1">
        <v>2694</v>
      </c>
      <c r="B2203" s="1" t="s">
        <v>23</v>
      </c>
      <c r="C2203">
        <v>25000</v>
      </c>
    </row>
    <row r="2204" spans="1:3" hidden="1" x14ac:dyDescent="0.25">
      <c r="A2204" s="1">
        <v>2696</v>
      </c>
      <c r="B2204" s="1" t="s">
        <v>23</v>
      </c>
      <c r="C2204">
        <v>46000</v>
      </c>
    </row>
    <row r="2205" spans="1:3" hidden="1" x14ac:dyDescent="0.25">
      <c r="A2205" s="1">
        <v>2725</v>
      </c>
      <c r="B2205" s="1" t="s">
        <v>23</v>
      </c>
      <c r="C2205">
        <v>26000</v>
      </c>
    </row>
    <row r="2206" spans="1:3" hidden="1" x14ac:dyDescent="0.25">
      <c r="A2206" s="1">
        <v>2727</v>
      </c>
      <c r="B2206" s="1" t="s">
        <v>23</v>
      </c>
      <c r="C2206">
        <v>30500</v>
      </c>
    </row>
    <row r="2207" spans="1:3" hidden="1" x14ac:dyDescent="0.25">
      <c r="A2207" s="1">
        <v>2736</v>
      </c>
      <c r="B2207" s="1" t="s">
        <v>23</v>
      </c>
      <c r="C2207">
        <v>27000</v>
      </c>
    </row>
    <row r="2208" spans="1:3" hidden="1" x14ac:dyDescent="0.25">
      <c r="A2208" s="1">
        <v>2744</v>
      </c>
      <c r="B2208" s="1" t="s">
        <v>23</v>
      </c>
      <c r="C2208">
        <v>4000</v>
      </c>
    </row>
    <row r="2209" spans="1:3" hidden="1" x14ac:dyDescent="0.25">
      <c r="A2209" s="1">
        <v>2746</v>
      </c>
      <c r="B2209" s="1" t="s">
        <v>23</v>
      </c>
      <c r="C2209">
        <v>30000</v>
      </c>
    </row>
    <row r="2210" spans="1:3" hidden="1" x14ac:dyDescent="0.25">
      <c r="A2210" s="1">
        <v>2765</v>
      </c>
      <c r="B2210" s="1" t="s">
        <v>23</v>
      </c>
      <c r="C2210">
        <v>72000</v>
      </c>
    </row>
    <row r="2211" spans="1:3" hidden="1" x14ac:dyDescent="0.25">
      <c r="A2211" s="1">
        <v>2767</v>
      </c>
      <c r="B2211" s="1" t="s">
        <v>23</v>
      </c>
      <c r="C2211">
        <v>33000</v>
      </c>
    </row>
    <row r="2212" spans="1:3" hidden="1" x14ac:dyDescent="0.25">
      <c r="A2212" s="1">
        <v>2773</v>
      </c>
      <c r="B2212" s="1" t="s">
        <v>23</v>
      </c>
      <c r="C2212">
        <v>34000</v>
      </c>
    </row>
    <row r="2213" spans="1:3" hidden="1" x14ac:dyDescent="0.25">
      <c r="A2213" s="1">
        <v>2774</v>
      </c>
      <c r="B2213" s="1" t="s">
        <v>23</v>
      </c>
      <c r="C2213">
        <v>60000</v>
      </c>
    </row>
    <row r="2214" spans="1:3" hidden="1" x14ac:dyDescent="0.25">
      <c r="A2214" s="1">
        <v>2803</v>
      </c>
      <c r="B2214" s="1" t="s">
        <v>23</v>
      </c>
      <c r="C2214">
        <v>58000</v>
      </c>
    </row>
    <row r="2215" spans="1:3" hidden="1" x14ac:dyDescent="0.25">
      <c r="A2215" s="1">
        <v>2815</v>
      </c>
      <c r="B2215" s="1" t="s">
        <v>23</v>
      </c>
      <c r="C2215">
        <v>35000</v>
      </c>
    </row>
    <row r="2216" spans="1:3" hidden="1" x14ac:dyDescent="0.25">
      <c r="A2216" s="1">
        <v>2839</v>
      </c>
      <c r="B2216" s="1" t="s">
        <v>23</v>
      </c>
      <c r="C2216">
        <v>71000</v>
      </c>
    </row>
    <row r="2217" spans="1:3" hidden="1" x14ac:dyDescent="0.25">
      <c r="A2217" s="1">
        <v>2841</v>
      </c>
      <c r="B2217" s="1" t="s">
        <v>23</v>
      </c>
      <c r="C2217">
        <v>50000</v>
      </c>
    </row>
    <row r="2218" spans="1:3" hidden="1" x14ac:dyDescent="0.25">
      <c r="A2218" s="1">
        <v>2842</v>
      </c>
      <c r="B2218" s="1" t="s">
        <v>23</v>
      </c>
      <c r="C2218">
        <v>94000</v>
      </c>
    </row>
    <row r="2219" spans="1:3" hidden="1" x14ac:dyDescent="0.25">
      <c r="A2219" s="1">
        <v>2856</v>
      </c>
      <c r="B2219" s="1" t="s">
        <v>23</v>
      </c>
      <c r="C2219">
        <v>16000</v>
      </c>
    </row>
    <row r="2220" spans="1:3" hidden="1" x14ac:dyDescent="0.25">
      <c r="A2220" s="1">
        <v>2866</v>
      </c>
      <c r="B2220" s="1" t="s">
        <v>23</v>
      </c>
      <c r="C2220">
        <v>120000</v>
      </c>
    </row>
    <row r="2221" spans="1:3" hidden="1" x14ac:dyDescent="0.25">
      <c r="A2221" s="1">
        <v>2877</v>
      </c>
      <c r="B2221" s="1" t="s">
        <v>23</v>
      </c>
      <c r="C2221">
        <v>45000</v>
      </c>
    </row>
    <row r="2222" spans="1:3" hidden="1" x14ac:dyDescent="0.25">
      <c r="A2222" s="1">
        <v>2913</v>
      </c>
      <c r="B2222" s="1" t="s">
        <v>23</v>
      </c>
      <c r="C2222">
        <v>42000</v>
      </c>
    </row>
    <row r="2223" spans="1:3" hidden="1" x14ac:dyDescent="0.25">
      <c r="A2223" s="1">
        <v>2939</v>
      </c>
      <c r="B2223" s="1" t="s">
        <v>23</v>
      </c>
      <c r="C2223">
        <v>65000</v>
      </c>
    </row>
    <row r="2224" spans="1:3" hidden="1" x14ac:dyDescent="0.25">
      <c r="A2224" s="1">
        <v>2942</v>
      </c>
      <c r="B2224" s="1" t="s">
        <v>23</v>
      </c>
      <c r="C2224">
        <v>10372</v>
      </c>
    </row>
    <row r="2225" spans="1:3" hidden="1" x14ac:dyDescent="0.25">
      <c r="A2225" s="1">
        <v>2952</v>
      </c>
      <c r="B2225" s="1" t="s">
        <v>23</v>
      </c>
      <c r="C2225">
        <v>35000</v>
      </c>
    </row>
    <row r="2226" spans="1:3" hidden="1" x14ac:dyDescent="0.25">
      <c r="A2226" s="1">
        <v>2975</v>
      </c>
      <c r="B2226" s="1" t="s">
        <v>23</v>
      </c>
      <c r="C2226">
        <v>42000</v>
      </c>
    </row>
    <row r="2227" spans="1:3" hidden="1" x14ac:dyDescent="0.25">
      <c r="A2227" s="1">
        <v>2981</v>
      </c>
      <c r="B2227" s="1" t="s">
        <v>23</v>
      </c>
      <c r="C2227">
        <v>18300</v>
      </c>
    </row>
    <row r="2228" spans="1:3" hidden="1" x14ac:dyDescent="0.25">
      <c r="A2228" s="1">
        <v>2996</v>
      </c>
      <c r="B2228" s="1" t="s">
        <v>23</v>
      </c>
      <c r="C2228">
        <v>60000</v>
      </c>
    </row>
    <row r="2229" spans="1:3" hidden="1" x14ac:dyDescent="0.25">
      <c r="A2229" s="1">
        <v>3024</v>
      </c>
      <c r="B2229" s="1" t="s">
        <v>23</v>
      </c>
      <c r="C2229">
        <v>85000</v>
      </c>
    </row>
    <row r="2230" spans="1:3" hidden="1" x14ac:dyDescent="0.25">
      <c r="A2230" s="1">
        <v>3025</v>
      </c>
      <c r="B2230" s="1" t="s">
        <v>23</v>
      </c>
      <c r="C2230">
        <v>1500</v>
      </c>
    </row>
    <row r="2231" spans="1:3" hidden="1" x14ac:dyDescent="0.25">
      <c r="A2231" s="1">
        <v>3041</v>
      </c>
      <c r="B2231" s="1" t="s">
        <v>23</v>
      </c>
      <c r="C2231">
        <v>12000</v>
      </c>
    </row>
    <row r="2232" spans="1:3" hidden="1" x14ac:dyDescent="0.25">
      <c r="A2232" s="1">
        <v>3047</v>
      </c>
      <c r="B2232" s="1" t="s">
        <v>23</v>
      </c>
      <c r="C2232">
        <v>7200</v>
      </c>
    </row>
    <row r="2233" spans="1:3" hidden="1" x14ac:dyDescent="0.25">
      <c r="A2233" s="1">
        <v>3058</v>
      </c>
      <c r="B2233" s="1" t="s">
        <v>23</v>
      </c>
      <c r="C2233">
        <v>77000</v>
      </c>
    </row>
    <row r="2234" spans="1:3" hidden="1" x14ac:dyDescent="0.25">
      <c r="A2234" s="1">
        <v>3089</v>
      </c>
      <c r="B2234" s="1" t="s">
        <v>23</v>
      </c>
      <c r="C2234">
        <v>13000</v>
      </c>
    </row>
    <row r="2235" spans="1:3" hidden="1" x14ac:dyDescent="0.25">
      <c r="A2235" s="1">
        <v>3091</v>
      </c>
      <c r="B2235" s="1" t="s">
        <v>23</v>
      </c>
      <c r="C2235">
        <v>41000</v>
      </c>
    </row>
    <row r="2236" spans="1:3" hidden="1" x14ac:dyDescent="0.25">
      <c r="A2236" s="1">
        <v>3107</v>
      </c>
      <c r="B2236" s="1" t="s">
        <v>23</v>
      </c>
      <c r="C2236">
        <v>22000</v>
      </c>
    </row>
    <row r="2237" spans="1:3" hidden="1" x14ac:dyDescent="0.25">
      <c r="A2237" s="1">
        <v>3117</v>
      </c>
      <c r="B2237" s="1" t="s">
        <v>23</v>
      </c>
      <c r="C2237">
        <v>87000</v>
      </c>
    </row>
    <row r="2238" spans="1:3" hidden="1" x14ac:dyDescent="0.25">
      <c r="A2238" s="1">
        <v>3120</v>
      </c>
      <c r="B2238" s="1" t="s">
        <v>23</v>
      </c>
      <c r="C2238">
        <v>1200</v>
      </c>
    </row>
    <row r="2239" spans="1:3" hidden="1" x14ac:dyDescent="0.25">
      <c r="A2239" s="1">
        <v>3140</v>
      </c>
      <c r="B2239" s="1" t="s">
        <v>23</v>
      </c>
      <c r="C2239">
        <v>73000</v>
      </c>
    </row>
    <row r="2240" spans="1:3" hidden="1" x14ac:dyDescent="0.25">
      <c r="A2240" s="1">
        <v>3161</v>
      </c>
      <c r="B2240" s="1" t="s">
        <v>23</v>
      </c>
      <c r="C2240">
        <v>30000</v>
      </c>
    </row>
    <row r="2241" spans="1:3" hidden="1" x14ac:dyDescent="0.25">
      <c r="A2241" s="1">
        <v>3201</v>
      </c>
      <c r="B2241" s="1" t="s">
        <v>23</v>
      </c>
      <c r="C2241">
        <v>32000</v>
      </c>
    </row>
    <row r="2242" spans="1:3" hidden="1" x14ac:dyDescent="0.25">
      <c r="A2242" s="1">
        <v>3218</v>
      </c>
      <c r="B2242" s="1" t="s">
        <v>23</v>
      </c>
      <c r="C2242">
        <v>6000</v>
      </c>
    </row>
    <row r="2243" spans="1:3" hidden="1" x14ac:dyDescent="0.25">
      <c r="A2243" s="1">
        <v>3219</v>
      </c>
      <c r="B2243" s="1" t="s">
        <v>23</v>
      </c>
      <c r="C2243">
        <v>72000</v>
      </c>
    </row>
    <row r="2244" spans="1:3" hidden="1" x14ac:dyDescent="0.25">
      <c r="A2244" s="1">
        <v>3225</v>
      </c>
      <c r="B2244" s="1" t="s">
        <v>23</v>
      </c>
      <c r="C2244">
        <v>6700</v>
      </c>
    </row>
    <row r="2245" spans="1:3" hidden="1" x14ac:dyDescent="0.25">
      <c r="A2245" s="1">
        <v>3231</v>
      </c>
      <c r="B2245" s="1" t="s">
        <v>23</v>
      </c>
      <c r="C2245">
        <v>41600</v>
      </c>
    </row>
    <row r="2246" spans="1:3" hidden="1" x14ac:dyDescent="0.25">
      <c r="A2246" s="1">
        <v>3232</v>
      </c>
      <c r="B2246" s="1" t="s">
        <v>23</v>
      </c>
      <c r="C2246">
        <v>27000</v>
      </c>
    </row>
    <row r="2247" spans="1:3" hidden="1" x14ac:dyDescent="0.25">
      <c r="A2247" s="1">
        <v>3234</v>
      </c>
      <c r="B2247" s="1" t="s">
        <v>23</v>
      </c>
      <c r="C2247">
        <v>30000</v>
      </c>
    </row>
    <row r="2248" spans="1:3" hidden="1" x14ac:dyDescent="0.25">
      <c r="A2248" s="1">
        <v>3237</v>
      </c>
      <c r="B2248" s="1" t="s">
        <v>23</v>
      </c>
      <c r="C2248">
        <v>42000</v>
      </c>
    </row>
    <row r="2249" spans="1:3" hidden="1" x14ac:dyDescent="0.25">
      <c r="A2249" s="1">
        <v>3249</v>
      </c>
      <c r="B2249" s="1" t="s">
        <v>23</v>
      </c>
      <c r="C2249">
        <v>25000</v>
      </c>
    </row>
    <row r="2250" spans="1:3" hidden="1" x14ac:dyDescent="0.25">
      <c r="A2250" s="1">
        <v>3250</v>
      </c>
      <c r="B2250" s="1" t="s">
        <v>23</v>
      </c>
      <c r="C2250">
        <v>12000</v>
      </c>
    </row>
    <row r="2251" spans="1:3" hidden="1" x14ac:dyDescent="0.25">
      <c r="A2251" s="1">
        <v>3269</v>
      </c>
      <c r="B2251" s="1" t="s">
        <v>23</v>
      </c>
      <c r="C2251">
        <v>17000</v>
      </c>
    </row>
    <row r="2252" spans="1:3" hidden="1" x14ac:dyDescent="0.25">
      <c r="A2252" s="1">
        <v>3281</v>
      </c>
      <c r="B2252" s="1" t="s">
        <v>23</v>
      </c>
      <c r="C2252">
        <v>37000</v>
      </c>
    </row>
    <row r="2253" spans="1:3" hidden="1" x14ac:dyDescent="0.25">
      <c r="A2253" s="1">
        <v>3282</v>
      </c>
      <c r="B2253" s="1" t="s">
        <v>23</v>
      </c>
      <c r="C2253">
        <v>52000</v>
      </c>
    </row>
    <row r="2254" spans="1:3" hidden="1" x14ac:dyDescent="0.25">
      <c r="A2254" s="1">
        <v>3284</v>
      </c>
      <c r="B2254" s="1" t="s">
        <v>23</v>
      </c>
      <c r="C2254">
        <v>113000</v>
      </c>
    </row>
    <row r="2255" spans="1:3" hidden="1" x14ac:dyDescent="0.25">
      <c r="A2255" s="1">
        <v>3287</v>
      </c>
      <c r="B2255" s="1" t="s">
        <v>23</v>
      </c>
      <c r="C2255">
        <v>1800</v>
      </c>
    </row>
    <row r="2256" spans="1:3" hidden="1" x14ac:dyDescent="0.25">
      <c r="A2256" s="1">
        <v>3307</v>
      </c>
      <c r="B2256" s="1" t="s">
        <v>23</v>
      </c>
      <c r="C2256">
        <v>20000</v>
      </c>
    </row>
    <row r="2257" spans="1:3" hidden="1" x14ac:dyDescent="0.25">
      <c r="A2257" s="1">
        <v>3308</v>
      </c>
      <c r="B2257" s="1" t="s">
        <v>23</v>
      </c>
      <c r="C2257">
        <v>20000</v>
      </c>
    </row>
    <row r="2258" spans="1:3" hidden="1" x14ac:dyDescent="0.25">
      <c r="A2258" s="1">
        <v>3312</v>
      </c>
      <c r="B2258" s="1" t="s">
        <v>23</v>
      </c>
      <c r="C2258">
        <v>24000</v>
      </c>
    </row>
    <row r="2259" spans="1:3" hidden="1" x14ac:dyDescent="0.25">
      <c r="A2259" s="1">
        <v>3330</v>
      </c>
      <c r="B2259" s="1" t="s">
        <v>23</v>
      </c>
      <c r="C2259">
        <v>145000</v>
      </c>
    </row>
    <row r="2260" spans="1:3" hidden="1" x14ac:dyDescent="0.25">
      <c r="A2260" s="1">
        <v>3331</v>
      </c>
      <c r="B2260" s="1" t="s">
        <v>23</v>
      </c>
      <c r="C2260">
        <v>32000</v>
      </c>
    </row>
    <row r="2261" spans="1:3" hidden="1" x14ac:dyDescent="0.25">
      <c r="A2261" s="1">
        <v>3350</v>
      </c>
      <c r="B2261" s="1" t="s">
        <v>23</v>
      </c>
      <c r="C2261">
        <v>10000</v>
      </c>
    </row>
    <row r="2262" spans="1:3" hidden="1" x14ac:dyDescent="0.25">
      <c r="A2262" s="1">
        <v>3354</v>
      </c>
      <c r="B2262" s="1" t="s">
        <v>23</v>
      </c>
      <c r="C2262">
        <v>10000</v>
      </c>
    </row>
    <row r="2263" spans="1:3" hidden="1" x14ac:dyDescent="0.25">
      <c r="A2263" s="1">
        <v>3355</v>
      </c>
      <c r="B2263" s="1" t="s">
        <v>23</v>
      </c>
      <c r="C2263">
        <v>50000</v>
      </c>
    </row>
    <row r="2264" spans="1:3" hidden="1" x14ac:dyDescent="0.25">
      <c r="A2264" s="1">
        <v>3356</v>
      </c>
      <c r="B2264" s="1" t="s">
        <v>23</v>
      </c>
      <c r="C2264">
        <v>2000</v>
      </c>
    </row>
    <row r="2265" spans="1:3" hidden="1" x14ac:dyDescent="0.25">
      <c r="A2265" s="1">
        <v>3359</v>
      </c>
      <c r="B2265" s="1" t="s">
        <v>23</v>
      </c>
      <c r="C2265">
        <v>45000</v>
      </c>
    </row>
    <row r="2266" spans="1:3" hidden="1" x14ac:dyDescent="0.25">
      <c r="A2266" s="1">
        <v>3375</v>
      </c>
      <c r="B2266" s="1" t="s">
        <v>23</v>
      </c>
      <c r="C2266">
        <v>50000</v>
      </c>
    </row>
    <row r="2267" spans="1:3" hidden="1" x14ac:dyDescent="0.25">
      <c r="A2267" s="1">
        <v>3380</v>
      </c>
      <c r="B2267" s="1" t="s">
        <v>23</v>
      </c>
      <c r="C2267">
        <v>900</v>
      </c>
    </row>
    <row r="2268" spans="1:3" hidden="1" x14ac:dyDescent="0.25">
      <c r="A2268" s="1">
        <v>3392</v>
      </c>
      <c r="B2268" s="1" t="s">
        <v>23</v>
      </c>
      <c r="C2268">
        <v>45000</v>
      </c>
    </row>
    <row r="2269" spans="1:3" hidden="1" x14ac:dyDescent="0.25">
      <c r="A2269" s="1">
        <v>3401</v>
      </c>
      <c r="B2269" s="1" t="s">
        <v>23</v>
      </c>
      <c r="C2269">
        <v>32000</v>
      </c>
    </row>
    <row r="2270" spans="1:3" hidden="1" x14ac:dyDescent="0.25">
      <c r="A2270" s="1">
        <v>3405</v>
      </c>
      <c r="B2270" s="1" t="s">
        <v>23</v>
      </c>
      <c r="C2270">
        <v>43500</v>
      </c>
    </row>
    <row r="2271" spans="1:3" hidden="1" x14ac:dyDescent="0.25">
      <c r="A2271" s="1">
        <v>3420</v>
      </c>
      <c r="B2271" s="1" t="s">
        <v>23</v>
      </c>
      <c r="C2271">
        <v>72000</v>
      </c>
    </row>
    <row r="2272" spans="1:3" hidden="1" x14ac:dyDescent="0.25">
      <c r="A2272" s="1">
        <v>3421</v>
      </c>
      <c r="B2272" s="1" t="s">
        <v>23</v>
      </c>
      <c r="C2272">
        <v>105000</v>
      </c>
    </row>
    <row r="2273" spans="1:3" hidden="1" x14ac:dyDescent="0.25">
      <c r="A2273" s="1">
        <v>3424</v>
      </c>
      <c r="B2273" s="1" t="s">
        <v>23</v>
      </c>
      <c r="C2273">
        <v>33000</v>
      </c>
    </row>
    <row r="2274" spans="1:3" hidden="1" x14ac:dyDescent="0.25">
      <c r="A2274" s="1">
        <v>3425</v>
      </c>
      <c r="B2274" s="1" t="s">
        <v>23</v>
      </c>
      <c r="C2274">
        <v>77000</v>
      </c>
    </row>
    <row r="2275" spans="1:3" hidden="1" x14ac:dyDescent="0.25">
      <c r="A2275" s="1">
        <v>3432</v>
      </c>
      <c r="B2275" s="1" t="s">
        <v>23</v>
      </c>
      <c r="C2275">
        <v>24626</v>
      </c>
    </row>
    <row r="2276" spans="1:3" hidden="1" x14ac:dyDescent="0.25">
      <c r="A2276" s="1">
        <v>3457</v>
      </c>
      <c r="B2276" s="1" t="s">
        <v>23</v>
      </c>
      <c r="C2276">
        <v>26000</v>
      </c>
    </row>
    <row r="2277" spans="1:3" hidden="1" x14ac:dyDescent="0.25">
      <c r="A2277" s="1">
        <v>3458</v>
      </c>
      <c r="B2277" s="1" t="s">
        <v>23</v>
      </c>
      <c r="C2277">
        <v>28000</v>
      </c>
    </row>
    <row r="2278" spans="1:3" hidden="1" x14ac:dyDescent="0.25">
      <c r="A2278" s="1">
        <v>3468</v>
      </c>
      <c r="B2278" s="1" t="s">
        <v>23</v>
      </c>
      <c r="C2278">
        <v>72000</v>
      </c>
    </row>
    <row r="2279" spans="1:3" hidden="1" x14ac:dyDescent="0.25">
      <c r="A2279" s="1">
        <v>3477</v>
      </c>
      <c r="B2279" s="1" t="s">
        <v>23</v>
      </c>
      <c r="C2279">
        <v>18520</v>
      </c>
    </row>
    <row r="2280" spans="1:3" hidden="1" x14ac:dyDescent="0.25">
      <c r="A2280" s="1">
        <v>3481</v>
      </c>
      <c r="B2280" s="1" t="s">
        <v>23</v>
      </c>
      <c r="C2280">
        <v>47000</v>
      </c>
    </row>
    <row r="2281" spans="1:3" hidden="1" x14ac:dyDescent="0.25">
      <c r="A2281" s="1">
        <v>3482</v>
      </c>
      <c r="B2281" s="1" t="s">
        <v>23</v>
      </c>
      <c r="C2281">
        <v>65000</v>
      </c>
    </row>
    <row r="2282" spans="1:3" hidden="1" x14ac:dyDescent="0.25">
      <c r="A2282" s="1">
        <v>3494</v>
      </c>
      <c r="B2282" s="1" t="s">
        <v>23</v>
      </c>
      <c r="C2282">
        <v>87000</v>
      </c>
    </row>
    <row r="2283" spans="1:3" hidden="1" x14ac:dyDescent="0.25">
      <c r="A2283" s="1">
        <v>3496</v>
      </c>
      <c r="B2283" s="1" t="s">
        <v>23</v>
      </c>
      <c r="C2283">
        <v>24600</v>
      </c>
    </row>
    <row r="2284" spans="1:3" hidden="1" x14ac:dyDescent="0.25">
      <c r="A2284" s="1">
        <v>3497</v>
      </c>
      <c r="B2284" s="1" t="s">
        <v>23</v>
      </c>
      <c r="C2284">
        <v>77000</v>
      </c>
    </row>
    <row r="2285" spans="1:3" hidden="1" x14ac:dyDescent="0.25">
      <c r="A2285" s="1">
        <v>3505</v>
      </c>
      <c r="B2285" s="1" t="s">
        <v>23</v>
      </c>
      <c r="C2285">
        <v>67000</v>
      </c>
    </row>
    <row r="2286" spans="1:3" hidden="1" x14ac:dyDescent="0.25">
      <c r="A2286" s="1">
        <v>3521</v>
      </c>
      <c r="B2286" s="1" t="s">
        <v>23</v>
      </c>
      <c r="C2286">
        <v>44000</v>
      </c>
    </row>
    <row r="2287" spans="1:3" hidden="1" x14ac:dyDescent="0.25">
      <c r="A2287" s="1">
        <v>3524</v>
      </c>
      <c r="B2287" s="1" t="s">
        <v>23</v>
      </c>
      <c r="C2287">
        <v>52000</v>
      </c>
    </row>
    <row r="2288" spans="1:3" hidden="1" x14ac:dyDescent="0.25">
      <c r="A2288" s="1">
        <v>3531</v>
      </c>
      <c r="B2288" s="1" t="s">
        <v>23</v>
      </c>
      <c r="C2288">
        <v>11000</v>
      </c>
    </row>
    <row r="2289" spans="1:3" hidden="1" x14ac:dyDescent="0.25">
      <c r="A2289" s="1">
        <v>3533</v>
      </c>
      <c r="B2289" s="1" t="s">
        <v>23</v>
      </c>
      <c r="C2289">
        <v>135000</v>
      </c>
    </row>
    <row r="2290" spans="1:3" hidden="1" x14ac:dyDescent="0.25">
      <c r="A2290" s="1">
        <v>3545</v>
      </c>
      <c r="B2290" s="1" t="s">
        <v>23</v>
      </c>
      <c r="C2290">
        <v>31000</v>
      </c>
    </row>
    <row r="2291" spans="1:3" hidden="1" x14ac:dyDescent="0.25">
      <c r="A2291" s="1">
        <v>3546</v>
      </c>
      <c r="B2291" s="1" t="s">
        <v>23</v>
      </c>
      <c r="C2291">
        <v>65000</v>
      </c>
    </row>
    <row r="2292" spans="1:3" hidden="1" x14ac:dyDescent="0.25">
      <c r="A2292" s="1">
        <v>3547</v>
      </c>
      <c r="B2292" s="1" t="s">
        <v>23</v>
      </c>
      <c r="C2292">
        <v>35000</v>
      </c>
    </row>
    <row r="2293" spans="1:3" hidden="1" x14ac:dyDescent="0.25">
      <c r="A2293" s="1">
        <v>3548</v>
      </c>
      <c r="B2293" s="1" t="s">
        <v>23</v>
      </c>
      <c r="C2293">
        <v>40000</v>
      </c>
    </row>
    <row r="2294" spans="1:3" hidden="1" x14ac:dyDescent="0.25">
      <c r="A2294" s="1">
        <v>3552</v>
      </c>
      <c r="B2294" s="1" t="s">
        <v>23</v>
      </c>
      <c r="C2294">
        <v>38000</v>
      </c>
    </row>
    <row r="2295" spans="1:3" hidden="1" x14ac:dyDescent="0.25">
      <c r="A2295" s="1">
        <v>3567</v>
      </c>
      <c r="B2295" s="1" t="s">
        <v>23</v>
      </c>
      <c r="C2295">
        <v>2760</v>
      </c>
    </row>
    <row r="2296" spans="1:3" hidden="1" x14ac:dyDescent="0.25">
      <c r="A2296" s="1">
        <v>3587</v>
      </c>
      <c r="B2296" s="1" t="s">
        <v>23</v>
      </c>
      <c r="C2296">
        <v>43000</v>
      </c>
    </row>
    <row r="2297" spans="1:3" hidden="1" x14ac:dyDescent="0.25">
      <c r="A2297" s="1">
        <v>3597</v>
      </c>
      <c r="B2297" s="1" t="s">
        <v>23</v>
      </c>
      <c r="C2297">
        <v>7000</v>
      </c>
    </row>
    <row r="2298" spans="1:3" hidden="1" x14ac:dyDescent="0.25">
      <c r="A2298" s="1">
        <v>3606</v>
      </c>
      <c r="B2298" s="1" t="s">
        <v>23</v>
      </c>
      <c r="C2298">
        <v>35000</v>
      </c>
    </row>
    <row r="2299" spans="1:3" hidden="1" x14ac:dyDescent="0.25">
      <c r="A2299" s="1">
        <v>3609</v>
      </c>
      <c r="B2299" s="1" t="s">
        <v>23</v>
      </c>
      <c r="C2299">
        <v>39000</v>
      </c>
    </row>
    <row r="2300" spans="1:3" hidden="1" x14ac:dyDescent="0.25">
      <c r="A2300" s="1">
        <v>3610</v>
      </c>
      <c r="B2300" s="1" t="s">
        <v>23</v>
      </c>
      <c r="C2300">
        <v>7900</v>
      </c>
    </row>
    <row r="2301" spans="1:3" hidden="1" x14ac:dyDescent="0.25">
      <c r="A2301" s="1">
        <v>3661</v>
      </c>
      <c r="B2301" s="1" t="s">
        <v>23</v>
      </c>
      <c r="C2301">
        <v>4500</v>
      </c>
    </row>
    <row r="2302" spans="1:3" hidden="1" x14ac:dyDescent="0.25">
      <c r="A2302" s="1">
        <v>3666</v>
      </c>
      <c r="B2302" s="1" t="s">
        <v>23</v>
      </c>
      <c r="C2302">
        <v>36000</v>
      </c>
    </row>
    <row r="2303" spans="1:3" hidden="1" x14ac:dyDescent="0.25">
      <c r="A2303" s="1">
        <v>3667</v>
      </c>
      <c r="B2303" s="1" t="s">
        <v>23</v>
      </c>
      <c r="C2303">
        <v>6360</v>
      </c>
    </row>
    <row r="2304" spans="1:3" hidden="1" x14ac:dyDescent="0.25">
      <c r="A2304" s="1">
        <v>3679</v>
      </c>
      <c r="B2304" s="1" t="s">
        <v>23</v>
      </c>
      <c r="C2304">
        <v>85000</v>
      </c>
    </row>
    <row r="2305" spans="1:3" hidden="1" x14ac:dyDescent="0.25">
      <c r="A2305" s="1">
        <v>3705</v>
      </c>
      <c r="B2305" s="1" t="s">
        <v>23</v>
      </c>
      <c r="C2305">
        <v>45000</v>
      </c>
    </row>
    <row r="2306" spans="1:3" hidden="1" x14ac:dyDescent="0.25">
      <c r="A2306" s="1">
        <v>3706</v>
      </c>
      <c r="B2306" s="1" t="s">
        <v>23</v>
      </c>
      <c r="C2306">
        <v>42000</v>
      </c>
    </row>
    <row r="2307" spans="1:3" hidden="1" x14ac:dyDescent="0.25">
      <c r="A2307" s="1">
        <v>3714</v>
      </c>
      <c r="B2307" s="1" t="s">
        <v>23</v>
      </c>
      <c r="C2307">
        <v>25000</v>
      </c>
    </row>
    <row r="2308" spans="1:3" hidden="1" x14ac:dyDescent="0.25">
      <c r="A2308" s="1">
        <v>3718</v>
      </c>
      <c r="B2308" s="1" t="s">
        <v>23</v>
      </c>
      <c r="C2308">
        <v>28013</v>
      </c>
    </row>
    <row r="2309" spans="1:3" hidden="1" x14ac:dyDescent="0.25">
      <c r="A2309" s="1">
        <v>3725</v>
      </c>
      <c r="B2309" s="1" t="s">
        <v>23</v>
      </c>
      <c r="C2309">
        <v>23000</v>
      </c>
    </row>
    <row r="2310" spans="1:3" hidden="1" x14ac:dyDescent="0.25">
      <c r="A2310" s="1">
        <v>3730</v>
      </c>
      <c r="B2310" s="1" t="s">
        <v>23</v>
      </c>
      <c r="C2310">
        <v>25275</v>
      </c>
    </row>
    <row r="2311" spans="1:3" hidden="1" x14ac:dyDescent="0.25">
      <c r="A2311" s="1">
        <v>3734</v>
      </c>
      <c r="B2311" s="1" t="s">
        <v>23</v>
      </c>
      <c r="C2311">
        <v>30000</v>
      </c>
    </row>
    <row r="2312" spans="1:3" hidden="1" x14ac:dyDescent="0.25">
      <c r="A2312" s="1">
        <v>3758</v>
      </c>
      <c r="B2312" s="1" t="s">
        <v>23</v>
      </c>
      <c r="C2312">
        <v>11000</v>
      </c>
    </row>
    <row r="2313" spans="1:3" hidden="1" x14ac:dyDescent="0.25">
      <c r="A2313" s="1">
        <v>3766</v>
      </c>
      <c r="B2313" s="1" t="s">
        <v>23</v>
      </c>
      <c r="C2313">
        <v>78000</v>
      </c>
    </row>
    <row r="2314" spans="1:3" hidden="1" x14ac:dyDescent="0.25">
      <c r="A2314" s="1">
        <v>3787</v>
      </c>
      <c r="B2314" s="1" t="s">
        <v>23</v>
      </c>
      <c r="C2314">
        <v>12000</v>
      </c>
    </row>
    <row r="2315" spans="1:3" hidden="1" x14ac:dyDescent="0.25">
      <c r="A2315" s="1">
        <v>3791</v>
      </c>
      <c r="B2315" s="1" t="s">
        <v>23</v>
      </c>
      <c r="C2315">
        <v>47000</v>
      </c>
    </row>
    <row r="2316" spans="1:3" hidden="1" x14ac:dyDescent="0.25">
      <c r="A2316" s="1">
        <v>3793</v>
      </c>
      <c r="B2316" s="1" t="s">
        <v>23</v>
      </c>
      <c r="C2316">
        <v>55000</v>
      </c>
    </row>
    <row r="2317" spans="1:3" hidden="1" x14ac:dyDescent="0.25">
      <c r="A2317" s="1">
        <v>3794</v>
      </c>
      <c r="B2317" s="1" t="s">
        <v>23</v>
      </c>
      <c r="C2317">
        <v>30000</v>
      </c>
    </row>
    <row r="2318" spans="1:3" hidden="1" x14ac:dyDescent="0.25">
      <c r="A2318" s="1">
        <v>3807</v>
      </c>
      <c r="B2318" s="1" t="s">
        <v>23</v>
      </c>
      <c r="C2318">
        <v>51000</v>
      </c>
    </row>
    <row r="2319" spans="1:3" hidden="1" x14ac:dyDescent="0.25">
      <c r="A2319" s="1">
        <v>3813</v>
      </c>
      <c r="B2319" s="1" t="s">
        <v>23</v>
      </c>
      <c r="C2319">
        <v>44000</v>
      </c>
    </row>
    <row r="2320" spans="1:3" hidden="1" x14ac:dyDescent="0.25">
      <c r="A2320" s="1">
        <v>3844</v>
      </c>
      <c r="B2320" s="1" t="s">
        <v>23</v>
      </c>
      <c r="C2320">
        <v>65000</v>
      </c>
    </row>
    <row r="2321" spans="1:3" hidden="1" x14ac:dyDescent="0.25">
      <c r="A2321" s="1">
        <v>3867</v>
      </c>
      <c r="B2321" s="1" t="s">
        <v>23</v>
      </c>
      <c r="C2321">
        <v>1200</v>
      </c>
    </row>
    <row r="2322" spans="1:3" hidden="1" x14ac:dyDescent="0.25">
      <c r="A2322" s="1">
        <v>3883</v>
      </c>
      <c r="B2322" s="1" t="s">
        <v>23</v>
      </c>
      <c r="C2322">
        <v>45000</v>
      </c>
    </row>
    <row r="2323" spans="1:3" hidden="1" x14ac:dyDescent="0.25">
      <c r="A2323" s="1">
        <v>3888</v>
      </c>
      <c r="B2323" s="1" t="s">
        <v>23</v>
      </c>
      <c r="C2323">
        <v>58000</v>
      </c>
    </row>
    <row r="2324" spans="1:3" hidden="1" x14ac:dyDescent="0.25">
      <c r="A2324" s="1">
        <v>3901</v>
      </c>
      <c r="B2324" s="1" t="s">
        <v>23</v>
      </c>
      <c r="C2324">
        <v>45000</v>
      </c>
    </row>
    <row r="2325" spans="1:3" hidden="1" x14ac:dyDescent="0.25">
      <c r="A2325" s="1">
        <v>3907</v>
      </c>
      <c r="B2325" s="1" t="s">
        <v>23</v>
      </c>
      <c r="C2325">
        <v>54000</v>
      </c>
    </row>
    <row r="2326" spans="1:3" hidden="1" x14ac:dyDescent="0.25">
      <c r="A2326" s="1">
        <v>3908</v>
      </c>
      <c r="B2326" s="1" t="s">
        <v>23</v>
      </c>
      <c r="C2326">
        <v>30000</v>
      </c>
    </row>
    <row r="2327" spans="1:3" hidden="1" x14ac:dyDescent="0.25">
      <c r="A2327" s="1">
        <v>3912</v>
      </c>
      <c r="B2327" s="1" t="s">
        <v>23</v>
      </c>
      <c r="C2327">
        <v>80000</v>
      </c>
    </row>
    <row r="2328" spans="1:3" hidden="1" x14ac:dyDescent="0.25">
      <c r="A2328" s="1">
        <v>3949</v>
      </c>
      <c r="B2328" s="1" t="s">
        <v>23</v>
      </c>
      <c r="C2328">
        <v>39000</v>
      </c>
    </row>
    <row r="2329" spans="1:3" hidden="1" x14ac:dyDescent="0.25">
      <c r="A2329" s="1">
        <v>3960</v>
      </c>
      <c r="B2329" s="1" t="s">
        <v>23</v>
      </c>
      <c r="C2329">
        <v>38000</v>
      </c>
    </row>
    <row r="2330" spans="1:3" hidden="1" x14ac:dyDescent="0.25">
      <c r="A2330" s="1">
        <v>3965</v>
      </c>
      <c r="B2330" s="1" t="s">
        <v>23</v>
      </c>
      <c r="C2330">
        <v>108000</v>
      </c>
    </row>
    <row r="2331" spans="1:3" hidden="1" x14ac:dyDescent="0.25">
      <c r="A2331" s="1">
        <v>3978</v>
      </c>
      <c r="B2331" s="1" t="s">
        <v>23</v>
      </c>
      <c r="C2331">
        <v>3000</v>
      </c>
    </row>
    <row r="2332" spans="1:3" hidden="1" x14ac:dyDescent="0.25">
      <c r="A2332" s="1">
        <v>3985</v>
      </c>
      <c r="B2332" s="1" t="s">
        <v>23</v>
      </c>
      <c r="C2332">
        <v>50000</v>
      </c>
    </row>
    <row r="2333" spans="1:3" hidden="1" x14ac:dyDescent="0.25">
      <c r="A2333" s="1">
        <v>3989</v>
      </c>
      <c r="B2333" s="1" t="s">
        <v>23</v>
      </c>
      <c r="C2333">
        <v>52000</v>
      </c>
    </row>
    <row r="2334" spans="1:3" hidden="1" x14ac:dyDescent="0.25">
      <c r="A2334" s="1">
        <v>3992</v>
      </c>
      <c r="B2334" s="1" t="s">
        <v>23</v>
      </c>
      <c r="C2334">
        <v>39900</v>
      </c>
    </row>
    <row r="2335" spans="1:3" hidden="1" x14ac:dyDescent="0.25">
      <c r="A2335" s="1">
        <v>3995</v>
      </c>
      <c r="B2335" s="1" t="s">
        <v>23</v>
      </c>
      <c r="C2335">
        <v>36000</v>
      </c>
    </row>
    <row r="2336" spans="1:3" hidden="1" x14ac:dyDescent="0.25">
      <c r="A2336" s="1">
        <v>3996</v>
      </c>
      <c r="B2336" s="1" t="s">
        <v>23</v>
      </c>
      <c r="C2336">
        <v>40000</v>
      </c>
    </row>
    <row r="2337" spans="1:3" hidden="1" x14ac:dyDescent="0.25">
      <c r="A2337" s="1">
        <v>4001</v>
      </c>
      <c r="B2337" s="1" t="s">
        <v>23</v>
      </c>
      <c r="C2337">
        <v>7800</v>
      </c>
    </row>
    <row r="2338" spans="1:3" hidden="1" x14ac:dyDescent="0.25">
      <c r="A2338" s="1">
        <v>4008</v>
      </c>
      <c r="B2338" s="1" t="s">
        <v>23</v>
      </c>
      <c r="C2338">
        <v>79000</v>
      </c>
    </row>
    <row r="2339" spans="1:3" hidden="1" x14ac:dyDescent="0.25">
      <c r="A2339" s="1">
        <v>4009</v>
      </c>
      <c r="B2339" s="1" t="s">
        <v>23</v>
      </c>
      <c r="C2339">
        <v>25000</v>
      </c>
    </row>
    <row r="2340" spans="1:3" hidden="1" x14ac:dyDescent="0.25">
      <c r="A2340" s="1">
        <v>4015</v>
      </c>
      <c r="B2340" s="1" t="s">
        <v>23</v>
      </c>
      <c r="C2340">
        <v>22000</v>
      </c>
    </row>
    <row r="2341" spans="1:3" hidden="1" x14ac:dyDescent="0.25">
      <c r="A2341" s="1">
        <v>4021</v>
      </c>
      <c r="B2341" s="1" t="s">
        <v>23</v>
      </c>
      <c r="C2341">
        <v>27300</v>
      </c>
    </row>
    <row r="2342" spans="1:3" hidden="1" x14ac:dyDescent="0.25">
      <c r="A2342" s="1">
        <v>4035</v>
      </c>
      <c r="B2342" s="1" t="s">
        <v>23</v>
      </c>
      <c r="C2342">
        <v>25000</v>
      </c>
    </row>
    <row r="2343" spans="1:3" hidden="1" x14ac:dyDescent="0.25">
      <c r="A2343" s="1">
        <v>4041</v>
      </c>
      <c r="B2343" s="1" t="s">
        <v>23</v>
      </c>
      <c r="C2343">
        <v>32000</v>
      </c>
    </row>
    <row r="2344" spans="1:3" hidden="1" x14ac:dyDescent="0.25">
      <c r="A2344" s="1">
        <v>4042</v>
      </c>
      <c r="B2344" s="1" t="s">
        <v>23</v>
      </c>
      <c r="C2344">
        <v>68000</v>
      </c>
    </row>
    <row r="2345" spans="1:3" hidden="1" x14ac:dyDescent="0.25">
      <c r="A2345" s="1">
        <v>4051</v>
      </c>
      <c r="B2345" s="1" t="s">
        <v>23</v>
      </c>
      <c r="C2345">
        <v>1748</v>
      </c>
    </row>
    <row r="2346" spans="1:3" hidden="1" x14ac:dyDescent="0.25">
      <c r="A2346" s="1">
        <v>4054</v>
      </c>
      <c r="B2346" s="1" t="s">
        <v>23</v>
      </c>
      <c r="C2346">
        <v>45000</v>
      </c>
    </row>
    <row r="2347" spans="1:3" hidden="1" x14ac:dyDescent="0.25">
      <c r="A2347" s="1">
        <v>4060</v>
      </c>
      <c r="B2347" s="1" t="s">
        <v>23</v>
      </c>
      <c r="C2347">
        <v>6000</v>
      </c>
    </row>
    <row r="2348" spans="1:3" hidden="1" x14ac:dyDescent="0.25">
      <c r="A2348" s="1">
        <v>4088</v>
      </c>
      <c r="B2348" s="1" t="s">
        <v>23</v>
      </c>
      <c r="C2348">
        <v>222924</v>
      </c>
    </row>
    <row r="2349" spans="1:3" hidden="1" x14ac:dyDescent="0.25">
      <c r="A2349" s="1">
        <v>4129</v>
      </c>
      <c r="B2349" s="1" t="s">
        <v>23</v>
      </c>
      <c r="C2349">
        <v>45000</v>
      </c>
    </row>
    <row r="2350" spans="1:3" hidden="1" x14ac:dyDescent="0.25">
      <c r="A2350" s="1">
        <v>4131</v>
      </c>
      <c r="B2350" s="1" t="s">
        <v>23</v>
      </c>
      <c r="C2350">
        <v>50000</v>
      </c>
    </row>
    <row r="2351" spans="1:3" hidden="1" x14ac:dyDescent="0.25">
      <c r="A2351" s="1">
        <v>4148</v>
      </c>
      <c r="B2351" s="1" t="s">
        <v>23</v>
      </c>
      <c r="C2351">
        <v>49000</v>
      </c>
    </row>
    <row r="2352" spans="1:3" hidden="1" x14ac:dyDescent="0.25">
      <c r="A2352" s="1">
        <v>4153</v>
      </c>
      <c r="B2352" s="1" t="s">
        <v>23</v>
      </c>
      <c r="C2352">
        <v>75000</v>
      </c>
    </row>
    <row r="2353" spans="1:3" hidden="1" x14ac:dyDescent="0.25">
      <c r="A2353" s="1">
        <v>4200</v>
      </c>
      <c r="B2353" s="1" t="s">
        <v>23</v>
      </c>
      <c r="C2353">
        <v>32000</v>
      </c>
    </row>
    <row r="2354" spans="1:3" hidden="1" x14ac:dyDescent="0.25">
      <c r="A2354" s="1">
        <v>4201</v>
      </c>
      <c r="B2354" s="1" t="s">
        <v>23</v>
      </c>
      <c r="C2354">
        <v>62000</v>
      </c>
    </row>
    <row r="2355" spans="1:3" hidden="1" x14ac:dyDescent="0.25">
      <c r="A2355" s="1">
        <v>4219</v>
      </c>
      <c r="B2355" s="1" t="s">
        <v>23</v>
      </c>
      <c r="C2355">
        <v>42000</v>
      </c>
    </row>
    <row r="2356" spans="1:3" hidden="1" x14ac:dyDescent="0.25">
      <c r="A2356" s="1">
        <v>4228</v>
      </c>
      <c r="B2356" s="1" t="s">
        <v>23</v>
      </c>
      <c r="C2356">
        <v>75000</v>
      </c>
    </row>
    <row r="2357" spans="1:3" hidden="1" x14ac:dyDescent="0.25">
      <c r="A2357" s="1">
        <v>4230</v>
      </c>
      <c r="B2357" s="1" t="s">
        <v>23</v>
      </c>
      <c r="C2357">
        <v>89000</v>
      </c>
    </row>
    <row r="2358" spans="1:3" hidden="1" x14ac:dyDescent="0.25">
      <c r="A2358" s="1">
        <v>4231</v>
      </c>
      <c r="B2358" s="1" t="s">
        <v>23</v>
      </c>
      <c r="C2358">
        <v>10000</v>
      </c>
    </row>
    <row r="2359" spans="1:3" hidden="1" x14ac:dyDescent="0.25">
      <c r="A2359" s="1">
        <v>4236</v>
      </c>
      <c r="B2359" s="1" t="s">
        <v>23</v>
      </c>
      <c r="C2359">
        <v>58000</v>
      </c>
    </row>
    <row r="2360" spans="1:3" hidden="1" x14ac:dyDescent="0.25">
      <c r="A2360" s="1">
        <v>4245</v>
      </c>
      <c r="B2360" s="1" t="s">
        <v>23</v>
      </c>
      <c r="C2360">
        <v>75210</v>
      </c>
    </row>
    <row r="2361" spans="1:3" hidden="1" x14ac:dyDescent="0.25">
      <c r="A2361" s="1">
        <v>4247</v>
      </c>
      <c r="B2361" s="1" t="s">
        <v>23</v>
      </c>
      <c r="C2361">
        <v>90000</v>
      </c>
    </row>
    <row r="2362" spans="1:3" hidden="1" x14ac:dyDescent="0.25">
      <c r="A2362" s="1">
        <v>4252</v>
      </c>
      <c r="B2362" s="1" t="s">
        <v>23</v>
      </c>
      <c r="C2362">
        <v>41000</v>
      </c>
    </row>
    <row r="2363" spans="1:3" hidden="1" x14ac:dyDescent="0.25">
      <c r="A2363" s="1">
        <v>4254</v>
      </c>
      <c r="B2363" s="1" t="s">
        <v>23</v>
      </c>
      <c r="C2363">
        <v>8900</v>
      </c>
    </row>
    <row r="2364" spans="1:3" hidden="1" x14ac:dyDescent="0.25">
      <c r="A2364" s="1">
        <v>4265</v>
      </c>
      <c r="B2364" s="1" t="s">
        <v>23</v>
      </c>
      <c r="C2364">
        <v>27000</v>
      </c>
    </row>
    <row r="2365" spans="1:3" hidden="1" x14ac:dyDescent="0.25">
      <c r="A2365" s="1">
        <v>4292</v>
      </c>
      <c r="B2365" s="1" t="s">
        <v>23</v>
      </c>
      <c r="C2365">
        <v>38000</v>
      </c>
    </row>
    <row r="2366" spans="1:3" hidden="1" x14ac:dyDescent="0.25">
      <c r="A2366" s="1">
        <v>4295</v>
      </c>
      <c r="B2366" s="1" t="s">
        <v>23</v>
      </c>
      <c r="C2366">
        <v>76000</v>
      </c>
    </row>
    <row r="2367" spans="1:3" hidden="1" x14ac:dyDescent="0.25">
      <c r="A2367" s="1">
        <v>4297</v>
      </c>
      <c r="B2367" s="1" t="s">
        <v>23</v>
      </c>
      <c r="C2367">
        <v>88000</v>
      </c>
    </row>
    <row r="2368" spans="1:3" hidden="1" x14ac:dyDescent="0.25">
      <c r="A2368" s="1">
        <v>4310</v>
      </c>
      <c r="B2368" s="1" t="s">
        <v>23</v>
      </c>
      <c r="C2368">
        <v>40000</v>
      </c>
    </row>
    <row r="2369" spans="1:3" hidden="1" x14ac:dyDescent="0.25">
      <c r="A2369" s="1">
        <v>4316</v>
      </c>
      <c r="B2369" s="1" t="s">
        <v>23</v>
      </c>
      <c r="C2369">
        <v>8500</v>
      </c>
    </row>
    <row r="2370" spans="1:3" hidden="1" x14ac:dyDescent="0.25">
      <c r="A2370" s="1">
        <v>4318</v>
      </c>
      <c r="B2370" s="1" t="s">
        <v>23</v>
      </c>
      <c r="C2370">
        <v>32000</v>
      </c>
    </row>
    <row r="2371" spans="1:3" hidden="1" x14ac:dyDescent="0.25">
      <c r="A2371" s="1">
        <v>4323</v>
      </c>
      <c r="B2371" s="1" t="s">
        <v>23</v>
      </c>
      <c r="C2371">
        <v>15500</v>
      </c>
    </row>
    <row r="2372" spans="1:3" hidden="1" x14ac:dyDescent="0.25">
      <c r="A2372" s="1">
        <v>4330</v>
      </c>
      <c r="B2372" s="1" t="s">
        <v>23</v>
      </c>
      <c r="C2372">
        <v>50000</v>
      </c>
    </row>
    <row r="2373" spans="1:3" hidden="1" x14ac:dyDescent="0.25">
      <c r="A2373" s="1">
        <v>4337</v>
      </c>
      <c r="B2373" s="1" t="s">
        <v>23</v>
      </c>
      <c r="C2373">
        <v>23000</v>
      </c>
    </row>
    <row r="2374" spans="1:3" hidden="1" x14ac:dyDescent="0.25">
      <c r="A2374" s="1">
        <v>4348</v>
      </c>
      <c r="B2374" s="1" t="s">
        <v>23</v>
      </c>
      <c r="C2374">
        <v>93000</v>
      </c>
    </row>
    <row r="2375" spans="1:3" hidden="1" x14ac:dyDescent="0.25">
      <c r="A2375" s="1">
        <v>4354</v>
      </c>
      <c r="B2375" s="1" t="s">
        <v>23</v>
      </c>
      <c r="C2375">
        <v>20000</v>
      </c>
    </row>
    <row r="2376" spans="1:3" hidden="1" x14ac:dyDescent="0.25">
      <c r="A2376" s="1">
        <v>4358</v>
      </c>
      <c r="B2376" s="1" t="s">
        <v>23</v>
      </c>
      <c r="C2376">
        <v>50000</v>
      </c>
    </row>
    <row r="2377" spans="1:3" hidden="1" x14ac:dyDescent="0.25">
      <c r="A2377" s="1">
        <v>4366</v>
      </c>
      <c r="B2377" s="1" t="s">
        <v>23</v>
      </c>
      <c r="C2377">
        <v>70000</v>
      </c>
    </row>
    <row r="2378" spans="1:3" hidden="1" x14ac:dyDescent="0.25">
      <c r="A2378" s="1">
        <v>4379</v>
      </c>
      <c r="B2378" s="1" t="s">
        <v>23</v>
      </c>
      <c r="C2378">
        <v>38000</v>
      </c>
    </row>
    <row r="2379" spans="1:3" hidden="1" x14ac:dyDescent="0.25">
      <c r="A2379" s="1">
        <v>4391</v>
      </c>
      <c r="B2379" s="1" t="s">
        <v>23</v>
      </c>
      <c r="C2379">
        <v>3500</v>
      </c>
    </row>
    <row r="2380" spans="1:3" hidden="1" x14ac:dyDescent="0.25">
      <c r="A2380" s="1">
        <v>4409</v>
      </c>
      <c r="B2380" s="1" t="s">
        <v>23</v>
      </c>
      <c r="C2380">
        <v>50000</v>
      </c>
    </row>
    <row r="2381" spans="1:3" hidden="1" x14ac:dyDescent="0.25">
      <c r="A2381" s="1">
        <v>4430</v>
      </c>
      <c r="B2381" s="1" t="s">
        <v>23</v>
      </c>
      <c r="C2381">
        <v>48000</v>
      </c>
    </row>
    <row r="2382" spans="1:3" hidden="1" x14ac:dyDescent="0.25">
      <c r="A2382" s="1">
        <v>4438</v>
      </c>
      <c r="B2382" s="1" t="s">
        <v>23</v>
      </c>
      <c r="C2382">
        <v>95000</v>
      </c>
    </row>
    <row r="2383" spans="1:3" hidden="1" x14ac:dyDescent="0.25">
      <c r="A2383" s="1">
        <v>4447</v>
      </c>
      <c r="B2383" s="1" t="s">
        <v>23</v>
      </c>
      <c r="C2383">
        <v>45291</v>
      </c>
    </row>
    <row r="2384" spans="1:3" hidden="1" x14ac:dyDescent="0.25">
      <c r="A2384" s="1">
        <v>4465</v>
      </c>
      <c r="B2384" s="1" t="s">
        <v>23</v>
      </c>
      <c r="C2384">
        <v>15000</v>
      </c>
    </row>
    <row r="2385" spans="1:3" hidden="1" x14ac:dyDescent="0.25">
      <c r="A2385" s="1">
        <v>4468</v>
      </c>
      <c r="B2385" s="1" t="s">
        <v>23</v>
      </c>
      <c r="C2385">
        <v>79000</v>
      </c>
    </row>
    <row r="2386" spans="1:3" hidden="1" x14ac:dyDescent="0.25">
      <c r="A2386" s="1">
        <v>4478</v>
      </c>
      <c r="B2386" s="1" t="s">
        <v>23</v>
      </c>
      <c r="C2386">
        <v>53000</v>
      </c>
    </row>
    <row r="2387" spans="1:3" hidden="1" x14ac:dyDescent="0.25">
      <c r="A2387" s="1">
        <v>4488</v>
      </c>
      <c r="B2387" s="1" t="s">
        <v>23</v>
      </c>
      <c r="C2387">
        <v>108000</v>
      </c>
    </row>
    <row r="2388" spans="1:3" hidden="1" x14ac:dyDescent="0.25">
      <c r="A2388" s="1">
        <v>4499</v>
      </c>
      <c r="B2388" s="1" t="s">
        <v>23</v>
      </c>
      <c r="C2388">
        <v>54300</v>
      </c>
    </row>
    <row r="2389" spans="1:3" hidden="1" x14ac:dyDescent="0.25">
      <c r="A2389" s="1">
        <v>4506</v>
      </c>
      <c r="B2389" s="1" t="s">
        <v>23</v>
      </c>
      <c r="C2389">
        <v>30000</v>
      </c>
    </row>
    <row r="2390" spans="1:3" hidden="1" x14ac:dyDescent="0.25">
      <c r="A2390" s="1">
        <v>4509</v>
      </c>
      <c r="B2390" s="1" t="s">
        <v>23</v>
      </c>
      <c r="C2390">
        <v>72899</v>
      </c>
    </row>
    <row r="2391" spans="1:3" hidden="1" x14ac:dyDescent="0.25">
      <c r="A2391" s="1">
        <v>4511</v>
      </c>
      <c r="B2391" s="1" t="s">
        <v>23</v>
      </c>
      <c r="C2391">
        <v>125000</v>
      </c>
    </row>
    <row r="2392" spans="1:3" hidden="1" x14ac:dyDescent="0.25">
      <c r="A2392" s="1">
        <v>4513</v>
      </c>
      <c r="B2392" s="1" t="s">
        <v>23</v>
      </c>
      <c r="C2392">
        <v>48000</v>
      </c>
    </row>
    <row r="2393" spans="1:3" hidden="1" x14ac:dyDescent="0.25">
      <c r="A2393" s="1">
        <v>4514</v>
      </c>
      <c r="B2393" s="1" t="s">
        <v>23</v>
      </c>
      <c r="C2393">
        <v>125000</v>
      </c>
    </row>
    <row r="2394" spans="1:3" hidden="1" x14ac:dyDescent="0.25">
      <c r="A2394" s="1">
        <v>4518</v>
      </c>
      <c r="B2394" s="1" t="s">
        <v>23</v>
      </c>
      <c r="C2394">
        <v>70000</v>
      </c>
    </row>
    <row r="2395" spans="1:3" hidden="1" x14ac:dyDescent="0.25">
      <c r="A2395" s="1">
        <v>4528</v>
      </c>
      <c r="B2395" s="1" t="s">
        <v>23</v>
      </c>
      <c r="C2395">
        <v>62987</v>
      </c>
    </row>
    <row r="2396" spans="1:3" hidden="1" x14ac:dyDescent="0.25">
      <c r="A2396" s="1">
        <v>4534</v>
      </c>
      <c r="B2396" s="1" t="s">
        <v>23</v>
      </c>
      <c r="C2396">
        <v>35000</v>
      </c>
    </row>
    <row r="2397" spans="1:3" hidden="1" x14ac:dyDescent="0.25">
      <c r="A2397" s="1">
        <v>4536</v>
      </c>
      <c r="B2397" s="1" t="s">
        <v>23</v>
      </c>
      <c r="C2397">
        <v>11000</v>
      </c>
    </row>
    <row r="2398" spans="1:3" hidden="1" x14ac:dyDescent="0.25">
      <c r="A2398" s="1">
        <v>4542</v>
      </c>
      <c r="B2398" s="1" t="s">
        <v>23</v>
      </c>
      <c r="C2398">
        <v>34000</v>
      </c>
    </row>
    <row r="2399" spans="1:3" hidden="1" x14ac:dyDescent="0.25">
      <c r="A2399" s="1">
        <v>4560</v>
      </c>
      <c r="B2399" s="1" t="s">
        <v>23</v>
      </c>
      <c r="C2399">
        <v>21000</v>
      </c>
    </row>
    <row r="2400" spans="1:3" hidden="1" x14ac:dyDescent="0.25">
      <c r="A2400" s="1">
        <v>4571</v>
      </c>
      <c r="B2400" s="1" t="s">
        <v>23</v>
      </c>
      <c r="C2400">
        <v>27359</v>
      </c>
    </row>
    <row r="2401" spans="1:3" hidden="1" x14ac:dyDescent="0.25">
      <c r="A2401" s="1">
        <v>4579</v>
      </c>
      <c r="B2401" s="1" t="s">
        <v>23</v>
      </c>
      <c r="C2401">
        <v>35000</v>
      </c>
    </row>
    <row r="2402" spans="1:3" hidden="1" x14ac:dyDescent="0.25">
      <c r="A2402" s="1">
        <v>4582</v>
      </c>
      <c r="B2402" s="1" t="s">
        <v>23</v>
      </c>
      <c r="C2402">
        <v>50000</v>
      </c>
    </row>
    <row r="2403" spans="1:3" hidden="1" x14ac:dyDescent="0.25">
      <c r="A2403" s="1">
        <v>4595</v>
      </c>
      <c r="B2403" s="1" t="s">
        <v>23</v>
      </c>
      <c r="C2403">
        <v>95000</v>
      </c>
    </row>
    <row r="2404" spans="1:3" hidden="1" x14ac:dyDescent="0.25">
      <c r="A2404" s="1">
        <v>4602</v>
      </c>
      <c r="B2404" s="1" t="s">
        <v>23</v>
      </c>
      <c r="C2404">
        <v>10000</v>
      </c>
    </row>
    <row r="2405" spans="1:3" hidden="1" x14ac:dyDescent="0.25">
      <c r="A2405" s="1">
        <v>4624</v>
      </c>
      <c r="B2405" s="1" t="s">
        <v>23</v>
      </c>
      <c r="C2405">
        <v>27581</v>
      </c>
    </row>
    <row r="2406" spans="1:3" hidden="1" x14ac:dyDescent="0.25">
      <c r="A2406" s="1">
        <v>4625</v>
      </c>
      <c r="B2406" s="1" t="s">
        <v>23</v>
      </c>
      <c r="C2406">
        <v>77000</v>
      </c>
    </row>
    <row r="2407" spans="1:3" hidden="1" x14ac:dyDescent="0.25">
      <c r="A2407" s="1">
        <v>4633</v>
      </c>
      <c r="B2407" s="1" t="s">
        <v>23</v>
      </c>
      <c r="C2407">
        <v>90000</v>
      </c>
    </row>
    <row r="2408" spans="1:3" hidden="1" x14ac:dyDescent="0.25">
      <c r="A2408" s="1">
        <v>4636</v>
      </c>
      <c r="B2408" s="1" t="s">
        <v>23</v>
      </c>
      <c r="C2408">
        <v>99000</v>
      </c>
    </row>
    <row r="2409" spans="1:3" hidden="1" x14ac:dyDescent="0.25">
      <c r="A2409" s="1">
        <v>4642</v>
      </c>
      <c r="B2409" s="1" t="s">
        <v>23</v>
      </c>
      <c r="C2409">
        <v>90000</v>
      </c>
    </row>
    <row r="2410" spans="1:3" hidden="1" x14ac:dyDescent="0.25">
      <c r="A2410" s="1">
        <v>4643</v>
      </c>
      <c r="B2410" s="1" t="s">
        <v>23</v>
      </c>
      <c r="C2410">
        <v>56000</v>
      </c>
    </row>
    <row r="2411" spans="1:3" hidden="1" x14ac:dyDescent="0.25">
      <c r="A2411" s="1">
        <v>4651</v>
      </c>
      <c r="B2411" s="1" t="s">
        <v>23</v>
      </c>
      <c r="C2411">
        <v>25000</v>
      </c>
    </row>
    <row r="2412" spans="1:3" hidden="1" x14ac:dyDescent="0.25">
      <c r="A2412" s="1">
        <v>4665</v>
      </c>
      <c r="B2412" s="1" t="s">
        <v>23</v>
      </c>
      <c r="C2412">
        <v>15000</v>
      </c>
    </row>
    <row r="2413" spans="1:3" hidden="1" x14ac:dyDescent="0.25">
      <c r="A2413" s="1">
        <v>4669</v>
      </c>
      <c r="B2413" s="1" t="s">
        <v>23</v>
      </c>
      <c r="C2413">
        <v>40000</v>
      </c>
    </row>
    <row r="2414" spans="1:3" hidden="1" x14ac:dyDescent="0.25">
      <c r="A2414" s="1">
        <v>4675</v>
      </c>
      <c r="B2414" s="1" t="s">
        <v>23</v>
      </c>
      <c r="C2414">
        <v>38000</v>
      </c>
    </row>
    <row r="2415" spans="1:3" hidden="1" x14ac:dyDescent="0.25">
      <c r="A2415" s="1">
        <v>4687</v>
      </c>
      <c r="B2415" s="1" t="s">
        <v>23</v>
      </c>
      <c r="C2415">
        <v>68651</v>
      </c>
    </row>
    <row r="2416" spans="1:3" hidden="1" x14ac:dyDescent="0.25">
      <c r="A2416" s="1">
        <v>4694</v>
      </c>
      <c r="B2416" s="1" t="s">
        <v>23</v>
      </c>
      <c r="C2416">
        <v>4000</v>
      </c>
    </row>
    <row r="2417" spans="1:3" hidden="1" x14ac:dyDescent="0.25">
      <c r="A2417" s="1">
        <v>4699</v>
      </c>
      <c r="B2417" s="1" t="s">
        <v>23</v>
      </c>
      <c r="C2417">
        <v>137000</v>
      </c>
    </row>
    <row r="2418" spans="1:3" hidden="1" x14ac:dyDescent="0.25">
      <c r="A2418" s="1">
        <v>4702</v>
      </c>
      <c r="B2418" s="1" t="s">
        <v>23</v>
      </c>
      <c r="C2418">
        <v>100000</v>
      </c>
    </row>
    <row r="2419" spans="1:3" hidden="1" x14ac:dyDescent="0.25">
      <c r="A2419" s="1">
        <v>4704</v>
      </c>
      <c r="B2419" s="1" t="s">
        <v>23</v>
      </c>
      <c r="C2419">
        <v>5000</v>
      </c>
    </row>
    <row r="2420" spans="1:3" hidden="1" x14ac:dyDescent="0.25">
      <c r="A2420" s="1">
        <v>4717</v>
      </c>
      <c r="B2420" s="1" t="s">
        <v>23</v>
      </c>
      <c r="C2420">
        <v>3000</v>
      </c>
    </row>
    <row r="2421" spans="1:3" hidden="1" x14ac:dyDescent="0.25">
      <c r="A2421" s="1">
        <v>4729</v>
      </c>
      <c r="B2421" s="1" t="s">
        <v>23</v>
      </c>
      <c r="C2421">
        <v>15000</v>
      </c>
    </row>
    <row r="2422" spans="1:3" hidden="1" x14ac:dyDescent="0.25">
      <c r="A2422" s="1">
        <v>4738</v>
      </c>
      <c r="B2422" s="1" t="s">
        <v>23</v>
      </c>
      <c r="C2422">
        <v>75000</v>
      </c>
    </row>
    <row r="2423" spans="1:3" hidden="1" x14ac:dyDescent="0.25">
      <c r="A2423" s="1">
        <v>4768</v>
      </c>
      <c r="B2423" s="1" t="s">
        <v>23</v>
      </c>
      <c r="C2423">
        <v>30000</v>
      </c>
    </row>
    <row r="2424" spans="1:3" hidden="1" x14ac:dyDescent="0.25">
      <c r="A2424" s="1">
        <v>4803</v>
      </c>
      <c r="B2424" s="1" t="s">
        <v>23</v>
      </c>
      <c r="C2424">
        <v>19000</v>
      </c>
    </row>
    <row r="2425" spans="1:3" hidden="1" x14ac:dyDescent="0.25">
      <c r="A2425" s="1">
        <v>4805</v>
      </c>
      <c r="B2425" s="1" t="s">
        <v>23</v>
      </c>
      <c r="C2425">
        <v>90000</v>
      </c>
    </row>
    <row r="2426" spans="1:3" hidden="1" x14ac:dyDescent="0.25">
      <c r="A2426" s="1">
        <v>4810</v>
      </c>
      <c r="B2426" s="1" t="s">
        <v>23</v>
      </c>
      <c r="C2426">
        <v>50000</v>
      </c>
    </row>
    <row r="2427" spans="1:3" hidden="1" x14ac:dyDescent="0.25">
      <c r="A2427" s="1">
        <v>4813</v>
      </c>
      <c r="B2427" s="1" t="s">
        <v>23</v>
      </c>
      <c r="C2427">
        <v>74000</v>
      </c>
    </row>
    <row r="2428" spans="1:3" hidden="1" x14ac:dyDescent="0.25">
      <c r="A2428" s="1">
        <v>4815</v>
      </c>
      <c r="B2428" s="1" t="s">
        <v>23</v>
      </c>
      <c r="C2428">
        <v>58000</v>
      </c>
    </row>
    <row r="2429" spans="1:3" hidden="1" x14ac:dyDescent="0.25">
      <c r="A2429" s="1">
        <v>4825</v>
      </c>
      <c r="B2429" s="1" t="s">
        <v>23</v>
      </c>
      <c r="C2429">
        <v>42000</v>
      </c>
    </row>
    <row r="2430" spans="1:3" hidden="1" x14ac:dyDescent="0.25">
      <c r="A2430" s="1">
        <v>4832</v>
      </c>
      <c r="B2430" s="1" t="s">
        <v>23</v>
      </c>
      <c r="C2430">
        <v>57000</v>
      </c>
    </row>
    <row r="2431" spans="1:3" hidden="1" x14ac:dyDescent="0.25">
      <c r="A2431" s="1">
        <v>4839</v>
      </c>
      <c r="B2431" s="1" t="s">
        <v>23</v>
      </c>
      <c r="C2431">
        <v>14000</v>
      </c>
    </row>
    <row r="2432" spans="1:3" hidden="1" x14ac:dyDescent="0.25">
      <c r="A2432" s="1">
        <v>4840</v>
      </c>
      <c r="B2432" s="1" t="s">
        <v>23</v>
      </c>
      <c r="C2432">
        <v>24226</v>
      </c>
    </row>
    <row r="2433" spans="1:3" hidden="1" x14ac:dyDescent="0.25">
      <c r="A2433" s="1">
        <v>4844</v>
      </c>
      <c r="B2433" s="1" t="s">
        <v>23</v>
      </c>
      <c r="C2433">
        <v>6000</v>
      </c>
    </row>
    <row r="2434" spans="1:3" hidden="1" x14ac:dyDescent="0.25">
      <c r="A2434" s="1">
        <v>4856</v>
      </c>
      <c r="B2434" s="1" t="s">
        <v>23</v>
      </c>
      <c r="C2434">
        <v>60000</v>
      </c>
    </row>
    <row r="2435" spans="1:3" hidden="1" x14ac:dyDescent="0.25">
      <c r="A2435" s="1">
        <v>4859</v>
      </c>
      <c r="B2435" s="1" t="s">
        <v>23</v>
      </c>
      <c r="C2435">
        <v>36000</v>
      </c>
    </row>
    <row r="2436" spans="1:3" hidden="1" x14ac:dyDescent="0.25">
      <c r="A2436" s="1">
        <v>4862</v>
      </c>
      <c r="B2436" s="1" t="s">
        <v>23</v>
      </c>
      <c r="C2436">
        <v>39000</v>
      </c>
    </row>
    <row r="2437" spans="1:3" hidden="1" x14ac:dyDescent="0.25">
      <c r="A2437" s="1">
        <v>4865</v>
      </c>
      <c r="B2437" s="1" t="s">
        <v>23</v>
      </c>
      <c r="C2437">
        <v>25000</v>
      </c>
    </row>
    <row r="2438" spans="1:3" hidden="1" x14ac:dyDescent="0.25">
      <c r="A2438" s="1">
        <v>4880</v>
      </c>
      <c r="B2438" s="1" t="s">
        <v>23</v>
      </c>
      <c r="C2438">
        <v>27000</v>
      </c>
    </row>
    <row r="2439" spans="1:3" hidden="1" x14ac:dyDescent="0.25">
      <c r="A2439" s="1">
        <v>4881</v>
      </c>
      <c r="B2439" s="1" t="s">
        <v>23</v>
      </c>
      <c r="C2439">
        <v>80000</v>
      </c>
    </row>
    <row r="2440" spans="1:3" hidden="1" x14ac:dyDescent="0.25">
      <c r="A2440" s="1">
        <v>4883</v>
      </c>
      <c r="B2440" s="1" t="s">
        <v>23</v>
      </c>
      <c r="C2440">
        <v>47000</v>
      </c>
    </row>
    <row r="2441" spans="1:3" hidden="1" x14ac:dyDescent="0.25">
      <c r="A2441" s="1">
        <v>4889</v>
      </c>
      <c r="B2441" s="1" t="s">
        <v>23</v>
      </c>
      <c r="C2441">
        <v>65000</v>
      </c>
    </row>
    <row r="2442" spans="1:3" hidden="1" x14ac:dyDescent="0.25">
      <c r="A2442" s="1">
        <v>4890</v>
      </c>
      <c r="B2442" s="1" t="s">
        <v>23</v>
      </c>
      <c r="C2442">
        <v>22000</v>
      </c>
    </row>
    <row r="2443" spans="1:3" hidden="1" x14ac:dyDescent="0.25">
      <c r="A2443" s="1">
        <v>4899</v>
      </c>
      <c r="B2443" s="1" t="s">
        <v>23</v>
      </c>
      <c r="C2443">
        <v>20000</v>
      </c>
    </row>
    <row r="2444" spans="1:3" hidden="1" x14ac:dyDescent="0.25">
      <c r="A2444" s="1">
        <v>4922</v>
      </c>
      <c r="B2444" s="1" t="s">
        <v>23</v>
      </c>
      <c r="C2444">
        <v>17000</v>
      </c>
    </row>
    <row r="2445" spans="1:3" hidden="1" x14ac:dyDescent="0.25">
      <c r="A2445" s="1">
        <v>4924</v>
      </c>
      <c r="B2445" s="1" t="s">
        <v>23</v>
      </c>
      <c r="C2445">
        <v>33500</v>
      </c>
    </row>
    <row r="2446" spans="1:3" hidden="1" x14ac:dyDescent="0.25">
      <c r="A2446" s="1">
        <v>4929</v>
      </c>
      <c r="B2446" s="1" t="s">
        <v>23</v>
      </c>
      <c r="C2446">
        <v>17900</v>
      </c>
    </row>
    <row r="2447" spans="1:3" hidden="1" x14ac:dyDescent="0.25">
      <c r="A2447" s="1">
        <v>4930</v>
      </c>
      <c r="B2447" s="1" t="s">
        <v>23</v>
      </c>
      <c r="C2447">
        <v>18839</v>
      </c>
    </row>
    <row r="2448" spans="1:3" hidden="1" x14ac:dyDescent="0.25">
      <c r="A2448" s="1">
        <v>4931</v>
      </c>
      <c r="B2448" s="1" t="s">
        <v>23</v>
      </c>
      <c r="C2448">
        <v>33000</v>
      </c>
    </row>
    <row r="2449" spans="1:3" hidden="1" x14ac:dyDescent="0.25">
      <c r="A2449" s="1">
        <v>4933</v>
      </c>
      <c r="B2449" s="1" t="s">
        <v>23</v>
      </c>
      <c r="C2449">
        <v>39000</v>
      </c>
    </row>
    <row r="2450" spans="1:3" hidden="1" x14ac:dyDescent="0.25">
      <c r="A2450" s="1">
        <v>4943</v>
      </c>
      <c r="B2450" s="1" t="s">
        <v>23</v>
      </c>
      <c r="C2450">
        <v>42000</v>
      </c>
    </row>
    <row r="2451" spans="1:3" hidden="1" x14ac:dyDescent="0.25">
      <c r="A2451" s="1">
        <v>4953</v>
      </c>
      <c r="B2451" s="1" t="s">
        <v>23</v>
      </c>
      <c r="C2451">
        <v>22000</v>
      </c>
    </row>
    <row r="2452" spans="1:3" hidden="1" x14ac:dyDescent="0.25">
      <c r="A2452" s="1">
        <v>4962</v>
      </c>
      <c r="B2452" s="1" t="s">
        <v>23</v>
      </c>
      <c r="C2452">
        <v>36000</v>
      </c>
    </row>
    <row r="2453" spans="1:3" hidden="1" x14ac:dyDescent="0.25">
      <c r="A2453" s="1">
        <v>4967</v>
      </c>
      <c r="B2453" s="1" t="s">
        <v>23</v>
      </c>
      <c r="C2453">
        <v>32500</v>
      </c>
    </row>
    <row r="2454" spans="1:3" hidden="1" x14ac:dyDescent="0.25">
      <c r="A2454" s="1">
        <v>4968</v>
      </c>
      <c r="B2454" s="1" t="s">
        <v>23</v>
      </c>
      <c r="C2454">
        <v>66948</v>
      </c>
    </row>
    <row r="2455" spans="1:3" hidden="1" x14ac:dyDescent="0.25">
      <c r="A2455" s="1">
        <v>4972</v>
      </c>
      <c r="B2455" s="1" t="s">
        <v>23</v>
      </c>
      <c r="C2455">
        <v>3000</v>
      </c>
    </row>
    <row r="2456" spans="1:3" hidden="1" x14ac:dyDescent="0.25">
      <c r="A2456" s="1">
        <v>4976</v>
      </c>
      <c r="B2456" s="1" t="s">
        <v>23</v>
      </c>
      <c r="C2456">
        <v>94000</v>
      </c>
    </row>
    <row r="2457" spans="1:3" hidden="1" x14ac:dyDescent="0.25">
      <c r="A2457" s="1">
        <v>4981</v>
      </c>
      <c r="B2457" s="1" t="s">
        <v>23</v>
      </c>
      <c r="C2457">
        <v>35100</v>
      </c>
    </row>
    <row r="2458" spans="1:3" hidden="1" x14ac:dyDescent="0.25">
      <c r="A2458" s="1">
        <v>4987</v>
      </c>
      <c r="B2458" s="1" t="s">
        <v>23</v>
      </c>
      <c r="C2458">
        <v>15000</v>
      </c>
    </row>
    <row r="2459" spans="1:3" hidden="1" x14ac:dyDescent="0.25">
      <c r="A2459" s="1">
        <v>4997</v>
      </c>
      <c r="B2459" s="1" t="s">
        <v>23</v>
      </c>
      <c r="C2459">
        <v>62000</v>
      </c>
    </row>
    <row r="2460" spans="1:3" hidden="1" x14ac:dyDescent="0.25">
      <c r="A2460" s="1">
        <v>5017</v>
      </c>
      <c r="B2460" s="1" t="s">
        <v>23</v>
      </c>
      <c r="C2460">
        <v>115000</v>
      </c>
    </row>
    <row r="2461" spans="1:3" hidden="1" x14ac:dyDescent="0.25">
      <c r="A2461" s="1">
        <v>5022</v>
      </c>
      <c r="B2461" s="1" t="s">
        <v>23</v>
      </c>
      <c r="C2461">
        <v>80000</v>
      </c>
    </row>
    <row r="2462" spans="1:3" hidden="1" x14ac:dyDescent="0.25">
      <c r="A2462" s="1">
        <v>5025</v>
      </c>
      <c r="B2462" s="1" t="s">
        <v>23</v>
      </c>
      <c r="C2462">
        <v>40000</v>
      </c>
    </row>
    <row r="2463" spans="1:3" hidden="1" x14ac:dyDescent="0.25">
      <c r="A2463" s="1">
        <v>5026</v>
      </c>
      <c r="B2463" s="1" t="s">
        <v>23</v>
      </c>
      <c r="C2463">
        <v>42000</v>
      </c>
    </row>
    <row r="2464" spans="1:3" hidden="1" x14ac:dyDescent="0.25">
      <c r="A2464" s="1">
        <v>5037</v>
      </c>
      <c r="B2464" s="1" t="s">
        <v>23</v>
      </c>
      <c r="C2464">
        <v>18230</v>
      </c>
    </row>
    <row r="2465" spans="1:3" hidden="1" x14ac:dyDescent="0.25">
      <c r="A2465" s="1">
        <v>5042</v>
      </c>
      <c r="B2465" s="1" t="s">
        <v>23</v>
      </c>
      <c r="C2465">
        <v>29000</v>
      </c>
    </row>
    <row r="2466" spans="1:3" hidden="1" x14ac:dyDescent="0.25">
      <c r="A2466" s="1">
        <v>5043</v>
      </c>
      <c r="B2466" s="1" t="s">
        <v>23</v>
      </c>
      <c r="C2466">
        <v>29993</v>
      </c>
    </row>
    <row r="2467" spans="1:3" hidden="1" x14ac:dyDescent="0.25">
      <c r="A2467" s="1">
        <v>5053</v>
      </c>
      <c r="B2467" s="1" t="s">
        <v>23</v>
      </c>
      <c r="C2467">
        <v>60000</v>
      </c>
    </row>
    <row r="2468" spans="1:3" hidden="1" x14ac:dyDescent="0.25">
      <c r="A2468" s="1">
        <v>5055</v>
      </c>
      <c r="B2468" s="1" t="s">
        <v>23</v>
      </c>
      <c r="C2468">
        <v>43000</v>
      </c>
    </row>
    <row r="2469" spans="1:3" hidden="1" x14ac:dyDescent="0.25">
      <c r="A2469" s="1">
        <v>5062</v>
      </c>
      <c r="B2469" s="1" t="s">
        <v>23</v>
      </c>
      <c r="C2469">
        <v>25000</v>
      </c>
    </row>
    <row r="2470" spans="1:3" hidden="1" x14ac:dyDescent="0.25">
      <c r="A2470" s="1">
        <v>5094</v>
      </c>
      <c r="B2470" s="1" t="s">
        <v>23</v>
      </c>
      <c r="C2470">
        <v>10000</v>
      </c>
    </row>
    <row r="2471" spans="1:3" hidden="1" x14ac:dyDescent="0.25">
      <c r="A2471" s="1">
        <v>5101</v>
      </c>
      <c r="B2471" s="1" t="s">
        <v>23</v>
      </c>
      <c r="C2471">
        <v>11000</v>
      </c>
    </row>
    <row r="2472" spans="1:3" hidden="1" x14ac:dyDescent="0.25">
      <c r="A2472" s="1">
        <v>5102</v>
      </c>
      <c r="B2472" s="1" t="s">
        <v>23</v>
      </c>
      <c r="C2472">
        <v>33000</v>
      </c>
    </row>
    <row r="2473" spans="1:3" hidden="1" x14ac:dyDescent="0.25">
      <c r="A2473" s="1">
        <v>5125</v>
      </c>
      <c r="B2473" s="1" t="s">
        <v>23</v>
      </c>
      <c r="C2473">
        <v>3000</v>
      </c>
    </row>
    <row r="2474" spans="1:3" hidden="1" x14ac:dyDescent="0.25">
      <c r="A2474" s="1">
        <v>5134</v>
      </c>
      <c r="B2474" s="1" t="s">
        <v>23</v>
      </c>
      <c r="C2474">
        <v>42000</v>
      </c>
    </row>
    <row r="2475" spans="1:3" hidden="1" x14ac:dyDescent="0.25">
      <c r="A2475" s="1">
        <v>5149</v>
      </c>
      <c r="B2475" s="1" t="s">
        <v>23</v>
      </c>
      <c r="C2475">
        <v>6000</v>
      </c>
    </row>
    <row r="2476" spans="1:3" hidden="1" x14ac:dyDescent="0.25">
      <c r="A2476" s="1">
        <v>5151</v>
      </c>
      <c r="B2476" s="1" t="s">
        <v>23</v>
      </c>
      <c r="C2476">
        <v>89000</v>
      </c>
    </row>
    <row r="2477" spans="1:3" hidden="1" x14ac:dyDescent="0.25">
      <c r="A2477" s="1">
        <v>5156</v>
      </c>
      <c r="B2477" s="1" t="s">
        <v>23</v>
      </c>
      <c r="C2477">
        <v>100000</v>
      </c>
    </row>
    <row r="2478" spans="1:3" hidden="1" x14ac:dyDescent="0.25">
      <c r="A2478" s="1">
        <v>5174</v>
      </c>
      <c r="B2478" s="1" t="s">
        <v>23</v>
      </c>
      <c r="C2478">
        <v>65000</v>
      </c>
    </row>
    <row r="2479" spans="1:3" hidden="1" x14ac:dyDescent="0.25">
      <c r="A2479" s="1">
        <v>5178</v>
      </c>
      <c r="B2479" s="1" t="s">
        <v>23</v>
      </c>
      <c r="C2479">
        <v>25000</v>
      </c>
    </row>
    <row r="2480" spans="1:3" hidden="1" x14ac:dyDescent="0.25">
      <c r="A2480" s="1">
        <v>5187</v>
      </c>
      <c r="B2480" s="1" t="s">
        <v>23</v>
      </c>
      <c r="C2480">
        <v>34500</v>
      </c>
    </row>
    <row r="2481" spans="1:3" hidden="1" x14ac:dyDescent="0.25">
      <c r="A2481" s="1">
        <v>5191</v>
      </c>
      <c r="B2481" s="1" t="s">
        <v>23</v>
      </c>
      <c r="C2481">
        <v>20000</v>
      </c>
    </row>
    <row r="2482" spans="1:3" hidden="1" x14ac:dyDescent="0.25">
      <c r="A2482" s="1">
        <v>5199</v>
      </c>
      <c r="B2482" s="1" t="s">
        <v>23</v>
      </c>
      <c r="C2482">
        <v>15000</v>
      </c>
    </row>
    <row r="2483" spans="1:3" hidden="1" x14ac:dyDescent="0.25">
      <c r="A2483" s="1">
        <v>5221</v>
      </c>
      <c r="B2483" s="1" t="s">
        <v>23</v>
      </c>
      <c r="C2483">
        <v>35000</v>
      </c>
    </row>
    <row r="2484" spans="1:3" hidden="1" x14ac:dyDescent="0.25">
      <c r="A2484" s="1">
        <v>5227</v>
      </c>
      <c r="B2484" s="1" t="s">
        <v>23</v>
      </c>
      <c r="C2484">
        <v>40000</v>
      </c>
    </row>
    <row r="2485" spans="1:3" hidden="1" x14ac:dyDescent="0.25">
      <c r="A2485" s="1">
        <v>5229</v>
      </c>
      <c r="B2485" s="1" t="s">
        <v>23</v>
      </c>
      <c r="C2485">
        <v>32530</v>
      </c>
    </row>
    <row r="2486" spans="1:3" hidden="1" x14ac:dyDescent="0.25">
      <c r="A2486" s="1">
        <v>5235</v>
      </c>
      <c r="B2486" s="1" t="s">
        <v>23</v>
      </c>
      <c r="C2486">
        <v>70000</v>
      </c>
    </row>
    <row r="2487" spans="1:3" hidden="1" x14ac:dyDescent="0.25">
      <c r="A2487" s="1">
        <v>5246</v>
      </c>
      <c r="B2487" s="1" t="s">
        <v>23</v>
      </c>
      <c r="C2487">
        <v>31000</v>
      </c>
    </row>
    <row r="2488" spans="1:3" hidden="1" x14ac:dyDescent="0.25">
      <c r="A2488" s="1">
        <v>5248</v>
      </c>
      <c r="B2488" s="1" t="s">
        <v>23</v>
      </c>
      <c r="C2488">
        <v>96000</v>
      </c>
    </row>
    <row r="2489" spans="1:3" hidden="1" x14ac:dyDescent="0.25">
      <c r="A2489" s="1">
        <v>5249</v>
      </c>
      <c r="B2489" s="1" t="s">
        <v>23</v>
      </c>
      <c r="C2489">
        <v>36000</v>
      </c>
    </row>
    <row r="2490" spans="1:3" hidden="1" x14ac:dyDescent="0.25">
      <c r="A2490" s="1">
        <v>5254</v>
      </c>
      <c r="B2490" s="1" t="s">
        <v>23</v>
      </c>
      <c r="C2490">
        <v>120000</v>
      </c>
    </row>
    <row r="2491" spans="1:3" hidden="1" x14ac:dyDescent="0.25">
      <c r="A2491" s="1">
        <v>5255</v>
      </c>
      <c r="B2491" s="1" t="s">
        <v>23</v>
      </c>
      <c r="C2491">
        <v>37100</v>
      </c>
    </row>
    <row r="2492" spans="1:3" hidden="1" x14ac:dyDescent="0.25">
      <c r="A2492" s="1">
        <v>5256</v>
      </c>
      <c r="B2492" s="1" t="s">
        <v>23</v>
      </c>
      <c r="C2492">
        <v>68000</v>
      </c>
    </row>
    <row r="2493" spans="1:3" hidden="1" x14ac:dyDescent="0.25">
      <c r="A2493" s="1">
        <v>5259</v>
      </c>
      <c r="B2493" s="1" t="s">
        <v>23</v>
      </c>
      <c r="C2493">
        <v>3500</v>
      </c>
    </row>
    <row r="2494" spans="1:3" hidden="1" x14ac:dyDescent="0.25">
      <c r="A2494" s="1">
        <v>5263</v>
      </c>
      <c r="B2494" s="1" t="s">
        <v>23</v>
      </c>
      <c r="C2494">
        <v>35000</v>
      </c>
    </row>
    <row r="2495" spans="1:3" hidden="1" x14ac:dyDescent="0.25">
      <c r="A2495" s="1">
        <v>5266</v>
      </c>
      <c r="B2495" s="1" t="s">
        <v>23</v>
      </c>
      <c r="C2495">
        <v>98000</v>
      </c>
    </row>
    <row r="2496" spans="1:3" hidden="1" x14ac:dyDescent="0.25">
      <c r="A2496" s="1">
        <v>5267</v>
      </c>
      <c r="B2496" s="1" t="s">
        <v>23</v>
      </c>
      <c r="C2496">
        <v>50000</v>
      </c>
    </row>
    <row r="2497" spans="1:3" hidden="1" x14ac:dyDescent="0.25">
      <c r="A2497" s="1">
        <v>5274</v>
      </c>
      <c r="B2497" s="1" t="s">
        <v>23</v>
      </c>
      <c r="C2497">
        <v>6000</v>
      </c>
    </row>
    <row r="2498" spans="1:3" hidden="1" x14ac:dyDescent="0.25">
      <c r="A2498" s="1">
        <v>5277</v>
      </c>
      <c r="B2498" s="1" t="s">
        <v>23</v>
      </c>
      <c r="C2498">
        <v>10000</v>
      </c>
    </row>
    <row r="2499" spans="1:3" hidden="1" x14ac:dyDescent="0.25">
      <c r="A2499" s="1">
        <v>5300</v>
      </c>
      <c r="B2499" s="1" t="s">
        <v>23</v>
      </c>
      <c r="C2499">
        <v>63000</v>
      </c>
    </row>
    <row r="2500" spans="1:3" hidden="1" x14ac:dyDescent="0.25">
      <c r="A2500" s="1">
        <v>5308</v>
      </c>
      <c r="B2500" s="1" t="s">
        <v>23</v>
      </c>
      <c r="C2500">
        <v>11000</v>
      </c>
    </row>
    <row r="2501" spans="1:3" hidden="1" x14ac:dyDescent="0.25">
      <c r="A2501" s="1">
        <v>5315</v>
      </c>
      <c r="B2501" s="1" t="s">
        <v>23</v>
      </c>
      <c r="C2501">
        <v>16000</v>
      </c>
    </row>
    <row r="2502" spans="1:3" hidden="1" x14ac:dyDescent="0.25">
      <c r="A2502" s="1">
        <v>5318</v>
      </c>
      <c r="B2502" s="1" t="s">
        <v>23</v>
      </c>
      <c r="C2502">
        <v>20000</v>
      </c>
    </row>
    <row r="2503" spans="1:3" hidden="1" x14ac:dyDescent="0.25">
      <c r="A2503" s="1">
        <v>5329</v>
      </c>
      <c r="B2503" s="1" t="s">
        <v>23</v>
      </c>
      <c r="C2503">
        <v>51000</v>
      </c>
    </row>
    <row r="2504" spans="1:3" hidden="1" x14ac:dyDescent="0.25">
      <c r="A2504" s="1">
        <v>5330</v>
      </c>
      <c r="B2504" s="1" t="s">
        <v>23</v>
      </c>
      <c r="C2504">
        <v>30000</v>
      </c>
    </row>
    <row r="2505" spans="1:3" hidden="1" x14ac:dyDescent="0.25">
      <c r="A2505" s="1">
        <v>5332</v>
      </c>
      <c r="B2505" s="1" t="s">
        <v>23</v>
      </c>
      <c r="C2505">
        <v>25000</v>
      </c>
    </row>
    <row r="2506" spans="1:3" hidden="1" x14ac:dyDescent="0.25">
      <c r="A2506" s="1">
        <v>5333</v>
      </c>
      <c r="B2506" s="1" t="s">
        <v>23</v>
      </c>
      <c r="C2506">
        <v>29000</v>
      </c>
    </row>
    <row r="2507" spans="1:3" hidden="1" x14ac:dyDescent="0.25">
      <c r="A2507" s="1">
        <v>5340</v>
      </c>
      <c r="B2507" s="1" t="s">
        <v>23</v>
      </c>
      <c r="C2507">
        <v>10000</v>
      </c>
    </row>
    <row r="2508" spans="1:3" hidden="1" x14ac:dyDescent="0.25">
      <c r="A2508" s="1">
        <v>5349</v>
      </c>
      <c r="B2508" s="1" t="s">
        <v>23</v>
      </c>
      <c r="C2508">
        <v>5250</v>
      </c>
    </row>
    <row r="2509" spans="1:3" hidden="1" x14ac:dyDescent="0.25">
      <c r="A2509" s="1">
        <v>5350</v>
      </c>
      <c r="B2509" s="1" t="s">
        <v>23</v>
      </c>
      <c r="C2509">
        <v>36500</v>
      </c>
    </row>
    <row r="2510" spans="1:3" hidden="1" x14ac:dyDescent="0.25">
      <c r="A2510" s="1">
        <v>5358</v>
      </c>
      <c r="B2510" s="1" t="s">
        <v>23</v>
      </c>
      <c r="C2510">
        <v>55000</v>
      </c>
    </row>
    <row r="2511" spans="1:3" hidden="1" x14ac:dyDescent="0.25">
      <c r="A2511" s="1">
        <v>5360</v>
      </c>
      <c r="B2511" s="1" t="s">
        <v>23</v>
      </c>
      <c r="C2511">
        <v>14000</v>
      </c>
    </row>
    <row r="2512" spans="1:3" hidden="1" x14ac:dyDescent="0.25">
      <c r="A2512" s="1">
        <v>5361</v>
      </c>
      <c r="B2512" s="1" t="s">
        <v>23</v>
      </c>
      <c r="C2512">
        <v>3000</v>
      </c>
    </row>
    <row r="2513" spans="1:3" hidden="1" x14ac:dyDescent="0.25">
      <c r="A2513" s="1">
        <v>5365</v>
      </c>
      <c r="B2513" s="1" t="s">
        <v>23</v>
      </c>
      <c r="C2513">
        <v>65000</v>
      </c>
    </row>
    <row r="2514" spans="1:3" hidden="1" x14ac:dyDescent="0.25">
      <c r="A2514" s="1">
        <v>5377</v>
      </c>
      <c r="B2514" s="1" t="s">
        <v>23</v>
      </c>
      <c r="C2514">
        <v>56000</v>
      </c>
    </row>
    <row r="2515" spans="1:3" hidden="1" x14ac:dyDescent="0.25">
      <c r="A2515" s="1">
        <v>5390</v>
      </c>
      <c r="B2515" s="1" t="s">
        <v>23</v>
      </c>
      <c r="C2515">
        <v>52000</v>
      </c>
    </row>
    <row r="2516" spans="1:3" hidden="1" x14ac:dyDescent="0.25">
      <c r="A2516" s="1">
        <v>5392</v>
      </c>
      <c r="B2516" s="1" t="s">
        <v>23</v>
      </c>
      <c r="C2516">
        <v>52000</v>
      </c>
    </row>
    <row r="2517" spans="1:3" hidden="1" x14ac:dyDescent="0.25">
      <c r="A2517" s="1">
        <v>5397</v>
      </c>
      <c r="B2517" s="1" t="s">
        <v>23</v>
      </c>
      <c r="C2517">
        <v>23699</v>
      </c>
    </row>
    <row r="2518" spans="1:3" hidden="1" x14ac:dyDescent="0.25">
      <c r="A2518" s="1">
        <v>5404</v>
      </c>
      <c r="B2518" s="1" t="s">
        <v>23</v>
      </c>
      <c r="C2518">
        <v>29500</v>
      </c>
    </row>
    <row r="2519" spans="1:3" hidden="1" x14ac:dyDescent="0.25">
      <c r="A2519" s="1">
        <v>5408</v>
      </c>
      <c r="B2519" s="1" t="s">
        <v>23</v>
      </c>
      <c r="C2519">
        <v>40000</v>
      </c>
    </row>
    <row r="2520" spans="1:3" hidden="1" x14ac:dyDescent="0.25">
      <c r="A2520" s="1">
        <v>5427</v>
      </c>
      <c r="B2520" s="1" t="s">
        <v>23</v>
      </c>
      <c r="C2520">
        <v>38000</v>
      </c>
    </row>
    <row r="2521" spans="1:3" hidden="1" x14ac:dyDescent="0.25">
      <c r="A2521" s="1">
        <v>5428</v>
      </c>
      <c r="B2521" s="1" t="s">
        <v>23</v>
      </c>
      <c r="C2521">
        <v>45000</v>
      </c>
    </row>
    <row r="2522" spans="1:3" hidden="1" x14ac:dyDescent="0.25">
      <c r="A2522" s="1">
        <v>5441</v>
      </c>
      <c r="B2522" s="1" t="s">
        <v>23</v>
      </c>
      <c r="C2522">
        <v>150000</v>
      </c>
    </row>
    <row r="2523" spans="1:3" hidden="1" x14ac:dyDescent="0.25">
      <c r="A2523" s="1">
        <v>5442</v>
      </c>
      <c r="B2523" s="1" t="s">
        <v>23</v>
      </c>
      <c r="C2523">
        <v>6800</v>
      </c>
    </row>
    <row r="2524" spans="1:3" hidden="1" x14ac:dyDescent="0.25">
      <c r="A2524" s="1">
        <v>5445</v>
      </c>
      <c r="B2524" s="1" t="s">
        <v>23</v>
      </c>
      <c r="C2524">
        <v>14000</v>
      </c>
    </row>
    <row r="2525" spans="1:3" hidden="1" x14ac:dyDescent="0.25">
      <c r="A2525" s="1">
        <v>5453</v>
      </c>
      <c r="B2525" s="1" t="s">
        <v>23</v>
      </c>
      <c r="C2525">
        <v>6000</v>
      </c>
    </row>
    <row r="2526" spans="1:3" hidden="1" x14ac:dyDescent="0.25">
      <c r="A2526" s="1">
        <v>5500</v>
      </c>
      <c r="B2526" s="1" t="s">
        <v>23</v>
      </c>
      <c r="C2526">
        <v>40000</v>
      </c>
    </row>
    <row r="2527" spans="1:3" hidden="1" x14ac:dyDescent="0.25">
      <c r="A2527" s="1">
        <v>5511</v>
      </c>
      <c r="B2527" s="1" t="s">
        <v>23</v>
      </c>
      <c r="C2527">
        <v>28000</v>
      </c>
    </row>
    <row r="2528" spans="1:3" hidden="1" x14ac:dyDescent="0.25">
      <c r="A2528" s="1">
        <v>5512</v>
      </c>
      <c r="B2528" s="1" t="s">
        <v>23</v>
      </c>
      <c r="C2528">
        <v>55000</v>
      </c>
    </row>
    <row r="2529" spans="1:3" hidden="1" x14ac:dyDescent="0.25">
      <c r="A2529" s="1">
        <v>5518</v>
      </c>
      <c r="B2529" s="1" t="s">
        <v>23</v>
      </c>
      <c r="C2529">
        <v>40000</v>
      </c>
    </row>
    <row r="2530" spans="1:3" hidden="1" x14ac:dyDescent="0.25">
      <c r="A2530" s="1">
        <v>5540</v>
      </c>
      <c r="B2530" s="1" t="s">
        <v>23</v>
      </c>
      <c r="C2530">
        <v>125000</v>
      </c>
    </row>
    <row r="2531" spans="1:3" hidden="1" x14ac:dyDescent="0.25">
      <c r="A2531" s="1">
        <v>5568</v>
      </c>
      <c r="B2531" s="1" t="s">
        <v>23</v>
      </c>
      <c r="C2531">
        <v>38000</v>
      </c>
    </row>
    <row r="2532" spans="1:3" hidden="1" x14ac:dyDescent="0.25">
      <c r="A2532" s="1">
        <v>5609</v>
      </c>
      <c r="B2532" s="1" t="s">
        <v>23</v>
      </c>
      <c r="C2532">
        <v>24000</v>
      </c>
    </row>
    <row r="2533" spans="1:3" hidden="1" x14ac:dyDescent="0.25">
      <c r="A2533" s="1">
        <v>5611</v>
      </c>
      <c r="B2533" s="1" t="s">
        <v>23</v>
      </c>
      <c r="C2533">
        <v>18000</v>
      </c>
    </row>
    <row r="2534" spans="1:3" hidden="1" x14ac:dyDescent="0.25">
      <c r="A2534" s="1">
        <v>5612</v>
      </c>
      <c r="B2534" s="1" t="s">
        <v>23</v>
      </c>
      <c r="C2534">
        <v>26500</v>
      </c>
    </row>
    <row r="2535" spans="1:3" hidden="1" x14ac:dyDescent="0.25">
      <c r="A2535" s="1">
        <v>5649</v>
      </c>
      <c r="B2535" s="1" t="s">
        <v>23</v>
      </c>
      <c r="C2535">
        <v>22000</v>
      </c>
    </row>
    <row r="2536" spans="1:3" hidden="1" x14ac:dyDescent="0.25">
      <c r="A2536" s="1">
        <v>5661</v>
      </c>
      <c r="B2536" s="1" t="s">
        <v>23</v>
      </c>
      <c r="C2536">
        <v>1600</v>
      </c>
    </row>
    <row r="2537" spans="1:3" hidden="1" x14ac:dyDescent="0.25">
      <c r="A2537" s="1">
        <v>5674</v>
      </c>
      <c r="B2537" s="1" t="s">
        <v>23</v>
      </c>
      <c r="C2537">
        <v>8000</v>
      </c>
    </row>
    <row r="2538" spans="1:3" hidden="1" x14ac:dyDescent="0.25">
      <c r="A2538" s="1">
        <v>5699</v>
      </c>
      <c r="B2538" s="1" t="s">
        <v>23</v>
      </c>
      <c r="C2538">
        <v>45000</v>
      </c>
    </row>
    <row r="2539" spans="1:3" hidden="1" x14ac:dyDescent="0.25">
      <c r="A2539" s="1">
        <v>5702</v>
      </c>
      <c r="B2539" s="1" t="s">
        <v>23</v>
      </c>
      <c r="C2539">
        <v>24000</v>
      </c>
    </row>
    <row r="2540" spans="1:3" hidden="1" x14ac:dyDescent="0.25">
      <c r="A2540" s="1">
        <v>5703</v>
      </c>
      <c r="B2540" s="1" t="s">
        <v>23</v>
      </c>
      <c r="C2540">
        <v>42500</v>
      </c>
    </row>
    <row r="2541" spans="1:3" hidden="1" x14ac:dyDescent="0.25">
      <c r="A2541" s="1">
        <v>5708</v>
      </c>
      <c r="B2541" s="1" t="s">
        <v>23</v>
      </c>
      <c r="C2541">
        <v>33000</v>
      </c>
    </row>
    <row r="2542" spans="1:3" hidden="1" x14ac:dyDescent="0.25">
      <c r="A2542" s="1">
        <v>6285</v>
      </c>
      <c r="B2542" s="1" t="s">
        <v>23</v>
      </c>
      <c r="C2542">
        <v>60000</v>
      </c>
    </row>
    <row r="2543" spans="1:3" hidden="1" x14ac:dyDescent="0.25">
      <c r="A2543" s="1">
        <v>11763</v>
      </c>
      <c r="B2543" s="1" t="s">
        <v>23</v>
      </c>
      <c r="C2543">
        <v>146000</v>
      </c>
    </row>
    <row r="2544" spans="1:3" hidden="1" x14ac:dyDescent="0.25">
      <c r="A2544" s="1">
        <v>11769</v>
      </c>
      <c r="B2544" s="1" t="s">
        <v>23</v>
      </c>
      <c r="C2544">
        <v>8000</v>
      </c>
    </row>
    <row r="2545" spans="1:3" hidden="1" x14ac:dyDescent="0.25">
      <c r="A2545" s="1">
        <v>11777</v>
      </c>
      <c r="B2545" s="1" t="s">
        <v>23</v>
      </c>
      <c r="C2545">
        <v>74500</v>
      </c>
    </row>
    <row r="2546" spans="1:3" hidden="1" x14ac:dyDescent="0.25">
      <c r="A2546" s="1">
        <v>11778</v>
      </c>
      <c r="B2546" s="1" t="s">
        <v>23</v>
      </c>
      <c r="C2546">
        <v>32900</v>
      </c>
    </row>
    <row r="2547" spans="1:3" hidden="1" x14ac:dyDescent="0.25">
      <c r="A2547" s="1">
        <v>11797</v>
      </c>
      <c r="B2547" s="1" t="s">
        <v>23</v>
      </c>
      <c r="C2547">
        <v>1200</v>
      </c>
    </row>
    <row r="2548" spans="1:3" hidden="1" x14ac:dyDescent="0.25">
      <c r="A2548" s="1">
        <v>11798</v>
      </c>
      <c r="B2548" s="1" t="s">
        <v>23</v>
      </c>
      <c r="C2548">
        <v>17000</v>
      </c>
    </row>
    <row r="2549" spans="1:3" hidden="1" x14ac:dyDescent="0.25">
      <c r="A2549" s="1">
        <v>11799</v>
      </c>
      <c r="B2549" s="1" t="s">
        <v>23</v>
      </c>
      <c r="C2549">
        <v>32000</v>
      </c>
    </row>
    <row r="2550" spans="1:3" hidden="1" x14ac:dyDescent="0.25">
      <c r="A2550" s="1">
        <v>11806</v>
      </c>
      <c r="B2550" s="1" t="s">
        <v>23</v>
      </c>
      <c r="C2550">
        <v>63000</v>
      </c>
    </row>
    <row r="2551" spans="1:3" hidden="1" x14ac:dyDescent="0.25">
      <c r="A2551" s="1">
        <v>11815</v>
      </c>
      <c r="B2551" s="1" t="s">
        <v>23</v>
      </c>
      <c r="C2551">
        <v>1300</v>
      </c>
    </row>
    <row r="2552" spans="1:3" hidden="1" x14ac:dyDescent="0.25">
      <c r="A2552" s="1">
        <v>11816</v>
      </c>
      <c r="B2552" s="1" t="s">
        <v>23</v>
      </c>
      <c r="C2552">
        <v>19500</v>
      </c>
    </row>
    <row r="2553" spans="1:3" hidden="1" x14ac:dyDescent="0.25">
      <c r="A2553" s="1">
        <v>11819</v>
      </c>
      <c r="B2553" s="1" t="s">
        <v>23</v>
      </c>
      <c r="C2553">
        <v>27700</v>
      </c>
    </row>
    <row r="2554" spans="1:3" hidden="1" x14ac:dyDescent="0.25">
      <c r="A2554" s="1">
        <v>11832</v>
      </c>
      <c r="B2554" s="1" t="s">
        <v>23</v>
      </c>
      <c r="C2554">
        <v>15000</v>
      </c>
    </row>
    <row r="2555" spans="1:3" hidden="1" x14ac:dyDescent="0.25">
      <c r="A2555" s="1">
        <v>11833</v>
      </c>
      <c r="B2555" s="1" t="s">
        <v>23</v>
      </c>
      <c r="C2555">
        <v>25000</v>
      </c>
    </row>
    <row r="2556" spans="1:3" hidden="1" x14ac:dyDescent="0.25">
      <c r="A2556" s="1">
        <v>11838</v>
      </c>
      <c r="B2556" s="1" t="s">
        <v>23</v>
      </c>
      <c r="C2556">
        <v>52000</v>
      </c>
    </row>
    <row r="2557" spans="1:3" hidden="1" x14ac:dyDescent="0.25">
      <c r="A2557" s="1">
        <v>11841</v>
      </c>
      <c r="B2557" s="1" t="s">
        <v>23</v>
      </c>
      <c r="C2557">
        <v>57000</v>
      </c>
    </row>
    <row r="2558" spans="1:3" hidden="1" x14ac:dyDescent="0.25">
      <c r="A2558" s="1">
        <v>11844</v>
      </c>
      <c r="B2558" s="1" t="s">
        <v>23</v>
      </c>
      <c r="C2558">
        <v>20108</v>
      </c>
    </row>
    <row r="2559" spans="1:3" hidden="1" x14ac:dyDescent="0.25">
      <c r="A2559" s="1">
        <v>11845</v>
      </c>
      <c r="B2559" s="1" t="s">
        <v>23</v>
      </c>
      <c r="C2559">
        <v>40000</v>
      </c>
    </row>
    <row r="2560" spans="1:3" hidden="1" x14ac:dyDescent="0.25">
      <c r="A2560" s="1">
        <v>11851</v>
      </c>
      <c r="B2560" s="1" t="s">
        <v>23</v>
      </c>
      <c r="C2560">
        <v>80000</v>
      </c>
    </row>
    <row r="2561" spans="1:3" hidden="1" x14ac:dyDescent="0.25">
      <c r="A2561" s="1">
        <v>11863</v>
      </c>
      <c r="B2561" s="1" t="s">
        <v>23</v>
      </c>
      <c r="C2561">
        <v>77919</v>
      </c>
    </row>
    <row r="2562" spans="1:3" hidden="1" x14ac:dyDescent="0.25">
      <c r="A2562" s="1">
        <v>11869</v>
      </c>
      <c r="B2562" s="1" t="s">
        <v>23</v>
      </c>
      <c r="C2562">
        <v>38400</v>
      </c>
    </row>
    <row r="2563" spans="1:3" hidden="1" x14ac:dyDescent="0.25">
      <c r="A2563" s="1">
        <v>11872</v>
      </c>
      <c r="B2563" s="1" t="s">
        <v>23</v>
      </c>
      <c r="C2563">
        <v>24500</v>
      </c>
    </row>
    <row r="2564" spans="1:3" hidden="1" x14ac:dyDescent="0.25">
      <c r="A2564" s="1">
        <v>11886</v>
      </c>
      <c r="B2564" s="1" t="s">
        <v>23</v>
      </c>
      <c r="C2564">
        <v>10000</v>
      </c>
    </row>
    <row r="2565" spans="1:3" hidden="1" x14ac:dyDescent="0.25">
      <c r="A2565" s="1">
        <v>11897</v>
      </c>
      <c r="B2565" s="1" t="s">
        <v>23</v>
      </c>
      <c r="C2565">
        <v>64000</v>
      </c>
    </row>
    <row r="2566" spans="1:3" hidden="1" x14ac:dyDescent="0.25">
      <c r="A2566" s="1">
        <v>11901</v>
      </c>
      <c r="B2566" s="1" t="s">
        <v>23</v>
      </c>
      <c r="C2566">
        <v>29000</v>
      </c>
    </row>
    <row r="2567" spans="1:3" hidden="1" x14ac:dyDescent="0.25">
      <c r="A2567" s="1">
        <v>11911</v>
      </c>
      <c r="B2567" s="1" t="s">
        <v>23</v>
      </c>
      <c r="C2567">
        <v>46000</v>
      </c>
    </row>
    <row r="2568" spans="1:3" hidden="1" x14ac:dyDescent="0.25">
      <c r="A2568" s="1">
        <v>11923</v>
      </c>
      <c r="B2568" s="1" t="s">
        <v>23</v>
      </c>
      <c r="C2568">
        <v>12000</v>
      </c>
    </row>
    <row r="2569" spans="1:3" hidden="1" x14ac:dyDescent="0.25">
      <c r="A2569" s="1">
        <v>11924</v>
      </c>
      <c r="B2569" s="1" t="s">
        <v>23</v>
      </c>
      <c r="C2569">
        <v>68458</v>
      </c>
    </row>
    <row r="2570" spans="1:3" hidden="1" x14ac:dyDescent="0.25">
      <c r="A2570" s="1">
        <v>11932</v>
      </c>
      <c r="B2570" s="1" t="s">
        <v>23</v>
      </c>
      <c r="C2570">
        <v>10000</v>
      </c>
    </row>
    <row r="2571" spans="1:3" hidden="1" x14ac:dyDescent="0.25">
      <c r="A2571" s="1">
        <v>11945</v>
      </c>
      <c r="B2571" s="1" t="s">
        <v>23</v>
      </c>
      <c r="C2571">
        <v>40000</v>
      </c>
    </row>
    <row r="2572" spans="1:3" hidden="1" x14ac:dyDescent="0.25">
      <c r="A2572" s="1">
        <v>11971</v>
      </c>
      <c r="B2572" s="1" t="s">
        <v>23</v>
      </c>
      <c r="C2572">
        <v>39000</v>
      </c>
    </row>
    <row r="2573" spans="1:3" hidden="1" x14ac:dyDescent="0.25">
      <c r="A2573" s="1">
        <v>12005</v>
      </c>
      <c r="B2573" s="1" t="s">
        <v>23</v>
      </c>
      <c r="C2573">
        <v>35000</v>
      </c>
    </row>
    <row r="2574" spans="1:3" hidden="1" x14ac:dyDescent="0.25">
      <c r="A2574" s="1">
        <v>12012</v>
      </c>
      <c r="B2574" s="1" t="s">
        <v>23</v>
      </c>
      <c r="C2574">
        <v>65000</v>
      </c>
    </row>
    <row r="2575" spans="1:3" hidden="1" x14ac:dyDescent="0.25">
      <c r="A2575" s="1">
        <v>12036</v>
      </c>
      <c r="B2575" s="1" t="s">
        <v>23</v>
      </c>
      <c r="C2575">
        <v>28900</v>
      </c>
    </row>
    <row r="2576" spans="1:3" hidden="1" x14ac:dyDescent="0.25">
      <c r="A2576" s="1">
        <v>12052</v>
      </c>
      <c r="B2576" s="1" t="s">
        <v>23</v>
      </c>
      <c r="C2576">
        <v>32000</v>
      </c>
    </row>
    <row r="2577" spans="1:3" hidden="1" x14ac:dyDescent="0.25">
      <c r="A2577" s="1">
        <v>12061</v>
      </c>
      <c r="B2577" s="1" t="s">
        <v>23</v>
      </c>
      <c r="C2577">
        <v>42000</v>
      </c>
    </row>
    <row r="2578" spans="1:3" hidden="1" x14ac:dyDescent="0.25">
      <c r="A2578" s="1">
        <v>12062</v>
      </c>
      <c r="B2578" s="1" t="s">
        <v>23</v>
      </c>
      <c r="C2578">
        <v>20000</v>
      </c>
    </row>
    <row r="2579" spans="1:3" hidden="1" x14ac:dyDescent="0.25">
      <c r="A2579" s="1">
        <v>12066</v>
      </c>
      <c r="B2579" s="1" t="s">
        <v>23</v>
      </c>
      <c r="C2579">
        <v>3000</v>
      </c>
    </row>
    <row r="2580" spans="1:3" hidden="1" x14ac:dyDescent="0.25">
      <c r="A2580" s="1">
        <v>12070</v>
      </c>
      <c r="B2580" s="1" t="s">
        <v>23</v>
      </c>
      <c r="C2580">
        <v>34000</v>
      </c>
    </row>
    <row r="2581" spans="1:3" hidden="1" x14ac:dyDescent="0.25">
      <c r="A2581" s="1">
        <v>12087</v>
      </c>
      <c r="B2581" s="1" t="s">
        <v>23</v>
      </c>
      <c r="C2581">
        <v>3000</v>
      </c>
    </row>
    <row r="2582" spans="1:3" hidden="1" x14ac:dyDescent="0.25">
      <c r="A2582" s="1">
        <v>12098</v>
      </c>
      <c r="B2582" s="1" t="s">
        <v>23</v>
      </c>
      <c r="C2582">
        <v>53000</v>
      </c>
    </row>
    <row r="2583" spans="1:3" hidden="1" x14ac:dyDescent="0.25">
      <c r="A2583" s="1">
        <v>12104</v>
      </c>
      <c r="B2583" s="1" t="s">
        <v>23</v>
      </c>
      <c r="C2583">
        <v>36323</v>
      </c>
    </row>
    <row r="2584" spans="1:3" hidden="1" x14ac:dyDescent="0.25">
      <c r="A2584" s="1">
        <v>12138</v>
      </c>
      <c r="B2584" s="1" t="s">
        <v>23</v>
      </c>
      <c r="C2584">
        <v>21000</v>
      </c>
    </row>
    <row r="2585" spans="1:3" hidden="1" x14ac:dyDescent="0.25">
      <c r="A2585" s="1">
        <v>12140</v>
      </c>
      <c r="B2585" s="1" t="s">
        <v>23</v>
      </c>
      <c r="C2585">
        <v>45000</v>
      </c>
    </row>
  </sheetData>
  <autoFilter ref="A1:C2585">
    <filterColumn colId="1">
      <filters>
        <filter val="16"/>
        <filter val="&gt;16"/>
      </filters>
    </filterColumn>
  </autoFilter>
  <sortState ref="A2:C2585">
    <sortCondition ref="B2:B25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workbookViewId="0">
      <selection activeCell="H24" sqref="H24"/>
    </sheetView>
  </sheetViews>
  <sheetFormatPr defaultRowHeight="15" x14ac:dyDescent="0.25"/>
  <cols>
    <col min="3" max="3" width="12.7109375" customWidth="1"/>
    <col min="4" max="4" width="9.140625" style="22"/>
    <col min="8" max="8" width="11.7109375" customWidth="1"/>
    <col min="9" max="9" width="11.7109375" style="22" customWidth="1"/>
  </cols>
  <sheetData>
    <row r="1" spans="1:9" x14ac:dyDescent="0.25">
      <c r="A1" s="1" t="s">
        <v>20</v>
      </c>
      <c r="B1" s="1" t="s">
        <v>21</v>
      </c>
      <c r="C1" s="1" t="s">
        <v>22</v>
      </c>
      <c r="D1" s="23" t="s">
        <v>26</v>
      </c>
      <c r="F1" s="1" t="s">
        <v>20</v>
      </c>
      <c r="G1" s="1" t="s">
        <v>21</v>
      </c>
      <c r="H1" s="1" t="s">
        <v>22</v>
      </c>
      <c r="I1" s="23" t="s">
        <v>26</v>
      </c>
    </row>
    <row r="2" spans="1:9" x14ac:dyDescent="0.25">
      <c r="A2" s="1">
        <v>6</v>
      </c>
      <c r="B2" s="1">
        <v>16</v>
      </c>
      <c r="C2">
        <v>65000</v>
      </c>
      <c r="D2" s="22">
        <f>LOG(C2)</f>
        <v>4.8129133566428557</v>
      </c>
      <c r="F2" s="1">
        <v>20</v>
      </c>
      <c r="G2" s="1" t="s">
        <v>24</v>
      </c>
      <c r="H2">
        <v>64000</v>
      </c>
      <c r="I2" s="22">
        <f>LOG(H2)</f>
        <v>4.8061799739838875</v>
      </c>
    </row>
    <row r="3" spans="1:9" x14ac:dyDescent="0.25">
      <c r="A3" s="1">
        <v>13</v>
      </c>
      <c r="B3" s="1">
        <v>16</v>
      </c>
      <c r="C3">
        <v>8000</v>
      </c>
      <c r="D3" s="22">
        <f t="shared" ref="D3:D66" si="0">LOG(C3)</f>
        <v>3.9030899869919438</v>
      </c>
      <c r="F3" s="1">
        <v>46</v>
      </c>
      <c r="G3" s="1" t="s">
        <v>24</v>
      </c>
      <c r="H3">
        <v>42000</v>
      </c>
      <c r="I3" s="22">
        <f t="shared" ref="I3:I66" si="1">LOG(H3)</f>
        <v>4.6232492903979008</v>
      </c>
    </row>
    <row r="4" spans="1:9" x14ac:dyDescent="0.25">
      <c r="A4" s="1">
        <v>21</v>
      </c>
      <c r="B4" s="1">
        <v>16</v>
      </c>
      <c r="C4">
        <v>253043</v>
      </c>
      <c r="D4" s="22">
        <f t="shared" si="0"/>
        <v>5.4031943278000245</v>
      </c>
      <c r="F4" s="1">
        <v>58</v>
      </c>
      <c r="G4" s="1" t="s">
        <v>24</v>
      </c>
      <c r="H4">
        <v>55500</v>
      </c>
      <c r="I4" s="22">
        <f t="shared" si="1"/>
        <v>4.7442929831226763</v>
      </c>
    </row>
    <row r="5" spans="1:9" x14ac:dyDescent="0.25">
      <c r="A5" s="1">
        <v>22</v>
      </c>
      <c r="B5" s="1">
        <v>16</v>
      </c>
      <c r="C5">
        <v>45300</v>
      </c>
      <c r="D5" s="22">
        <f t="shared" si="0"/>
        <v>4.6560982020128323</v>
      </c>
      <c r="F5" s="1">
        <v>69</v>
      </c>
      <c r="G5" s="1" t="s">
        <v>24</v>
      </c>
      <c r="H5">
        <v>120000</v>
      </c>
      <c r="I5" s="22">
        <f t="shared" si="1"/>
        <v>5.0791812460476251</v>
      </c>
    </row>
    <row r="6" spans="1:9" x14ac:dyDescent="0.25">
      <c r="A6" s="1">
        <v>63</v>
      </c>
      <c r="B6" s="1">
        <v>16</v>
      </c>
      <c r="C6">
        <v>108000</v>
      </c>
      <c r="D6" s="22">
        <f t="shared" si="0"/>
        <v>5.0334237554869494</v>
      </c>
      <c r="F6" s="1">
        <v>73</v>
      </c>
      <c r="G6" s="1" t="s">
        <v>24</v>
      </c>
      <c r="H6">
        <v>186135</v>
      </c>
      <c r="I6" s="22">
        <f t="shared" si="1"/>
        <v>5.2698280436180207</v>
      </c>
    </row>
    <row r="7" spans="1:9" x14ac:dyDescent="0.25">
      <c r="A7" s="1">
        <v>78</v>
      </c>
      <c r="B7" s="1">
        <v>16</v>
      </c>
      <c r="C7">
        <v>14657</v>
      </c>
      <c r="D7" s="22">
        <f t="shared" si="0"/>
        <v>4.1660450878512254</v>
      </c>
      <c r="F7" s="1">
        <v>121</v>
      </c>
      <c r="G7" s="1" t="s">
        <v>24</v>
      </c>
      <c r="H7">
        <v>41000</v>
      </c>
      <c r="I7" s="22">
        <f t="shared" si="1"/>
        <v>4.6127838567197355</v>
      </c>
    </row>
    <row r="8" spans="1:9" x14ac:dyDescent="0.25">
      <c r="A8" s="1">
        <v>89</v>
      </c>
      <c r="B8" s="1">
        <v>16</v>
      </c>
      <c r="C8">
        <v>62000</v>
      </c>
      <c r="D8" s="22">
        <f t="shared" si="0"/>
        <v>4.7923916894982534</v>
      </c>
      <c r="F8" s="1">
        <v>140</v>
      </c>
      <c r="G8" s="1" t="s">
        <v>24</v>
      </c>
      <c r="H8">
        <v>65000</v>
      </c>
      <c r="I8" s="22">
        <f t="shared" si="1"/>
        <v>4.8129133566428557</v>
      </c>
    </row>
    <row r="9" spans="1:9" x14ac:dyDescent="0.25">
      <c r="A9" s="1">
        <v>106</v>
      </c>
      <c r="B9" s="1">
        <v>16</v>
      </c>
      <c r="C9">
        <v>105000</v>
      </c>
      <c r="D9" s="22">
        <f t="shared" si="0"/>
        <v>5.0211892990699383</v>
      </c>
      <c r="F9" s="1">
        <v>141</v>
      </c>
      <c r="G9" s="1" t="s">
        <v>24</v>
      </c>
      <c r="H9">
        <v>44768</v>
      </c>
      <c r="I9" s="22">
        <f t="shared" si="1"/>
        <v>4.6509676928117338</v>
      </c>
    </row>
    <row r="10" spans="1:9" x14ac:dyDescent="0.25">
      <c r="A10" s="1">
        <v>107</v>
      </c>
      <c r="B10" s="1">
        <v>16</v>
      </c>
      <c r="C10">
        <v>43000</v>
      </c>
      <c r="D10" s="22">
        <f t="shared" si="0"/>
        <v>4.6334684555795862</v>
      </c>
      <c r="F10" s="1">
        <v>158</v>
      </c>
      <c r="G10" s="1" t="s">
        <v>24</v>
      </c>
      <c r="H10">
        <v>35100</v>
      </c>
      <c r="I10" s="22">
        <f t="shared" si="1"/>
        <v>4.5453071164658239</v>
      </c>
    </row>
    <row r="11" spans="1:9" x14ac:dyDescent="0.25">
      <c r="A11" s="1">
        <v>119</v>
      </c>
      <c r="B11" s="1">
        <v>16</v>
      </c>
      <c r="C11">
        <v>12000</v>
      </c>
      <c r="D11" s="22">
        <f t="shared" si="0"/>
        <v>4.0791812460476251</v>
      </c>
      <c r="F11" s="1">
        <v>162</v>
      </c>
      <c r="G11" s="1" t="s">
        <v>24</v>
      </c>
      <c r="H11">
        <v>76000</v>
      </c>
      <c r="I11" s="22">
        <f t="shared" si="1"/>
        <v>4.8808135922807914</v>
      </c>
    </row>
    <row r="12" spans="1:9" x14ac:dyDescent="0.25">
      <c r="A12" s="1">
        <v>120</v>
      </c>
      <c r="B12" s="1">
        <v>16</v>
      </c>
      <c r="C12">
        <v>150000</v>
      </c>
      <c r="D12" s="22">
        <f t="shared" si="0"/>
        <v>5.1760912590556813</v>
      </c>
      <c r="F12" s="1">
        <v>186</v>
      </c>
      <c r="G12" s="1" t="s">
        <v>24</v>
      </c>
      <c r="H12">
        <v>65000</v>
      </c>
      <c r="I12" s="22">
        <f t="shared" si="1"/>
        <v>4.8129133566428557</v>
      </c>
    </row>
    <row r="13" spans="1:9" x14ac:dyDescent="0.25">
      <c r="A13" s="1">
        <v>129</v>
      </c>
      <c r="B13" s="1">
        <v>16</v>
      </c>
      <c r="C13">
        <v>80000</v>
      </c>
      <c r="D13" s="22">
        <f t="shared" si="0"/>
        <v>4.9030899869919438</v>
      </c>
      <c r="F13" s="1">
        <v>190</v>
      </c>
      <c r="G13" s="1" t="s">
        <v>24</v>
      </c>
      <c r="H13">
        <v>92000</v>
      </c>
      <c r="I13" s="22">
        <f t="shared" si="1"/>
        <v>4.9637878273455556</v>
      </c>
    </row>
    <row r="14" spans="1:9" x14ac:dyDescent="0.25">
      <c r="A14" s="1">
        <v>137</v>
      </c>
      <c r="B14" s="1">
        <v>16</v>
      </c>
      <c r="C14">
        <v>175829</v>
      </c>
      <c r="D14" s="22">
        <f t="shared" si="0"/>
        <v>5.2450905061262096</v>
      </c>
      <c r="F14" s="1">
        <v>191</v>
      </c>
      <c r="G14" s="1" t="s">
        <v>24</v>
      </c>
      <c r="H14">
        <v>118000</v>
      </c>
      <c r="I14" s="22">
        <f t="shared" si="1"/>
        <v>5.071882007306125</v>
      </c>
    </row>
    <row r="15" spans="1:9" x14ac:dyDescent="0.25">
      <c r="A15" s="1">
        <v>138</v>
      </c>
      <c r="B15" s="1">
        <v>16</v>
      </c>
      <c r="C15">
        <v>8000</v>
      </c>
      <c r="D15" s="22">
        <f t="shared" si="0"/>
        <v>3.9030899869919438</v>
      </c>
      <c r="F15" s="1">
        <v>195</v>
      </c>
      <c r="G15" s="1" t="s">
        <v>24</v>
      </c>
      <c r="H15">
        <v>348204</v>
      </c>
      <c r="I15" s="22">
        <f t="shared" si="1"/>
        <v>5.5418337557759987</v>
      </c>
    </row>
    <row r="16" spans="1:9" x14ac:dyDescent="0.25">
      <c r="A16" s="1">
        <v>184</v>
      </c>
      <c r="B16" s="1">
        <v>16</v>
      </c>
      <c r="C16">
        <v>6000</v>
      </c>
      <c r="D16" s="22">
        <f t="shared" si="0"/>
        <v>3.7781512503836434</v>
      </c>
      <c r="F16" s="1">
        <v>198</v>
      </c>
      <c r="G16" s="1" t="s">
        <v>24</v>
      </c>
      <c r="H16">
        <v>130000</v>
      </c>
      <c r="I16" s="22">
        <f t="shared" si="1"/>
        <v>5.1139433523068369</v>
      </c>
    </row>
    <row r="17" spans="1:9" x14ac:dyDescent="0.25">
      <c r="A17" s="1">
        <v>192</v>
      </c>
      <c r="B17" s="1">
        <v>16</v>
      </c>
      <c r="C17">
        <v>26000</v>
      </c>
      <c r="D17" s="22">
        <f t="shared" si="0"/>
        <v>4.4149733479708182</v>
      </c>
      <c r="F17" s="1">
        <v>219</v>
      </c>
      <c r="G17" s="1" t="s">
        <v>24</v>
      </c>
      <c r="H17">
        <v>102000</v>
      </c>
      <c r="I17" s="22">
        <f t="shared" si="1"/>
        <v>5.008600171761918</v>
      </c>
    </row>
    <row r="18" spans="1:9" x14ac:dyDescent="0.25">
      <c r="A18" s="1">
        <v>193</v>
      </c>
      <c r="B18" s="1">
        <v>16</v>
      </c>
      <c r="C18">
        <v>105000</v>
      </c>
      <c r="D18" s="22">
        <f t="shared" si="0"/>
        <v>5.0211892990699383</v>
      </c>
      <c r="F18" s="1">
        <v>220</v>
      </c>
      <c r="G18" s="1" t="s">
        <v>24</v>
      </c>
      <c r="H18">
        <v>105000</v>
      </c>
      <c r="I18" s="22">
        <f t="shared" si="1"/>
        <v>5.0211892990699383</v>
      </c>
    </row>
    <row r="19" spans="1:9" x14ac:dyDescent="0.25">
      <c r="A19" s="1">
        <v>201</v>
      </c>
      <c r="B19" s="1">
        <v>16</v>
      </c>
      <c r="C19">
        <v>16000</v>
      </c>
      <c r="D19" s="22">
        <f t="shared" si="0"/>
        <v>4.204119982655925</v>
      </c>
      <c r="F19" s="1">
        <v>247</v>
      </c>
      <c r="G19" s="1" t="s">
        <v>24</v>
      </c>
      <c r="H19">
        <v>79000</v>
      </c>
      <c r="I19" s="22">
        <f t="shared" si="1"/>
        <v>4.8976270912904418</v>
      </c>
    </row>
    <row r="20" spans="1:9" x14ac:dyDescent="0.25">
      <c r="A20" s="1">
        <v>210</v>
      </c>
      <c r="B20" s="1">
        <v>16</v>
      </c>
      <c r="C20">
        <v>50000</v>
      </c>
      <c r="D20" s="22">
        <f t="shared" si="0"/>
        <v>4.6989700043360187</v>
      </c>
      <c r="F20" s="1">
        <v>281</v>
      </c>
      <c r="G20" s="1" t="s">
        <v>24</v>
      </c>
      <c r="H20">
        <v>99000</v>
      </c>
      <c r="I20" s="22">
        <f t="shared" si="1"/>
        <v>4.9956351945975497</v>
      </c>
    </row>
    <row r="21" spans="1:9" x14ac:dyDescent="0.25">
      <c r="A21" s="1">
        <v>218</v>
      </c>
      <c r="B21" s="1">
        <v>16</v>
      </c>
      <c r="C21">
        <v>261763</v>
      </c>
      <c r="D21" s="22">
        <f t="shared" si="0"/>
        <v>5.4179082593597334</v>
      </c>
      <c r="F21" s="1">
        <v>342</v>
      </c>
      <c r="G21" s="1" t="s">
        <v>24</v>
      </c>
      <c r="H21">
        <v>96000</v>
      </c>
      <c r="I21" s="22">
        <f t="shared" si="1"/>
        <v>4.982271233039568</v>
      </c>
    </row>
    <row r="22" spans="1:9" x14ac:dyDescent="0.25">
      <c r="A22" s="1">
        <v>269</v>
      </c>
      <c r="B22" s="1">
        <v>16</v>
      </c>
      <c r="C22">
        <v>154541</v>
      </c>
      <c r="D22" s="22">
        <f t="shared" si="0"/>
        <v>5.1890437181398683</v>
      </c>
      <c r="F22" s="1">
        <v>350</v>
      </c>
      <c r="G22" s="1" t="s">
        <v>24</v>
      </c>
      <c r="H22">
        <v>100000</v>
      </c>
      <c r="I22" s="22">
        <f t="shared" si="1"/>
        <v>5</v>
      </c>
    </row>
    <row r="23" spans="1:9" x14ac:dyDescent="0.25">
      <c r="A23" s="1">
        <v>282</v>
      </c>
      <c r="B23" s="1">
        <v>16</v>
      </c>
      <c r="C23">
        <v>14000</v>
      </c>
      <c r="D23" s="22">
        <f t="shared" si="0"/>
        <v>4.1461280356782382</v>
      </c>
      <c r="F23" s="1">
        <v>360</v>
      </c>
      <c r="G23" s="1" t="s">
        <v>24</v>
      </c>
      <c r="H23">
        <v>34000</v>
      </c>
      <c r="I23" s="22">
        <f t="shared" si="1"/>
        <v>4.5314789170422554</v>
      </c>
    </row>
    <row r="24" spans="1:9" x14ac:dyDescent="0.25">
      <c r="A24" s="1">
        <v>317</v>
      </c>
      <c r="B24" s="1">
        <v>16</v>
      </c>
      <c r="C24">
        <v>31500</v>
      </c>
      <c r="D24" s="22">
        <f t="shared" si="0"/>
        <v>4.4983105537896009</v>
      </c>
      <c r="F24" s="1">
        <v>376</v>
      </c>
      <c r="G24" s="1" t="s">
        <v>24</v>
      </c>
      <c r="H24">
        <v>47000</v>
      </c>
      <c r="I24" s="22">
        <f t="shared" si="1"/>
        <v>4.6720978579357171</v>
      </c>
    </row>
    <row r="25" spans="1:9" x14ac:dyDescent="0.25">
      <c r="A25" s="1">
        <v>321</v>
      </c>
      <c r="B25" s="1">
        <v>16</v>
      </c>
      <c r="C25">
        <v>69000</v>
      </c>
      <c r="D25" s="22">
        <f t="shared" si="0"/>
        <v>4.8388490907372557</v>
      </c>
      <c r="F25" s="1">
        <v>399</v>
      </c>
      <c r="G25" s="1" t="s">
        <v>24</v>
      </c>
      <c r="H25">
        <v>62500</v>
      </c>
      <c r="I25" s="22">
        <f t="shared" si="1"/>
        <v>4.795880017344075</v>
      </c>
    </row>
    <row r="26" spans="1:9" x14ac:dyDescent="0.25">
      <c r="A26" s="1">
        <v>327</v>
      </c>
      <c r="B26" s="1">
        <v>16</v>
      </c>
      <c r="C26">
        <v>28000</v>
      </c>
      <c r="D26" s="22">
        <f t="shared" si="0"/>
        <v>4.4471580313422194</v>
      </c>
      <c r="F26" s="1">
        <v>422</v>
      </c>
      <c r="G26" s="1" t="s">
        <v>24</v>
      </c>
      <c r="H26">
        <v>55000</v>
      </c>
      <c r="I26" s="22">
        <f t="shared" si="1"/>
        <v>4.7403626894942441</v>
      </c>
    </row>
    <row r="27" spans="1:9" x14ac:dyDescent="0.25">
      <c r="A27" s="1">
        <v>346</v>
      </c>
      <c r="B27" s="1">
        <v>16</v>
      </c>
      <c r="C27">
        <v>120000</v>
      </c>
      <c r="D27" s="22">
        <f t="shared" si="0"/>
        <v>5.0791812460476251</v>
      </c>
      <c r="F27" s="1">
        <v>456</v>
      </c>
      <c r="G27" s="1" t="s">
        <v>24</v>
      </c>
      <c r="H27">
        <v>50000</v>
      </c>
      <c r="I27" s="22">
        <f t="shared" si="1"/>
        <v>4.6989700043360187</v>
      </c>
    </row>
    <row r="28" spans="1:9" x14ac:dyDescent="0.25">
      <c r="A28" s="1">
        <v>357</v>
      </c>
      <c r="B28" s="1">
        <v>16</v>
      </c>
      <c r="C28">
        <v>80000</v>
      </c>
      <c r="D28" s="22">
        <f t="shared" si="0"/>
        <v>4.9030899869919438</v>
      </c>
      <c r="F28" s="1">
        <v>458</v>
      </c>
      <c r="G28" s="1" t="s">
        <v>24</v>
      </c>
      <c r="H28">
        <v>65000</v>
      </c>
      <c r="I28" s="22">
        <f t="shared" si="1"/>
        <v>4.8129133566428557</v>
      </c>
    </row>
    <row r="29" spans="1:9" x14ac:dyDescent="0.25">
      <c r="A29" s="1">
        <v>358</v>
      </c>
      <c r="B29" s="1">
        <v>16</v>
      </c>
      <c r="C29">
        <v>110000</v>
      </c>
      <c r="D29" s="22">
        <f t="shared" si="0"/>
        <v>5.0413926851582254</v>
      </c>
      <c r="F29" s="1">
        <v>459</v>
      </c>
      <c r="G29" s="1" t="s">
        <v>24</v>
      </c>
      <c r="H29">
        <v>10000</v>
      </c>
      <c r="I29" s="22">
        <f t="shared" si="1"/>
        <v>4</v>
      </c>
    </row>
    <row r="30" spans="1:9" x14ac:dyDescent="0.25">
      <c r="A30" s="1">
        <v>359</v>
      </c>
      <c r="B30" s="1">
        <v>16</v>
      </c>
      <c r="C30">
        <v>60000</v>
      </c>
      <c r="D30" s="22">
        <f t="shared" si="0"/>
        <v>4.7781512503836439</v>
      </c>
      <c r="F30" s="1">
        <v>480</v>
      </c>
      <c r="G30" s="1" t="s">
        <v>24</v>
      </c>
      <c r="H30">
        <v>60000</v>
      </c>
      <c r="I30" s="22">
        <f t="shared" si="1"/>
        <v>4.7781512503836439</v>
      </c>
    </row>
    <row r="31" spans="1:9" x14ac:dyDescent="0.25">
      <c r="A31" s="1">
        <v>367</v>
      </c>
      <c r="B31" s="1">
        <v>16</v>
      </c>
      <c r="C31">
        <v>58000</v>
      </c>
      <c r="D31" s="22">
        <f t="shared" si="0"/>
        <v>4.7634279935629369</v>
      </c>
      <c r="F31" s="1">
        <v>481</v>
      </c>
      <c r="G31" s="1" t="s">
        <v>24</v>
      </c>
      <c r="H31">
        <v>388725</v>
      </c>
      <c r="I31" s="22">
        <f t="shared" si="1"/>
        <v>5.5896424722312315</v>
      </c>
    </row>
    <row r="32" spans="1:9" x14ac:dyDescent="0.25">
      <c r="A32" s="1">
        <v>369</v>
      </c>
      <c r="B32" s="1">
        <v>16</v>
      </c>
      <c r="C32">
        <v>12000</v>
      </c>
      <c r="D32" s="22">
        <f t="shared" si="0"/>
        <v>4.0791812460476251</v>
      </c>
      <c r="F32" s="1">
        <v>482</v>
      </c>
      <c r="G32" s="1" t="s">
        <v>24</v>
      </c>
      <c r="H32">
        <v>122000</v>
      </c>
      <c r="I32" s="22">
        <f t="shared" si="1"/>
        <v>5.0863598306747484</v>
      </c>
    </row>
    <row r="33" spans="1:9" x14ac:dyDescent="0.25">
      <c r="A33" s="1">
        <v>370</v>
      </c>
      <c r="B33" s="1">
        <v>16</v>
      </c>
      <c r="C33">
        <v>20000</v>
      </c>
      <c r="D33" s="22">
        <f t="shared" si="0"/>
        <v>4.3010299956639813</v>
      </c>
      <c r="F33" s="1">
        <v>501</v>
      </c>
      <c r="G33" s="1" t="s">
        <v>24</v>
      </c>
      <c r="H33">
        <v>25000</v>
      </c>
      <c r="I33" s="22">
        <f t="shared" si="1"/>
        <v>4.3979400086720375</v>
      </c>
    </row>
    <row r="34" spans="1:9" x14ac:dyDescent="0.25">
      <c r="A34" s="1">
        <v>400</v>
      </c>
      <c r="B34" s="1">
        <v>16</v>
      </c>
      <c r="C34">
        <v>75000</v>
      </c>
      <c r="D34" s="22">
        <f t="shared" si="0"/>
        <v>4.8750612633917001</v>
      </c>
      <c r="F34" s="1">
        <v>521</v>
      </c>
      <c r="G34" s="1" t="s">
        <v>24</v>
      </c>
      <c r="H34">
        <v>80000</v>
      </c>
      <c r="I34" s="22">
        <f t="shared" si="1"/>
        <v>4.9030899869919438</v>
      </c>
    </row>
    <row r="35" spans="1:9" x14ac:dyDescent="0.25">
      <c r="A35" s="1">
        <v>409</v>
      </c>
      <c r="B35" s="1">
        <v>16</v>
      </c>
      <c r="C35">
        <v>180733</v>
      </c>
      <c r="D35" s="22">
        <f t="shared" si="0"/>
        <v>5.2570374575383001</v>
      </c>
      <c r="F35" s="1">
        <v>554</v>
      </c>
      <c r="G35" s="1" t="s">
        <v>24</v>
      </c>
      <c r="H35">
        <v>1100</v>
      </c>
      <c r="I35" s="22">
        <f t="shared" si="1"/>
        <v>3.0413926851582249</v>
      </c>
    </row>
    <row r="36" spans="1:9" x14ac:dyDescent="0.25">
      <c r="A36" s="1">
        <v>439</v>
      </c>
      <c r="B36" s="1">
        <v>16</v>
      </c>
      <c r="C36">
        <v>77000</v>
      </c>
      <c r="D36" s="22">
        <f t="shared" si="0"/>
        <v>4.8864907251724823</v>
      </c>
      <c r="F36" s="1">
        <v>556</v>
      </c>
      <c r="G36" s="1" t="s">
        <v>24</v>
      </c>
      <c r="H36">
        <v>147000</v>
      </c>
      <c r="I36" s="22">
        <f t="shared" si="1"/>
        <v>5.1673173347481764</v>
      </c>
    </row>
    <row r="37" spans="1:9" x14ac:dyDescent="0.25">
      <c r="A37" s="1">
        <v>444</v>
      </c>
      <c r="B37" s="1">
        <v>16</v>
      </c>
      <c r="C37">
        <v>1500</v>
      </c>
      <c r="D37" s="22">
        <f t="shared" si="0"/>
        <v>3.1760912590556813</v>
      </c>
      <c r="F37" s="1">
        <v>557</v>
      </c>
      <c r="G37" s="1" t="s">
        <v>24</v>
      </c>
      <c r="H37">
        <v>1200</v>
      </c>
      <c r="I37" s="22">
        <f t="shared" si="1"/>
        <v>3.0791812460476247</v>
      </c>
    </row>
    <row r="38" spans="1:9" x14ac:dyDescent="0.25">
      <c r="A38" s="1">
        <v>445</v>
      </c>
      <c r="B38" s="1">
        <v>16</v>
      </c>
      <c r="C38">
        <v>40000</v>
      </c>
      <c r="D38" s="22">
        <f t="shared" si="0"/>
        <v>4.6020599913279625</v>
      </c>
      <c r="F38" s="1">
        <v>558</v>
      </c>
      <c r="G38" s="1" t="s">
        <v>24</v>
      </c>
      <c r="H38">
        <v>36000</v>
      </c>
      <c r="I38" s="22">
        <f t="shared" si="1"/>
        <v>4.5563025007672868</v>
      </c>
    </row>
    <row r="39" spans="1:9" x14ac:dyDescent="0.25">
      <c r="A39" s="1">
        <v>457</v>
      </c>
      <c r="B39" s="1">
        <v>16</v>
      </c>
      <c r="C39">
        <v>53000</v>
      </c>
      <c r="D39" s="22">
        <f t="shared" si="0"/>
        <v>4.7242758696007892</v>
      </c>
      <c r="F39" s="1">
        <v>561</v>
      </c>
      <c r="G39" s="1" t="s">
        <v>24</v>
      </c>
      <c r="H39">
        <v>42000</v>
      </c>
      <c r="I39" s="22">
        <f t="shared" si="1"/>
        <v>4.6232492903979008</v>
      </c>
    </row>
    <row r="40" spans="1:9" x14ac:dyDescent="0.25">
      <c r="A40" s="1">
        <v>461</v>
      </c>
      <c r="B40" s="1">
        <v>16</v>
      </c>
      <c r="C40">
        <v>85000</v>
      </c>
      <c r="D40" s="22">
        <f t="shared" si="0"/>
        <v>4.9294189257142929</v>
      </c>
      <c r="F40" s="1">
        <v>562</v>
      </c>
      <c r="G40" s="1" t="s">
        <v>24</v>
      </c>
      <c r="H40">
        <v>55000</v>
      </c>
      <c r="I40" s="22">
        <f t="shared" si="1"/>
        <v>4.7403626894942441</v>
      </c>
    </row>
    <row r="41" spans="1:9" x14ac:dyDescent="0.25">
      <c r="A41" s="1">
        <v>467</v>
      </c>
      <c r="B41" s="1">
        <v>16</v>
      </c>
      <c r="C41">
        <v>20000</v>
      </c>
      <c r="D41" s="22">
        <f t="shared" si="0"/>
        <v>4.3010299956639813</v>
      </c>
      <c r="F41" s="1">
        <v>649</v>
      </c>
      <c r="G41" s="1" t="s">
        <v>24</v>
      </c>
      <c r="H41">
        <v>110000</v>
      </c>
      <c r="I41" s="22">
        <f t="shared" si="1"/>
        <v>5.0413926851582254</v>
      </c>
    </row>
    <row r="42" spans="1:9" x14ac:dyDescent="0.25">
      <c r="A42" s="1">
        <v>479</v>
      </c>
      <c r="B42" s="1">
        <v>16</v>
      </c>
      <c r="C42">
        <v>86000</v>
      </c>
      <c r="D42" s="22">
        <f t="shared" si="0"/>
        <v>4.9344984512435675</v>
      </c>
      <c r="F42" s="1">
        <v>653</v>
      </c>
      <c r="G42" s="1" t="s">
        <v>24</v>
      </c>
      <c r="H42">
        <v>96000</v>
      </c>
      <c r="I42" s="22">
        <f t="shared" si="1"/>
        <v>4.982271233039568</v>
      </c>
    </row>
    <row r="43" spans="1:9" x14ac:dyDescent="0.25">
      <c r="A43" s="1">
        <v>496</v>
      </c>
      <c r="B43" s="1">
        <v>16</v>
      </c>
      <c r="C43">
        <v>25000</v>
      </c>
      <c r="D43" s="22">
        <f t="shared" si="0"/>
        <v>4.3979400086720375</v>
      </c>
      <c r="F43" s="1">
        <v>664</v>
      </c>
      <c r="G43" s="1" t="s">
        <v>24</v>
      </c>
      <c r="H43">
        <v>43000</v>
      </c>
      <c r="I43" s="22">
        <f t="shared" si="1"/>
        <v>4.6334684555795862</v>
      </c>
    </row>
    <row r="44" spans="1:9" x14ac:dyDescent="0.25">
      <c r="A44" s="1">
        <v>506</v>
      </c>
      <c r="B44" s="1">
        <v>16</v>
      </c>
      <c r="C44">
        <v>43000</v>
      </c>
      <c r="D44" s="22">
        <f t="shared" si="0"/>
        <v>4.6334684555795862</v>
      </c>
      <c r="F44" s="1">
        <v>683</v>
      </c>
      <c r="G44" s="1" t="s">
        <v>24</v>
      </c>
      <c r="H44">
        <v>52000</v>
      </c>
      <c r="I44" s="22">
        <f t="shared" si="1"/>
        <v>4.7160033436347994</v>
      </c>
    </row>
    <row r="45" spans="1:9" x14ac:dyDescent="0.25">
      <c r="A45" s="1">
        <v>520</v>
      </c>
      <c r="B45" s="1">
        <v>16</v>
      </c>
      <c r="C45">
        <v>73000</v>
      </c>
      <c r="D45" s="22">
        <f t="shared" si="0"/>
        <v>4.8633228601204559</v>
      </c>
      <c r="F45" s="1">
        <v>686</v>
      </c>
      <c r="G45" s="1" t="s">
        <v>24</v>
      </c>
      <c r="H45">
        <v>57000</v>
      </c>
      <c r="I45" s="22">
        <f t="shared" si="1"/>
        <v>4.7558748556724915</v>
      </c>
    </row>
    <row r="46" spans="1:9" x14ac:dyDescent="0.25">
      <c r="A46" s="1">
        <v>553</v>
      </c>
      <c r="B46" s="1">
        <v>16</v>
      </c>
      <c r="C46">
        <v>10000</v>
      </c>
      <c r="D46" s="22">
        <f t="shared" si="0"/>
        <v>4</v>
      </c>
      <c r="F46" s="1">
        <v>725</v>
      </c>
      <c r="G46" s="1" t="s">
        <v>24</v>
      </c>
      <c r="H46">
        <v>74000</v>
      </c>
      <c r="I46" s="22">
        <f t="shared" si="1"/>
        <v>4.8692317197309762</v>
      </c>
    </row>
    <row r="47" spans="1:9" x14ac:dyDescent="0.25">
      <c r="A47" s="1">
        <v>608</v>
      </c>
      <c r="B47" s="1">
        <v>16</v>
      </c>
      <c r="C47">
        <v>27000</v>
      </c>
      <c r="D47" s="22">
        <f t="shared" si="0"/>
        <v>4.4313637641589869</v>
      </c>
      <c r="F47" s="1">
        <v>752</v>
      </c>
      <c r="G47" s="1" t="s">
        <v>24</v>
      </c>
      <c r="H47">
        <v>120000</v>
      </c>
      <c r="I47" s="22">
        <f t="shared" si="1"/>
        <v>5.0791812460476251</v>
      </c>
    </row>
    <row r="48" spans="1:9" x14ac:dyDescent="0.25">
      <c r="A48" s="1">
        <v>609</v>
      </c>
      <c r="B48" s="1">
        <v>16</v>
      </c>
      <c r="C48">
        <v>32000</v>
      </c>
      <c r="D48" s="22">
        <f t="shared" si="0"/>
        <v>4.5051499783199063</v>
      </c>
      <c r="F48" s="1">
        <v>776</v>
      </c>
      <c r="G48" s="1" t="s">
        <v>24</v>
      </c>
      <c r="H48">
        <v>115000</v>
      </c>
      <c r="I48" s="22">
        <f t="shared" si="1"/>
        <v>5.0606978403536118</v>
      </c>
    </row>
    <row r="49" spans="1:9" x14ac:dyDescent="0.25">
      <c r="A49" s="1">
        <v>612</v>
      </c>
      <c r="B49" s="1">
        <v>16</v>
      </c>
      <c r="C49">
        <v>46136</v>
      </c>
      <c r="D49" s="22">
        <f t="shared" si="0"/>
        <v>4.6640399384028406</v>
      </c>
      <c r="F49" s="1">
        <v>778</v>
      </c>
      <c r="G49" s="1" t="s">
        <v>24</v>
      </c>
      <c r="H49">
        <v>30000</v>
      </c>
      <c r="I49" s="22">
        <f t="shared" si="1"/>
        <v>4.4771212547196626</v>
      </c>
    </row>
    <row r="50" spans="1:9" x14ac:dyDescent="0.25">
      <c r="A50" s="1">
        <v>645</v>
      </c>
      <c r="B50" s="1">
        <v>16</v>
      </c>
      <c r="C50">
        <v>163172</v>
      </c>
      <c r="D50" s="22">
        <f t="shared" si="0"/>
        <v>5.2126456367170402</v>
      </c>
      <c r="F50" s="1">
        <v>804</v>
      </c>
      <c r="G50" s="1" t="s">
        <v>24</v>
      </c>
      <c r="H50">
        <v>16000</v>
      </c>
      <c r="I50" s="22">
        <f t="shared" si="1"/>
        <v>4.204119982655925</v>
      </c>
    </row>
    <row r="51" spans="1:9" x14ac:dyDescent="0.25">
      <c r="A51" s="1">
        <v>650</v>
      </c>
      <c r="B51" s="1">
        <v>16</v>
      </c>
      <c r="C51">
        <v>58000</v>
      </c>
      <c r="D51" s="22">
        <f t="shared" si="0"/>
        <v>4.7634279935629369</v>
      </c>
      <c r="F51" s="1">
        <v>813</v>
      </c>
      <c r="G51" s="1" t="s">
        <v>24</v>
      </c>
      <c r="H51">
        <v>33000</v>
      </c>
      <c r="I51" s="22">
        <f t="shared" si="1"/>
        <v>4.5185139398778871</v>
      </c>
    </row>
    <row r="52" spans="1:9" x14ac:dyDescent="0.25">
      <c r="A52" s="1">
        <v>663</v>
      </c>
      <c r="B52" s="1">
        <v>16</v>
      </c>
      <c r="C52">
        <v>85000</v>
      </c>
      <c r="D52" s="22">
        <f t="shared" si="0"/>
        <v>4.9294189257142929</v>
      </c>
      <c r="F52" s="1">
        <v>821</v>
      </c>
      <c r="G52" s="1" t="s">
        <v>24</v>
      </c>
      <c r="H52">
        <v>34000</v>
      </c>
      <c r="I52" s="22">
        <f t="shared" si="1"/>
        <v>4.5314789170422554</v>
      </c>
    </row>
    <row r="53" spans="1:9" x14ac:dyDescent="0.25">
      <c r="A53" s="1">
        <v>665</v>
      </c>
      <c r="B53" s="1">
        <v>16</v>
      </c>
      <c r="C53">
        <v>30000</v>
      </c>
      <c r="D53" s="22">
        <f t="shared" si="0"/>
        <v>4.4771212547196626</v>
      </c>
      <c r="F53" s="1">
        <v>825</v>
      </c>
      <c r="G53" s="1" t="s">
        <v>24</v>
      </c>
      <c r="H53">
        <v>73000</v>
      </c>
      <c r="I53" s="22">
        <f t="shared" si="1"/>
        <v>4.8633228601204559</v>
      </c>
    </row>
    <row r="54" spans="1:9" x14ac:dyDescent="0.25">
      <c r="A54" s="1">
        <v>671</v>
      </c>
      <c r="B54" s="1">
        <v>16</v>
      </c>
      <c r="C54">
        <v>10000</v>
      </c>
      <c r="D54" s="22">
        <f t="shared" si="0"/>
        <v>4</v>
      </c>
      <c r="F54" s="1">
        <v>827</v>
      </c>
      <c r="G54" s="1" t="s">
        <v>24</v>
      </c>
      <c r="H54">
        <v>169541</v>
      </c>
      <c r="I54" s="22">
        <f t="shared" si="1"/>
        <v>5.2292747404185596</v>
      </c>
    </row>
    <row r="55" spans="1:9" x14ac:dyDescent="0.25">
      <c r="A55" s="1">
        <v>751</v>
      </c>
      <c r="B55" s="1">
        <v>16</v>
      </c>
      <c r="C55">
        <v>55000</v>
      </c>
      <c r="D55" s="22">
        <f t="shared" si="0"/>
        <v>4.7403626894942441</v>
      </c>
      <c r="F55" s="1">
        <v>829</v>
      </c>
      <c r="G55" s="1" t="s">
        <v>24</v>
      </c>
      <c r="H55">
        <v>66000</v>
      </c>
      <c r="I55" s="22">
        <f t="shared" si="1"/>
        <v>4.8195439355418683</v>
      </c>
    </row>
    <row r="56" spans="1:9" x14ac:dyDescent="0.25">
      <c r="A56" s="1">
        <v>777</v>
      </c>
      <c r="B56" s="1">
        <v>16</v>
      </c>
      <c r="C56">
        <v>85000</v>
      </c>
      <c r="D56" s="22">
        <f t="shared" si="0"/>
        <v>4.9294189257142929</v>
      </c>
      <c r="F56" s="1">
        <v>874</v>
      </c>
      <c r="G56" s="1" t="s">
        <v>24</v>
      </c>
      <c r="H56">
        <v>90000</v>
      </c>
      <c r="I56" s="22">
        <f t="shared" si="1"/>
        <v>4.9542425094393252</v>
      </c>
    </row>
    <row r="57" spans="1:9" x14ac:dyDescent="0.25">
      <c r="A57" s="1">
        <v>792</v>
      </c>
      <c r="B57" s="1">
        <v>16</v>
      </c>
      <c r="C57">
        <v>30000</v>
      </c>
      <c r="D57" s="22">
        <f t="shared" si="0"/>
        <v>4.4771212547196626</v>
      </c>
      <c r="F57" s="1">
        <v>879</v>
      </c>
      <c r="G57" s="1" t="s">
        <v>24</v>
      </c>
      <c r="H57">
        <v>52900</v>
      </c>
      <c r="I57" s="22">
        <f t="shared" si="1"/>
        <v>4.7234556720351861</v>
      </c>
    </row>
    <row r="58" spans="1:9" x14ac:dyDescent="0.25">
      <c r="A58" s="1">
        <v>793</v>
      </c>
      <c r="B58" s="1">
        <v>16</v>
      </c>
      <c r="C58">
        <v>30000</v>
      </c>
      <c r="D58" s="22">
        <f t="shared" si="0"/>
        <v>4.4771212547196626</v>
      </c>
      <c r="F58" s="1">
        <v>884</v>
      </c>
      <c r="G58" s="1" t="s">
        <v>24</v>
      </c>
      <c r="H58">
        <v>52000</v>
      </c>
      <c r="I58" s="22">
        <f t="shared" si="1"/>
        <v>4.7160033436347994</v>
      </c>
    </row>
    <row r="59" spans="1:9" x14ac:dyDescent="0.25">
      <c r="A59" s="1">
        <v>796</v>
      </c>
      <c r="B59" s="1">
        <v>16</v>
      </c>
      <c r="C59">
        <v>58000</v>
      </c>
      <c r="D59" s="22">
        <f t="shared" si="0"/>
        <v>4.7634279935629369</v>
      </c>
      <c r="F59" s="1">
        <v>890</v>
      </c>
      <c r="G59" s="1" t="s">
        <v>24</v>
      </c>
      <c r="H59">
        <v>183306</v>
      </c>
      <c r="I59" s="22">
        <f t="shared" si="1"/>
        <v>5.2631766805882112</v>
      </c>
    </row>
    <row r="60" spans="1:9" x14ac:dyDescent="0.25">
      <c r="A60" s="1">
        <v>807</v>
      </c>
      <c r="B60" s="1">
        <v>16</v>
      </c>
      <c r="C60">
        <v>70000</v>
      </c>
      <c r="D60" s="22">
        <f t="shared" si="0"/>
        <v>4.8450980400142569</v>
      </c>
      <c r="F60" s="1">
        <v>902</v>
      </c>
      <c r="G60" s="1" t="s">
        <v>24</v>
      </c>
      <c r="H60">
        <v>64320</v>
      </c>
      <c r="I60" s="22">
        <f t="shared" si="1"/>
        <v>4.8083460357403949</v>
      </c>
    </row>
    <row r="61" spans="1:9" x14ac:dyDescent="0.25">
      <c r="A61" s="1">
        <v>810</v>
      </c>
      <c r="B61" s="1">
        <v>16</v>
      </c>
      <c r="C61">
        <v>115000</v>
      </c>
      <c r="D61" s="22">
        <f t="shared" si="0"/>
        <v>5.0606978403536118</v>
      </c>
      <c r="F61" s="1">
        <v>906</v>
      </c>
      <c r="G61" s="1" t="s">
        <v>24</v>
      </c>
      <c r="H61">
        <v>90000</v>
      </c>
      <c r="I61" s="22">
        <f t="shared" si="1"/>
        <v>4.9542425094393252</v>
      </c>
    </row>
    <row r="62" spans="1:9" x14ac:dyDescent="0.25">
      <c r="A62" s="1">
        <v>812</v>
      </c>
      <c r="B62" s="1">
        <v>16</v>
      </c>
      <c r="C62">
        <v>10500</v>
      </c>
      <c r="D62" s="22">
        <f t="shared" si="0"/>
        <v>4.0211892990699383</v>
      </c>
      <c r="F62" s="1">
        <v>907</v>
      </c>
      <c r="G62" s="1" t="s">
        <v>24</v>
      </c>
      <c r="H62">
        <v>7000</v>
      </c>
      <c r="I62" s="22">
        <f t="shared" si="1"/>
        <v>3.8450980400142569</v>
      </c>
    </row>
    <row r="63" spans="1:9" x14ac:dyDescent="0.25">
      <c r="A63" s="1">
        <v>816</v>
      </c>
      <c r="B63" s="1">
        <v>16</v>
      </c>
      <c r="C63">
        <v>29000</v>
      </c>
      <c r="D63" s="22">
        <f t="shared" si="0"/>
        <v>4.4623979978989565</v>
      </c>
      <c r="F63" s="1">
        <v>944</v>
      </c>
      <c r="G63" s="1" t="s">
        <v>24</v>
      </c>
      <c r="H63">
        <v>54000</v>
      </c>
      <c r="I63" s="22">
        <f t="shared" si="1"/>
        <v>4.7323937598229682</v>
      </c>
    </row>
    <row r="64" spans="1:9" x14ac:dyDescent="0.25">
      <c r="A64" s="1">
        <v>817</v>
      </c>
      <c r="B64" s="1">
        <v>16</v>
      </c>
      <c r="C64">
        <v>117000</v>
      </c>
      <c r="D64" s="22">
        <f t="shared" si="0"/>
        <v>5.0681858617461613</v>
      </c>
      <c r="F64" s="1">
        <v>974</v>
      </c>
      <c r="G64" s="1" t="s">
        <v>24</v>
      </c>
      <c r="H64">
        <v>55000</v>
      </c>
      <c r="I64" s="22">
        <f t="shared" si="1"/>
        <v>4.7403626894942441</v>
      </c>
    </row>
    <row r="65" spans="1:9" x14ac:dyDescent="0.25">
      <c r="A65" s="1">
        <v>820</v>
      </c>
      <c r="B65" s="1">
        <v>16</v>
      </c>
      <c r="C65">
        <v>85000</v>
      </c>
      <c r="D65" s="22">
        <f t="shared" si="0"/>
        <v>4.9294189257142929</v>
      </c>
      <c r="F65" s="1">
        <v>976</v>
      </c>
      <c r="G65" s="1" t="s">
        <v>24</v>
      </c>
      <c r="H65">
        <v>51000</v>
      </c>
      <c r="I65" s="22">
        <f t="shared" si="1"/>
        <v>4.7075701760979367</v>
      </c>
    </row>
    <row r="66" spans="1:9" x14ac:dyDescent="0.25">
      <c r="A66" s="1">
        <v>847</v>
      </c>
      <c r="B66" s="1">
        <v>16</v>
      </c>
      <c r="C66">
        <v>67500</v>
      </c>
      <c r="D66" s="22">
        <f t="shared" si="0"/>
        <v>4.8293037728310253</v>
      </c>
      <c r="F66" s="1">
        <v>1019</v>
      </c>
      <c r="G66" s="1" t="s">
        <v>24</v>
      </c>
      <c r="H66">
        <v>29000</v>
      </c>
      <c r="I66" s="22">
        <f t="shared" si="1"/>
        <v>4.4623979978989565</v>
      </c>
    </row>
    <row r="67" spans="1:9" x14ac:dyDescent="0.25">
      <c r="A67" s="1">
        <v>872</v>
      </c>
      <c r="B67" s="1">
        <v>16</v>
      </c>
      <c r="C67">
        <v>176354</v>
      </c>
      <c r="D67" s="22">
        <f t="shared" ref="D67:D130" si="2">LOG(C67)</f>
        <v>5.2463853146313877</v>
      </c>
      <c r="F67" s="1">
        <v>1020</v>
      </c>
      <c r="G67" s="1" t="s">
        <v>24</v>
      </c>
      <c r="H67">
        <v>84000</v>
      </c>
      <c r="I67" s="22">
        <f t="shared" ref="I67:I130" si="3">LOG(H67)</f>
        <v>4.924279286061882</v>
      </c>
    </row>
    <row r="68" spans="1:9" x14ac:dyDescent="0.25">
      <c r="A68" s="1">
        <v>881</v>
      </c>
      <c r="B68" s="1">
        <v>16</v>
      </c>
      <c r="C68">
        <v>8000</v>
      </c>
      <c r="D68" s="22">
        <f t="shared" si="2"/>
        <v>3.9030899869919438</v>
      </c>
      <c r="F68" s="1">
        <v>1046</v>
      </c>
      <c r="G68" s="1" t="s">
        <v>24</v>
      </c>
      <c r="H68">
        <v>63</v>
      </c>
      <c r="I68" s="22">
        <f t="shared" si="3"/>
        <v>1.7993405494535817</v>
      </c>
    </row>
    <row r="69" spans="1:9" x14ac:dyDescent="0.25">
      <c r="A69" s="1">
        <v>882</v>
      </c>
      <c r="B69" s="1">
        <v>16</v>
      </c>
      <c r="C69">
        <v>42000</v>
      </c>
      <c r="D69" s="22">
        <f t="shared" si="2"/>
        <v>4.6232492903979008</v>
      </c>
      <c r="F69" s="1">
        <v>1049</v>
      </c>
      <c r="G69" s="1" t="s">
        <v>24</v>
      </c>
      <c r="H69">
        <v>51000</v>
      </c>
      <c r="I69" s="22">
        <f t="shared" si="3"/>
        <v>4.7075701760979367</v>
      </c>
    </row>
    <row r="70" spans="1:9" x14ac:dyDescent="0.25">
      <c r="A70" s="1">
        <v>885</v>
      </c>
      <c r="B70" s="1">
        <v>16</v>
      </c>
      <c r="C70">
        <v>37000</v>
      </c>
      <c r="D70" s="22">
        <f t="shared" si="2"/>
        <v>4.568201724066995</v>
      </c>
      <c r="F70" s="1">
        <v>1051</v>
      </c>
      <c r="G70" s="1" t="s">
        <v>24</v>
      </c>
      <c r="H70">
        <v>67000</v>
      </c>
      <c r="I70" s="22">
        <f t="shared" si="3"/>
        <v>4.826074802700826</v>
      </c>
    </row>
    <row r="71" spans="1:9" x14ac:dyDescent="0.25">
      <c r="A71" s="1">
        <v>896</v>
      </c>
      <c r="B71" s="1">
        <v>16</v>
      </c>
      <c r="C71">
        <v>15000</v>
      </c>
      <c r="D71" s="22">
        <f t="shared" si="2"/>
        <v>4.1760912590556813</v>
      </c>
      <c r="F71" s="1">
        <v>1052</v>
      </c>
      <c r="G71" s="1" t="s">
        <v>24</v>
      </c>
      <c r="H71">
        <v>183467</v>
      </c>
      <c r="I71" s="22">
        <f t="shared" si="3"/>
        <v>5.2635579595595496</v>
      </c>
    </row>
    <row r="72" spans="1:9" x14ac:dyDescent="0.25">
      <c r="A72" s="1">
        <v>898</v>
      </c>
      <c r="B72" s="1">
        <v>16</v>
      </c>
      <c r="C72">
        <v>40000</v>
      </c>
      <c r="D72" s="22">
        <f t="shared" si="2"/>
        <v>4.6020599913279625</v>
      </c>
      <c r="F72" s="1">
        <v>1072</v>
      </c>
      <c r="G72" s="1" t="s">
        <v>24</v>
      </c>
      <c r="H72">
        <v>65000</v>
      </c>
      <c r="I72" s="22">
        <f t="shared" si="3"/>
        <v>4.8129133566428557</v>
      </c>
    </row>
    <row r="73" spans="1:9" x14ac:dyDescent="0.25">
      <c r="A73" s="1">
        <v>908</v>
      </c>
      <c r="B73" s="1">
        <v>16</v>
      </c>
      <c r="C73">
        <v>37000</v>
      </c>
      <c r="D73" s="22">
        <f t="shared" si="2"/>
        <v>4.568201724066995</v>
      </c>
      <c r="F73" s="1">
        <v>1086</v>
      </c>
      <c r="G73" s="1" t="s">
        <v>24</v>
      </c>
      <c r="H73">
        <v>67500</v>
      </c>
      <c r="I73" s="22">
        <f t="shared" si="3"/>
        <v>4.8293037728310253</v>
      </c>
    </row>
    <row r="74" spans="1:9" x14ac:dyDescent="0.25">
      <c r="A74" s="1">
        <v>912</v>
      </c>
      <c r="B74" s="1">
        <v>16</v>
      </c>
      <c r="C74">
        <v>34000</v>
      </c>
      <c r="D74" s="22">
        <f t="shared" si="2"/>
        <v>4.5314789170422554</v>
      </c>
      <c r="F74" s="1">
        <v>1098</v>
      </c>
      <c r="G74" s="1" t="s">
        <v>24</v>
      </c>
      <c r="H74">
        <v>108000</v>
      </c>
      <c r="I74" s="22">
        <f t="shared" si="3"/>
        <v>5.0334237554869494</v>
      </c>
    </row>
    <row r="75" spans="1:9" x14ac:dyDescent="0.25">
      <c r="A75" s="1">
        <v>916</v>
      </c>
      <c r="B75" s="1">
        <v>16</v>
      </c>
      <c r="C75">
        <v>20000</v>
      </c>
      <c r="D75" s="22">
        <f t="shared" si="2"/>
        <v>4.3010299956639813</v>
      </c>
      <c r="F75" s="1">
        <v>1101</v>
      </c>
      <c r="G75" s="1" t="s">
        <v>24</v>
      </c>
      <c r="H75">
        <v>50000</v>
      </c>
      <c r="I75" s="22">
        <f t="shared" si="3"/>
        <v>4.6989700043360187</v>
      </c>
    </row>
    <row r="76" spans="1:9" x14ac:dyDescent="0.25">
      <c r="A76" s="1">
        <v>920</v>
      </c>
      <c r="B76" s="1">
        <v>16</v>
      </c>
      <c r="C76">
        <v>120000</v>
      </c>
      <c r="D76" s="22">
        <f t="shared" si="2"/>
        <v>5.0791812460476251</v>
      </c>
      <c r="F76" s="1">
        <v>1105</v>
      </c>
      <c r="G76" s="1" t="s">
        <v>24</v>
      </c>
      <c r="H76">
        <v>61000</v>
      </c>
      <c r="I76" s="22">
        <f t="shared" si="3"/>
        <v>4.7853298350107671</v>
      </c>
    </row>
    <row r="77" spans="1:9" x14ac:dyDescent="0.25">
      <c r="A77" s="1">
        <v>945</v>
      </c>
      <c r="B77" s="1">
        <v>16</v>
      </c>
      <c r="C77">
        <v>37300</v>
      </c>
      <c r="D77" s="22">
        <f t="shared" si="2"/>
        <v>4.5717088318086878</v>
      </c>
      <c r="F77" s="1">
        <v>1182</v>
      </c>
      <c r="G77" s="1" t="s">
        <v>24</v>
      </c>
      <c r="H77">
        <v>48000</v>
      </c>
      <c r="I77" s="22">
        <f t="shared" si="3"/>
        <v>4.6812412373755876</v>
      </c>
    </row>
    <row r="78" spans="1:9" x14ac:dyDescent="0.25">
      <c r="A78" s="1">
        <v>961</v>
      </c>
      <c r="B78" s="1">
        <v>16</v>
      </c>
      <c r="C78">
        <v>140000</v>
      </c>
      <c r="D78" s="22">
        <f t="shared" si="2"/>
        <v>5.1461280356782382</v>
      </c>
      <c r="F78" s="1">
        <v>1185</v>
      </c>
      <c r="G78" s="1" t="s">
        <v>24</v>
      </c>
      <c r="H78">
        <v>268384</v>
      </c>
      <c r="I78" s="22">
        <f t="shared" si="3"/>
        <v>5.4287566213373655</v>
      </c>
    </row>
    <row r="79" spans="1:9" x14ac:dyDescent="0.25">
      <c r="A79" s="1">
        <v>999</v>
      </c>
      <c r="B79" s="1">
        <v>16</v>
      </c>
      <c r="C79">
        <v>27000</v>
      </c>
      <c r="D79" s="22">
        <f t="shared" si="2"/>
        <v>4.4313637641589869</v>
      </c>
      <c r="F79" s="1">
        <v>1187</v>
      </c>
      <c r="G79" s="1" t="s">
        <v>24</v>
      </c>
      <c r="H79">
        <v>39000</v>
      </c>
      <c r="I79" s="22">
        <f t="shared" si="3"/>
        <v>4.5910646070264995</v>
      </c>
    </row>
    <row r="80" spans="1:9" x14ac:dyDescent="0.25">
      <c r="A80" s="1">
        <v>1003</v>
      </c>
      <c r="B80" s="1">
        <v>16</v>
      </c>
      <c r="C80">
        <v>70000</v>
      </c>
      <c r="D80" s="22">
        <f t="shared" si="2"/>
        <v>4.8450980400142569</v>
      </c>
      <c r="F80" s="1">
        <v>1208</v>
      </c>
      <c r="G80" s="1" t="s">
        <v>24</v>
      </c>
      <c r="H80">
        <v>120000</v>
      </c>
      <c r="I80" s="22">
        <f t="shared" si="3"/>
        <v>5.0791812460476251</v>
      </c>
    </row>
    <row r="81" spans="1:9" x14ac:dyDescent="0.25">
      <c r="A81" s="1">
        <v>1053</v>
      </c>
      <c r="B81" s="1">
        <v>16</v>
      </c>
      <c r="C81">
        <v>394058</v>
      </c>
      <c r="D81" s="22">
        <f t="shared" si="2"/>
        <v>5.5955601487954061</v>
      </c>
      <c r="F81" s="1">
        <v>1240</v>
      </c>
      <c r="G81" s="1" t="s">
        <v>24</v>
      </c>
      <c r="H81">
        <v>52000</v>
      </c>
      <c r="I81" s="22">
        <f t="shared" si="3"/>
        <v>4.7160033436347994</v>
      </c>
    </row>
    <row r="82" spans="1:9" x14ac:dyDescent="0.25">
      <c r="A82" s="1">
        <v>1078</v>
      </c>
      <c r="B82" s="1">
        <v>16</v>
      </c>
      <c r="C82">
        <v>61000</v>
      </c>
      <c r="D82" s="22">
        <f t="shared" si="2"/>
        <v>4.7853298350107671</v>
      </c>
      <c r="F82" s="1">
        <v>1252</v>
      </c>
      <c r="G82" s="1" t="s">
        <v>24</v>
      </c>
      <c r="H82">
        <v>16000</v>
      </c>
      <c r="I82" s="22">
        <f t="shared" si="3"/>
        <v>4.204119982655925</v>
      </c>
    </row>
    <row r="83" spans="1:9" x14ac:dyDescent="0.25">
      <c r="A83" s="1">
        <v>1082</v>
      </c>
      <c r="B83" s="1">
        <v>16</v>
      </c>
      <c r="C83">
        <v>70000</v>
      </c>
      <c r="D83" s="22">
        <f t="shared" si="2"/>
        <v>4.8450980400142569</v>
      </c>
      <c r="F83" s="1">
        <v>1255</v>
      </c>
      <c r="G83" s="1" t="s">
        <v>24</v>
      </c>
      <c r="H83">
        <v>87000</v>
      </c>
      <c r="I83" s="22">
        <f t="shared" si="3"/>
        <v>4.9395192526186182</v>
      </c>
    </row>
    <row r="84" spans="1:9" x14ac:dyDescent="0.25">
      <c r="A84" s="1">
        <v>1093</v>
      </c>
      <c r="B84" s="1">
        <v>16</v>
      </c>
      <c r="C84">
        <v>35000</v>
      </c>
      <c r="D84" s="22">
        <f t="shared" si="2"/>
        <v>4.5440680443502757</v>
      </c>
      <c r="F84" s="1">
        <v>1323</v>
      </c>
      <c r="G84" s="1" t="s">
        <v>24</v>
      </c>
      <c r="H84">
        <v>42000</v>
      </c>
      <c r="I84" s="22">
        <f t="shared" si="3"/>
        <v>4.6232492903979008</v>
      </c>
    </row>
    <row r="85" spans="1:9" x14ac:dyDescent="0.25">
      <c r="A85" s="1">
        <v>1106</v>
      </c>
      <c r="B85" s="1">
        <v>16</v>
      </c>
      <c r="C85">
        <v>35000</v>
      </c>
      <c r="D85" s="22">
        <f t="shared" si="2"/>
        <v>4.5440680443502757</v>
      </c>
      <c r="F85" s="1">
        <v>1344</v>
      </c>
      <c r="G85" s="1" t="s">
        <v>24</v>
      </c>
      <c r="H85">
        <v>72000</v>
      </c>
      <c r="I85" s="22">
        <f t="shared" si="3"/>
        <v>4.8573324964312681</v>
      </c>
    </row>
    <row r="86" spans="1:9" x14ac:dyDescent="0.25">
      <c r="A86" s="1">
        <v>1122</v>
      </c>
      <c r="B86" s="1">
        <v>16</v>
      </c>
      <c r="C86">
        <v>37000</v>
      </c>
      <c r="D86" s="22">
        <f t="shared" si="2"/>
        <v>4.568201724066995</v>
      </c>
      <c r="F86" s="1">
        <v>1359</v>
      </c>
      <c r="G86" s="1" t="s">
        <v>24</v>
      </c>
      <c r="H86">
        <v>40000</v>
      </c>
      <c r="I86" s="22">
        <f t="shared" si="3"/>
        <v>4.6020599913279625</v>
      </c>
    </row>
    <row r="87" spans="1:9" x14ac:dyDescent="0.25">
      <c r="A87" s="1">
        <v>1138</v>
      </c>
      <c r="B87" s="1">
        <v>16</v>
      </c>
      <c r="C87">
        <v>58000</v>
      </c>
      <c r="D87" s="22">
        <f t="shared" si="2"/>
        <v>4.7634279935629369</v>
      </c>
      <c r="F87" s="1">
        <v>1362</v>
      </c>
      <c r="G87" s="1" t="s">
        <v>24</v>
      </c>
      <c r="H87">
        <v>70000</v>
      </c>
      <c r="I87" s="22">
        <f t="shared" si="3"/>
        <v>4.8450980400142569</v>
      </c>
    </row>
    <row r="88" spans="1:9" x14ac:dyDescent="0.25">
      <c r="A88" s="1">
        <v>1139</v>
      </c>
      <c r="B88" s="1">
        <v>16</v>
      </c>
      <c r="C88">
        <v>60000</v>
      </c>
      <c r="D88" s="22">
        <f t="shared" si="2"/>
        <v>4.7781512503836439</v>
      </c>
      <c r="F88" s="1">
        <v>1395</v>
      </c>
      <c r="G88" s="1" t="s">
        <v>24</v>
      </c>
      <c r="H88">
        <v>63000</v>
      </c>
      <c r="I88" s="22">
        <f t="shared" si="3"/>
        <v>4.7993405494535821</v>
      </c>
    </row>
    <row r="89" spans="1:9" x14ac:dyDescent="0.25">
      <c r="A89" s="1">
        <v>1143</v>
      </c>
      <c r="B89" s="1">
        <v>16</v>
      </c>
      <c r="C89">
        <v>180124</v>
      </c>
      <c r="D89" s="22">
        <f t="shared" si="2"/>
        <v>5.2555715827425873</v>
      </c>
      <c r="F89" s="1">
        <v>1433</v>
      </c>
      <c r="G89" s="1" t="s">
        <v>24</v>
      </c>
      <c r="H89">
        <v>50000</v>
      </c>
      <c r="I89" s="22">
        <f t="shared" si="3"/>
        <v>4.6989700043360187</v>
      </c>
    </row>
    <row r="90" spans="1:9" x14ac:dyDescent="0.25">
      <c r="A90" s="1">
        <v>1144</v>
      </c>
      <c r="B90" s="1">
        <v>16</v>
      </c>
      <c r="C90">
        <v>248713</v>
      </c>
      <c r="D90" s="22">
        <f t="shared" si="2"/>
        <v>5.3956984860367676</v>
      </c>
      <c r="F90" s="1">
        <v>1470</v>
      </c>
      <c r="G90" s="1" t="s">
        <v>24</v>
      </c>
      <c r="H90">
        <v>35000</v>
      </c>
      <c r="I90" s="22">
        <f t="shared" si="3"/>
        <v>4.5440680443502757</v>
      </c>
    </row>
    <row r="91" spans="1:9" x14ac:dyDescent="0.25">
      <c r="A91" s="1">
        <v>1157</v>
      </c>
      <c r="B91" s="1">
        <v>16</v>
      </c>
      <c r="C91">
        <v>63000</v>
      </c>
      <c r="D91" s="22">
        <f t="shared" si="2"/>
        <v>4.7993405494535821</v>
      </c>
      <c r="F91" s="1">
        <v>1479</v>
      </c>
      <c r="G91" s="1" t="s">
        <v>24</v>
      </c>
      <c r="H91">
        <v>100000</v>
      </c>
      <c r="I91" s="22">
        <f t="shared" si="3"/>
        <v>5</v>
      </c>
    </row>
    <row r="92" spans="1:9" x14ac:dyDescent="0.25">
      <c r="A92" s="1">
        <v>1176</v>
      </c>
      <c r="B92" s="1">
        <v>16</v>
      </c>
      <c r="C92">
        <v>77000</v>
      </c>
      <c r="D92" s="22">
        <f t="shared" si="2"/>
        <v>4.8864907251724823</v>
      </c>
      <c r="F92" s="1">
        <v>1501</v>
      </c>
      <c r="G92" s="1" t="s">
        <v>24</v>
      </c>
      <c r="H92">
        <v>60000</v>
      </c>
      <c r="I92" s="22">
        <f t="shared" si="3"/>
        <v>4.7781512503836439</v>
      </c>
    </row>
    <row r="93" spans="1:9" x14ac:dyDescent="0.25">
      <c r="A93" s="1">
        <v>1184</v>
      </c>
      <c r="B93" s="1">
        <v>16</v>
      </c>
      <c r="C93">
        <v>95000</v>
      </c>
      <c r="D93" s="22">
        <f t="shared" si="2"/>
        <v>4.9777236052888476</v>
      </c>
      <c r="F93" s="1">
        <v>1503</v>
      </c>
      <c r="G93" s="1" t="s">
        <v>24</v>
      </c>
      <c r="H93">
        <v>58000</v>
      </c>
      <c r="I93" s="22">
        <f t="shared" si="3"/>
        <v>4.7634279935629369</v>
      </c>
    </row>
    <row r="94" spans="1:9" x14ac:dyDescent="0.25">
      <c r="A94" s="1">
        <v>1186</v>
      </c>
      <c r="B94" s="1">
        <v>16</v>
      </c>
      <c r="C94">
        <v>140000</v>
      </c>
      <c r="D94" s="22">
        <f t="shared" si="2"/>
        <v>5.1461280356782382</v>
      </c>
      <c r="F94" s="1">
        <v>1509</v>
      </c>
      <c r="G94" s="1" t="s">
        <v>24</v>
      </c>
      <c r="H94">
        <v>25000</v>
      </c>
      <c r="I94" s="22">
        <f t="shared" si="3"/>
        <v>4.3979400086720375</v>
      </c>
    </row>
    <row r="95" spans="1:9" x14ac:dyDescent="0.25">
      <c r="A95" s="1">
        <v>1200</v>
      </c>
      <c r="B95" s="1">
        <v>16</v>
      </c>
      <c r="C95">
        <v>9000</v>
      </c>
      <c r="D95" s="22">
        <f t="shared" si="2"/>
        <v>3.9542425094393248</v>
      </c>
      <c r="F95" s="1">
        <v>1538</v>
      </c>
      <c r="G95" s="1" t="s">
        <v>24</v>
      </c>
      <c r="H95">
        <v>45000</v>
      </c>
      <c r="I95" s="22">
        <f t="shared" si="3"/>
        <v>4.653212513775344</v>
      </c>
    </row>
    <row r="96" spans="1:9" x14ac:dyDescent="0.25">
      <c r="A96" s="1">
        <v>1268</v>
      </c>
      <c r="B96" s="1">
        <v>16</v>
      </c>
      <c r="C96">
        <v>90000</v>
      </c>
      <c r="D96" s="22">
        <f t="shared" si="2"/>
        <v>4.9542425094393252</v>
      </c>
      <c r="F96" s="1">
        <v>1603</v>
      </c>
      <c r="G96" s="1" t="s">
        <v>24</v>
      </c>
      <c r="H96">
        <v>20000</v>
      </c>
      <c r="I96" s="22">
        <f t="shared" si="3"/>
        <v>4.3010299956639813</v>
      </c>
    </row>
    <row r="97" spans="1:9" x14ac:dyDescent="0.25">
      <c r="A97" s="1">
        <v>1276</v>
      </c>
      <c r="B97" s="1">
        <v>16</v>
      </c>
      <c r="C97">
        <v>46000</v>
      </c>
      <c r="D97" s="22">
        <f t="shared" si="2"/>
        <v>4.6627578316815743</v>
      </c>
      <c r="F97" s="1">
        <v>1619</v>
      </c>
      <c r="G97" s="1" t="s">
        <v>24</v>
      </c>
      <c r="H97">
        <v>65000</v>
      </c>
      <c r="I97" s="22">
        <f t="shared" si="3"/>
        <v>4.8129133566428557</v>
      </c>
    </row>
    <row r="98" spans="1:9" x14ac:dyDescent="0.25">
      <c r="A98" s="1">
        <v>1286</v>
      </c>
      <c r="B98" s="1">
        <v>16</v>
      </c>
      <c r="C98">
        <v>32000</v>
      </c>
      <c r="D98" s="22">
        <f t="shared" si="2"/>
        <v>4.5051499783199063</v>
      </c>
      <c r="F98" s="1">
        <v>1621</v>
      </c>
      <c r="G98" s="1" t="s">
        <v>24</v>
      </c>
      <c r="H98">
        <v>35942</v>
      </c>
      <c r="I98" s="22">
        <f t="shared" si="3"/>
        <v>4.5556022398513347</v>
      </c>
    </row>
    <row r="99" spans="1:9" x14ac:dyDescent="0.25">
      <c r="A99" s="1">
        <v>1293</v>
      </c>
      <c r="B99" s="1">
        <v>16</v>
      </c>
      <c r="C99">
        <v>36000</v>
      </c>
      <c r="D99" s="22">
        <f t="shared" si="2"/>
        <v>4.5563025007672868</v>
      </c>
      <c r="F99" s="1">
        <v>1632</v>
      </c>
      <c r="G99" s="1" t="s">
        <v>24</v>
      </c>
      <c r="H99">
        <v>100035</v>
      </c>
      <c r="I99" s="22">
        <f t="shared" si="3"/>
        <v>5.0001519764743341</v>
      </c>
    </row>
    <row r="100" spans="1:9" x14ac:dyDescent="0.25">
      <c r="A100" s="1">
        <v>1311</v>
      </c>
      <c r="B100" s="1">
        <v>16</v>
      </c>
      <c r="C100">
        <v>130000</v>
      </c>
      <c r="D100" s="22">
        <f t="shared" si="2"/>
        <v>5.1139433523068369</v>
      </c>
      <c r="F100" s="1">
        <v>1633</v>
      </c>
      <c r="G100" s="1" t="s">
        <v>24</v>
      </c>
      <c r="H100">
        <v>100000</v>
      </c>
      <c r="I100" s="22">
        <f t="shared" si="3"/>
        <v>5</v>
      </c>
    </row>
    <row r="101" spans="1:9" x14ac:dyDescent="0.25">
      <c r="A101" s="1">
        <v>1325</v>
      </c>
      <c r="B101" s="1">
        <v>16</v>
      </c>
      <c r="C101">
        <v>80000</v>
      </c>
      <c r="D101" s="22">
        <f t="shared" si="2"/>
        <v>4.9030899869919438</v>
      </c>
      <c r="F101" s="1">
        <v>1719</v>
      </c>
      <c r="G101" s="1" t="s">
        <v>24</v>
      </c>
      <c r="H101">
        <v>60000</v>
      </c>
      <c r="I101" s="22">
        <f t="shared" si="3"/>
        <v>4.7781512503836439</v>
      </c>
    </row>
    <row r="102" spans="1:9" x14ac:dyDescent="0.25">
      <c r="A102" s="1">
        <v>1347</v>
      </c>
      <c r="B102" s="1">
        <v>16</v>
      </c>
      <c r="C102">
        <v>157280</v>
      </c>
      <c r="D102" s="22">
        <f t="shared" si="2"/>
        <v>5.1966735004880604</v>
      </c>
      <c r="F102" s="1">
        <v>1730</v>
      </c>
      <c r="G102" s="1" t="s">
        <v>24</v>
      </c>
      <c r="H102">
        <v>52000</v>
      </c>
      <c r="I102" s="22">
        <f t="shared" si="3"/>
        <v>4.7160033436347994</v>
      </c>
    </row>
    <row r="103" spans="1:9" x14ac:dyDescent="0.25">
      <c r="A103" s="1">
        <v>1367</v>
      </c>
      <c r="B103" s="1">
        <v>16</v>
      </c>
      <c r="C103">
        <v>16000</v>
      </c>
      <c r="D103" s="22">
        <f t="shared" si="2"/>
        <v>4.204119982655925</v>
      </c>
      <c r="F103" s="1">
        <v>1735</v>
      </c>
      <c r="G103" s="1" t="s">
        <v>24</v>
      </c>
      <c r="H103">
        <v>3000</v>
      </c>
      <c r="I103" s="22">
        <f t="shared" si="3"/>
        <v>3.4771212547196626</v>
      </c>
    </row>
    <row r="104" spans="1:9" x14ac:dyDescent="0.25">
      <c r="A104" s="1">
        <v>1368</v>
      </c>
      <c r="B104" s="1">
        <v>16</v>
      </c>
      <c r="C104">
        <v>39000</v>
      </c>
      <c r="D104" s="22">
        <f t="shared" si="2"/>
        <v>4.5910646070264995</v>
      </c>
      <c r="F104" s="1">
        <v>1746</v>
      </c>
      <c r="G104" s="1" t="s">
        <v>24</v>
      </c>
      <c r="H104">
        <v>116000</v>
      </c>
      <c r="I104" s="22">
        <f t="shared" si="3"/>
        <v>5.0644579892269181</v>
      </c>
    </row>
    <row r="105" spans="1:9" x14ac:dyDescent="0.25">
      <c r="A105" s="1">
        <v>1374</v>
      </c>
      <c r="B105" s="1">
        <v>16</v>
      </c>
      <c r="C105">
        <v>15700</v>
      </c>
      <c r="D105" s="22">
        <f t="shared" si="2"/>
        <v>4.195899652409234</v>
      </c>
      <c r="F105" s="1">
        <v>1787</v>
      </c>
      <c r="G105" s="1" t="s">
        <v>24</v>
      </c>
      <c r="H105">
        <v>52000</v>
      </c>
      <c r="I105" s="22">
        <f t="shared" si="3"/>
        <v>4.7160033436347994</v>
      </c>
    </row>
    <row r="106" spans="1:9" x14ac:dyDescent="0.25">
      <c r="A106" s="1">
        <v>1394</v>
      </c>
      <c r="B106" s="1">
        <v>16</v>
      </c>
      <c r="C106">
        <v>62000</v>
      </c>
      <c r="D106" s="22">
        <f t="shared" si="2"/>
        <v>4.7923916894982534</v>
      </c>
      <c r="F106" s="1">
        <v>1795</v>
      </c>
      <c r="G106" s="1" t="s">
        <v>24</v>
      </c>
      <c r="H106">
        <v>108888</v>
      </c>
      <c r="I106" s="22">
        <f t="shared" si="3"/>
        <v>5.036980020977623</v>
      </c>
    </row>
    <row r="107" spans="1:9" x14ac:dyDescent="0.25">
      <c r="A107" s="1">
        <v>1429</v>
      </c>
      <c r="B107" s="1">
        <v>16</v>
      </c>
      <c r="C107">
        <v>30000</v>
      </c>
      <c r="D107" s="22">
        <f t="shared" si="2"/>
        <v>4.4771212547196626</v>
      </c>
      <c r="F107" s="1">
        <v>1803</v>
      </c>
      <c r="G107" s="1" t="s">
        <v>24</v>
      </c>
      <c r="H107">
        <v>36000</v>
      </c>
      <c r="I107" s="22">
        <f t="shared" si="3"/>
        <v>4.5563025007672868</v>
      </c>
    </row>
    <row r="108" spans="1:9" x14ac:dyDescent="0.25">
      <c r="A108" s="1">
        <v>1432</v>
      </c>
      <c r="B108" s="1">
        <v>16</v>
      </c>
      <c r="C108">
        <v>42000</v>
      </c>
      <c r="D108" s="22">
        <f t="shared" si="2"/>
        <v>4.6232492903979008</v>
      </c>
      <c r="F108" s="1">
        <v>1804</v>
      </c>
      <c r="G108" s="1" t="s">
        <v>24</v>
      </c>
      <c r="H108">
        <v>12000</v>
      </c>
      <c r="I108" s="22">
        <f t="shared" si="3"/>
        <v>4.0791812460476251</v>
      </c>
    </row>
    <row r="109" spans="1:9" x14ac:dyDescent="0.25">
      <c r="A109" s="1">
        <v>1477</v>
      </c>
      <c r="B109" s="1">
        <v>16</v>
      </c>
      <c r="C109">
        <v>70000</v>
      </c>
      <c r="D109" s="22">
        <f t="shared" si="2"/>
        <v>4.8450980400142569</v>
      </c>
      <c r="F109" s="1">
        <v>1841</v>
      </c>
      <c r="G109" s="1" t="s">
        <v>24</v>
      </c>
      <c r="H109">
        <v>85000</v>
      </c>
      <c r="I109" s="22">
        <f t="shared" si="3"/>
        <v>4.9294189257142929</v>
      </c>
    </row>
    <row r="110" spans="1:9" x14ac:dyDescent="0.25">
      <c r="A110" s="1">
        <v>1481</v>
      </c>
      <c r="B110" s="1">
        <v>16</v>
      </c>
      <c r="C110">
        <v>71000</v>
      </c>
      <c r="D110" s="22">
        <f t="shared" si="2"/>
        <v>4.8512583487190755</v>
      </c>
      <c r="F110" s="1">
        <v>1844</v>
      </c>
      <c r="G110" s="1" t="s">
        <v>24</v>
      </c>
      <c r="H110">
        <v>188404</v>
      </c>
      <c r="I110" s="22">
        <f t="shared" si="3"/>
        <v>5.2750901190486124</v>
      </c>
    </row>
    <row r="111" spans="1:9" x14ac:dyDescent="0.25">
      <c r="A111" s="1">
        <v>1502</v>
      </c>
      <c r="B111" s="1">
        <v>16</v>
      </c>
      <c r="C111">
        <v>12000</v>
      </c>
      <c r="D111" s="22">
        <f t="shared" si="2"/>
        <v>4.0791812460476251</v>
      </c>
      <c r="F111" s="1">
        <v>1846</v>
      </c>
      <c r="G111" s="1" t="s">
        <v>24</v>
      </c>
      <c r="H111">
        <v>192896</v>
      </c>
      <c r="I111" s="22">
        <f t="shared" si="3"/>
        <v>5.2853232219624999</v>
      </c>
    </row>
    <row r="112" spans="1:9" x14ac:dyDescent="0.25">
      <c r="A112" s="1">
        <v>1510</v>
      </c>
      <c r="B112" s="1">
        <v>16</v>
      </c>
      <c r="C112">
        <v>26000</v>
      </c>
      <c r="D112" s="22">
        <f t="shared" si="2"/>
        <v>4.4149733479708182</v>
      </c>
      <c r="F112" s="1">
        <v>1858</v>
      </c>
      <c r="G112" s="1" t="s">
        <v>24</v>
      </c>
      <c r="H112">
        <v>68000</v>
      </c>
      <c r="I112" s="22">
        <f t="shared" si="3"/>
        <v>4.8325089127062366</v>
      </c>
    </row>
    <row r="113" spans="1:9" x14ac:dyDescent="0.25">
      <c r="A113" s="1">
        <v>1522</v>
      </c>
      <c r="B113" s="1">
        <v>16</v>
      </c>
      <c r="C113">
        <v>51300</v>
      </c>
      <c r="D113" s="22">
        <f t="shared" si="2"/>
        <v>4.7101173651118167</v>
      </c>
      <c r="F113" s="1">
        <v>1875</v>
      </c>
      <c r="G113" s="1" t="s">
        <v>24</v>
      </c>
      <c r="H113">
        <v>130000</v>
      </c>
      <c r="I113" s="22">
        <f t="shared" si="3"/>
        <v>5.1139433523068369</v>
      </c>
    </row>
    <row r="114" spans="1:9" x14ac:dyDescent="0.25">
      <c r="A114" s="1">
        <v>1552</v>
      </c>
      <c r="B114" s="1">
        <v>16</v>
      </c>
      <c r="C114">
        <v>9200</v>
      </c>
      <c r="D114" s="22">
        <f t="shared" si="2"/>
        <v>3.9637878273455551</v>
      </c>
      <c r="F114" s="1">
        <v>1880</v>
      </c>
      <c r="G114" s="1" t="s">
        <v>24</v>
      </c>
      <c r="H114">
        <v>30000</v>
      </c>
      <c r="I114" s="22">
        <f t="shared" si="3"/>
        <v>4.4771212547196626</v>
      </c>
    </row>
    <row r="115" spans="1:9" x14ac:dyDescent="0.25">
      <c r="A115" s="1">
        <v>1564</v>
      </c>
      <c r="B115" s="1">
        <v>16</v>
      </c>
      <c r="C115">
        <v>3400</v>
      </c>
      <c r="D115" s="22">
        <f t="shared" si="2"/>
        <v>3.5314789170422549</v>
      </c>
      <c r="F115" s="1">
        <v>1896</v>
      </c>
      <c r="G115" s="1" t="s">
        <v>24</v>
      </c>
      <c r="H115">
        <v>28000</v>
      </c>
      <c r="I115" s="22">
        <f t="shared" si="3"/>
        <v>4.4471580313422194</v>
      </c>
    </row>
    <row r="116" spans="1:9" x14ac:dyDescent="0.25">
      <c r="A116" s="1">
        <v>1569</v>
      </c>
      <c r="B116" s="1">
        <v>16</v>
      </c>
      <c r="C116">
        <v>63000</v>
      </c>
      <c r="D116" s="22">
        <f t="shared" si="2"/>
        <v>4.7993405494535821</v>
      </c>
      <c r="F116" s="1">
        <v>1906</v>
      </c>
      <c r="G116" s="1" t="s">
        <v>24</v>
      </c>
      <c r="H116">
        <v>25000</v>
      </c>
      <c r="I116" s="22">
        <f t="shared" si="3"/>
        <v>4.3979400086720375</v>
      </c>
    </row>
    <row r="117" spans="1:9" x14ac:dyDescent="0.25">
      <c r="A117" s="1">
        <v>1574</v>
      </c>
      <c r="B117" s="1">
        <v>16</v>
      </c>
      <c r="C117">
        <v>47000</v>
      </c>
      <c r="D117" s="22">
        <f t="shared" si="2"/>
        <v>4.6720978579357171</v>
      </c>
      <c r="F117" s="1">
        <v>1914</v>
      </c>
      <c r="G117" s="1" t="s">
        <v>24</v>
      </c>
      <c r="H117">
        <v>48000</v>
      </c>
      <c r="I117" s="22">
        <f t="shared" si="3"/>
        <v>4.6812412373755876</v>
      </c>
    </row>
    <row r="118" spans="1:9" x14ac:dyDescent="0.25">
      <c r="A118" s="1">
        <v>1587</v>
      </c>
      <c r="B118" s="1">
        <v>16</v>
      </c>
      <c r="C118">
        <v>27300</v>
      </c>
      <c r="D118" s="22">
        <f t="shared" si="2"/>
        <v>4.4361626470407565</v>
      </c>
      <c r="F118" s="1">
        <v>1916</v>
      </c>
      <c r="G118" s="1" t="s">
        <v>24</v>
      </c>
      <c r="H118">
        <v>74481</v>
      </c>
      <c r="I118" s="22">
        <f t="shared" si="3"/>
        <v>4.8720454989556492</v>
      </c>
    </row>
    <row r="119" spans="1:9" x14ac:dyDescent="0.25">
      <c r="A119" s="1">
        <v>1601</v>
      </c>
      <c r="B119" s="1">
        <v>16</v>
      </c>
      <c r="C119">
        <v>368302</v>
      </c>
      <c r="D119" s="22">
        <f t="shared" si="2"/>
        <v>5.5662040772220198</v>
      </c>
      <c r="F119" s="1">
        <v>1951</v>
      </c>
      <c r="G119" s="1" t="s">
        <v>24</v>
      </c>
      <c r="H119">
        <v>42000</v>
      </c>
      <c r="I119" s="22">
        <f t="shared" si="3"/>
        <v>4.6232492903979008</v>
      </c>
    </row>
    <row r="120" spans="1:9" x14ac:dyDescent="0.25">
      <c r="A120" s="1">
        <v>1622</v>
      </c>
      <c r="B120" s="1">
        <v>16</v>
      </c>
      <c r="C120">
        <v>60000</v>
      </c>
      <c r="D120" s="22">
        <f t="shared" si="2"/>
        <v>4.7781512503836439</v>
      </c>
      <c r="F120" s="1">
        <v>1952</v>
      </c>
      <c r="G120" s="1" t="s">
        <v>24</v>
      </c>
      <c r="H120">
        <v>85000</v>
      </c>
      <c r="I120" s="22">
        <f t="shared" si="3"/>
        <v>4.9294189257142929</v>
      </c>
    </row>
    <row r="121" spans="1:9" x14ac:dyDescent="0.25">
      <c r="A121" s="1">
        <v>1626</v>
      </c>
      <c r="B121" s="1">
        <v>16</v>
      </c>
      <c r="C121">
        <v>73000</v>
      </c>
      <c r="D121" s="22">
        <f t="shared" si="2"/>
        <v>4.8633228601204559</v>
      </c>
      <c r="F121" s="1">
        <v>1953</v>
      </c>
      <c r="G121" s="1" t="s">
        <v>24</v>
      </c>
      <c r="H121">
        <v>24000</v>
      </c>
      <c r="I121" s="22">
        <f t="shared" si="3"/>
        <v>4.3802112417116064</v>
      </c>
    </row>
    <row r="122" spans="1:9" x14ac:dyDescent="0.25">
      <c r="A122" s="1">
        <v>1631</v>
      </c>
      <c r="B122" s="1">
        <v>16</v>
      </c>
      <c r="C122">
        <v>85000</v>
      </c>
      <c r="D122" s="22">
        <f t="shared" si="2"/>
        <v>4.9294189257142929</v>
      </c>
      <c r="F122" s="1">
        <v>1999</v>
      </c>
      <c r="G122" s="1" t="s">
        <v>24</v>
      </c>
      <c r="H122">
        <v>46000</v>
      </c>
      <c r="I122" s="22">
        <f t="shared" si="3"/>
        <v>4.6627578316815743</v>
      </c>
    </row>
    <row r="123" spans="1:9" x14ac:dyDescent="0.25">
      <c r="A123" s="1">
        <v>1670</v>
      </c>
      <c r="B123" s="1">
        <v>16</v>
      </c>
      <c r="C123">
        <v>105000</v>
      </c>
      <c r="D123" s="22">
        <f t="shared" si="2"/>
        <v>5.0211892990699383</v>
      </c>
      <c r="F123" s="1">
        <v>2010</v>
      </c>
      <c r="G123" s="1" t="s">
        <v>24</v>
      </c>
      <c r="H123">
        <v>12000</v>
      </c>
      <c r="I123" s="22">
        <f t="shared" si="3"/>
        <v>4.0791812460476251</v>
      </c>
    </row>
    <row r="124" spans="1:9" x14ac:dyDescent="0.25">
      <c r="A124" s="1">
        <v>1733</v>
      </c>
      <c r="B124" s="1">
        <v>16</v>
      </c>
      <c r="C124">
        <v>115000</v>
      </c>
      <c r="D124" s="22">
        <f t="shared" si="2"/>
        <v>5.0606978403536118</v>
      </c>
      <c r="F124" s="1">
        <v>2027</v>
      </c>
      <c r="G124" s="1" t="s">
        <v>24</v>
      </c>
      <c r="H124">
        <v>9000</v>
      </c>
      <c r="I124" s="22">
        <f t="shared" si="3"/>
        <v>3.9542425094393248</v>
      </c>
    </row>
    <row r="125" spans="1:9" x14ac:dyDescent="0.25">
      <c r="A125" s="1">
        <v>1740</v>
      </c>
      <c r="B125" s="1">
        <v>16</v>
      </c>
      <c r="C125">
        <v>19000</v>
      </c>
      <c r="D125" s="22">
        <f t="shared" si="2"/>
        <v>4.2787536009528289</v>
      </c>
      <c r="F125" s="1">
        <v>2029</v>
      </c>
      <c r="G125" s="1" t="s">
        <v>24</v>
      </c>
      <c r="H125">
        <v>135000</v>
      </c>
      <c r="I125" s="22">
        <f t="shared" si="3"/>
        <v>5.1303337684950066</v>
      </c>
    </row>
    <row r="126" spans="1:9" x14ac:dyDescent="0.25">
      <c r="A126" s="1">
        <v>1763</v>
      </c>
      <c r="B126" s="1">
        <v>16</v>
      </c>
      <c r="C126">
        <v>22000</v>
      </c>
      <c r="D126" s="22">
        <f t="shared" si="2"/>
        <v>4.3424226808222066</v>
      </c>
      <c r="F126" s="1">
        <v>2030</v>
      </c>
      <c r="G126" s="1" t="s">
        <v>24</v>
      </c>
      <c r="H126">
        <v>5500</v>
      </c>
      <c r="I126" s="22">
        <f t="shared" si="3"/>
        <v>3.7403626894942437</v>
      </c>
    </row>
    <row r="127" spans="1:9" x14ac:dyDescent="0.25">
      <c r="A127" s="1">
        <v>1766</v>
      </c>
      <c r="B127" s="1">
        <v>16</v>
      </c>
      <c r="C127">
        <v>12000</v>
      </c>
      <c r="D127" s="22">
        <f t="shared" si="2"/>
        <v>4.0791812460476251</v>
      </c>
      <c r="F127" s="1">
        <v>2037</v>
      </c>
      <c r="G127" s="1" t="s">
        <v>24</v>
      </c>
      <c r="H127">
        <v>2700</v>
      </c>
      <c r="I127" s="22">
        <f t="shared" si="3"/>
        <v>3.4313637641589874</v>
      </c>
    </row>
    <row r="128" spans="1:9" x14ac:dyDescent="0.25">
      <c r="A128" s="1">
        <v>1808</v>
      </c>
      <c r="B128" s="1">
        <v>16</v>
      </c>
      <c r="C128">
        <v>125000</v>
      </c>
      <c r="D128" s="22">
        <f t="shared" si="2"/>
        <v>5.0969100130080562</v>
      </c>
      <c r="F128" s="1">
        <v>2038</v>
      </c>
      <c r="G128" s="1" t="s">
        <v>24</v>
      </c>
      <c r="H128">
        <v>162919</v>
      </c>
      <c r="I128" s="22">
        <f t="shared" si="3"/>
        <v>5.2119717357141395</v>
      </c>
    </row>
    <row r="129" spans="1:9" x14ac:dyDescent="0.25">
      <c r="A129" s="1">
        <v>1885</v>
      </c>
      <c r="B129" s="1">
        <v>16</v>
      </c>
      <c r="C129">
        <v>35000</v>
      </c>
      <c r="D129" s="22">
        <f t="shared" si="2"/>
        <v>4.5440680443502757</v>
      </c>
      <c r="F129" s="1">
        <v>2042</v>
      </c>
      <c r="G129" s="1" t="s">
        <v>24</v>
      </c>
      <c r="H129">
        <v>6000</v>
      </c>
      <c r="I129" s="22">
        <f t="shared" si="3"/>
        <v>3.7781512503836434</v>
      </c>
    </row>
    <row r="130" spans="1:9" x14ac:dyDescent="0.25">
      <c r="A130" s="1">
        <v>1924</v>
      </c>
      <c r="B130" s="1">
        <v>16</v>
      </c>
      <c r="C130">
        <v>65000</v>
      </c>
      <c r="D130" s="22">
        <f t="shared" si="2"/>
        <v>4.8129133566428557</v>
      </c>
      <c r="F130" s="1">
        <v>2062</v>
      </c>
      <c r="G130" s="1" t="s">
        <v>24</v>
      </c>
      <c r="H130">
        <v>110000</v>
      </c>
      <c r="I130" s="22">
        <f t="shared" si="3"/>
        <v>5.0413926851582254</v>
      </c>
    </row>
    <row r="131" spans="1:9" x14ac:dyDescent="0.25">
      <c r="A131" s="1">
        <v>1930</v>
      </c>
      <c r="B131" s="1">
        <v>16</v>
      </c>
      <c r="C131">
        <v>45000</v>
      </c>
      <c r="D131" s="22">
        <f t="shared" ref="D131:D194" si="4">LOG(C131)</f>
        <v>4.653212513775344</v>
      </c>
      <c r="F131" s="1">
        <v>2113</v>
      </c>
      <c r="G131" s="1" t="s">
        <v>24</v>
      </c>
      <c r="H131">
        <v>100000</v>
      </c>
      <c r="I131" s="22">
        <f t="shared" ref="I131:I194" si="5">LOG(H131)</f>
        <v>5</v>
      </c>
    </row>
    <row r="132" spans="1:9" x14ac:dyDescent="0.25">
      <c r="A132" s="1">
        <v>1950</v>
      </c>
      <c r="B132" s="1">
        <v>16</v>
      </c>
      <c r="C132">
        <v>22000</v>
      </c>
      <c r="D132" s="22">
        <f t="shared" si="4"/>
        <v>4.3424226808222066</v>
      </c>
      <c r="F132" s="1">
        <v>2123</v>
      </c>
      <c r="G132" s="1" t="s">
        <v>24</v>
      </c>
      <c r="H132">
        <v>33600</v>
      </c>
      <c r="I132" s="22">
        <f t="shared" si="5"/>
        <v>4.5263392773898437</v>
      </c>
    </row>
    <row r="133" spans="1:9" x14ac:dyDescent="0.25">
      <c r="A133" s="1">
        <v>1954</v>
      </c>
      <c r="B133" s="1">
        <v>16</v>
      </c>
      <c r="C133">
        <v>4000</v>
      </c>
      <c r="D133" s="22">
        <f t="shared" si="4"/>
        <v>3.6020599913279625</v>
      </c>
      <c r="F133" s="1">
        <v>2126</v>
      </c>
      <c r="G133" s="1" t="s">
        <v>24</v>
      </c>
      <c r="H133">
        <v>42000</v>
      </c>
      <c r="I133" s="22">
        <f t="shared" si="5"/>
        <v>4.6232492903979008</v>
      </c>
    </row>
    <row r="134" spans="1:9" x14ac:dyDescent="0.25">
      <c r="A134" s="1">
        <v>1967</v>
      </c>
      <c r="B134" s="1">
        <v>16</v>
      </c>
      <c r="C134">
        <v>40000</v>
      </c>
      <c r="D134" s="22">
        <f t="shared" si="4"/>
        <v>4.6020599913279625</v>
      </c>
      <c r="F134" s="1">
        <v>2136</v>
      </c>
      <c r="G134" s="1" t="s">
        <v>24</v>
      </c>
      <c r="H134">
        <v>34500</v>
      </c>
      <c r="I134" s="22">
        <f t="shared" si="5"/>
        <v>4.5378190950732744</v>
      </c>
    </row>
    <row r="135" spans="1:9" x14ac:dyDescent="0.25">
      <c r="A135" s="1">
        <v>1976</v>
      </c>
      <c r="B135" s="1">
        <v>16</v>
      </c>
      <c r="C135">
        <v>36000</v>
      </c>
      <c r="D135" s="22">
        <f t="shared" si="4"/>
        <v>4.5563025007672868</v>
      </c>
      <c r="F135" s="1">
        <v>2164</v>
      </c>
      <c r="G135" s="1" t="s">
        <v>24</v>
      </c>
      <c r="H135">
        <v>69000</v>
      </c>
      <c r="I135" s="22">
        <f t="shared" si="5"/>
        <v>4.8388490907372557</v>
      </c>
    </row>
    <row r="136" spans="1:9" x14ac:dyDescent="0.25">
      <c r="A136" s="1">
        <v>2005</v>
      </c>
      <c r="B136" s="1">
        <v>16</v>
      </c>
      <c r="C136">
        <v>78000</v>
      </c>
      <c r="D136" s="22">
        <f t="shared" si="4"/>
        <v>4.8920946026904808</v>
      </c>
      <c r="F136" s="1">
        <v>2200</v>
      </c>
      <c r="G136" s="1" t="s">
        <v>24</v>
      </c>
      <c r="H136">
        <v>65000</v>
      </c>
      <c r="I136" s="22">
        <f t="shared" si="5"/>
        <v>4.8129133566428557</v>
      </c>
    </row>
    <row r="137" spans="1:9" x14ac:dyDescent="0.25">
      <c r="A137" s="1">
        <v>2034</v>
      </c>
      <c r="B137" s="1">
        <v>16</v>
      </c>
      <c r="C137">
        <v>52000</v>
      </c>
      <c r="D137" s="22">
        <f t="shared" si="4"/>
        <v>4.7160033436347994</v>
      </c>
      <c r="F137" s="1">
        <v>2237</v>
      </c>
      <c r="G137" s="1" t="s">
        <v>24</v>
      </c>
      <c r="H137">
        <v>64000</v>
      </c>
      <c r="I137" s="22">
        <f t="shared" si="5"/>
        <v>4.8061799739838875</v>
      </c>
    </row>
    <row r="138" spans="1:9" x14ac:dyDescent="0.25">
      <c r="A138" s="1">
        <v>2049</v>
      </c>
      <c r="B138" s="1">
        <v>16</v>
      </c>
      <c r="C138">
        <v>33000</v>
      </c>
      <c r="D138" s="22">
        <f t="shared" si="4"/>
        <v>4.5185139398778871</v>
      </c>
      <c r="F138" s="1">
        <v>2285</v>
      </c>
      <c r="G138" s="1" t="s">
        <v>24</v>
      </c>
      <c r="H138">
        <v>55000</v>
      </c>
      <c r="I138" s="22">
        <f t="shared" si="5"/>
        <v>4.7403626894942441</v>
      </c>
    </row>
    <row r="139" spans="1:9" x14ac:dyDescent="0.25">
      <c r="A139" s="1">
        <v>2056</v>
      </c>
      <c r="B139" s="1">
        <v>16</v>
      </c>
      <c r="C139">
        <v>135000</v>
      </c>
      <c r="D139" s="22">
        <f t="shared" si="4"/>
        <v>5.1303337684950066</v>
      </c>
      <c r="F139" s="1">
        <v>2302</v>
      </c>
      <c r="G139" s="1" t="s">
        <v>24</v>
      </c>
      <c r="H139">
        <v>112000</v>
      </c>
      <c r="I139" s="22">
        <f t="shared" si="5"/>
        <v>5.0492180226701819</v>
      </c>
    </row>
    <row r="140" spans="1:9" x14ac:dyDescent="0.25">
      <c r="A140" s="1">
        <v>2061</v>
      </c>
      <c r="B140" s="1">
        <v>16</v>
      </c>
      <c r="C140">
        <v>50000</v>
      </c>
      <c r="D140" s="22">
        <f t="shared" si="4"/>
        <v>4.6989700043360187</v>
      </c>
      <c r="F140" s="1">
        <v>2339</v>
      </c>
      <c r="G140" s="1" t="s">
        <v>24</v>
      </c>
      <c r="H140">
        <v>235236</v>
      </c>
      <c r="I140" s="22">
        <f t="shared" si="5"/>
        <v>5.3715037859625401</v>
      </c>
    </row>
    <row r="141" spans="1:9" x14ac:dyDescent="0.25">
      <c r="A141" s="1">
        <v>2068</v>
      </c>
      <c r="B141" s="1">
        <v>16</v>
      </c>
      <c r="C141">
        <v>35000</v>
      </c>
      <c r="D141" s="22">
        <f t="shared" si="4"/>
        <v>4.5440680443502757</v>
      </c>
      <c r="F141" s="1">
        <v>2360</v>
      </c>
      <c r="G141" s="1" t="s">
        <v>24</v>
      </c>
      <c r="H141">
        <v>18500</v>
      </c>
      <c r="I141" s="22">
        <f t="shared" si="5"/>
        <v>4.2671717284030137</v>
      </c>
    </row>
    <row r="142" spans="1:9" x14ac:dyDescent="0.25">
      <c r="A142" s="1">
        <v>2083</v>
      </c>
      <c r="B142" s="1">
        <v>16</v>
      </c>
      <c r="C142">
        <v>26000</v>
      </c>
      <c r="D142" s="22">
        <f t="shared" si="4"/>
        <v>4.4149733479708182</v>
      </c>
      <c r="F142" s="1">
        <v>2438</v>
      </c>
      <c r="G142" s="1" t="s">
        <v>24</v>
      </c>
      <c r="H142">
        <v>90000</v>
      </c>
      <c r="I142" s="22">
        <f t="shared" si="5"/>
        <v>4.9542425094393252</v>
      </c>
    </row>
    <row r="143" spans="1:9" x14ac:dyDescent="0.25">
      <c r="A143" s="1">
        <v>2096</v>
      </c>
      <c r="B143" s="1">
        <v>16</v>
      </c>
      <c r="C143">
        <v>92000</v>
      </c>
      <c r="D143" s="22">
        <f t="shared" si="4"/>
        <v>4.9637878273455556</v>
      </c>
      <c r="F143" s="1">
        <v>2442</v>
      </c>
      <c r="G143" s="1" t="s">
        <v>24</v>
      </c>
      <c r="H143">
        <v>79000</v>
      </c>
      <c r="I143" s="22">
        <f t="shared" si="5"/>
        <v>4.8976270912904418</v>
      </c>
    </row>
    <row r="144" spans="1:9" x14ac:dyDescent="0.25">
      <c r="A144" s="1">
        <v>2124</v>
      </c>
      <c r="B144" s="1">
        <v>16</v>
      </c>
      <c r="C144">
        <v>115000</v>
      </c>
      <c r="D144" s="22">
        <f t="shared" si="4"/>
        <v>5.0606978403536118</v>
      </c>
      <c r="F144" s="1">
        <v>2461</v>
      </c>
      <c r="G144" s="1" t="s">
        <v>24</v>
      </c>
      <c r="H144">
        <v>61000</v>
      </c>
      <c r="I144" s="22">
        <f t="shared" si="5"/>
        <v>4.7853298350107671</v>
      </c>
    </row>
    <row r="145" spans="1:9" x14ac:dyDescent="0.25">
      <c r="A145" s="1">
        <v>2144</v>
      </c>
      <c r="B145" s="1">
        <v>16</v>
      </c>
      <c r="C145">
        <v>57000</v>
      </c>
      <c r="D145" s="22">
        <f t="shared" si="4"/>
        <v>4.7558748556724915</v>
      </c>
      <c r="F145" s="1">
        <v>2526</v>
      </c>
      <c r="G145" s="1" t="s">
        <v>24</v>
      </c>
      <c r="H145">
        <v>80000</v>
      </c>
      <c r="I145" s="22">
        <f t="shared" si="5"/>
        <v>4.9030899869919438</v>
      </c>
    </row>
    <row r="146" spans="1:9" x14ac:dyDescent="0.25">
      <c r="A146" s="1">
        <v>2159</v>
      </c>
      <c r="B146" s="1">
        <v>16</v>
      </c>
      <c r="C146">
        <v>70000</v>
      </c>
      <c r="D146" s="22">
        <f t="shared" si="4"/>
        <v>4.8450980400142569</v>
      </c>
      <c r="F146" s="1">
        <v>2549</v>
      </c>
      <c r="G146" s="1" t="s">
        <v>24</v>
      </c>
      <c r="H146">
        <v>38000</v>
      </c>
      <c r="I146" s="22">
        <f t="shared" si="5"/>
        <v>4.5797835966168101</v>
      </c>
    </row>
    <row r="147" spans="1:9" x14ac:dyDescent="0.25">
      <c r="A147" s="1">
        <v>2167</v>
      </c>
      <c r="B147" s="1">
        <v>16</v>
      </c>
      <c r="C147">
        <v>48000</v>
      </c>
      <c r="D147" s="22">
        <f t="shared" si="4"/>
        <v>4.6812412373755876</v>
      </c>
      <c r="F147" s="1">
        <v>2558</v>
      </c>
      <c r="G147" s="1" t="s">
        <v>24</v>
      </c>
      <c r="H147">
        <v>61000</v>
      </c>
      <c r="I147" s="22">
        <f t="shared" si="5"/>
        <v>4.7853298350107671</v>
      </c>
    </row>
    <row r="148" spans="1:9" x14ac:dyDescent="0.25">
      <c r="A148" s="1">
        <v>2168</v>
      </c>
      <c r="B148" s="1">
        <v>16</v>
      </c>
      <c r="C148">
        <v>57600</v>
      </c>
      <c r="D148" s="22">
        <f t="shared" si="4"/>
        <v>4.7604224834232118</v>
      </c>
      <c r="F148" s="1">
        <v>2569</v>
      </c>
      <c r="G148" s="1" t="s">
        <v>24</v>
      </c>
      <c r="H148">
        <v>24000</v>
      </c>
      <c r="I148" s="22">
        <f t="shared" si="5"/>
        <v>4.3802112417116064</v>
      </c>
    </row>
    <row r="149" spans="1:9" x14ac:dyDescent="0.25">
      <c r="A149" s="1">
        <v>2178</v>
      </c>
      <c r="B149" s="1">
        <v>16</v>
      </c>
      <c r="C149">
        <v>44000</v>
      </c>
      <c r="D149" s="22">
        <f t="shared" si="4"/>
        <v>4.6434526764861879</v>
      </c>
      <c r="F149" s="1">
        <v>2588</v>
      </c>
      <c r="G149" s="1" t="s">
        <v>24</v>
      </c>
      <c r="H149">
        <v>70000</v>
      </c>
      <c r="I149" s="22">
        <f t="shared" si="5"/>
        <v>4.8450980400142569</v>
      </c>
    </row>
    <row r="150" spans="1:9" x14ac:dyDescent="0.25">
      <c r="A150" s="1">
        <v>2202</v>
      </c>
      <c r="B150" s="1">
        <v>16</v>
      </c>
      <c r="C150">
        <v>35000</v>
      </c>
      <c r="D150" s="22">
        <f t="shared" si="4"/>
        <v>4.5440680443502757</v>
      </c>
      <c r="F150" s="1">
        <v>2589</v>
      </c>
      <c r="G150" s="1" t="s">
        <v>24</v>
      </c>
      <c r="H150">
        <v>125000</v>
      </c>
      <c r="I150" s="22">
        <f t="shared" si="5"/>
        <v>5.0969100130080562</v>
      </c>
    </row>
    <row r="151" spans="1:9" x14ac:dyDescent="0.25">
      <c r="A151" s="1">
        <v>2218</v>
      </c>
      <c r="B151" s="1">
        <v>16</v>
      </c>
      <c r="C151">
        <v>70000</v>
      </c>
      <c r="D151" s="22">
        <f t="shared" si="4"/>
        <v>4.8450980400142569</v>
      </c>
      <c r="F151" s="1">
        <v>2603</v>
      </c>
      <c r="G151" s="1" t="s">
        <v>24</v>
      </c>
      <c r="H151">
        <v>41000</v>
      </c>
      <c r="I151" s="22">
        <f t="shared" si="5"/>
        <v>4.6127838567197355</v>
      </c>
    </row>
    <row r="152" spans="1:9" x14ac:dyDescent="0.25">
      <c r="A152" s="1">
        <v>2220</v>
      </c>
      <c r="B152" s="1">
        <v>16</v>
      </c>
      <c r="C152">
        <v>82000</v>
      </c>
      <c r="D152" s="22">
        <f t="shared" si="4"/>
        <v>4.9138138523837167</v>
      </c>
      <c r="F152" s="1">
        <v>2622</v>
      </c>
      <c r="G152" s="1" t="s">
        <v>24</v>
      </c>
      <c r="H152">
        <v>33000</v>
      </c>
      <c r="I152" s="22">
        <f t="shared" si="5"/>
        <v>4.5185139398778871</v>
      </c>
    </row>
    <row r="153" spans="1:9" x14ac:dyDescent="0.25">
      <c r="A153" s="1">
        <v>2222</v>
      </c>
      <c r="B153" s="1">
        <v>16</v>
      </c>
      <c r="C153">
        <v>46000</v>
      </c>
      <c r="D153" s="22">
        <f t="shared" si="4"/>
        <v>4.6627578316815743</v>
      </c>
      <c r="F153" s="1">
        <v>2626</v>
      </c>
      <c r="G153" s="1" t="s">
        <v>24</v>
      </c>
      <c r="H153">
        <v>38000</v>
      </c>
      <c r="I153" s="22">
        <f t="shared" si="5"/>
        <v>4.5797835966168101</v>
      </c>
    </row>
    <row r="154" spans="1:9" x14ac:dyDescent="0.25">
      <c r="A154" s="1">
        <v>2230</v>
      </c>
      <c r="B154" s="1">
        <v>16</v>
      </c>
      <c r="C154">
        <v>40000</v>
      </c>
      <c r="D154" s="22">
        <f t="shared" si="4"/>
        <v>4.6020599913279625</v>
      </c>
      <c r="F154" s="1">
        <v>2628</v>
      </c>
      <c r="G154" s="1" t="s">
        <v>24</v>
      </c>
      <c r="H154">
        <v>8000</v>
      </c>
      <c r="I154" s="22">
        <f t="shared" si="5"/>
        <v>3.9030899869919438</v>
      </c>
    </row>
    <row r="155" spans="1:9" x14ac:dyDescent="0.25">
      <c r="A155" s="1">
        <v>2243</v>
      </c>
      <c r="B155" s="1">
        <v>16</v>
      </c>
      <c r="C155">
        <v>30000</v>
      </c>
      <c r="D155" s="22">
        <f t="shared" si="4"/>
        <v>4.4771212547196626</v>
      </c>
      <c r="F155" s="1">
        <v>2630</v>
      </c>
      <c r="G155" s="1" t="s">
        <v>24</v>
      </c>
      <c r="H155">
        <v>70000</v>
      </c>
      <c r="I155" s="22">
        <f t="shared" si="5"/>
        <v>4.8450980400142569</v>
      </c>
    </row>
    <row r="156" spans="1:9" x14ac:dyDescent="0.25">
      <c r="A156" s="1">
        <v>2286</v>
      </c>
      <c r="B156" s="1">
        <v>16</v>
      </c>
      <c r="C156">
        <v>26000</v>
      </c>
      <c r="D156" s="22">
        <f t="shared" si="4"/>
        <v>4.4149733479708182</v>
      </c>
      <c r="F156" s="1">
        <v>2636</v>
      </c>
      <c r="G156" s="1" t="s">
        <v>24</v>
      </c>
      <c r="H156">
        <v>40500</v>
      </c>
      <c r="I156" s="22">
        <f t="shared" si="5"/>
        <v>4.6074550232146683</v>
      </c>
    </row>
    <row r="157" spans="1:9" x14ac:dyDescent="0.25">
      <c r="A157" s="1">
        <v>2291</v>
      </c>
      <c r="B157" s="1">
        <v>16</v>
      </c>
      <c r="C157">
        <v>60200</v>
      </c>
      <c r="D157" s="22">
        <f t="shared" si="4"/>
        <v>4.7795964912578244</v>
      </c>
      <c r="F157" s="1">
        <v>2642</v>
      </c>
      <c r="G157" s="1" t="s">
        <v>24</v>
      </c>
      <c r="H157">
        <v>68000</v>
      </c>
      <c r="I157" s="22">
        <f t="shared" si="5"/>
        <v>4.8325089127062366</v>
      </c>
    </row>
    <row r="158" spans="1:9" x14ac:dyDescent="0.25">
      <c r="A158" s="1">
        <v>2299</v>
      </c>
      <c r="B158" s="1">
        <v>16</v>
      </c>
      <c r="C158">
        <v>47000</v>
      </c>
      <c r="D158" s="22">
        <f t="shared" si="4"/>
        <v>4.6720978579357171</v>
      </c>
      <c r="F158" s="1">
        <v>2646</v>
      </c>
      <c r="G158" s="1" t="s">
        <v>24</v>
      </c>
      <c r="H158">
        <v>90000</v>
      </c>
      <c r="I158" s="22">
        <f t="shared" si="5"/>
        <v>4.9542425094393252</v>
      </c>
    </row>
    <row r="159" spans="1:9" x14ac:dyDescent="0.25">
      <c r="A159" s="1">
        <v>2301</v>
      </c>
      <c r="B159" s="1">
        <v>16</v>
      </c>
      <c r="C159">
        <v>71500</v>
      </c>
      <c r="D159" s="22">
        <f t="shared" si="4"/>
        <v>4.8543060418010811</v>
      </c>
      <c r="F159" s="1">
        <v>2649</v>
      </c>
      <c r="G159" s="1" t="s">
        <v>24</v>
      </c>
      <c r="H159">
        <v>37000</v>
      </c>
      <c r="I159" s="22">
        <f t="shared" si="5"/>
        <v>4.568201724066995</v>
      </c>
    </row>
    <row r="160" spans="1:9" x14ac:dyDescent="0.25">
      <c r="A160" s="1">
        <v>2323</v>
      </c>
      <c r="B160" s="1">
        <v>16</v>
      </c>
      <c r="C160">
        <v>100000</v>
      </c>
      <c r="D160" s="22">
        <f t="shared" si="4"/>
        <v>5</v>
      </c>
      <c r="F160" s="1">
        <v>2684</v>
      </c>
      <c r="G160" s="1" t="s">
        <v>24</v>
      </c>
      <c r="H160">
        <v>40000</v>
      </c>
      <c r="I160" s="22">
        <f t="shared" si="5"/>
        <v>4.6020599913279625</v>
      </c>
    </row>
    <row r="161" spans="1:9" x14ac:dyDescent="0.25">
      <c r="A161" s="1">
        <v>2324</v>
      </c>
      <c r="B161" s="1">
        <v>16</v>
      </c>
      <c r="C161">
        <v>102000</v>
      </c>
      <c r="D161" s="22">
        <f t="shared" si="4"/>
        <v>5.008600171761918</v>
      </c>
      <c r="F161" s="1">
        <v>2685</v>
      </c>
      <c r="G161" s="1" t="s">
        <v>24</v>
      </c>
      <c r="H161">
        <v>58000</v>
      </c>
      <c r="I161" s="22">
        <f t="shared" si="5"/>
        <v>4.7634279935629369</v>
      </c>
    </row>
    <row r="162" spans="1:9" x14ac:dyDescent="0.25">
      <c r="A162" s="1">
        <v>2328</v>
      </c>
      <c r="B162" s="1">
        <v>16</v>
      </c>
      <c r="C162">
        <v>31000</v>
      </c>
      <c r="D162" s="22">
        <f t="shared" si="4"/>
        <v>4.4913616938342731</v>
      </c>
      <c r="F162" s="1">
        <v>2695</v>
      </c>
      <c r="G162" s="1" t="s">
        <v>24</v>
      </c>
      <c r="H162">
        <v>80000</v>
      </c>
      <c r="I162" s="22">
        <f t="shared" si="5"/>
        <v>4.9030899869919438</v>
      </c>
    </row>
    <row r="163" spans="1:9" x14ac:dyDescent="0.25">
      <c r="A163" s="1">
        <v>2329</v>
      </c>
      <c r="B163" s="1">
        <v>16</v>
      </c>
      <c r="C163">
        <v>40000</v>
      </c>
      <c r="D163" s="22">
        <f t="shared" si="4"/>
        <v>4.6020599913279625</v>
      </c>
      <c r="F163" s="1">
        <v>2724</v>
      </c>
      <c r="G163" s="1" t="s">
        <v>24</v>
      </c>
      <c r="H163">
        <v>167252</v>
      </c>
      <c r="I163" s="22">
        <f t="shared" si="5"/>
        <v>5.2233713197658425</v>
      </c>
    </row>
    <row r="164" spans="1:9" x14ac:dyDescent="0.25">
      <c r="A164" s="1">
        <v>2372</v>
      </c>
      <c r="B164" s="1">
        <v>16</v>
      </c>
      <c r="C164">
        <v>65000</v>
      </c>
      <c r="D164" s="22">
        <f t="shared" si="4"/>
        <v>4.8129133566428557</v>
      </c>
      <c r="F164" s="1">
        <v>2800</v>
      </c>
      <c r="G164" s="1" t="s">
        <v>24</v>
      </c>
      <c r="H164">
        <v>35000</v>
      </c>
      <c r="I164" s="22">
        <f t="shared" si="5"/>
        <v>4.5440680443502757</v>
      </c>
    </row>
    <row r="165" spans="1:9" x14ac:dyDescent="0.25">
      <c r="A165" s="1">
        <v>2444</v>
      </c>
      <c r="B165" s="1">
        <v>16</v>
      </c>
      <c r="C165">
        <v>50000</v>
      </c>
      <c r="D165" s="22">
        <f t="shared" si="4"/>
        <v>4.6989700043360187</v>
      </c>
      <c r="F165" s="1">
        <v>2809</v>
      </c>
      <c r="G165" s="1" t="s">
        <v>24</v>
      </c>
      <c r="H165">
        <v>15000</v>
      </c>
      <c r="I165" s="22">
        <f t="shared" si="5"/>
        <v>4.1760912590556813</v>
      </c>
    </row>
    <row r="166" spans="1:9" x14ac:dyDescent="0.25">
      <c r="A166" s="1">
        <v>2494</v>
      </c>
      <c r="B166" s="1">
        <v>16</v>
      </c>
      <c r="C166">
        <v>72000</v>
      </c>
      <c r="D166" s="22">
        <f t="shared" si="4"/>
        <v>4.8573324964312681</v>
      </c>
      <c r="F166" s="1">
        <v>2823</v>
      </c>
      <c r="G166" s="1" t="s">
        <v>24</v>
      </c>
      <c r="H166">
        <v>50000</v>
      </c>
      <c r="I166" s="22">
        <f t="shared" si="5"/>
        <v>4.6989700043360187</v>
      </c>
    </row>
    <row r="167" spans="1:9" x14ac:dyDescent="0.25">
      <c r="A167" s="1">
        <v>2544</v>
      </c>
      <c r="B167" s="1">
        <v>16</v>
      </c>
      <c r="C167">
        <v>98000</v>
      </c>
      <c r="D167" s="22">
        <f t="shared" si="4"/>
        <v>4.9912260756924951</v>
      </c>
      <c r="F167" s="1">
        <v>2840</v>
      </c>
      <c r="G167" s="1" t="s">
        <v>24</v>
      </c>
      <c r="H167">
        <v>88000</v>
      </c>
      <c r="I167" s="22">
        <f t="shared" si="5"/>
        <v>4.9444826721501682</v>
      </c>
    </row>
    <row r="168" spans="1:9" x14ac:dyDescent="0.25">
      <c r="A168" s="1">
        <v>2545</v>
      </c>
      <c r="B168" s="1">
        <v>16</v>
      </c>
      <c r="C168">
        <v>103000</v>
      </c>
      <c r="D168" s="22">
        <f t="shared" si="4"/>
        <v>5.012837224705172</v>
      </c>
      <c r="F168" s="1">
        <v>2845</v>
      </c>
      <c r="G168" s="1" t="s">
        <v>24</v>
      </c>
      <c r="H168">
        <v>70000</v>
      </c>
      <c r="I168" s="22">
        <f t="shared" si="5"/>
        <v>4.8450980400142569</v>
      </c>
    </row>
    <row r="169" spans="1:9" x14ac:dyDescent="0.25">
      <c r="A169" s="1">
        <v>2550</v>
      </c>
      <c r="B169" s="1">
        <v>16</v>
      </c>
      <c r="C169">
        <v>36660</v>
      </c>
      <c r="D169" s="22">
        <f t="shared" si="4"/>
        <v>4.5641924606261979</v>
      </c>
      <c r="F169" s="1">
        <v>2847</v>
      </c>
      <c r="G169" s="1" t="s">
        <v>24</v>
      </c>
      <c r="H169">
        <v>48000</v>
      </c>
      <c r="I169" s="22">
        <f t="shared" si="5"/>
        <v>4.6812412373755876</v>
      </c>
    </row>
    <row r="170" spans="1:9" x14ac:dyDescent="0.25">
      <c r="A170" s="1">
        <v>2551</v>
      </c>
      <c r="B170" s="1">
        <v>16</v>
      </c>
      <c r="C170">
        <v>39500</v>
      </c>
      <c r="D170" s="22">
        <f t="shared" si="4"/>
        <v>4.5965970956264606</v>
      </c>
      <c r="F170" s="1">
        <v>2851</v>
      </c>
      <c r="G170" s="1" t="s">
        <v>24</v>
      </c>
      <c r="H170">
        <v>357310</v>
      </c>
      <c r="I170" s="22">
        <f t="shared" si="5"/>
        <v>5.5530451709296882</v>
      </c>
    </row>
    <row r="171" spans="1:9" x14ac:dyDescent="0.25">
      <c r="A171" s="1">
        <v>2552</v>
      </c>
      <c r="B171" s="1">
        <v>16</v>
      </c>
      <c r="C171">
        <v>33500</v>
      </c>
      <c r="D171" s="22">
        <f t="shared" si="4"/>
        <v>4.5250448070368456</v>
      </c>
      <c r="F171" s="1">
        <v>2861</v>
      </c>
      <c r="G171" s="1" t="s">
        <v>24</v>
      </c>
      <c r="H171">
        <v>124000</v>
      </c>
      <c r="I171" s="22">
        <f t="shared" si="5"/>
        <v>5.0934216851622347</v>
      </c>
    </row>
    <row r="172" spans="1:9" x14ac:dyDescent="0.25">
      <c r="A172" s="1">
        <v>2557</v>
      </c>
      <c r="B172" s="1">
        <v>16</v>
      </c>
      <c r="C172">
        <v>96000</v>
      </c>
      <c r="D172" s="22">
        <f t="shared" si="4"/>
        <v>4.982271233039568</v>
      </c>
      <c r="F172" s="1">
        <v>2870</v>
      </c>
      <c r="G172" s="1" t="s">
        <v>24</v>
      </c>
      <c r="H172">
        <v>126000</v>
      </c>
      <c r="I172" s="22">
        <f t="shared" si="5"/>
        <v>5.1003705451175625</v>
      </c>
    </row>
    <row r="173" spans="1:9" x14ac:dyDescent="0.25">
      <c r="A173" s="1">
        <v>2565</v>
      </c>
      <c r="B173" s="1">
        <v>16</v>
      </c>
      <c r="C173">
        <v>44000</v>
      </c>
      <c r="D173" s="22">
        <f t="shared" si="4"/>
        <v>4.6434526764861879</v>
      </c>
      <c r="F173" s="1">
        <v>2871</v>
      </c>
      <c r="G173" s="1" t="s">
        <v>24</v>
      </c>
      <c r="H173">
        <v>80000</v>
      </c>
      <c r="I173" s="22">
        <f t="shared" si="5"/>
        <v>4.9030899869919438</v>
      </c>
    </row>
    <row r="174" spans="1:9" x14ac:dyDescent="0.25">
      <c r="A174" s="1">
        <v>2570</v>
      </c>
      <c r="B174" s="1">
        <v>16</v>
      </c>
      <c r="C174">
        <v>15300</v>
      </c>
      <c r="D174" s="22">
        <f t="shared" si="4"/>
        <v>4.1846914308175984</v>
      </c>
      <c r="F174" s="1">
        <v>2896</v>
      </c>
      <c r="G174" s="1" t="s">
        <v>24</v>
      </c>
      <c r="H174">
        <v>162733</v>
      </c>
      <c r="I174" s="22">
        <f t="shared" si="5"/>
        <v>5.2114756307774703</v>
      </c>
    </row>
    <row r="175" spans="1:9" x14ac:dyDescent="0.25">
      <c r="A175" s="1">
        <v>2572</v>
      </c>
      <c r="B175" s="1">
        <v>16</v>
      </c>
      <c r="C175">
        <v>70500</v>
      </c>
      <c r="D175" s="22">
        <f t="shared" si="4"/>
        <v>4.8481891169913984</v>
      </c>
      <c r="F175" s="1">
        <v>2900</v>
      </c>
      <c r="G175" s="1" t="s">
        <v>24</v>
      </c>
      <c r="H175">
        <v>500</v>
      </c>
      <c r="I175" s="22">
        <f t="shared" si="5"/>
        <v>2.6989700043360187</v>
      </c>
    </row>
    <row r="176" spans="1:9" x14ac:dyDescent="0.25">
      <c r="A176" s="1">
        <v>2590</v>
      </c>
      <c r="B176" s="1">
        <v>16</v>
      </c>
      <c r="C176">
        <v>60000</v>
      </c>
      <c r="D176" s="22">
        <f t="shared" si="4"/>
        <v>4.7781512503836439</v>
      </c>
      <c r="F176" s="1">
        <v>2902</v>
      </c>
      <c r="G176" s="1" t="s">
        <v>24</v>
      </c>
      <c r="H176">
        <v>33000</v>
      </c>
      <c r="I176" s="22">
        <f t="shared" si="5"/>
        <v>4.5185139398778871</v>
      </c>
    </row>
    <row r="177" spans="1:9" x14ac:dyDescent="0.25">
      <c r="A177" s="1">
        <v>2606</v>
      </c>
      <c r="B177" s="1">
        <v>16</v>
      </c>
      <c r="C177">
        <v>51000</v>
      </c>
      <c r="D177" s="22">
        <f t="shared" si="4"/>
        <v>4.7075701760979367</v>
      </c>
      <c r="F177" s="1">
        <v>2906</v>
      </c>
      <c r="G177" s="1" t="s">
        <v>24</v>
      </c>
      <c r="H177">
        <v>85000</v>
      </c>
      <c r="I177" s="22">
        <f t="shared" si="5"/>
        <v>4.9294189257142929</v>
      </c>
    </row>
    <row r="178" spans="1:9" x14ac:dyDescent="0.25">
      <c r="A178" s="1">
        <v>2607</v>
      </c>
      <c r="B178" s="1">
        <v>16</v>
      </c>
      <c r="C178">
        <v>35000</v>
      </c>
      <c r="D178" s="22">
        <f t="shared" si="4"/>
        <v>4.5440680443502757</v>
      </c>
      <c r="F178" s="1">
        <v>2910</v>
      </c>
      <c r="G178" s="1" t="s">
        <v>24</v>
      </c>
      <c r="H178">
        <v>35000</v>
      </c>
      <c r="I178" s="22">
        <f t="shared" si="5"/>
        <v>4.5440680443502757</v>
      </c>
    </row>
    <row r="179" spans="1:9" x14ac:dyDescent="0.25">
      <c r="A179" s="1">
        <v>2633</v>
      </c>
      <c r="B179" s="1">
        <v>16</v>
      </c>
      <c r="C179">
        <v>92000</v>
      </c>
      <c r="D179" s="22">
        <f t="shared" si="4"/>
        <v>4.9637878273455556</v>
      </c>
      <c r="F179" s="1">
        <v>2929</v>
      </c>
      <c r="G179" s="1" t="s">
        <v>24</v>
      </c>
      <c r="H179">
        <v>46000</v>
      </c>
      <c r="I179" s="22">
        <f t="shared" si="5"/>
        <v>4.6627578316815743</v>
      </c>
    </row>
    <row r="180" spans="1:9" x14ac:dyDescent="0.25">
      <c r="A180" s="1">
        <v>2637</v>
      </c>
      <c r="B180" s="1">
        <v>16</v>
      </c>
      <c r="C180">
        <v>48000</v>
      </c>
      <c r="D180" s="22">
        <f t="shared" si="4"/>
        <v>4.6812412373755876</v>
      </c>
      <c r="F180" s="1">
        <v>2936</v>
      </c>
      <c r="G180" s="1" t="s">
        <v>24</v>
      </c>
      <c r="H180">
        <v>40000</v>
      </c>
      <c r="I180" s="22">
        <f t="shared" si="5"/>
        <v>4.6020599913279625</v>
      </c>
    </row>
    <row r="181" spans="1:9" x14ac:dyDescent="0.25">
      <c r="A181" s="1">
        <v>2701</v>
      </c>
      <c r="B181" s="1">
        <v>16</v>
      </c>
      <c r="C181">
        <v>88000</v>
      </c>
      <c r="D181" s="22">
        <f t="shared" si="4"/>
        <v>4.9444826721501682</v>
      </c>
      <c r="F181" s="1">
        <v>2941</v>
      </c>
      <c r="G181" s="1" t="s">
        <v>24</v>
      </c>
      <c r="H181">
        <v>180621</v>
      </c>
      <c r="I181" s="22">
        <f t="shared" si="5"/>
        <v>5.2567682424000663</v>
      </c>
    </row>
    <row r="182" spans="1:9" x14ac:dyDescent="0.25">
      <c r="A182" s="1">
        <v>2702</v>
      </c>
      <c r="B182" s="1">
        <v>16</v>
      </c>
      <c r="C182">
        <v>91500</v>
      </c>
      <c r="D182" s="22">
        <f t="shared" si="4"/>
        <v>4.9614210940664485</v>
      </c>
      <c r="F182" s="1">
        <v>2957</v>
      </c>
      <c r="G182" s="1" t="s">
        <v>24</v>
      </c>
      <c r="H182">
        <v>35000</v>
      </c>
      <c r="I182" s="22">
        <f t="shared" si="5"/>
        <v>4.5440680443502757</v>
      </c>
    </row>
    <row r="183" spans="1:9" x14ac:dyDescent="0.25">
      <c r="A183" s="1">
        <v>2703</v>
      </c>
      <c r="B183" s="1">
        <v>16</v>
      </c>
      <c r="C183">
        <v>125000</v>
      </c>
      <c r="D183" s="22">
        <f t="shared" si="4"/>
        <v>5.0969100130080562</v>
      </c>
      <c r="F183" s="1">
        <v>2959</v>
      </c>
      <c r="G183" s="1" t="s">
        <v>24</v>
      </c>
      <c r="H183">
        <v>110000</v>
      </c>
      <c r="I183" s="22">
        <f t="shared" si="5"/>
        <v>5.0413926851582254</v>
      </c>
    </row>
    <row r="184" spans="1:9" x14ac:dyDescent="0.25">
      <c r="A184" s="1">
        <v>2714</v>
      </c>
      <c r="B184" s="1">
        <v>16</v>
      </c>
      <c r="C184">
        <v>45000</v>
      </c>
      <c r="D184" s="22">
        <f t="shared" si="4"/>
        <v>4.653212513775344</v>
      </c>
      <c r="F184" s="1">
        <v>2961</v>
      </c>
      <c r="G184" s="1" t="s">
        <v>24</v>
      </c>
      <c r="H184">
        <v>68000</v>
      </c>
      <c r="I184" s="22">
        <f t="shared" si="5"/>
        <v>4.8325089127062366</v>
      </c>
    </row>
    <row r="185" spans="1:9" x14ac:dyDescent="0.25">
      <c r="A185" s="1">
        <v>2723</v>
      </c>
      <c r="B185" s="1">
        <v>16</v>
      </c>
      <c r="C185">
        <v>62000</v>
      </c>
      <c r="D185" s="22">
        <f t="shared" si="4"/>
        <v>4.7923916894982534</v>
      </c>
      <c r="F185" s="1">
        <v>2980</v>
      </c>
      <c r="G185" s="1" t="s">
        <v>24</v>
      </c>
      <c r="H185">
        <v>170</v>
      </c>
      <c r="I185" s="22">
        <f t="shared" si="5"/>
        <v>2.2304489213782741</v>
      </c>
    </row>
    <row r="186" spans="1:9" x14ac:dyDescent="0.25">
      <c r="A186" s="1">
        <v>2730</v>
      </c>
      <c r="B186" s="1">
        <v>16</v>
      </c>
      <c r="C186">
        <v>10000</v>
      </c>
      <c r="D186" s="22">
        <f t="shared" si="4"/>
        <v>4</v>
      </c>
      <c r="F186" s="1">
        <v>3019</v>
      </c>
      <c r="G186" s="1" t="s">
        <v>24</v>
      </c>
      <c r="H186">
        <v>85000</v>
      </c>
      <c r="I186" s="22">
        <f t="shared" si="5"/>
        <v>4.9294189257142929</v>
      </c>
    </row>
    <row r="187" spans="1:9" x14ac:dyDescent="0.25">
      <c r="A187" s="1">
        <v>2770</v>
      </c>
      <c r="B187" s="1">
        <v>16</v>
      </c>
      <c r="C187">
        <v>57000</v>
      </c>
      <c r="D187" s="22">
        <f t="shared" si="4"/>
        <v>4.7558748556724915</v>
      </c>
      <c r="F187" s="1">
        <v>3033</v>
      </c>
      <c r="G187" s="1" t="s">
        <v>24</v>
      </c>
      <c r="H187">
        <v>150000</v>
      </c>
      <c r="I187" s="22">
        <f t="shared" si="5"/>
        <v>5.1760912590556813</v>
      </c>
    </row>
    <row r="188" spans="1:9" x14ac:dyDescent="0.25">
      <c r="A188" s="1">
        <v>2771</v>
      </c>
      <c r="B188" s="1">
        <v>16</v>
      </c>
      <c r="C188">
        <v>10000</v>
      </c>
      <c r="D188" s="22">
        <f t="shared" si="4"/>
        <v>4</v>
      </c>
      <c r="F188" s="1">
        <v>3109</v>
      </c>
      <c r="G188" s="1" t="s">
        <v>24</v>
      </c>
      <c r="H188">
        <v>58000</v>
      </c>
      <c r="I188" s="22">
        <f t="shared" si="5"/>
        <v>4.7634279935629369</v>
      </c>
    </row>
    <row r="189" spans="1:9" x14ac:dyDescent="0.25">
      <c r="A189" s="1">
        <v>2804</v>
      </c>
      <c r="B189" s="1">
        <v>16</v>
      </c>
      <c r="C189">
        <v>52000</v>
      </c>
      <c r="D189" s="22">
        <f t="shared" si="4"/>
        <v>4.7160033436347994</v>
      </c>
      <c r="F189" s="1">
        <v>3111</v>
      </c>
      <c r="G189" s="1" t="s">
        <v>24</v>
      </c>
      <c r="H189">
        <v>43000</v>
      </c>
      <c r="I189" s="22">
        <f t="shared" si="5"/>
        <v>4.6334684555795862</v>
      </c>
    </row>
    <row r="190" spans="1:9" x14ac:dyDescent="0.25">
      <c r="A190" s="1">
        <v>2813</v>
      </c>
      <c r="B190" s="1">
        <v>16</v>
      </c>
      <c r="C190">
        <v>75000</v>
      </c>
      <c r="D190" s="22">
        <f t="shared" si="4"/>
        <v>4.8750612633917001</v>
      </c>
      <c r="F190" s="1">
        <v>3112</v>
      </c>
      <c r="G190" s="1" t="s">
        <v>24</v>
      </c>
      <c r="H190">
        <v>105000</v>
      </c>
      <c r="I190" s="22">
        <f t="shared" si="5"/>
        <v>5.0211892990699383</v>
      </c>
    </row>
    <row r="191" spans="1:9" x14ac:dyDescent="0.25">
      <c r="A191" s="1">
        <v>2838</v>
      </c>
      <c r="B191" s="1">
        <v>16</v>
      </c>
      <c r="C191">
        <v>69500</v>
      </c>
      <c r="D191" s="22">
        <f t="shared" si="4"/>
        <v>4.8419848045901137</v>
      </c>
      <c r="F191" s="1">
        <v>3137</v>
      </c>
      <c r="G191" s="1" t="s">
        <v>24</v>
      </c>
      <c r="H191">
        <v>120000</v>
      </c>
      <c r="I191" s="22">
        <f t="shared" si="5"/>
        <v>5.0791812460476251</v>
      </c>
    </row>
    <row r="192" spans="1:9" x14ac:dyDescent="0.25">
      <c r="A192" s="1">
        <v>2848</v>
      </c>
      <c r="B192" s="1">
        <v>16</v>
      </c>
      <c r="C192">
        <v>19285</v>
      </c>
      <c r="D192" s="22">
        <f t="shared" si="4"/>
        <v>4.2852196432020611</v>
      </c>
      <c r="F192" s="1">
        <v>3142</v>
      </c>
      <c r="G192" s="1" t="s">
        <v>24</v>
      </c>
      <c r="H192">
        <v>106000</v>
      </c>
      <c r="I192" s="22">
        <f t="shared" si="5"/>
        <v>5.0253058652647704</v>
      </c>
    </row>
    <row r="193" spans="1:9" x14ac:dyDescent="0.25">
      <c r="A193" s="1">
        <v>2868</v>
      </c>
      <c r="B193" s="1">
        <v>16</v>
      </c>
      <c r="C193">
        <v>74000</v>
      </c>
      <c r="D193" s="22">
        <f t="shared" si="4"/>
        <v>4.8692317197309762</v>
      </c>
      <c r="F193" s="1">
        <v>3146</v>
      </c>
      <c r="G193" s="1" t="s">
        <v>24</v>
      </c>
      <c r="H193">
        <v>62000</v>
      </c>
      <c r="I193" s="22">
        <f t="shared" si="5"/>
        <v>4.7923916894982534</v>
      </c>
    </row>
    <row r="194" spans="1:9" x14ac:dyDescent="0.25">
      <c r="A194" s="1">
        <v>2894</v>
      </c>
      <c r="B194" s="1">
        <v>16</v>
      </c>
      <c r="C194">
        <v>166924</v>
      </c>
      <c r="D194" s="22">
        <f t="shared" si="4"/>
        <v>5.2225187831635234</v>
      </c>
      <c r="F194" s="1">
        <v>3168</v>
      </c>
      <c r="G194" s="1" t="s">
        <v>24</v>
      </c>
      <c r="H194">
        <v>115000</v>
      </c>
      <c r="I194" s="22">
        <f t="shared" si="5"/>
        <v>5.0606978403536118</v>
      </c>
    </row>
    <row r="195" spans="1:9" x14ac:dyDescent="0.25">
      <c r="A195" s="1">
        <v>2895</v>
      </c>
      <c r="B195" s="1">
        <v>16</v>
      </c>
      <c r="C195">
        <v>194031</v>
      </c>
      <c r="D195" s="22">
        <f t="shared" ref="D195:D258" si="6">LOG(C195)</f>
        <v>5.2878711219580161</v>
      </c>
      <c r="F195" s="1">
        <v>3170</v>
      </c>
      <c r="G195" s="1" t="s">
        <v>24</v>
      </c>
      <c r="H195">
        <v>268323</v>
      </c>
      <c r="I195" s="22">
        <f t="shared" ref="I195:I258" si="7">LOG(H195)</f>
        <v>5.4286579009424001</v>
      </c>
    </row>
    <row r="196" spans="1:9" x14ac:dyDescent="0.25">
      <c r="A196" s="1">
        <v>2899</v>
      </c>
      <c r="B196" s="1">
        <v>16</v>
      </c>
      <c r="C196">
        <v>30000</v>
      </c>
      <c r="D196" s="22">
        <f t="shared" si="6"/>
        <v>4.4771212547196626</v>
      </c>
      <c r="F196" s="1">
        <v>3171</v>
      </c>
      <c r="G196" s="1" t="s">
        <v>24</v>
      </c>
      <c r="H196">
        <v>152840</v>
      </c>
      <c r="I196" s="22">
        <f t="shared" si="7"/>
        <v>5.1842370290163711</v>
      </c>
    </row>
    <row r="197" spans="1:9" x14ac:dyDescent="0.25">
      <c r="A197" s="1">
        <v>2928</v>
      </c>
      <c r="B197" s="1">
        <v>16</v>
      </c>
      <c r="C197">
        <v>10088</v>
      </c>
      <c r="D197" s="22">
        <f t="shared" si="6"/>
        <v>4.003805073565025</v>
      </c>
      <c r="F197" s="1">
        <v>3173</v>
      </c>
      <c r="G197" s="1" t="s">
        <v>24</v>
      </c>
      <c r="H197">
        <v>125000</v>
      </c>
      <c r="I197" s="22">
        <f t="shared" si="7"/>
        <v>5.0969100130080562</v>
      </c>
    </row>
    <row r="198" spans="1:9" x14ac:dyDescent="0.25">
      <c r="A198" s="1">
        <v>2930</v>
      </c>
      <c r="B198" s="1">
        <v>16</v>
      </c>
      <c r="C198">
        <v>32000</v>
      </c>
      <c r="D198" s="22">
        <f t="shared" si="6"/>
        <v>4.5051499783199063</v>
      </c>
      <c r="F198" s="1">
        <v>3198</v>
      </c>
      <c r="G198" s="1" t="s">
        <v>24</v>
      </c>
      <c r="H198">
        <v>53600</v>
      </c>
      <c r="I198" s="22">
        <f t="shared" si="7"/>
        <v>4.7291647896927698</v>
      </c>
    </row>
    <row r="199" spans="1:9" x14ac:dyDescent="0.25">
      <c r="A199" s="1">
        <v>2946</v>
      </c>
      <c r="B199" s="1">
        <v>16</v>
      </c>
      <c r="C199">
        <v>62000</v>
      </c>
      <c r="D199" s="22">
        <f t="shared" si="6"/>
        <v>4.7923916894982534</v>
      </c>
      <c r="F199" s="1">
        <v>3224</v>
      </c>
      <c r="G199" s="1" t="s">
        <v>24</v>
      </c>
      <c r="H199">
        <v>130000</v>
      </c>
      <c r="I199" s="22">
        <f t="shared" si="7"/>
        <v>5.1139433523068369</v>
      </c>
    </row>
    <row r="200" spans="1:9" x14ac:dyDescent="0.25">
      <c r="A200" s="1">
        <v>2948</v>
      </c>
      <c r="B200" s="1">
        <v>16</v>
      </c>
      <c r="C200">
        <v>12500</v>
      </c>
      <c r="D200" s="22">
        <f t="shared" si="6"/>
        <v>4.0969100130080562</v>
      </c>
      <c r="F200" s="1">
        <v>3238</v>
      </c>
      <c r="G200" s="1" t="s">
        <v>24</v>
      </c>
      <c r="H200">
        <v>28000</v>
      </c>
      <c r="I200" s="22">
        <f t="shared" si="7"/>
        <v>4.4471580313422194</v>
      </c>
    </row>
    <row r="201" spans="1:9" x14ac:dyDescent="0.25">
      <c r="A201" s="1">
        <v>2949</v>
      </c>
      <c r="B201" s="1">
        <v>16</v>
      </c>
      <c r="C201">
        <v>20000</v>
      </c>
      <c r="D201" s="22">
        <f t="shared" si="6"/>
        <v>4.3010299956639813</v>
      </c>
      <c r="F201" s="1">
        <v>3239</v>
      </c>
      <c r="G201" s="1" t="s">
        <v>24</v>
      </c>
      <c r="H201">
        <v>30000</v>
      </c>
      <c r="I201" s="22">
        <f t="shared" si="7"/>
        <v>4.4771212547196626</v>
      </c>
    </row>
    <row r="202" spans="1:9" x14ac:dyDescent="0.25">
      <c r="A202" s="1">
        <v>2950</v>
      </c>
      <c r="B202" s="1">
        <v>16</v>
      </c>
      <c r="C202">
        <v>93000</v>
      </c>
      <c r="D202" s="22">
        <f t="shared" si="6"/>
        <v>4.9684829485539348</v>
      </c>
      <c r="F202" s="1">
        <v>3240</v>
      </c>
      <c r="G202" s="1" t="s">
        <v>24</v>
      </c>
      <c r="H202">
        <v>46000</v>
      </c>
      <c r="I202" s="22">
        <f t="shared" si="7"/>
        <v>4.6627578316815743</v>
      </c>
    </row>
    <row r="203" spans="1:9" x14ac:dyDescent="0.25">
      <c r="A203" s="1">
        <v>2962</v>
      </c>
      <c r="B203" s="1">
        <v>16</v>
      </c>
      <c r="C203">
        <v>140000</v>
      </c>
      <c r="D203" s="22">
        <f t="shared" si="6"/>
        <v>5.1461280356782382</v>
      </c>
      <c r="F203" s="1">
        <v>3244</v>
      </c>
      <c r="G203" s="1" t="s">
        <v>24</v>
      </c>
      <c r="H203">
        <v>24000</v>
      </c>
      <c r="I203" s="22">
        <f t="shared" si="7"/>
        <v>4.3802112417116064</v>
      </c>
    </row>
    <row r="204" spans="1:9" x14ac:dyDescent="0.25">
      <c r="A204" s="1">
        <v>2984</v>
      </c>
      <c r="B204" s="1">
        <v>16</v>
      </c>
      <c r="C204">
        <v>359118</v>
      </c>
      <c r="D204" s="22">
        <f t="shared" si="6"/>
        <v>5.5552371737274608</v>
      </c>
      <c r="F204" s="1">
        <v>3256</v>
      </c>
      <c r="G204" s="1" t="s">
        <v>24</v>
      </c>
      <c r="H204">
        <v>80000</v>
      </c>
      <c r="I204" s="22">
        <f t="shared" si="7"/>
        <v>4.9030899869919438</v>
      </c>
    </row>
    <row r="205" spans="1:9" x14ac:dyDescent="0.25">
      <c r="A205" s="1">
        <v>2985</v>
      </c>
      <c r="B205" s="1">
        <v>16</v>
      </c>
      <c r="C205">
        <v>100000</v>
      </c>
      <c r="D205" s="22">
        <f t="shared" si="6"/>
        <v>5</v>
      </c>
      <c r="F205" s="1">
        <v>3257</v>
      </c>
      <c r="G205" s="1" t="s">
        <v>24</v>
      </c>
      <c r="H205">
        <v>75000</v>
      </c>
      <c r="I205" s="22">
        <f t="shared" si="7"/>
        <v>4.8750612633917001</v>
      </c>
    </row>
    <row r="206" spans="1:9" x14ac:dyDescent="0.25">
      <c r="A206" s="1">
        <v>2988</v>
      </c>
      <c r="B206" s="1">
        <v>16</v>
      </c>
      <c r="C206">
        <v>100000</v>
      </c>
      <c r="D206" s="22">
        <f t="shared" si="6"/>
        <v>5</v>
      </c>
      <c r="F206" s="1">
        <v>3278</v>
      </c>
      <c r="G206" s="1" t="s">
        <v>24</v>
      </c>
      <c r="H206">
        <v>147</v>
      </c>
      <c r="I206" s="22">
        <f t="shared" si="7"/>
        <v>2.167317334748176</v>
      </c>
    </row>
    <row r="207" spans="1:9" x14ac:dyDescent="0.25">
      <c r="A207" s="1">
        <v>2991</v>
      </c>
      <c r="B207" s="1">
        <v>16</v>
      </c>
      <c r="C207">
        <v>45000</v>
      </c>
      <c r="D207" s="22">
        <f t="shared" si="6"/>
        <v>4.653212513775344</v>
      </c>
      <c r="F207" s="1">
        <v>3290</v>
      </c>
      <c r="G207" s="1" t="s">
        <v>24</v>
      </c>
      <c r="H207">
        <v>150000</v>
      </c>
      <c r="I207" s="22">
        <f t="shared" si="7"/>
        <v>5.1760912590556813</v>
      </c>
    </row>
    <row r="208" spans="1:9" x14ac:dyDescent="0.25">
      <c r="A208" s="1">
        <v>3016</v>
      </c>
      <c r="B208" s="1">
        <v>16</v>
      </c>
      <c r="C208">
        <v>85000</v>
      </c>
      <c r="D208" s="22">
        <f t="shared" si="6"/>
        <v>4.9294189257142929</v>
      </c>
      <c r="F208" s="1">
        <v>3309</v>
      </c>
      <c r="G208" s="1" t="s">
        <v>24</v>
      </c>
      <c r="H208">
        <v>54000</v>
      </c>
      <c r="I208" s="22">
        <f t="shared" si="7"/>
        <v>4.7323937598229682</v>
      </c>
    </row>
    <row r="209" spans="1:9" x14ac:dyDescent="0.25">
      <c r="A209" s="1">
        <v>3062</v>
      </c>
      <c r="B209" s="1">
        <v>16</v>
      </c>
      <c r="C209">
        <v>282588</v>
      </c>
      <c r="D209" s="22">
        <f t="shared" si="6"/>
        <v>5.451153715741718</v>
      </c>
      <c r="F209" s="1">
        <v>3337</v>
      </c>
      <c r="G209" s="1" t="s">
        <v>24</v>
      </c>
      <c r="H209">
        <v>89000</v>
      </c>
      <c r="I209" s="22">
        <f t="shared" si="7"/>
        <v>4.9493900066449124</v>
      </c>
    </row>
    <row r="210" spans="1:9" x14ac:dyDescent="0.25">
      <c r="A210" s="1">
        <v>3084</v>
      </c>
      <c r="B210" s="1">
        <v>16</v>
      </c>
      <c r="C210">
        <v>183223</v>
      </c>
      <c r="D210" s="22">
        <f t="shared" si="6"/>
        <v>5.2629799897800398</v>
      </c>
      <c r="F210" s="1">
        <v>3341</v>
      </c>
      <c r="G210" s="1" t="s">
        <v>24</v>
      </c>
      <c r="H210">
        <v>39000</v>
      </c>
      <c r="I210" s="22">
        <f t="shared" si="7"/>
        <v>4.5910646070264995</v>
      </c>
    </row>
    <row r="211" spans="1:9" x14ac:dyDescent="0.25">
      <c r="A211" s="1">
        <v>3085</v>
      </c>
      <c r="B211" s="1">
        <v>16</v>
      </c>
      <c r="C211">
        <v>25000</v>
      </c>
      <c r="D211" s="22">
        <f t="shared" si="6"/>
        <v>4.3979400086720375</v>
      </c>
      <c r="F211" s="1">
        <v>3357</v>
      </c>
      <c r="G211" s="1" t="s">
        <v>24</v>
      </c>
      <c r="H211">
        <v>150490</v>
      </c>
      <c r="I211" s="22">
        <f t="shared" si="7"/>
        <v>5.1775076421949162</v>
      </c>
    </row>
    <row r="212" spans="1:9" x14ac:dyDescent="0.25">
      <c r="A212" s="1">
        <v>3141</v>
      </c>
      <c r="B212" s="1">
        <v>16</v>
      </c>
      <c r="C212">
        <v>80000</v>
      </c>
      <c r="D212" s="22">
        <f t="shared" si="6"/>
        <v>4.9030899869919438</v>
      </c>
      <c r="F212" s="1">
        <v>3361</v>
      </c>
      <c r="G212" s="1" t="s">
        <v>24</v>
      </c>
      <c r="H212">
        <v>703637</v>
      </c>
      <c r="I212" s="22">
        <f t="shared" si="7"/>
        <v>5.8473486682972773</v>
      </c>
    </row>
    <row r="213" spans="1:9" x14ac:dyDescent="0.25">
      <c r="A213" s="1">
        <v>3143</v>
      </c>
      <c r="B213" s="1">
        <v>16</v>
      </c>
      <c r="C213">
        <v>53000</v>
      </c>
      <c r="D213" s="22">
        <f t="shared" si="6"/>
        <v>4.7242758696007892</v>
      </c>
      <c r="F213" s="1">
        <v>3376</v>
      </c>
      <c r="G213" s="1" t="s">
        <v>24</v>
      </c>
      <c r="H213">
        <v>73000</v>
      </c>
      <c r="I213" s="22">
        <f t="shared" si="7"/>
        <v>4.8633228601204559</v>
      </c>
    </row>
    <row r="214" spans="1:9" x14ac:dyDescent="0.25">
      <c r="A214" s="1">
        <v>3145</v>
      </c>
      <c r="B214" s="1">
        <v>16</v>
      </c>
      <c r="C214">
        <v>5000</v>
      </c>
      <c r="D214" s="22">
        <f t="shared" si="6"/>
        <v>3.6989700043360187</v>
      </c>
      <c r="F214" s="1">
        <v>3379</v>
      </c>
      <c r="G214" s="1" t="s">
        <v>24</v>
      </c>
      <c r="H214">
        <v>99000</v>
      </c>
      <c r="I214" s="22">
        <f t="shared" si="7"/>
        <v>4.9956351945975497</v>
      </c>
    </row>
    <row r="215" spans="1:9" x14ac:dyDescent="0.25">
      <c r="A215" s="1">
        <v>3150</v>
      </c>
      <c r="B215" s="1">
        <v>16</v>
      </c>
      <c r="C215">
        <v>138000</v>
      </c>
      <c r="D215" s="22">
        <f t="shared" si="6"/>
        <v>5.1398790864012369</v>
      </c>
      <c r="F215" s="1">
        <v>3390</v>
      </c>
      <c r="G215" s="1" t="s">
        <v>24</v>
      </c>
      <c r="H215">
        <v>80000</v>
      </c>
      <c r="I215" s="22">
        <f t="shared" si="7"/>
        <v>4.9030899869919438</v>
      </c>
    </row>
    <row r="216" spans="1:9" x14ac:dyDescent="0.25">
      <c r="A216" s="1">
        <v>3153</v>
      </c>
      <c r="B216" s="1">
        <v>16</v>
      </c>
      <c r="C216">
        <v>151083</v>
      </c>
      <c r="D216" s="22">
        <f t="shared" si="6"/>
        <v>5.179215599868157</v>
      </c>
      <c r="F216" s="1">
        <v>3391</v>
      </c>
      <c r="G216" s="1" t="s">
        <v>24</v>
      </c>
      <c r="H216">
        <v>30824</v>
      </c>
      <c r="I216" s="22">
        <f t="shared" si="7"/>
        <v>4.4888889960049445</v>
      </c>
    </row>
    <row r="217" spans="1:9" x14ac:dyDescent="0.25">
      <c r="A217" s="1">
        <v>3154</v>
      </c>
      <c r="B217" s="1">
        <v>16</v>
      </c>
      <c r="C217">
        <v>10000</v>
      </c>
      <c r="D217" s="22">
        <f t="shared" si="6"/>
        <v>4</v>
      </c>
      <c r="F217" s="1">
        <v>3393</v>
      </c>
      <c r="G217" s="1" t="s">
        <v>24</v>
      </c>
      <c r="H217">
        <v>25000</v>
      </c>
      <c r="I217" s="22">
        <f t="shared" si="7"/>
        <v>4.3979400086720375</v>
      </c>
    </row>
    <row r="218" spans="1:9" x14ac:dyDescent="0.25">
      <c r="A218" s="1">
        <v>3157</v>
      </c>
      <c r="B218" s="1">
        <v>16</v>
      </c>
      <c r="C218">
        <v>60000</v>
      </c>
      <c r="D218" s="22">
        <f t="shared" si="6"/>
        <v>4.7781512503836439</v>
      </c>
      <c r="F218" s="1">
        <v>3394</v>
      </c>
      <c r="G218" s="1" t="s">
        <v>24</v>
      </c>
      <c r="H218">
        <v>85000</v>
      </c>
      <c r="I218" s="22">
        <f t="shared" si="7"/>
        <v>4.9294189257142929</v>
      </c>
    </row>
    <row r="219" spans="1:9" x14ac:dyDescent="0.25">
      <c r="A219" s="1">
        <v>3159</v>
      </c>
      <c r="B219" s="1">
        <v>16</v>
      </c>
      <c r="C219">
        <v>40000</v>
      </c>
      <c r="D219" s="22">
        <f t="shared" si="6"/>
        <v>4.6020599913279625</v>
      </c>
      <c r="F219" s="1">
        <v>3406</v>
      </c>
      <c r="G219" s="1" t="s">
        <v>24</v>
      </c>
      <c r="H219">
        <v>38500</v>
      </c>
      <c r="I219" s="22">
        <f t="shared" si="7"/>
        <v>4.585460729508501</v>
      </c>
    </row>
    <row r="220" spans="1:9" x14ac:dyDescent="0.25">
      <c r="A220" s="1">
        <v>3205</v>
      </c>
      <c r="B220" s="1">
        <v>16</v>
      </c>
      <c r="C220">
        <v>90000</v>
      </c>
      <c r="D220" s="22">
        <f t="shared" si="6"/>
        <v>4.9542425094393252</v>
      </c>
      <c r="F220" s="1">
        <v>3422</v>
      </c>
      <c r="G220" s="1" t="s">
        <v>24</v>
      </c>
      <c r="H220">
        <v>2000</v>
      </c>
      <c r="I220" s="22">
        <f t="shared" si="7"/>
        <v>3.3010299956639813</v>
      </c>
    </row>
    <row r="221" spans="1:9" x14ac:dyDescent="0.25">
      <c r="A221" s="1">
        <v>3208</v>
      </c>
      <c r="B221" s="1">
        <v>16</v>
      </c>
      <c r="C221">
        <v>135000</v>
      </c>
      <c r="D221" s="22">
        <f t="shared" si="6"/>
        <v>5.1303337684950066</v>
      </c>
      <c r="F221" s="1">
        <v>3431</v>
      </c>
      <c r="G221" s="1" t="s">
        <v>24</v>
      </c>
      <c r="H221">
        <v>171428</v>
      </c>
      <c r="I221" s="22">
        <f t="shared" si="7"/>
        <v>5.2340817583826826</v>
      </c>
    </row>
    <row r="222" spans="1:9" x14ac:dyDescent="0.25">
      <c r="A222" s="1">
        <v>3243</v>
      </c>
      <c r="B222" s="1">
        <v>16</v>
      </c>
      <c r="C222">
        <v>50000</v>
      </c>
      <c r="D222" s="22">
        <f t="shared" si="6"/>
        <v>4.6989700043360187</v>
      </c>
      <c r="F222" s="1">
        <v>3515</v>
      </c>
      <c r="G222" s="1" t="s">
        <v>24</v>
      </c>
      <c r="H222">
        <v>97000</v>
      </c>
      <c r="I222" s="22">
        <f t="shared" si="7"/>
        <v>4.9867717342662452</v>
      </c>
    </row>
    <row r="223" spans="1:9" x14ac:dyDescent="0.25">
      <c r="A223" s="1">
        <v>3263</v>
      </c>
      <c r="B223" s="1">
        <v>16</v>
      </c>
      <c r="C223">
        <v>89000</v>
      </c>
      <c r="D223" s="22">
        <f t="shared" si="6"/>
        <v>4.9493900066449124</v>
      </c>
      <c r="F223" s="1">
        <v>3535</v>
      </c>
      <c r="G223" s="1" t="s">
        <v>24</v>
      </c>
      <c r="H223">
        <v>82376</v>
      </c>
      <c r="I223" s="22">
        <f t="shared" si="7"/>
        <v>4.9158006997337305</v>
      </c>
    </row>
    <row r="224" spans="1:9" x14ac:dyDescent="0.25">
      <c r="A224" s="1">
        <v>3266</v>
      </c>
      <c r="B224" s="1">
        <v>16</v>
      </c>
      <c r="C224">
        <v>250</v>
      </c>
      <c r="D224" s="22">
        <f t="shared" si="6"/>
        <v>2.3979400086720375</v>
      </c>
      <c r="F224" s="1">
        <v>3558</v>
      </c>
      <c r="G224" s="1" t="s">
        <v>24</v>
      </c>
      <c r="H224">
        <v>96000</v>
      </c>
      <c r="I224" s="22">
        <f t="shared" si="7"/>
        <v>4.982271233039568</v>
      </c>
    </row>
    <row r="225" spans="1:9" x14ac:dyDescent="0.25">
      <c r="A225" s="1">
        <v>3289</v>
      </c>
      <c r="B225" s="1">
        <v>16</v>
      </c>
      <c r="C225">
        <v>140000</v>
      </c>
      <c r="D225" s="22">
        <f t="shared" si="6"/>
        <v>5.1461280356782382</v>
      </c>
      <c r="F225" s="1">
        <v>3582</v>
      </c>
      <c r="G225" s="1" t="s">
        <v>24</v>
      </c>
      <c r="H225">
        <v>150000</v>
      </c>
      <c r="I225" s="22">
        <f t="shared" si="7"/>
        <v>5.1760912590556813</v>
      </c>
    </row>
    <row r="226" spans="1:9" x14ac:dyDescent="0.25">
      <c r="A226" s="1">
        <v>3303</v>
      </c>
      <c r="B226" s="1">
        <v>16</v>
      </c>
      <c r="C226">
        <v>18000</v>
      </c>
      <c r="D226" s="22">
        <f t="shared" si="6"/>
        <v>4.2552725051033065</v>
      </c>
      <c r="F226" s="1">
        <v>3583</v>
      </c>
      <c r="G226" s="1" t="s">
        <v>24</v>
      </c>
      <c r="H226">
        <v>100000</v>
      </c>
      <c r="I226" s="22">
        <f t="shared" si="7"/>
        <v>5</v>
      </c>
    </row>
    <row r="227" spans="1:9" x14ac:dyDescent="0.25">
      <c r="A227" s="1">
        <v>3338</v>
      </c>
      <c r="B227" s="1">
        <v>16</v>
      </c>
      <c r="C227">
        <v>2000</v>
      </c>
      <c r="D227" s="22">
        <f t="shared" si="6"/>
        <v>3.3010299956639813</v>
      </c>
      <c r="F227" s="1">
        <v>3588</v>
      </c>
      <c r="G227" s="1" t="s">
        <v>24</v>
      </c>
      <c r="H227">
        <v>60000</v>
      </c>
      <c r="I227" s="22">
        <f t="shared" si="7"/>
        <v>4.7781512503836439</v>
      </c>
    </row>
    <row r="228" spans="1:9" x14ac:dyDescent="0.25">
      <c r="A228" s="1">
        <v>3352</v>
      </c>
      <c r="B228" s="1">
        <v>16</v>
      </c>
      <c r="C228">
        <v>1200</v>
      </c>
      <c r="D228" s="22">
        <f t="shared" si="6"/>
        <v>3.0791812460476247</v>
      </c>
      <c r="F228" s="1">
        <v>3614</v>
      </c>
      <c r="G228" s="1" t="s">
        <v>24</v>
      </c>
      <c r="H228">
        <v>10180</v>
      </c>
      <c r="I228" s="22">
        <f t="shared" si="7"/>
        <v>4.0077477780007396</v>
      </c>
    </row>
    <row r="229" spans="1:9" x14ac:dyDescent="0.25">
      <c r="A229" s="1">
        <v>3360</v>
      </c>
      <c r="B229" s="1">
        <v>16</v>
      </c>
      <c r="C229">
        <v>32000</v>
      </c>
      <c r="D229" s="22">
        <f t="shared" si="6"/>
        <v>4.5051499783199063</v>
      </c>
      <c r="F229" s="1">
        <v>3619</v>
      </c>
      <c r="G229" s="1" t="s">
        <v>24</v>
      </c>
      <c r="H229">
        <v>32500</v>
      </c>
      <c r="I229" s="22">
        <f t="shared" si="7"/>
        <v>4.5118833609788744</v>
      </c>
    </row>
    <row r="230" spans="1:9" x14ac:dyDescent="0.25">
      <c r="A230" s="1">
        <v>3378</v>
      </c>
      <c r="B230" s="1">
        <v>16</v>
      </c>
      <c r="C230">
        <v>8220</v>
      </c>
      <c r="D230" s="22">
        <f t="shared" si="6"/>
        <v>3.9148718175400505</v>
      </c>
      <c r="F230" s="1">
        <v>3628</v>
      </c>
      <c r="G230" s="1" t="s">
        <v>24</v>
      </c>
      <c r="H230">
        <v>189210</v>
      </c>
      <c r="I230" s="22">
        <f t="shared" si="7"/>
        <v>5.2769440857129819</v>
      </c>
    </row>
    <row r="231" spans="1:9" x14ac:dyDescent="0.25">
      <c r="A231" s="1">
        <v>3387</v>
      </c>
      <c r="B231" s="1">
        <v>16</v>
      </c>
      <c r="C231">
        <v>45000</v>
      </c>
      <c r="D231" s="22">
        <f t="shared" si="6"/>
        <v>4.653212513775344</v>
      </c>
      <c r="F231" s="1">
        <v>3641</v>
      </c>
      <c r="G231" s="1" t="s">
        <v>24</v>
      </c>
      <c r="H231">
        <v>51000</v>
      </c>
      <c r="I231" s="22">
        <f t="shared" si="7"/>
        <v>4.7075701760979367</v>
      </c>
    </row>
    <row r="232" spans="1:9" x14ac:dyDescent="0.25">
      <c r="A232" s="1">
        <v>3410</v>
      </c>
      <c r="B232" s="1">
        <v>16</v>
      </c>
      <c r="C232">
        <v>65000</v>
      </c>
      <c r="D232" s="22">
        <f t="shared" si="6"/>
        <v>4.8129133566428557</v>
      </c>
      <c r="F232" s="1">
        <v>3643</v>
      </c>
      <c r="G232" s="1" t="s">
        <v>24</v>
      </c>
      <c r="H232">
        <v>38000</v>
      </c>
      <c r="I232" s="22">
        <f t="shared" si="7"/>
        <v>4.5797835966168101</v>
      </c>
    </row>
    <row r="233" spans="1:9" x14ac:dyDescent="0.25">
      <c r="A233" s="1">
        <v>3423</v>
      </c>
      <c r="B233" s="1">
        <v>16</v>
      </c>
      <c r="C233">
        <v>27000</v>
      </c>
      <c r="D233" s="22">
        <f t="shared" si="6"/>
        <v>4.4313637641589869</v>
      </c>
      <c r="F233" s="1">
        <v>3664</v>
      </c>
      <c r="G233" s="1" t="s">
        <v>24</v>
      </c>
      <c r="H233">
        <v>68000</v>
      </c>
      <c r="I233" s="22">
        <f t="shared" si="7"/>
        <v>4.8325089127062366</v>
      </c>
    </row>
    <row r="234" spans="1:9" x14ac:dyDescent="0.25">
      <c r="A234" s="1">
        <v>3429</v>
      </c>
      <c r="B234" s="1">
        <v>16</v>
      </c>
      <c r="C234">
        <v>200</v>
      </c>
      <c r="D234" s="22">
        <f t="shared" si="6"/>
        <v>2.3010299956639813</v>
      </c>
      <c r="F234" s="1">
        <v>3690</v>
      </c>
      <c r="G234" s="1" t="s">
        <v>24</v>
      </c>
      <c r="H234">
        <v>138000</v>
      </c>
      <c r="I234" s="22">
        <f t="shared" si="7"/>
        <v>5.1398790864012369</v>
      </c>
    </row>
    <row r="235" spans="1:9" x14ac:dyDescent="0.25">
      <c r="A235" s="1">
        <v>3433</v>
      </c>
      <c r="B235" s="1">
        <v>16</v>
      </c>
      <c r="C235">
        <v>4000</v>
      </c>
      <c r="D235" s="22">
        <f t="shared" si="6"/>
        <v>3.6020599913279625</v>
      </c>
      <c r="F235" s="1">
        <v>3757</v>
      </c>
      <c r="G235" s="1" t="s">
        <v>24</v>
      </c>
      <c r="H235">
        <v>95000</v>
      </c>
      <c r="I235" s="22">
        <f t="shared" si="7"/>
        <v>4.9777236052888476</v>
      </c>
    </row>
    <row r="236" spans="1:9" x14ac:dyDescent="0.25">
      <c r="A236" s="1">
        <v>3463</v>
      </c>
      <c r="B236" s="1">
        <v>16</v>
      </c>
      <c r="C236">
        <v>57000</v>
      </c>
      <c r="D236" s="22">
        <f t="shared" si="6"/>
        <v>4.7558748556724915</v>
      </c>
      <c r="F236" s="1">
        <v>3771</v>
      </c>
      <c r="G236" s="1" t="s">
        <v>24</v>
      </c>
      <c r="H236">
        <v>32253</v>
      </c>
      <c r="I236" s="22">
        <f t="shared" si="7"/>
        <v>4.5085701165790457</v>
      </c>
    </row>
    <row r="237" spans="1:9" x14ac:dyDescent="0.25">
      <c r="A237" s="1">
        <v>3464</v>
      </c>
      <c r="B237" s="1">
        <v>16</v>
      </c>
      <c r="C237">
        <v>96000</v>
      </c>
      <c r="D237" s="22">
        <f t="shared" si="6"/>
        <v>4.982271233039568</v>
      </c>
      <c r="F237" s="1">
        <v>3792</v>
      </c>
      <c r="G237" s="1" t="s">
        <v>24</v>
      </c>
      <c r="H237">
        <v>88000</v>
      </c>
      <c r="I237" s="22">
        <f t="shared" si="7"/>
        <v>4.9444826721501682</v>
      </c>
    </row>
    <row r="238" spans="1:9" x14ac:dyDescent="0.25">
      <c r="A238" s="1">
        <v>3466</v>
      </c>
      <c r="B238" s="1">
        <v>16</v>
      </c>
      <c r="C238">
        <v>60000</v>
      </c>
      <c r="D238" s="22">
        <f t="shared" si="6"/>
        <v>4.7781512503836439</v>
      </c>
      <c r="F238" s="1">
        <v>3800</v>
      </c>
      <c r="G238" s="1" t="s">
        <v>24</v>
      </c>
      <c r="H238">
        <v>8000</v>
      </c>
      <c r="I238" s="22">
        <f t="shared" si="7"/>
        <v>3.9030899869919438</v>
      </c>
    </row>
    <row r="239" spans="1:9" x14ac:dyDescent="0.25">
      <c r="A239" s="1">
        <v>3506</v>
      </c>
      <c r="B239" s="1">
        <v>16</v>
      </c>
      <c r="C239">
        <v>18000</v>
      </c>
      <c r="D239" s="22">
        <f t="shared" si="6"/>
        <v>4.2552725051033065</v>
      </c>
      <c r="F239" s="1">
        <v>3803</v>
      </c>
      <c r="G239" s="1" t="s">
        <v>24</v>
      </c>
      <c r="H239">
        <v>69000</v>
      </c>
      <c r="I239" s="22">
        <f t="shared" si="7"/>
        <v>4.8388490907372557</v>
      </c>
    </row>
    <row r="240" spans="1:9" x14ac:dyDescent="0.25">
      <c r="A240" s="1">
        <v>3530</v>
      </c>
      <c r="B240" s="1">
        <v>16</v>
      </c>
      <c r="C240">
        <v>62000</v>
      </c>
      <c r="D240" s="22">
        <f t="shared" si="6"/>
        <v>4.7923916894982534</v>
      </c>
      <c r="F240" s="1">
        <v>3804</v>
      </c>
      <c r="G240" s="1" t="s">
        <v>24</v>
      </c>
      <c r="H240">
        <v>40000</v>
      </c>
      <c r="I240" s="22">
        <f t="shared" si="7"/>
        <v>4.6020599913279625</v>
      </c>
    </row>
    <row r="241" spans="1:9" x14ac:dyDescent="0.25">
      <c r="A241" s="1">
        <v>3551</v>
      </c>
      <c r="B241" s="1">
        <v>16</v>
      </c>
      <c r="C241">
        <v>65000</v>
      </c>
      <c r="D241" s="22">
        <f t="shared" si="6"/>
        <v>4.8129133566428557</v>
      </c>
      <c r="F241" s="1">
        <v>3836</v>
      </c>
      <c r="G241" s="1" t="s">
        <v>24</v>
      </c>
      <c r="H241">
        <v>110000</v>
      </c>
      <c r="I241" s="22">
        <f t="shared" si="7"/>
        <v>5.0413926851582254</v>
      </c>
    </row>
    <row r="242" spans="1:9" x14ac:dyDescent="0.25">
      <c r="A242" s="1">
        <v>3581</v>
      </c>
      <c r="B242" s="1">
        <v>16</v>
      </c>
      <c r="C242">
        <v>129000</v>
      </c>
      <c r="D242" s="22">
        <f t="shared" si="6"/>
        <v>5.1105897102992488</v>
      </c>
      <c r="F242" s="1">
        <v>3854</v>
      </c>
      <c r="G242" s="1" t="s">
        <v>24</v>
      </c>
      <c r="H242">
        <v>169884</v>
      </c>
      <c r="I242" s="22">
        <f t="shared" si="7"/>
        <v>5.2301524781102362</v>
      </c>
    </row>
    <row r="243" spans="1:9" x14ac:dyDescent="0.25">
      <c r="A243" s="1">
        <v>3585</v>
      </c>
      <c r="B243" s="1">
        <v>16</v>
      </c>
      <c r="C243">
        <v>159168</v>
      </c>
      <c r="D243" s="22">
        <f t="shared" si="6"/>
        <v>5.2018557592538235</v>
      </c>
      <c r="F243" s="1">
        <v>3855</v>
      </c>
      <c r="G243" s="1" t="s">
        <v>24</v>
      </c>
      <c r="H243">
        <v>16500</v>
      </c>
      <c r="I243" s="22">
        <f t="shared" si="7"/>
        <v>4.2174839442139067</v>
      </c>
    </row>
    <row r="244" spans="1:9" x14ac:dyDescent="0.25">
      <c r="A244" s="1">
        <v>3601</v>
      </c>
      <c r="B244" s="1">
        <v>16</v>
      </c>
      <c r="C244">
        <v>40000</v>
      </c>
      <c r="D244" s="22">
        <f t="shared" si="6"/>
        <v>4.6020599913279625</v>
      </c>
      <c r="F244" s="1">
        <v>3860</v>
      </c>
      <c r="G244" s="1" t="s">
        <v>24</v>
      </c>
      <c r="H244">
        <v>55000</v>
      </c>
      <c r="I244" s="22">
        <f t="shared" si="7"/>
        <v>4.7403626894942441</v>
      </c>
    </row>
    <row r="245" spans="1:9" x14ac:dyDescent="0.25">
      <c r="A245" s="1">
        <v>3608</v>
      </c>
      <c r="B245" s="1">
        <v>16</v>
      </c>
      <c r="C245">
        <v>69000</v>
      </c>
      <c r="D245" s="22">
        <f t="shared" si="6"/>
        <v>4.8388490907372557</v>
      </c>
      <c r="F245" s="1">
        <v>3863</v>
      </c>
      <c r="G245" s="1" t="s">
        <v>24</v>
      </c>
      <c r="H245">
        <v>157957</v>
      </c>
      <c r="I245" s="22">
        <f t="shared" si="7"/>
        <v>5.1985388768002743</v>
      </c>
    </row>
    <row r="246" spans="1:9" x14ac:dyDescent="0.25">
      <c r="A246" s="1">
        <v>3617</v>
      </c>
      <c r="B246" s="1">
        <v>16</v>
      </c>
      <c r="C246">
        <v>89000</v>
      </c>
      <c r="D246" s="22">
        <f t="shared" si="6"/>
        <v>4.9493900066449124</v>
      </c>
      <c r="F246" s="1">
        <v>3865</v>
      </c>
      <c r="G246" s="1" t="s">
        <v>24</v>
      </c>
      <c r="H246">
        <v>176431</v>
      </c>
      <c r="I246" s="22">
        <f t="shared" si="7"/>
        <v>5.246574895682949</v>
      </c>
    </row>
    <row r="247" spans="1:9" x14ac:dyDescent="0.25">
      <c r="A247" s="1">
        <v>3623</v>
      </c>
      <c r="B247" s="1">
        <v>16</v>
      </c>
      <c r="C247">
        <v>35000</v>
      </c>
      <c r="D247" s="22">
        <f t="shared" si="6"/>
        <v>4.5440680443502757</v>
      </c>
      <c r="F247" s="1">
        <v>3866</v>
      </c>
      <c r="G247" s="1" t="s">
        <v>24</v>
      </c>
      <c r="H247">
        <v>35000</v>
      </c>
      <c r="I247" s="22">
        <f t="shared" si="7"/>
        <v>4.5440680443502757</v>
      </c>
    </row>
    <row r="248" spans="1:9" x14ac:dyDescent="0.25">
      <c r="A248" s="1">
        <v>3625</v>
      </c>
      <c r="B248" s="1">
        <v>16</v>
      </c>
      <c r="C248">
        <v>26000</v>
      </c>
      <c r="D248" s="22">
        <f t="shared" si="6"/>
        <v>4.4149733479708182</v>
      </c>
      <c r="F248" s="1">
        <v>3868</v>
      </c>
      <c r="G248" s="1" t="s">
        <v>24</v>
      </c>
      <c r="H248">
        <v>43450</v>
      </c>
      <c r="I248" s="22">
        <f t="shared" si="7"/>
        <v>4.637989780784685</v>
      </c>
    </row>
    <row r="249" spans="1:9" x14ac:dyDescent="0.25">
      <c r="A249" s="1">
        <v>3651</v>
      </c>
      <c r="B249" s="1">
        <v>16</v>
      </c>
      <c r="C249">
        <v>65000</v>
      </c>
      <c r="D249" s="22">
        <f t="shared" si="6"/>
        <v>4.8129133566428557</v>
      </c>
      <c r="F249" s="1">
        <v>3873</v>
      </c>
      <c r="G249" s="1" t="s">
        <v>24</v>
      </c>
      <c r="H249">
        <v>50000</v>
      </c>
      <c r="I249" s="22">
        <f t="shared" si="7"/>
        <v>4.6989700043360187</v>
      </c>
    </row>
    <row r="250" spans="1:9" x14ac:dyDescent="0.25">
      <c r="A250" s="1">
        <v>3669</v>
      </c>
      <c r="B250" s="1">
        <v>16</v>
      </c>
      <c r="C250">
        <v>10000</v>
      </c>
      <c r="D250" s="22">
        <f t="shared" si="6"/>
        <v>4</v>
      </c>
      <c r="F250" s="1">
        <v>3886</v>
      </c>
      <c r="G250" s="1" t="s">
        <v>24</v>
      </c>
      <c r="H250">
        <v>101000</v>
      </c>
      <c r="I250" s="22">
        <f t="shared" si="7"/>
        <v>5.0043213737826422</v>
      </c>
    </row>
    <row r="251" spans="1:9" x14ac:dyDescent="0.25">
      <c r="A251" s="1">
        <v>3676</v>
      </c>
      <c r="B251" s="1">
        <v>16</v>
      </c>
      <c r="C251">
        <v>74000</v>
      </c>
      <c r="D251" s="22">
        <f t="shared" si="6"/>
        <v>4.8692317197309762</v>
      </c>
      <c r="F251" s="1">
        <v>3890</v>
      </c>
      <c r="G251" s="1" t="s">
        <v>24</v>
      </c>
      <c r="H251">
        <v>150000</v>
      </c>
      <c r="I251" s="22">
        <f t="shared" si="7"/>
        <v>5.1760912590556813</v>
      </c>
    </row>
    <row r="252" spans="1:9" x14ac:dyDescent="0.25">
      <c r="A252" s="1">
        <v>3677</v>
      </c>
      <c r="B252" s="1">
        <v>16</v>
      </c>
      <c r="C252">
        <v>60000</v>
      </c>
      <c r="D252" s="22">
        <f t="shared" si="6"/>
        <v>4.7781512503836439</v>
      </c>
      <c r="F252" s="1">
        <v>3894</v>
      </c>
      <c r="G252" s="1" t="s">
        <v>24</v>
      </c>
      <c r="H252">
        <v>62000</v>
      </c>
      <c r="I252" s="22">
        <f t="shared" si="7"/>
        <v>4.7923916894982534</v>
      </c>
    </row>
    <row r="253" spans="1:9" x14ac:dyDescent="0.25">
      <c r="A253" s="1">
        <v>3686</v>
      </c>
      <c r="B253" s="1">
        <v>16</v>
      </c>
      <c r="C253">
        <v>69000</v>
      </c>
      <c r="D253" s="22">
        <f t="shared" si="6"/>
        <v>4.8388490907372557</v>
      </c>
      <c r="F253" s="1">
        <v>3895</v>
      </c>
      <c r="G253" s="1" t="s">
        <v>24</v>
      </c>
      <c r="H253">
        <v>20000</v>
      </c>
      <c r="I253" s="22">
        <f t="shared" si="7"/>
        <v>4.3010299956639813</v>
      </c>
    </row>
    <row r="254" spans="1:9" x14ac:dyDescent="0.25">
      <c r="A254" s="1">
        <v>3709</v>
      </c>
      <c r="B254" s="1">
        <v>16</v>
      </c>
      <c r="C254">
        <v>30000</v>
      </c>
      <c r="D254" s="22">
        <f t="shared" si="6"/>
        <v>4.4771212547196626</v>
      </c>
      <c r="F254" s="1">
        <v>3897</v>
      </c>
      <c r="G254" s="1" t="s">
        <v>24</v>
      </c>
      <c r="H254">
        <v>90000</v>
      </c>
      <c r="I254" s="22">
        <f t="shared" si="7"/>
        <v>4.9542425094393252</v>
      </c>
    </row>
    <row r="255" spans="1:9" x14ac:dyDescent="0.25">
      <c r="A255" s="1">
        <v>3745</v>
      </c>
      <c r="B255" s="1">
        <v>16</v>
      </c>
      <c r="C255">
        <v>32089</v>
      </c>
      <c r="D255" s="22">
        <f t="shared" si="6"/>
        <v>4.5063561832454306</v>
      </c>
      <c r="F255" s="1">
        <v>3903</v>
      </c>
      <c r="G255" s="1" t="s">
        <v>24</v>
      </c>
      <c r="H255">
        <v>5200</v>
      </c>
      <c r="I255" s="22">
        <f t="shared" si="7"/>
        <v>3.716003343634799</v>
      </c>
    </row>
    <row r="256" spans="1:9" x14ac:dyDescent="0.25">
      <c r="A256" s="1">
        <v>3775</v>
      </c>
      <c r="B256" s="1">
        <v>16</v>
      </c>
      <c r="C256">
        <v>53000</v>
      </c>
      <c r="D256" s="22">
        <f t="shared" si="6"/>
        <v>4.7242758696007892</v>
      </c>
      <c r="F256" s="1">
        <v>3904</v>
      </c>
      <c r="G256" s="1" t="s">
        <v>24</v>
      </c>
      <c r="H256">
        <v>51000</v>
      </c>
      <c r="I256" s="22">
        <f t="shared" si="7"/>
        <v>4.7075701760979367</v>
      </c>
    </row>
    <row r="257" spans="1:9" x14ac:dyDescent="0.25">
      <c r="A257" s="1">
        <v>3805</v>
      </c>
      <c r="B257" s="1">
        <v>16</v>
      </c>
      <c r="C257">
        <v>95000</v>
      </c>
      <c r="D257" s="22">
        <f t="shared" si="6"/>
        <v>4.9777236052888476</v>
      </c>
      <c r="F257" s="1">
        <v>3911</v>
      </c>
      <c r="G257" s="1" t="s">
        <v>24</v>
      </c>
      <c r="H257">
        <v>29000</v>
      </c>
      <c r="I257" s="22">
        <f t="shared" si="7"/>
        <v>4.4623979978989565</v>
      </c>
    </row>
    <row r="258" spans="1:9" x14ac:dyDescent="0.25">
      <c r="A258" s="1">
        <v>3809</v>
      </c>
      <c r="B258" s="1">
        <v>16</v>
      </c>
      <c r="C258">
        <v>100000</v>
      </c>
      <c r="D258" s="22">
        <f t="shared" si="6"/>
        <v>5</v>
      </c>
      <c r="F258" s="1">
        <v>3916</v>
      </c>
      <c r="G258" s="1" t="s">
        <v>24</v>
      </c>
      <c r="H258">
        <v>97000</v>
      </c>
      <c r="I258" s="22">
        <f t="shared" si="7"/>
        <v>4.9867717342662452</v>
      </c>
    </row>
    <row r="259" spans="1:9" x14ac:dyDescent="0.25">
      <c r="A259" s="1">
        <v>3812</v>
      </c>
      <c r="B259" s="1">
        <v>16</v>
      </c>
      <c r="C259">
        <v>100000</v>
      </c>
      <c r="D259" s="22">
        <f t="shared" ref="D259:D322" si="8">LOG(C259)</f>
        <v>5</v>
      </c>
      <c r="F259" s="1">
        <v>3964</v>
      </c>
      <c r="G259" s="1" t="s">
        <v>24</v>
      </c>
      <c r="H259">
        <v>39500</v>
      </c>
      <c r="I259" s="22">
        <f t="shared" ref="I259:I322" si="9">LOG(H259)</f>
        <v>4.5965970956264606</v>
      </c>
    </row>
    <row r="260" spans="1:9" x14ac:dyDescent="0.25">
      <c r="A260" s="1">
        <v>3815</v>
      </c>
      <c r="B260" s="1">
        <v>16</v>
      </c>
      <c r="C260">
        <v>263445</v>
      </c>
      <c r="D260" s="22">
        <f t="shared" si="8"/>
        <v>5.4206899603845482</v>
      </c>
      <c r="F260" s="1">
        <v>3966</v>
      </c>
      <c r="G260" s="1" t="s">
        <v>24</v>
      </c>
      <c r="H260">
        <v>155485</v>
      </c>
      <c r="I260" s="22">
        <f t="shared" si="9"/>
        <v>5.1916884979837636</v>
      </c>
    </row>
    <row r="261" spans="1:9" x14ac:dyDescent="0.25">
      <c r="A261" s="1">
        <v>3861</v>
      </c>
      <c r="B261" s="1">
        <v>16</v>
      </c>
      <c r="C261">
        <v>25000</v>
      </c>
      <c r="D261" s="22">
        <f t="shared" si="8"/>
        <v>4.3979400086720375</v>
      </c>
      <c r="F261" s="1">
        <v>3972</v>
      </c>
      <c r="G261" s="1" t="s">
        <v>24</v>
      </c>
      <c r="H261">
        <v>28500</v>
      </c>
      <c r="I261" s="22">
        <f t="shared" si="9"/>
        <v>4.4548448600085102</v>
      </c>
    </row>
    <row r="262" spans="1:9" x14ac:dyDescent="0.25">
      <c r="A262" s="1">
        <v>3872</v>
      </c>
      <c r="B262" s="1">
        <v>16</v>
      </c>
      <c r="C262">
        <v>30000</v>
      </c>
      <c r="D262" s="22">
        <f t="shared" si="8"/>
        <v>4.4771212547196626</v>
      </c>
      <c r="F262" s="1">
        <v>4010</v>
      </c>
      <c r="G262" s="1" t="s">
        <v>24</v>
      </c>
      <c r="H262">
        <v>50000</v>
      </c>
      <c r="I262" s="22">
        <f t="shared" si="9"/>
        <v>4.6989700043360187</v>
      </c>
    </row>
    <row r="263" spans="1:9" x14ac:dyDescent="0.25">
      <c r="A263" s="1">
        <v>3874</v>
      </c>
      <c r="B263" s="1">
        <v>16</v>
      </c>
      <c r="C263">
        <v>519340</v>
      </c>
      <c r="D263" s="22">
        <f t="shared" si="8"/>
        <v>5.7154517736065422</v>
      </c>
      <c r="F263" s="1">
        <v>4019</v>
      </c>
      <c r="G263" s="1" t="s">
        <v>24</v>
      </c>
      <c r="H263">
        <v>99000</v>
      </c>
      <c r="I263" s="22">
        <f t="shared" si="9"/>
        <v>4.9956351945975497</v>
      </c>
    </row>
    <row r="264" spans="1:9" x14ac:dyDescent="0.25">
      <c r="A264" s="1">
        <v>3875</v>
      </c>
      <c r="B264" s="1">
        <v>16</v>
      </c>
      <c r="C264">
        <v>92000</v>
      </c>
      <c r="D264" s="22">
        <f t="shared" si="8"/>
        <v>4.9637878273455556</v>
      </c>
      <c r="F264" s="1">
        <v>4053</v>
      </c>
      <c r="G264" s="1" t="s">
        <v>24</v>
      </c>
      <c r="H264">
        <v>50000</v>
      </c>
      <c r="I264" s="22">
        <f t="shared" si="9"/>
        <v>4.6989700043360187</v>
      </c>
    </row>
    <row r="265" spans="1:9" x14ac:dyDescent="0.25">
      <c r="A265" s="1">
        <v>3884</v>
      </c>
      <c r="B265" s="1">
        <v>16</v>
      </c>
      <c r="C265">
        <v>74000</v>
      </c>
      <c r="D265" s="22">
        <f t="shared" si="8"/>
        <v>4.8692317197309762</v>
      </c>
      <c r="F265" s="1">
        <v>4055</v>
      </c>
      <c r="G265" s="1" t="s">
        <v>24</v>
      </c>
      <c r="H265">
        <v>206869</v>
      </c>
      <c r="I265" s="22">
        <f t="shared" si="9"/>
        <v>5.3156954150850888</v>
      </c>
    </row>
    <row r="266" spans="1:9" x14ac:dyDescent="0.25">
      <c r="A266" s="1">
        <v>3889</v>
      </c>
      <c r="B266" s="1">
        <v>16</v>
      </c>
      <c r="C266">
        <v>15000</v>
      </c>
      <c r="D266" s="22">
        <f t="shared" si="8"/>
        <v>4.1760912590556813</v>
      </c>
      <c r="F266" s="1">
        <v>4092</v>
      </c>
      <c r="G266" s="1" t="s">
        <v>24</v>
      </c>
      <c r="H266">
        <v>42000</v>
      </c>
      <c r="I266" s="22">
        <f t="shared" si="9"/>
        <v>4.6232492903979008</v>
      </c>
    </row>
    <row r="267" spans="1:9" x14ac:dyDescent="0.25">
      <c r="A267" s="1">
        <v>3892</v>
      </c>
      <c r="B267" s="1">
        <v>16</v>
      </c>
      <c r="C267">
        <v>102000</v>
      </c>
      <c r="D267" s="22">
        <f t="shared" si="8"/>
        <v>5.008600171761918</v>
      </c>
      <c r="F267" s="1">
        <v>4093</v>
      </c>
      <c r="G267" s="1" t="s">
        <v>24</v>
      </c>
      <c r="H267">
        <v>65000</v>
      </c>
      <c r="I267" s="22">
        <f t="shared" si="9"/>
        <v>4.8129133566428557</v>
      </c>
    </row>
    <row r="268" spans="1:9" x14ac:dyDescent="0.25">
      <c r="A268" s="1">
        <v>3898</v>
      </c>
      <c r="B268" s="1">
        <v>16</v>
      </c>
      <c r="C268">
        <v>110000</v>
      </c>
      <c r="D268" s="22">
        <f t="shared" si="8"/>
        <v>5.0413926851582254</v>
      </c>
      <c r="F268" s="1">
        <v>4107</v>
      </c>
      <c r="G268" s="1" t="s">
        <v>24</v>
      </c>
      <c r="H268">
        <v>52000</v>
      </c>
      <c r="I268" s="22">
        <f t="shared" si="9"/>
        <v>4.7160033436347994</v>
      </c>
    </row>
    <row r="269" spans="1:9" x14ac:dyDescent="0.25">
      <c r="A269" s="1">
        <v>3910</v>
      </c>
      <c r="B269" s="1">
        <v>16</v>
      </c>
      <c r="C269">
        <v>40000</v>
      </c>
      <c r="D269" s="22">
        <f t="shared" si="8"/>
        <v>4.6020599913279625</v>
      </c>
      <c r="F269" s="1">
        <v>4124</v>
      </c>
      <c r="G269" s="1" t="s">
        <v>24</v>
      </c>
      <c r="H269">
        <v>61000</v>
      </c>
      <c r="I269" s="22">
        <f t="shared" si="9"/>
        <v>4.7853298350107671</v>
      </c>
    </row>
    <row r="270" spans="1:9" x14ac:dyDescent="0.25">
      <c r="A270" s="1">
        <v>3922</v>
      </c>
      <c r="B270" s="1">
        <v>16</v>
      </c>
      <c r="C270">
        <v>22000</v>
      </c>
      <c r="D270" s="22">
        <f t="shared" si="8"/>
        <v>4.3424226808222066</v>
      </c>
      <c r="F270" s="1">
        <v>4191</v>
      </c>
      <c r="G270" s="1" t="s">
        <v>24</v>
      </c>
      <c r="H270">
        <v>85300</v>
      </c>
      <c r="I270" s="22">
        <f t="shared" si="9"/>
        <v>4.9309490311675228</v>
      </c>
    </row>
    <row r="271" spans="1:9" x14ac:dyDescent="0.25">
      <c r="A271" s="1">
        <v>3952</v>
      </c>
      <c r="B271" s="1">
        <v>16</v>
      </c>
      <c r="C271">
        <v>50000</v>
      </c>
      <c r="D271" s="22">
        <f t="shared" si="8"/>
        <v>4.6989700043360187</v>
      </c>
      <c r="F271" s="1">
        <v>4226</v>
      </c>
      <c r="G271" s="1" t="s">
        <v>24</v>
      </c>
      <c r="H271">
        <v>85605</v>
      </c>
      <c r="I271" s="22">
        <f t="shared" si="9"/>
        <v>4.9324991316046392</v>
      </c>
    </row>
    <row r="272" spans="1:9" x14ac:dyDescent="0.25">
      <c r="A272" s="1">
        <v>3967</v>
      </c>
      <c r="B272" s="1">
        <v>16</v>
      </c>
      <c r="C272">
        <v>125000</v>
      </c>
      <c r="D272" s="22">
        <f t="shared" si="8"/>
        <v>5.0969100130080562</v>
      </c>
      <c r="F272" s="1">
        <v>4227</v>
      </c>
      <c r="G272" s="1" t="s">
        <v>24</v>
      </c>
      <c r="H272">
        <v>47000</v>
      </c>
      <c r="I272" s="22">
        <f t="shared" si="9"/>
        <v>4.6720978579357171</v>
      </c>
    </row>
    <row r="273" spans="1:9" x14ac:dyDescent="0.25">
      <c r="A273" s="1">
        <v>3980</v>
      </c>
      <c r="B273" s="1">
        <v>16</v>
      </c>
      <c r="C273">
        <v>444624</v>
      </c>
      <c r="D273" s="22">
        <f t="shared" si="8"/>
        <v>5.6479929014269654</v>
      </c>
      <c r="F273" s="1">
        <v>4289</v>
      </c>
      <c r="G273" s="1" t="s">
        <v>24</v>
      </c>
      <c r="H273">
        <v>162660</v>
      </c>
      <c r="I273" s="22">
        <f t="shared" si="9"/>
        <v>5.2112807679641291</v>
      </c>
    </row>
    <row r="274" spans="1:9" x14ac:dyDescent="0.25">
      <c r="A274" s="1">
        <v>4023</v>
      </c>
      <c r="B274" s="1">
        <v>16</v>
      </c>
      <c r="C274">
        <v>65000</v>
      </c>
      <c r="D274" s="22">
        <f t="shared" si="8"/>
        <v>4.8129133566428557</v>
      </c>
      <c r="F274" s="1">
        <v>4290</v>
      </c>
      <c r="G274" s="1" t="s">
        <v>24</v>
      </c>
      <c r="H274">
        <v>75419</v>
      </c>
      <c r="I274" s="22">
        <f t="shared" si="9"/>
        <v>4.8774807696850733</v>
      </c>
    </row>
    <row r="275" spans="1:9" x14ac:dyDescent="0.25">
      <c r="A275" s="1">
        <v>4030</v>
      </c>
      <c r="B275" s="1">
        <v>16</v>
      </c>
      <c r="C275">
        <v>15000</v>
      </c>
      <c r="D275" s="22">
        <f t="shared" si="8"/>
        <v>4.1760912590556813</v>
      </c>
      <c r="F275" s="1">
        <v>4298</v>
      </c>
      <c r="G275" s="1" t="s">
        <v>24</v>
      </c>
      <c r="H275">
        <v>91000</v>
      </c>
      <c r="I275" s="22">
        <f t="shared" si="9"/>
        <v>4.9590413923210939</v>
      </c>
    </row>
    <row r="276" spans="1:9" x14ac:dyDescent="0.25">
      <c r="A276" s="1">
        <v>4045</v>
      </c>
      <c r="B276" s="1">
        <v>16</v>
      </c>
      <c r="C276">
        <v>50000</v>
      </c>
      <c r="D276" s="22">
        <f t="shared" si="8"/>
        <v>4.6989700043360187</v>
      </c>
      <c r="F276" s="1">
        <v>4302</v>
      </c>
      <c r="G276" s="1" t="s">
        <v>24</v>
      </c>
      <c r="H276">
        <v>53000</v>
      </c>
      <c r="I276" s="22">
        <f t="shared" si="9"/>
        <v>4.7242758696007892</v>
      </c>
    </row>
    <row r="277" spans="1:9" x14ac:dyDescent="0.25">
      <c r="A277" s="1">
        <v>4056</v>
      </c>
      <c r="B277" s="1">
        <v>16</v>
      </c>
      <c r="C277">
        <v>50000</v>
      </c>
      <c r="D277" s="22">
        <f t="shared" si="8"/>
        <v>4.6989700043360187</v>
      </c>
      <c r="F277" s="1">
        <v>4306</v>
      </c>
      <c r="G277" s="1" t="s">
        <v>24</v>
      </c>
      <c r="H277">
        <v>32000</v>
      </c>
      <c r="I277" s="22">
        <f t="shared" si="9"/>
        <v>4.5051499783199063</v>
      </c>
    </row>
    <row r="278" spans="1:9" x14ac:dyDescent="0.25">
      <c r="A278" s="1">
        <v>4057</v>
      </c>
      <c r="B278" s="1">
        <v>16</v>
      </c>
      <c r="C278">
        <v>35000</v>
      </c>
      <c r="D278" s="22">
        <f t="shared" si="8"/>
        <v>4.5440680443502757</v>
      </c>
      <c r="F278" s="1">
        <v>4372</v>
      </c>
      <c r="G278" s="1" t="s">
        <v>24</v>
      </c>
      <c r="H278">
        <v>102500</v>
      </c>
      <c r="I278" s="22">
        <f t="shared" si="9"/>
        <v>5.0107238653917729</v>
      </c>
    </row>
    <row r="279" spans="1:9" x14ac:dyDescent="0.25">
      <c r="A279" s="1">
        <v>4106</v>
      </c>
      <c r="B279" s="1">
        <v>16</v>
      </c>
      <c r="C279">
        <v>62000</v>
      </c>
      <c r="D279" s="22">
        <f t="shared" si="8"/>
        <v>4.7923916894982534</v>
      </c>
      <c r="F279" s="1">
        <v>4408</v>
      </c>
      <c r="G279" s="1" t="s">
        <v>24</v>
      </c>
      <c r="H279">
        <v>92000</v>
      </c>
      <c r="I279" s="22">
        <f t="shared" si="9"/>
        <v>4.9637878273455556</v>
      </c>
    </row>
    <row r="280" spans="1:9" x14ac:dyDescent="0.25">
      <c r="A280" s="1">
        <v>4108</v>
      </c>
      <c r="B280" s="1">
        <v>16</v>
      </c>
      <c r="C280">
        <v>23900</v>
      </c>
      <c r="D280" s="22">
        <f t="shared" si="8"/>
        <v>4.378397900948138</v>
      </c>
      <c r="F280" s="1">
        <v>4424</v>
      </c>
      <c r="G280" s="1" t="s">
        <v>24</v>
      </c>
      <c r="H280">
        <v>93000</v>
      </c>
      <c r="I280" s="22">
        <f t="shared" si="9"/>
        <v>4.9684829485539348</v>
      </c>
    </row>
    <row r="281" spans="1:9" x14ac:dyDescent="0.25">
      <c r="A281" s="1">
        <v>4147</v>
      </c>
      <c r="B281" s="1">
        <v>16</v>
      </c>
      <c r="C281">
        <v>32624</v>
      </c>
      <c r="D281" s="22">
        <f t="shared" si="8"/>
        <v>4.513537208434065</v>
      </c>
      <c r="F281" s="1">
        <v>4425</v>
      </c>
      <c r="G281" s="1" t="s">
        <v>24</v>
      </c>
      <c r="H281">
        <v>22000</v>
      </c>
      <c r="I281" s="22">
        <f t="shared" si="9"/>
        <v>4.3424226808222066</v>
      </c>
    </row>
    <row r="282" spans="1:9" x14ac:dyDescent="0.25">
      <c r="A282" s="1">
        <v>4164</v>
      </c>
      <c r="B282" s="1">
        <v>16</v>
      </c>
      <c r="C282">
        <v>20000</v>
      </c>
      <c r="D282" s="22">
        <f t="shared" si="8"/>
        <v>4.3010299956639813</v>
      </c>
      <c r="F282" s="1">
        <v>4428</v>
      </c>
      <c r="G282" s="1" t="s">
        <v>24</v>
      </c>
      <c r="H282">
        <v>42000</v>
      </c>
      <c r="I282" s="22">
        <f t="shared" si="9"/>
        <v>4.6232492903979008</v>
      </c>
    </row>
    <row r="283" spans="1:9" x14ac:dyDescent="0.25">
      <c r="A283" s="1">
        <v>4171</v>
      </c>
      <c r="B283" s="1">
        <v>16</v>
      </c>
      <c r="C283">
        <v>90000</v>
      </c>
      <c r="D283" s="22">
        <f t="shared" si="8"/>
        <v>4.9542425094393252</v>
      </c>
      <c r="F283" s="1">
        <v>4429</v>
      </c>
      <c r="G283" s="1" t="s">
        <v>24</v>
      </c>
      <c r="H283">
        <v>49938</v>
      </c>
      <c r="I283" s="22">
        <f t="shared" si="9"/>
        <v>4.6984311450165919</v>
      </c>
    </row>
    <row r="284" spans="1:9" x14ac:dyDescent="0.25">
      <c r="A284" s="1">
        <v>4172</v>
      </c>
      <c r="B284" s="1">
        <v>16</v>
      </c>
      <c r="C284">
        <v>34900</v>
      </c>
      <c r="D284" s="22">
        <f t="shared" si="8"/>
        <v>4.5428254269591797</v>
      </c>
      <c r="F284" s="1">
        <v>4470</v>
      </c>
      <c r="G284" s="1" t="s">
        <v>24</v>
      </c>
      <c r="H284">
        <v>75000</v>
      </c>
      <c r="I284" s="22">
        <f t="shared" si="9"/>
        <v>4.8750612633917001</v>
      </c>
    </row>
    <row r="285" spans="1:9" x14ac:dyDescent="0.25">
      <c r="A285" s="1">
        <v>4225</v>
      </c>
      <c r="B285" s="1">
        <v>16</v>
      </c>
      <c r="C285">
        <v>20000</v>
      </c>
      <c r="D285" s="22">
        <f t="shared" si="8"/>
        <v>4.3010299956639813</v>
      </c>
      <c r="F285" s="1">
        <v>4471</v>
      </c>
      <c r="G285" s="1" t="s">
        <v>24</v>
      </c>
      <c r="H285">
        <v>140000</v>
      </c>
      <c r="I285" s="22">
        <f t="shared" si="9"/>
        <v>5.1461280356782382</v>
      </c>
    </row>
    <row r="286" spans="1:9" x14ac:dyDescent="0.25">
      <c r="A286" s="1">
        <v>4257</v>
      </c>
      <c r="B286" s="1">
        <v>16</v>
      </c>
      <c r="C286">
        <v>34000</v>
      </c>
      <c r="D286" s="22">
        <f t="shared" si="8"/>
        <v>4.5314789170422554</v>
      </c>
      <c r="F286" s="1">
        <v>4570</v>
      </c>
      <c r="G286" s="1" t="s">
        <v>24</v>
      </c>
      <c r="H286">
        <v>72000</v>
      </c>
      <c r="I286" s="22">
        <f t="shared" si="9"/>
        <v>4.8573324964312681</v>
      </c>
    </row>
    <row r="287" spans="1:9" x14ac:dyDescent="0.25">
      <c r="A287" s="1">
        <v>4280</v>
      </c>
      <c r="B287" s="1">
        <v>16</v>
      </c>
      <c r="C287">
        <v>49000</v>
      </c>
      <c r="D287" s="22">
        <f t="shared" si="8"/>
        <v>4.6901960800285138</v>
      </c>
      <c r="F287" s="1">
        <v>4576</v>
      </c>
      <c r="G287" s="1" t="s">
        <v>24</v>
      </c>
      <c r="H287">
        <v>16000</v>
      </c>
      <c r="I287" s="22">
        <f t="shared" si="9"/>
        <v>4.204119982655925</v>
      </c>
    </row>
    <row r="288" spans="1:9" x14ac:dyDescent="0.25">
      <c r="A288" s="1">
        <v>4285</v>
      </c>
      <c r="B288" s="1">
        <v>16</v>
      </c>
      <c r="C288">
        <v>40000</v>
      </c>
      <c r="D288" s="22">
        <f t="shared" si="8"/>
        <v>4.6020599913279625</v>
      </c>
      <c r="F288" s="1">
        <v>4590</v>
      </c>
      <c r="G288" s="1" t="s">
        <v>24</v>
      </c>
      <c r="H288">
        <v>58000</v>
      </c>
      <c r="I288" s="22">
        <f t="shared" si="9"/>
        <v>4.7634279935629369</v>
      </c>
    </row>
    <row r="289" spans="1:9" x14ac:dyDescent="0.25">
      <c r="A289" s="1">
        <v>4296</v>
      </c>
      <c r="B289" s="1">
        <v>16</v>
      </c>
      <c r="C289">
        <v>40000</v>
      </c>
      <c r="D289" s="22">
        <f t="shared" si="8"/>
        <v>4.6020599913279625</v>
      </c>
      <c r="F289" s="1">
        <v>4592</v>
      </c>
      <c r="G289" s="1" t="s">
        <v>24</v>
      </c>
      <c r="H289">
        <v>48000</v>
      </c>
      <c r="I289" s="22">
        <f t="shared" si="9"/>
        <v>4.6812412373755876</v>
      </c>
    </row>
    <row r="290" spans="1:9" x14ac:dyDescent="0.25">
      <c r="A290" s="1">
        <v>4299</v>
      </c>
      <c r="B290" s="1">
        <v>16</v>
      </c>
      <c r="C290">
        <v>42000</v>
      </c>
      <c r="D290" s="22">
        <f t="shared" si="8"/>
        <v>4.6232492903979008</v>
      </c>
      <c r="F290" s="1">
        <v>4607</v>
      </c>
      <c r="G290" s="1" t="s">
        <v>24</v>
      </c>
      <c r="H290">
        <v>55000</v>
      </c>
      <c r="I290" s="22">
        <f t="shared" si="9"/>
        <v>4.7403626894942441</v>
      </c>
    </row>
    <row r="291" spans="1:9" x14ac:dyDescent="0.25">
      <c r="A291" s="1">
        <v>4350</v>
      </c>
      <c r="B291" s="1">
        <v>16</v>
      </c>
      <c r="C291">
        <v>26000</v>
      </c>
      <c r="D291" s="22">
        <f t="shared" si="8"/>
        <v>4.4149733479708182</v>
      </c>
      <c r="F291" s="1">
        <v>4609</v>
      </c>
      <c r="G291" s="1" t="s">
        <v>24</v>
      </c>
      <c r="H291">
        <v>194757</v>
      </c>
      <c r="I291" s="22">
        <f t="shared" si="9"/>
        <v>5.2894930761353045</v>
      </c>
    </row>
    <row r="292" spans="1:9" x14ac:dyDescent="0.25">
      <c r="A292" s="1">
        <v>4352</v>
      </c>
      <c r="B292" s="1">
        <v>16</v>
      </c>
      <c r="C292">
        <v>30000</v>
      </c>
      <c r="D292" s="22">
        <f t="shared" si="8"/>
        <v>4.4771212547196626</v>
      </c>
      <c r="F292" s="1">
        <v>4626</v>
      </c>
      <c r="G292" s="1" t="s">
        <v>24</v>
      </c>
      <c r="H292">
        <v>130000</v>
      </c>
      <c r="I292" s="22">
        <f t="shared" si="9"/>
        <v>5.1139433523068369</v>
      </c>
    </row>
    <row r="293" spans="1:9" x14ac:dyDescent="0.25">
      <c r="A293" s="1">
        <v>4353</v>
      </c>
      <c r="B293" s="1">
        <v>16</v>
      </c>
      <c r="C293">
        <v>120000</v>
      </c>
      <c r="D293" s="22">
        <f t="shared" si="8"/>
        <v>5.0791812460476251</v>
      </c>
      <c r="F293" s="1">
        <v>4634</v>
      </c>
      <c r="G293" s="1" t="s">
        <v>24</v>
      </c>
      <c r="H293">
        <v>355767</v>
      </c>
      <c r="I293" s="22">
        <f t="shared" si="9"/>
        <v>5.5511656616158991</v>
      </c>
    </row>
    <row r="294" spans="1:9" x14ac:dyDescent="0.25">
      <c r="A294" s="1">
        <v>4355</v>
      </c>
      <c r="B294" s="1">
        <v>16</v>
      </c>
      <c r="C294">
        <v>22000</v>
      </c>
      <c r="D294" s="22">
        <f t="shared" si="8"/>
        <v>4.3424226808222066</v>
      </c>
      <c r="F294" s="1">
        <v>4635</v>
      </c>
      <c r="G294" s="1" t="s">
        <v>24</v>
      </c>
      <c r="H294">
        <v>70000</v>
      </c>
      <c r="I294" s="22">
        <f t="shared" si="9"/>
        <v>4.8450980400142569</v>
      </c>
    </row>
    <row r="295" spans="1:9" x14ac:dyDescent="0.25">
      <c r="A295" s="1">
        <v>4382</v>
      </c>
      <c r="B295" s="1">
        <v>16</v>
      </c>
      <c r="C295">
        <v>18000</v>
      </c>
      <c r="D295" s="22">
        <f t="shared" si="8"/>
        <v>4.2552725051033065</v>
      </c>
      <c r="F295" s="1">
        <v>4683</v>
      </c>
      <c r="G295" s="1" t="s">
        <v>24</v>
      </c>
      <c r="H295">
        <v>10000</v>
      </c>
      <c r="I295" s="22">
        <f t="shared" si="9"/>
        <v>4</v>
      </c>
    </row>
    <row r="296" spans="1:9" x14ac:dyDescent="0.25">
      <c r="A296" s="1">
        <v>4392</v>
      </c>
      <c r="B296" s="1">
        <v>16</v>
      </c>
      <c r="C296">
        <v>37000</v>
      </c>
      <c r="D296" s="22">
        <f t="shared" si="8"/>
        <v>4.568201724066995</v>
      </c>
      <c r="F296" s="1">
        <v>4686</v>
      </c>
      <c r="G296" s="1" t="s">
        <v>24</v>
      </c>
      <c r="H296">
        <v>84000</v>
      </c>
      <c r="I296" s="22">
        <f t="shared" si="9"/>
        <v>4.924279286061882</v>
      </c>
    </row>
    <row r="297" spans="1:9" x14ac:dyDescent="0.25">
      <c r="A297" s="1">
        <v>4407</v>
      </c>
      <c r="B297" s="1">
        <v>16</v>
      </c>
      <c r="C297">
        <v>185662</v>
      </c>
      <c r="D297" s="22">
        <f t="shared" si="8"/>
        <v>5.2687230244771204</v>
      </c>
      <c r="F297" s="1">
        <v>4692</v>
      </c>
      <c r="G297" s="1" t="s">
        <v>24</v>
      </c>
      <c r="H297">
        <v>29000</v>
      </c>
      <c r="I297" s="22">
        <f t="shared" si="9"/>
        <v>4.4623979978989565</v>
      </c>
    </row>
    <row r="298" spans="1:9" x14ac:dyDescent="0.25">
      <c r="A298" s="1">
        <v>4410</v>
      </c>
      <c r="B298" s="1">
        <v>16</v>
      </c>
      <c r="C298">
        <v>63000</v>
      </c>
      <c r="D298" s="22">
        <f t="shared" si="8"/>
        <v>4.7993405494535821</v>
      </c>
      <c r="F298" s="1">
        <v>4754</v>
      </c>
      <c r="G298" s="1" t="s">
        <v>24</v>
      </c>
      <c r="H298">
        <v>67000</v>
      </c>
      <c r="I298" s="22">
        <f t="shared" si="9"/>
        <v>4.826074802700826</v>
      </c>
    </row>
    <row r="299" spans="1:9" x14ac:dyDescent="0.25">
      <c r="A299" s="1">
        <v>4413</v>
      </c>
      <c r="B299" s="1">
        <v>16</v>
      </c>
      <c r="C299">
        <v>30000</v>
      </c>
      <c r="D299" s="22">
        <f t="shared" si="8"/>
        <v>4.4771212547196626</v>
      </c>
      <c r="F299" s="1">
        <v>4756</v>
      </c>
      <c r="G299" s="1" t="s">
        <v>24</v>
      </c>
      <c r="H299">
        <v>163271</v>
      </c>
      <c r="I299" s="22">
        <f t="shared" si="9"/>
        <v>5.2129090527193833</v>
      </c>
    </row>
    <row r="300" spans="1:9" x14ac:dyDescent="0.25">
      <c r="A300" s="1">
        <v>4426</v>
      </c>
      <c r="B300" s="1">
        <v>16</v>
      </c>
      <c r="C300">
        <v>211052</v>
      </c>
      <c r="D300" s="22">
        <f t="shared" si="8"/>
        <v>5.324389472031049</v>
      </c>
      <c r="F300" s="1">
        <v>4758</v>
      </c>
      <c r="G300" s="1" t="s">
        <v>24</v>
      </c>
      <c r="H300">
        <v>60000</v>
      </c>
      <c r="I300" s="22">
        <f t="shared" si="9"/>
        <v>4.7781512503836439</v>
      </c>
    </row>
    <row r="301" spans="1:9" x14ac:dyDescent="0.25">
      <c r="A301" s="1">
        <v>4448</v>
      </c>
      <c r="B301" s="1">
        <v>16</v>
      </c>
      <c r="C301">
        <v>95000</v>
      </c>
      <c r="D301" s="22">
        <f t="shared" si="8"/>
        <v>4.9777236052888476</v>
      </c>
      <c r="F301" s="1">
        <v>4760</v>
      </c>
      <c r="G301" s="1" t="s">
        <v>24</v>
      </c>
      <c r="H301">
        <v>34000</v>
      </c>
      <c r="I301" s="22">
        <f t="shared" si="9"/>
        <v>4.5314789170422554</v>
      </c>
    </row>
    <row r="302" spans="1:9" x14ac:dyDescent="0.25">
      <c r="A302" s="1">
        <v>4466</v>
      </c>
      <c r="B302" s="1">
        <v>16</v>
      </c>
      <c r="C302">
        <v>80000</v>
      </c>
      <c r="D302" s="22">
        <f t="shared" si="8"/>
        <v>4.9030899869919438</v>
      </c>
      <c r="F302" s="1">
        <v>4767</v>
      </c>
      <c r="G302" s="1" t="s">
        <v>24</v>
      </c>
      <c r="H302">
        <v>40000</v>
      </c>
      <c r="I302" s="22">
        <f t="shared" si="9"/>
        <v>4.6020599913279625</v>
      </c>
    </row>
    <row r="303" spans="1:9" x14ac:dyDescent="0.25">
      <c r="A303" s="1">
        <v>4480</v>
      </c>
      <c r="B303" s="1">
        <v>16</v>
      </c>
      <c r="C303">
        <v>202617</v>
      </c>
      <c r="D303" s="22">
        <f t="shared" si="8"/>
        <v>5.3066758807896059</v>
      </c>
      <c r="F303" s="1">
        <v>4798</v>
      </c>
      <c r="G303" s="1" t="s">
        <v>24</v>
      </c>
      <c r="H303">
        <v>90000</v>
      </c>
      <c r="I303" s="22">
        <f t="shared" si="9"/>
        <v>4.9542425094393252</v>
      </c>
    </row>
    <row r="304" spans="1:9" x14ac:dyDescent="0.25">
      <c r="A304" s="1">
        <v>4508</v>
      </c>
      <c r="B304" s="1">
        <v>16</v>
      </c>
      <c r="C304">
        <v>72000</v>
      </c>
      <c r="D304" s="22">
        <f t="shared" si="8"/>
        <v>4.8573324964312681</v>
      </c>
      <c r="F304" s="1">
        <v>4799</v>
      </c>
      <c r="G304" s="1" t="s">
        <v>24</v>
      </c>
      <c r="H304">
        <v>40500</v>
      </c>
      <c r="I304" s="22">
        <f t="shared" si="9"/>
        <v>4.6074550232146683</v>
      </c>
    </row>
    <row r="305" spans="1:9" x14ac:dyDescent="0.25">
      <c r="A305" s="1">
        <v>4517</v>
      </c>
      <c r="B305" s="1">
        <v>16</v>
      </c>
      <c r="C305">
        <v>146000</v>
      </c>
      <c r="D305" s="22">
        <f t="shared" si="8"/>
        <v>5.1643528557844371</v>
      </c>
      <c r="F305" s="1">
        <v>4826</v>
      </c>
      <c r="G305" s="1" t="s">
        <v>24</v>
      </c>
      <c r="H305">
        <v>57000</v>
      </c>
      <c r="I305" s="22">
        <f t="shared" si="9"/>
        <v>4.7558748556724915</v>
      </c>
    </row>
    <row r="306" spans="1:9" x14ac:dyDescent="0.25">
      <c r="A306" s="1">
        <v>4531</v>
      </c>
      <c r="B306" s="1">
        <v>16</v>
      </c>
      <c r="C306">
        <v>113000</v>
      </c>
      <c r="D306" s="22">
        <f t="shared" si="8"/>
        <v>5.0530784434834199</v>
      </c>
      <c r="F306" s="1">
        <v>4831</v>
      </c>
      <c r="G306" s="1" t="s">
        <v>24</v>
      </c>
      <c r="H306">
        <v>54500</v>
      </c>
      <c r="I306" s="22">
        <f t="shared" si="9"/>
        <v>4.7363965022766426</v>
      </c>
    </row>
    <row r="307" spans="1:9" x14ac:dyDescent="0.25">
      <c r="A307" s="1">
        <v>4532</v>
      </c>
      <c r="B307" s="1">
        <v>16</v>
      </c>
      <c r="C307">
        <v>73000</v>
      </c>
      <c r="D307" s="22">
        <f t="shared" si="8"/>
        <v>4.8633228601204559</v>
      </c>
      <c r="F307" s="1">
        <v>4842</v>
      </c>
      <c r="G307" s="1" t="s">
        <v>24</v>
      </c>
      <c r="H307">
        <v>37000</v>
      </c>
      <c r="I307" s="22">
        <f t="shared" si="9"/>
        <v>4.568201724066995</v>
      </c>
    </row>
    <row r="308" spans="1:9" x14ac:dyDescent="0.25">
      <c r="A308" s="1">
        <v>4540</v>
      </c>
      <c r="B308" s="1">
        <v>16</v>
      </c>
      <c r="C308">
        <v>57000</v>
      </c>
      <c r="D308" s="22">
        <f t="shared" si="8"/>
        <v>4.7558748556724915</v>
      </c>
      <c r="F308" s="1">
        <v>4870</v>
      </c>
      <c r="G308" s="1" t="s">
        <v>24</v>
      </c>
      <c r="H308">
        <v>6000</v>
      </c>
      <c r="I308" s="22">
        <f t="shared" si="9"/>
        <v>3.7781512503836434</v>
      </c>
    </row>
    <row r="309" spans="1:9" x14ac:dyDescent="0.25">
      <c r="A309" s="1">
        <v>4548</v>
      </c>
      <c r="B309" s="1">
        <v>16</v>
      </c>
      <c r="C309">
        <v>100000</v>
      </c>
      <c r="D309" s="22">
        <f t="shared" si="8"/>
        <v>5</v>
      </c>
      <c r="F309" s="1">
        <v>4872</v>
      </c>
      <c r="G309" s="1" t="s">
        <v>24</v>
      </c>
      <c r="H309">
        <v>56000</v>
      </c>
      <c r="I309" s="22">
        <f t="shared" si="9"/>
        <v>4.7481880270062007</v>
      </c>
    </row>
    <row r="310" spans="1:9" x14ac:dyDescent="0.25">
      <c r="A310" s="1">
        <v>4565</v>
      </c>
      <c r="B310" s="1">
        <v>16</v>
      </c>
      <c r="C310">
        <v>98000</v>
      </c>
      <c r="D310" s="22">
        <f t="shared" si="8"/>
        <v>4.9912260756924951</v>
      </c>
      <c r="F310" s="1">
        <v>4907</v>
      </c>
      <c r="G310" s="1" t="s">
        <v>24</v>
      </c>
      <c r="H310">
        <v>188255</v>
      </c>
      <c r="I310" s="22">
        <f t="shared" si="9"/>
        <v>5.2747465197655528</v>
      </c>
    </row>
    <row r="311" spans="1:9" x14ac:dyDescent="0.25">
      <c r="A311" s="1">
        <v>4606</v>
      </c>
      <c r="B311" s="1">
        <v>16</v>
      </c>
      <c r="C311">
        <v>15000</v>
      </c>
      <c r="D311" s="22">
        <f t="shared" si="8"/>
        <v>4.1760912590556813</v>
      </c>
      <c r="F311" s="1">
        <v>4919</v>
      </c>
      <c r="G311" s="1" t="s">
        <v>24</v>
      </c>
      <c r="H311">
        <v>52000</v>
      </c>
      <c r="I311" s="22">
        <f t="shared" si="9"/>
        <v>4.7160033436347994</v>
      </c>
    </row>
    <row r="312" spans="1:9" x14ac:dyDescent="0.25">
      <c r="A312" s="1">
        <v>4632</v>
      </c>
      <c r="B312" s="1">
        <v>16</v>
      </c>
      <c r="C312">
        <v>45000</v>
      </c>
      <c r="D312" s="22">
        <f t="shared" si="8"/>
        <v>4.653212513775344</v>
      </c>
      <c r="F312" s="1">
        <v>4921</v>
      </c>
      <c r="G312" s="1" t="s">
        <v>24</v>
      </c>
      <c r="H312">
        <v>92500</v>
      </c>
      <c r="I312" s="22">
        <f t="shared" si="9"/>
        <v>4.9661417327390325</v>
      </c>
    </row>
    <row r="313" spans="1:9" x14ac:dyDescent="0.25">
      <c r="A313" s="1">
        <v>4652</v>
      </c>
      <c r="B313" s="1">
        <v>16</v>
      </c>
      <c r="C313">
        <v>60000</v>
      </c>
      <c r="D313" s="22">
        <f t="shared" si="8"/>
        <v>4.7781512503836439</v>
      </c>
      <c r="F313" s="1">
        <v>4954</v>
      </c>
      <c r="G313" s="1" t="s">
        <v>24</v>
      </c>
      <c r="H313">
        <v>78000</v>
      </c>
      <c r="I313" s="22">
        <f t="shared" si="9"/>
        <v>4.8920946026904808</v>
      </c>
    </row>
    <row r="314" spans="1:9" x14ac:dyDescent="0.25">
      <c r="A314" s="1">
        <v>4662</v>
      </c>
      <c r="B314" s="1">
        <v>16</v>
      </c>
      <c r="C314">
        <v>52000</v>
      </c>
      <c r="D314" s="22">
        <f t="shared" si="8"/>
        <v>4.7160033436347994</v>
      </c>
      <c r="F314" s="1">
        <v>4975</v>
      </c>
      <c r="G314" s="1" t="s">
        <v>24</v>
      </c>
      <c r="H314">
        <v>60000</v>
      </c>
      <c r="I314" s="22">
        <f t="shared" si="9"/>
        <v>4.7781512503836439</v>
      </c>
    </row>
    <row r="315" spans="1:9" x14ac:dyDescent="0.25">
      <c r="A315" s="1">
        <v>4668</v>
      </c>
      <c r="B315" s="1">
        <v>16</v>
      </c>
      <c r="C315">
        <v>209400</v>
      </c>
      <c r="D315" s="22">
        <f t="shared" si="8"/>
        <v>5.3209766773428235</v>
      </c>
      <c r="F315" s="1">
        <v>4998</v>
      </c>
      <c r="G315" s="1" t="s">
        <v>24</v>
      </c>
      <c r="H315">
        <v>69600</v>
      </c>
      <c r="I315" s="22">
        <f t="shared" si="9"/>
        <v>4.842609239610562</v>
      </c>
    </row>
    <row r="316" spans="1:9" x14ac:dyDescent="0.25">
      <c r="A316" s="1">
        <v>4695</v>
      </c>
      <c r="B316" s="1">
        <v>16</v>
      </c>
      <c r="C316">
        <v>91500</v>
      </c>
      <c r="D316" s="22">
        <f t="shared" si="8"/>
        <v>4.9614210940664485</v>
      </c>
      <c r="F316" s="1">
        <v>5001</v>
      </c>
      <c r="G316" s="1" t="s">
        <v>24</v>
      </c>
      <c r="H316">
        <v>30000</v>
      </c>
      <c r="I316" s="22">
        <f t="shared" si="9"/>
        <v>4.4771212547196626</v>
      </c>
    </row>
    <row r="317" spans="1:9" x14ac:dyDescent="0.25">
      <c r="A317" s="1">
        <v>4698</v>
      </c>
      <c r="B317" s="1">
        <v>16</v>
      </c>
      <c r="C317">
        <v>108000</v>
      </c>
      <c r="D317" s="22">
        <f t="shared" si="8"/>
        <v>5.0334237554869494</v>
      </c>
      <c r="F317" s="1">
        <v>5003</v>
      </c>
      <c r="G317" s="1" t="s">
        <v>24</v>
      </c>
      <c r="H317">
        <v>228453</v>
      </c>
      <c r="I317" s="22">
        <f t="shared" si="9"/>
        <v>5.3587968654991478</v>
      </c>
    </row>
    <row r="318" spans="1:9" x14ac:dyDescent="0.25">
      <c r="A318" s="1">
        <v>4742</v>
      </c>
      <c r="B318" s="1">
        <v>16</v>
      </c>
      <c r="C318">
        <v>30000</v>
      </c>
      <c r="D318" s="22">
        <f t="shared" si="8"/>
        <v>4.4771212547196626</v>
      </c>
      <c r="F318" s="1">
        <v>5012</v>
      </c>
      <c r="G318" s="1" t="s">
        <v>24</v>
      </c>
      <c r="H318">
        <v>215765</v>
      </c>
      <c r="I318" s="22">
        <f t="shared" si="9"/>
        <v>5.3339809976237795</v>
      </c>
    </row>
    <row r="319" spans="1:9" x14ac:dyDescent="0.25">
      <c r="A319" s="1">
        <v>4753</v>
      </c>
      <c r="B319" s="1">
        <v>16</v>
      </c>
      <c r="C319">
        <v>33000</v>
      </c>
      <c r="D319" s="22">
        <f t="shared" si="8"/>
        <v>4.5185139398778871</v>
      </c>
      <c r="F319" s="1">
        <v>5020</v>
      </c>
      <c r="G319" s="1" t="s">
        <v>24</v>
      </c>
      <c r="H319">
        <v>39000</v>
      </c>
      <c r="I319" s="22">
        <f t="shared" si="9"/>
        <v>4.5910646070264995</v>
      </c>
    </row>
    <row r="320" spans="1:9" x14ac:dyDescent="0.25">
      <c r="A320" s="1">
        <v>4793</v>
      </c>
      <c r="B320" s="1">
        <v>16</v>
      </c>
      <c r="C320">
        <v>115000</v>
      </c>
      <c r="D320" s="22">
        <f t="shared" si="8"/>
        <v>5.0606978403536118</v>
      </c>
      <c r="F320" s="1">
        <v>5021</v>
      </c>
      <c r="G320" s="1" t="s">
        <v>24</v>
      </c>
      <c r="H320">
        <v>44000</v>
      </c>
      <c r="I320" s="22">
        <f t="shared" si="9"/>
        <v>4.6434526764861879</v>
      </c>
    </row>
    <row r="321" spans="1:9" x14ac:dyDescent="0.25">
      <c r="A321" s="1">
        <v>4795</v>
      </c>
      <c r="B321" s="1">
        <v>16</v>
      </c>
      <c r="C321">
        <v>70000</v>
      </c>
      <c r="D321" s="22">
        <f t="shared" si="8"/>
        <v>4.8450980400142569</v>
      </c>
      <c r="F321" s="1">
        <v>5023</v>
      </c>
      <c r="G321" s="1" t="s">
        <v>24</v>
      </c>
      <c r="H321">
        <v>39000</v>
      </c>
      <c r="I321" s="22">
        <f t="shared" si="9"/>
        <v>4.5910646070264995</v>
      </c>
    </row>
    <row r="322" spans="1:9" x14ac:dyDescent="0.25">
      <c r="A322" s="1">
        <v>4812</v>
      </c>
      <c r="B322" s="1">
        <v>16</v>
      </c>
      <c r="C322">
        <v>80000</v>
      </c>
      <c r="D322" s="22">
        <f t="shared" si="8"/>
        <v>4.9030899869919438</v>
      </c>
      <c r="F322" s="1">
        <v>5028</v>
      </c>
      <c r="G322" s="1" t="s">
        <v>24</v>
      </c>
      <c r="H322">
        <v>153447</v>
      </c>
      <c r="I322" s="22">
        <f t="shared" si="9"/>
        <v>5.1859584020791365</v>
      </c>
    </row>
    <row r="323" spans="1:9" x14ac:dyDescent="0.25">
      <c r="A323" s="1">
        <v>4820</v>
      </c>
      <c r="B323" s="1">
        <v>16</v>
      </c>
      <c r="C323">
        <v>25000</v>
      </c>
      <c r="D323" s="22">
        <f t="shared" ref="D323:D386" si="10">LOG(C323)</f>
        <v>4.3979400086720375</v>
      </c>
      <c r="F323" s="1">
        <v>5054</v>
      </c>
      <c r="G323" s="1" t="s">
        <v>24</v>
      </c>
      <c r="H323">
        <v>34000</v>
      </c>
      <c r="I323" s="22">
        <f t="shared" ref="I323:I375" si="11">LOG(H323)</f>
        <v>4.5314789170422554</v>
      </c>
    </row>
    <row r="324" spans="1:9" x14ac:dyDescent="0.25">
      <c r="A324" s="1">
        <v>4828</v>
      </c>
      <c r="B324" s="1">
        <v>16</v>
      </c>
      <c r="C324">
        <v>66768</v>
      </c>
      <c r="D324" s="22">
        <f t="shared" si="10"/>
        <v>4.8245683673676334</v>
      </c>
      <c r="F324" s="1">
        <v>5091</v>
      </c>
      <c r="G324" s="1" t="s">
        <v>24</v>
      </c>
      <c r="H324">
        <v>56400</v>
      </c>
      <c r="I324" s="22">
        <f t="shared" si="11"/>
        <v>4.7512791039833422</v>
      </c>
    </row>
    <row r="325" spans="1:9" x14ac:dyDescent="0.25">
      <c r="A325" s="1">
        <v>4829</v>
      </c>
      <c r="B325" s="1">
        <v>16</v>
      </c>
      <c r="C325">
        <v>126000</v>
      </c>
      <c r="D325" s="22">
        <f t="shared" si="10"/>
        <v>5.1003705451175625</v>
      </c>
      <c r="F325" s="1">
        <v>5095</v>
      </c>
      <c r="G325" s="1" t="s">
        <v>24</v>
      </c>
      <c r="H325">
        <v>20000</v>
      </c>
      <c r="I325" s="22">
        <f t="shared" si="11"/>
        <v>4.3010299956639813</v>
      </c>
    </row>
    <row r="326" spans="1:9" x14ac:dyDescent="0.25">
      <c r="A326" s="1">
        <v>4830</v>
      </c>
      <c r="B326" s="1">
        <v>16</v>
      </c>
      <c r="C326">
        <v>344856</v>
      </c>
      <c r="D326" s="22">
        <f t="shared" si="10"/>
        <v>5.5376377864920565</v>
      </c>
      <c r="F326" s="1">
        <v>5096</v>
      </c>
      <c r="G326" s="1" t="s">
        <v>24</v>
      </c>
      <c r="H326">
        <v>30000</v>
      </c>
      <c r="I326" s="22">
        <f t="shared" si="11"/>
        <v>4.4771212547196626</v>
      </c>
    </row>
    <row r="327" spans="1:9" x14ac:dyDescent="0.25">
      <c r="A327" s="1">
        <v>4834</v>
      </c>
      <c r="B327" s="1">
        <v>16</v>
      </c>
      <c r="C327">
        <v>80000</v>
      </c>
      <c r="D327" s="22">
        <f t="shared" si="10"/>
        <v>4.9030899869919438</v>
      </c>
      <c r="F327" s="1">
        <v>5107</v>
      </c>
      <c r="G327" s="1" t="s">
        <v>24</v>
      </c>
      <c r="H327">
        <v>152683</v>
      </c>
      <c r="I327" s="22">
        <f t="shared" si="11"/>
        <v>5.1837906846189901</v>
      </c>
    </row>
    <row r="328" spans="1:9" x14ac:dyDescent="0.25">
      <c r="A328" s="1">
        <v>4843</v>
      </c>
      <c r="B328" s="1">
        <v>16</v>
      </c>
      <c r="C328">
        <v>45000</v>
      </c>
      <c r="D328" s="22">
        <f t="shared" si="10"/>
        <v>4.653212513775344</v>
      </c>
      <c r="F328" s="1">
        <v>5143</v>
      </c>
      <c r="G328" s="1" t="s">
        <v>24</v>
      </c>
      <c r="H328">
        <v>62000</v>
      </c>
      <c r="I328" s="22">
        <f t="shared" si="11"/>
        <v>4.7923916894982534</v>
      </c>
    </row>
    <row r="329" spans="1:9" x14ac:dyDescent="0.25">
      <c r="A329" s="1">
        <v>4871</v>
      </c>
      <c r="B329" s="1">
        <v>16</v>
      </c>
      <c r="C329">
        <v>34000</v>
      </c>
      <c r="D329" s="22">
        <f t="shared" si="10"/>
        <v>4.5314789170422554</v>
      </c>
      <c r="F329" s="1">
        <v>5168</v>
      </c>
      <c r="G329" s="1" t="s">
        <v>24</v>
      </c>
      <c r="H329">
        <v>23000</v>
      </c>
      <c r="I329" s="22">
        <f t="shared" si="11"/>
        <v>4.3617278360175931</v>
      </c>
    </row>
    <row r="330" spans="1:9" x14ac:dyDescent="0.25">
      <c r="A330" s="1">
        <v>4873</v>
      </c>
      <c r="B330" s="1">
        <v>16</v>
      </c>
      <c r="C330">
        <v>55000</v>
      </c>
      <c r="D330" s="22">
        <f t="shared" si="10"/>
        <v>4.7403626894942441</v>
      </c>
      <c r="F330" s="1">
        <v>5170</v>
      </c>
      <c r="G330" s="1" t="s">
        <v>24</v>
      </c>
      <c r="H330">
        <v>55000</v>
      </c>
      <c r="I330" s="22">
        <f t="shared" si="11"/>
        <v>4.7403626894942441</v>
      </c>
    </row>
    <row r="331" spans="1:9" x14ac:dyDescent="0.25">
      <c r="A331" s="1">
        <v>4892</v>
      </c>
      <c r="B331" s="1">
        <v>16</v>
      </c>
      <c r="C331">
        <v>72000</v>
      </c>
      <c r="D331" s="22">
        <f t="shared" si="10"/>
        <v>4.8573324964312681</v>
      </c>
      <c r="F331" s="1">
        <v>5185</v>
      </c>
      <c r="G331" s="1" t="s">
        <v>24</v>
      </c>
      <c r="H331">
        <v>57000</v>
      </c>
      <c r="I331" s="22">
        <f t="shared" si="11"/>
        <v>4.7558748556724915</v>
      </c>
    </row>
    <row r="332" spans="1:9" x14ac:dyDescent="0.25">
      <c r="A332" s="1">
        <v>4894</v>
      </c>
      <c r="B332" s="1">
        <v>16</v>
      </c>
      <c r="C332">
        <v>81000</v>
      </c>
      <c r="D332" s="22">
        <f t="shared" si="10"/>
        <v>4.9084850188786495</v>
      </c>
      <c r="F332" s="1">
        <v>5197</v>
      </c>
      <c r="G332" s="1" t="s">
        <v>24</v>
      </c>
      <c r="H332">
        <v>123000</v>
      </c>
      <c r="I332" s="22">
        <f t="shared" si="11"/>
        <v>5.0899051114393981</v>
      </c>
    </row>
    <row r="333" spans="1:9" x14ac:dyDescent="0.25">
      <c r="A333" s="1">
        <v>4896</v>
      </c>
      <c r="B333" s="1">
        <v>16</v>
      </c>
      <c r="C333">
        <v>90000</v>
      </c>
      <c r="D333" s="22">
        <f t="shared" si="10"/>
        <v>4.9542425094393252</v>
      </c>
      <c r="F333" s="1">
        <v>5212</v>
      </c>
      <c r="G333" s="1" t="s">
        <v>24</v>
      </c>
      <c r="H333">
        <v>20000</v>
      </c>
      <c r="I333" s="22">
        <f t="shared" si="11"/>
        <v>4.3010299956639813</v>
      </c>
    </row>
    <row r="334" spans="1:9" x14ac:dyDescent="0.25">
      <c r="A334" s="1">
        <v>4927</v>
      </c>
      <c r="B334" s="1">
        <v>16</v>
      </c>
      <c r="C334">
        <v>159193</v>
      </c>
      <c r="D334" s="22">
        <f t="shared" si="10"/>
        <v>5.201923967118919</v>
      </c>
      <c r="F334" s="1">
        <v>5222</v>
      </c>
      <c r="G334" s="1" t="s">
        <v>24</v>
      </c>
      <c r="H334">
        <v>80000</v>
      </c>
      <c r="I334" s="22">
        <f t="shared" si="11"/>
        <v>4.9030899869919438</v>
      </c>
    </row>
    <row r="335" spans="1:9" x14ac:dyDescent="0.25">
      <c r="A335" s="1">
        <v>4939</v>
      </c>
      <c r="B335" s="1">
        <v>16</v>
      </c>
      <c r="C335">
        <v>41000</v>
      </c>
      <c r="D335" s="22">
        <f t="shared" si="10"/>
        <v>4.6127838567197355</v>
      </c>
      <c r="F335" s="1">
        <v>5245</v>
      </c>
      <c r="G335" s="1" t="s">
        <v>24</v>
      </c>
      <c r="H335">
        <v>200977</v>
      </c>
      <c r="I335" s="22">
        <f t="shared" si="11"/>
        <v>5.3031463591885268</v>
      </c>
    </row>
    <row r="336" spans="1:9" x14ac:dyDescent="0.25">
      <c r="A336" s="1">
        <v>4944</v>
      </c>
      <c r="B336" s="1">
        <v>16</v>
      </c>
      <c r="C336">
        <v>75000</v>
      </c>
      <c r="D336" s="22">
        <f t="shared" si="10"/>
        <v>4.8750612633917001</v>
      </c>
      <c r="F336" s="1">
        <v>5299</v>
      </c>
      <c r="G336" s="1" t="s">
        <v>24</v>
      </c>
      <c r="H336">
        <v>45000</v>
      </c>
      <c r="I336" s="22">
        <f t="shared" si="11"/>
        <v>4.653212513775344</v>
      </c>
    </row>
    <row r="337" spans="1:9" x14ac:dyDescent="0.25">
      <c r="A337" s="1">
        <v>5029</v>
      </c>
      <c r="B337" s="1">
        <v>16</v>
      </c>
      <c r="C337">
        <v>120000</v>
      </c>
      <c r="D337" s="22">
        <f t="shared" si="10"/>
        <v>5.0791812460476251</v>
      </c>
      <c r="F337" s="1">
        <v>5310</v>
      </c>
      <c r="G337" s="1" t="s">
        <v>24</v>
      </c>
      <c r="H337">
        <v>59800</v>
      </c>
      <c r="I337" s="22">
        <f t="shared" si="11"/>
        <v>4.7767011839884113</v>
      </c>
    </row>
    <row r="338" spans="1:9" x14ac:dyDescent="0.25">
      <c r="A338" s="1">
        <v>5099</v>
      </c>
      <c r="B338" s="1">
        <v>16</v>
      </c>
      <c r="C338">
        <v>40000</v>
      </c>
      <c r="D338" s="22">
        <f t="shared" si="10"/>
        <v>4.6020599913279625</v>
      </c>
      <c r="F338" s="1">
        <v>5325</v>
      </c>
      <c r="G338" s="1" t="s">
        <v>24</v>
      </c>
      <c r="H338">
        <v>600</v>
      </c>
      <c r="I338" s="22">
        <f t="shared" si="11"/>
        <v>2.7781512503836434</v>
      </c>
    </row>
    <row r="339" spans="1:9" x14ac:dyDescent="0.25">
      <c r="A339" s="1">
        <v>5108</v>
      </c>
      <c r="B339" s="1">
        <v>16</v>
      </c>
      <c r="C339">
        <v>33000</v>
      </c>
      <c r="D339" s="22">
        <f t="shared" si="10"/>
        <v>4.5185139398778871</v>
      </c>
      <c r="F339" s="1">
        <v>5351</v>
      </c>
      <c r="G339" s="1" t="s">
        <v>24</v>
      </c>
      <c r="H339">
        <v>53000</v>
      </c>
      <c r="I339" s="22">
        <f t="shared" si="11"/>
        <v>4.7242758696007892</v>
      </c>
    </row>
    <row r="340" spans="1:9" x14ac:dyDescent="0.25">
      <c r="A340" s="1">
        <v>5140</v>
      </c>
      <c r="B340" s="1">
        <v>16</v>
      </c>
      <c r="C340">
        <v>10800</v>
      </c>
      <c r="D340" s="22">
        <f t="shared" si="10"/>
        <v>4.0334237554869494</v>
      </c>
      <c r="F340" s="1">
        <v>5389</v>
      </c>
      <c r="G340" s="1" t="s">
        <v>24</v>
      </c>
      <c r="H340">
        <v>53000</v>
      </c>
      <c r="I340" s="22">
        <f t="shared" si="11"/>
        <v>4.7242758696007892</v>
      </c>
    </row>
    <row r="341" spans="1:9" x14ac:dyDescent="0.25">
      <c r="A341" s="1">
        <v>5166</v>
      </c>
      <c r="B341" s="1">
        <v>16</v>
      </c>
      <c r="C341">
        <v>75000</v>
      </c>
      <c r="D341" s="22">
        <f t="shared" si="10"/>
        <v>4.8750612633917001</v>
      </c>
      <c r="F341" s="1">
        <v>5391</v>
      </c>
      <c r="G341" s="1" t="s">
        <v>24</v>
      </c>
      <c r="H341">
        <v>40000</v>
      </c>
      <c r="I341" s="22">
        <f t="shared" si="11"/>
        <v>4.6020599913279625</v>
      </c>
    </row>
    <row r="342" spans="1:9" x14ac:dyDescent="0.25">
      <c r="A342" s="1">
        <v>5188</v>
      </c>
      <c r="B342" s="1">
        <v>16</v>
      </c>
      <c r="C342">
        <v>46000</v>
      </c>
      <c r="D342" s="22">
        <f t="shared" si="10"/>
        <v>4.6627578316815743</v>
      </c>
      <c r="F342" s="1">
        <v>5394</v>
      </c>
      <c r="G342" s="1" t="s">
        <v>24</v>
      </c>
      <c r="H342">
        <v>42000</v>
      </c>
      <c r="I342" s="22">
        <f t="shared" si="11"/>
        <v>4.6232492903979008</v>
      </c>
    </row>
    <row r="343" spans="1:9" x14ac:dyDescent="0.25">
      <c r="A343" s="1">
        <v>5193</v>
      </c>
      <c r="B343" s="1">
        <v>16</v>
      </c>
      <c r="C343">
        <v>56000</v>
      </c>
      <c r="D343" s="22">
        <f t="shared" si="10"/>
        <v>4.7481880270062007</v>
      </c>
      <c r="F343" s="1">
        <v>5395</v>
      </c>
      <c r="G343" s="1" t="s">
        <v>24</v>
      </c>
      <c r="H343">
        <v>35000</v>
      </c>
      <c r="I343" s="22">
        <f t="shared" si="11"/>
        <v>4.5440680443502757</v>
      </c>
    </row>
    <row r="344" spans="1:9" x14ac:dyDescent="0.25">
      <c r="A344" s="1">
        <v>5226</v>
      </c>
      <c r="B344" s="1">
        <v>16</v>
      </c>
      <c r="C344">
        <v>85000</v>
      </c>
      <c r="D344" s="22">
        <f t="shared" si="10"/>
        <v>4.9294189257142929</v>
      </c>
      <c r="F344" s="1">
        <v>5419</v>
      </c>
      <c r="G344" s="1" t="s">
        <v>24</v>
      </c>
      <c r="H344">
        <v>81000</v>
      </c>
      <c r="I344" s="22">
        <f t="shared" si="11"/>
        <v>4.9084850188786495</v>
      </c>
    </row>
    <row r="345" spans="1:9" x14ac:dyDescent="0.25">
      <c r="A345" s="1">
        <v>5244</v>
      </c>
      <c r="B345" s="1">
        <v>16</v>
      </c>
      <c r="C345">
        <v>60000</v>
      </c>
      <c r="D345" s="22">
        <f t="shared" si="10"/>
        <v>4.7781512503836439</v>
      </c>
      <c r="F345" s="1">
        <v>5489</v>
      </c>
      <c r="G345" s="1" t="s">
        <v>24</v>
      </c>
      <c r="H345">
        <v>91000</v>
      </c>
      <c r="I345" s="22">
        <f t="shared" si="11"/>
        <v>4.9590413923210939</v>
      </c>
    </row>
    <row r="346" spans="1:9" x14ac:dyDescent="0.25">
      <c r="A346" s="1">
        <v>5250</v>
      </c>
      <c r="B346" s="1">
        <v>16</v>
      </c>
      <c r="C346">
        <v>55000</v>
      </c>
      <c r="D346" s="22">
        <f t="shared" si="10"/>
        <v>4.7403626894942441</v>
      </c>
      <c r="F346" s="1">
        <v>5543</v>
      </c>
      <c r="G346" s="1" t="s">
        <v>24</v>
      </c>
      <c r="H346">
        <v>133000</v>
      </c>
      <c r="I346" s="22">
        <f t="shared" si="11"/>
        <v>5.1238516409670858</v>
      </c>
    </row>
    <row r="347" spans="1:9" x14ac:dyDescent="0.25">
      <c r="A347" s="1">
        <v>5264</v>
      </c>
      <c r="B347" s="1">
        <v>16</v>
      </c>
      <c r="C347">
        <v>65000</v>
      </c>
      <c r="D347" s="22">
        <f t="shared" si="10"/>
        <v>4.8129133566428557</v>
      </c>
      <c r="F347" s="1">
        <v>5592</v>
      </c>
      <c r="G347" s="1" t="s">
        <v>24</v>
      </c>
      <c r="H347">
        <v>33000</v>
      </c>
      <c r="I347" s="22">
        <f t="shared" si="11"/>
        <v>4.5185139398778871</v>
      </c>
    </row>
    <row r="348" spans="1:9" x14ac:dyDescent="0.25">
      <c r="A348" s="1">
        <v>5287</v>
      </c>
      <c r="B348" s="1">
        <v>16</v>
      </c>
      <c r="C348">
        <v>3200</v>
      </c>
      <c r="D348" s="22">
        <f t="shared" si="10"/>
        <v>3.5051499783199058</v>
      </c>
      <c r="F348" s="1">
        <v>5594</v>
      </c>
      <c r="G348" s="1" t="s">
        <v>24</v>
      </c>
      <c r="H348">
        <v>79000</v>
      </c>
      <c r="I348" s="22">
        <f t="shared" si="11"/>
        <v>4.8976270912904418</v>
      </c>
    </row>
    <row r="349" spans="1:9" x14ac:dyDescent="0.25">
      <c r="A349" s="1">
        <v>5289</v>
      </c>
      <c r="B349" s="1">
        <v>16</v>
      </c>
      <c r="C349">
        <v>40264</v>
      </c>
      <c r="D349" s="22">
        <f t="shared" si="10"/>
        <v>4.6049169173890832</v>
      </c>
      <c r="F349" s="1">
        <v>5621</v>
      </c>
      <c r="G349" s="1" t="s">
        <v>24</v>
      </c>
      <c r="H349">
        <v>44000</v>
      </c>
      <c r="I349" s="22">
        <f t="shared" si="11"/>
        <v>4.6434526764861879</v>
      </c>
    </row>
    <row r="350" spans="1:9" x14ac:dyDescent="0.25">
      <c r="A350" s="1">
        <v>5326</v>
      </c>
      <c r="B350" s="1">
        <v>16</v>
      </c>
      <c r="C350">
        <v>35000</v>
      </c>
      <c r="D350" s="22">
        <f t="shared" si="10"/>
        <v>4.5440680443502757</v>
      </c>
      <c r="F350" s="1">
        <v>5623</v>
      </c>
      <c r="G350" s="1" t="s">
        <v>24</v>
      </c>
      <c r="H350">
        <v>96000</v>
      </c>
      <c r="I350" s="22">
        <f t="shared" si="11"/>
        <v>4.982271233039568</v>
      </c>
    </row>
    <row r="351" spans="1:9" x14ac:dyDescent="0.25">
      <c r="A351" s="1">
        <v>5334</v>
      </c>
      <c r="B351" s="1">
        <v>16</v>
      </c>
      <c r="C351">
        <v>75000</v>
      </c>
      <c r="D351" s="22">
        <f t="shared" si="10"/>
        <v>4.8750612633917001</v>
      </c>
      <c r="F351" s="1">
        <v>5624</v>
      </c>
      <c r="G351" s="1" t="s">
        <v>24</v>
      </c>
      <c r="H351">
        <v>36000</v>
      </c>
      <c r="I351" s="22">
        <f t="shared" si="11"/>
        <v>4.5563025007672868</v>
      </c>
    </row>
    <row r="352" spans="1:9" x14ac:dyDescent="0.25">
      <c r="A352" s="1">
        <v>5341</v>
      </c>
      <c r="B352" s="1">
        <v>16</v>
      </c>
      <c r="C352">
        <v>52000</v>
      </c>
      <c r="D352" s="22">
        <f t="shared" si="10"/>
        <v>4.7160033436347994</v>
      </c>
      <c r="F352" s="1">
        <v>5655</v>
      </c>
      <c r="G352" s="1" t="s">
        <v>24</v>
      </c>
      <c r="H352">
        <v>90000</v>
      </c>
      <c r="I352" s="22">
        <f t="shared" si="11"/>
        <v>4.9542425094393252</v>
      </c>
    </row>
    <row r="353" spans="1:9" x14ac:dyDescent="0.25">
      <c r="A353" s="1">
        <v>5342</v>
      </c>
      <c r="B353" s="1">
        <v>16</v>
      </c>
      <c r="C353">
        <v>95000</v>
      </c>
      <c r="D353" s="22">
        <f t="shared" si="10"/>
        <v>4.9777236052888476</v>
      </c>
      <c r="F353" s="1">
        <v>5667</v>
      </c>
      <c r="G353" s="1" t="s">
        <v>24</v>
      </c>
      <c r="H353">
        <v>198032</v>
      </c>
      <c r="I353" s="22">
        <f t="shared" si="11"/>
        <v>5.2967353735974791</v>
      </c>
    </row>
    <row r="354" spans="1:9" x14ac:dyDescent="0.25">
      <c r="A354" s="1">
        <v>5352</v>
      </c>
      <c r="B354" s="1">
        <v>16</v>
      </c>
      <c r="C354">
        <v>110000</v>
      </c>
      <c r="D354" s="22">
        <f t="shared" si="10"/>
        <v>5.0413926851582254</v>
      </c>
      <c r="F354" s="1">
        <v>5676</v>
      </c>
      <c r="G354" s="1" t="s">
        <v>24</v>
      </c>
      <c r="H354">
        <v>15000</v>
      </c>
      <c r="I354" s="22">
        <f t="shared" si="11"/>
        <v>4.1760912590556813</v>
      </c>
    </row>
    <row r="355" spans="1:9" x14ac:dyDescent="0.25">
      <c r="A355" s="1">
        <v>5372</v>
      </c>
      <c r="B355" s="1">
        <v>16</v>
      </c>
      <c r="C355">
        <v>12000</v>
      </c>
      <c r="D355" s="22">
        <f t="shared" si="10"/>
        <v>4.0791812460476251</v>
      </c>
      <c r="F355" s="1">
        <v>5690</v>
      </c>
      <c r="G355" s="1" t="s">
        <v>24</v>
      </c>
      <c r="H355">
        <v>70000</v>
      </c>
      <c r="I355" s="22">
        <f t="shared" si="11"/>
        <v>4.8450980400142569</v>
      </c>
    </row>
    <row r="356" spans="1:9" x14ac:dyDescent="0.25">
      <c r="A356" s="1">
        <v>5373</v>
      </c>
      <c r="B356" s="1">
        <v>16</v>
      </c>
      <c r="C356">
        <v>35000</v>
      </c>
      <c r="D356" s="22">
        <f t="shared" si="10"/>
        <v>4.5440680443502757</v>
      </c>
      <c r="F356" s="1">
        <v>5701</v>
      </c>
      <c r="G356" s="1" t="s">
        <v>24</v>
      </c>
      <c r="H356">
        <v>114000</v>
      </c>
      <c r="I356" s="22">
        <f t="shared" si="11"/>
        <v>5.0569048513364727</v>
      </c>
    </row>
    <row r="357" spans="1:9" x14ac:dyDescent="0.25">
      <c r="A357" s="1">
        <v>5374</v>
      </c>
      <c r="B357" s="1">
        <v>16</v>
      </c>
      <c r="C357">
        <v>38400</v>
      </c>
      <c r="D357" s="22">
        <f t="shared" si="10"/>
        <v>4.5843312243675305</v>
      </c>
      <c r="F357" s="1">
        <v>5710</v>
      </c>
      <c r="G357" s="1" t="s">
        <v>24</v>
      </c>
      <c r="H357">
        <v>53000</v>
      </c>
      <c r="I357" s="22">
        <f t="shared" si="11"/>
        <v>4.7242758696007892</v>
      </c>
    </row>
    <row r="358" spans="1:9" x14ac:dyDescent="0.25">
      <c r="A358" s="1">
        <v>5381</v>
      </c>
      <c r="B358" s="1">
        <v>16</v>
      </c>
      <c r="C358">
        <v>46000</v>
      </c>
      <c r="D358" s="22">
        <f t="shared" si="10"/>
        <v>4.6627578316815743</v>
      </c>
      <c r="F358" s="1">
        <v>11758</v>
      </c>
      <c r="G358" s="1" t="s">
        <v>24</v>
      </c>
      <c r="H358">
        <v>70000</v>
      </c>
      <c r="I358" s="22">
        <f t="shared" si="11"/>
        <v>4.8450980400142569</v>
      </c>
    </row>
    <row r="359" spans="1:9" x14ac:dyDescent="0.25">
      <c r="A359" s="1">
        <v>5388</v>
      </c>
      <c r="B359" s="1">
        <v>16</v>
      </c>
      <c r="C359">
        <v>18000</v>
      </c>
      <c r="D359" s="22">
        <f t="shared" si="10"/>
        <v>4.2552725051033065</v>
      </c>
      <c r="F359" s="1">
        <v>11779</v>
      </c>
      <c r="G359" s="1" t="s">
        <v>24</v>
      </c>
      <c r="H359">
        <v>1500</v>
      </c>
      <c r="I359" s="22">
        <f t="shared" si="11"/>
        <v>3.1760912590556813</v>
      </c>
    </row>
    <row r="360" spans="1:9" x14ac:dyDescent="0.25">
      <c r="A360" s="1">
        <v>5393</v>
      </c>
      <c r="B360" s="1">
        <v>16</v>
      </c>
      <c r="C360">
        <v>59850</v>
      </c>
      <c r="D360" s="22">
        <f t="shared" si="10"/>
        <v>4.7770641547424297</v>
      </c>
      <c r="F360" s="1">
        <v>11889</v>
      </c>
      <c r="G360" s="1" t="s">
        <v>24</v>
      </c>
      <c r="H360">
        <v>40000</v>
      </c>
      <c r="I360" s="22">
        <f t="shared" si="11"/>
        <v>4.6020599913279625</v>
      </c>
    </row>
    <row r="361" spans="1:9" x14ac:dyDescent="0.25">
      <c r="A361" s="1">
        <v>5398</v>
      </c>
      <c r="B361" s="1">
        <v>16</v>
      </c>
      <c r="C361">
        <v>135000</v>
      </c>
      <c r="D361" s="22">
        <f t="shared" si="10"/>
        <v>5.1303337684950066</v>
      </c>
      <c r="F361" s="1">
        <v>11902</v>
      </c>
      <c r="G361" s="1" t="s">
        <v>24</v>
      </c>
      <c r="H361">
        <v>48000</v>
      </c>
      <c r="I361" s="22">
        <f t="shared" si="11"/>
        <v>4.6812412373755876</v>
      </c>
    </row>
    <row r="362" spans="1:9" x14ac:dyDescent="0.25">
      <c r="A362" s="1">
        <v>5406</v>
      </c>
      <c r="B362" s="1">
        <v>16</v>
      </c>
      <c r="C362">
        <v>32000</v>
      </c>
      <c r="D362" s="22">
        <f t="shared" si="10"/>
        <v>4.5051499783199063</v>
      </c>
      <c r="F362" s="1">
        <v>11916</v>
      </c>
      <c r="G362" s="1" t="s">
        <v>24</v>
      </c>
      <c r="H362">
        <v>38000</v>
      </c>
      <c r="I362" s="22">
        <f t="shared" si="11"/>
        <v>4.5797835966168101</v>
      </c>
    </row>
    <row r="363" spans="1:9" x14ac:dyDescent="0.25">
      <c r="A363" s="1">
        <v>5410</v>
      </c>
      <c r="B363" s="1">
        <v>16</v>
      </c>
      <c r="C363">
        <v>57000</v>
      </c>
      <c r="D363" s="22">
        <f t="shared" si="10"/>
        <v>4.7558748556724915</v>
      </c>
      <c r="F363" s="1">
        <v>11918</v>
      </c>
      <c r="G363" s="1" t="s">
        <v>24</v>
      </c>
      <c r="H363">
        <v>85000</v>
      </c>
      <c r="I363" s="22">
        <f t="shared" si="11"/>
        <v>4.9294189257142929</v>
      </c>
    </row>
    <row r="364" spans="1:9" x14ac:dyDescent="0.25">
      <c r="A364" s="1">
        <v>5416</v>
      </c>
      <c r="B364" s="1">
        <v>16</v>
      </c>
      <c r="C364">
        <v>15000</v>
      </c>
      <c r="D364" s="22">
        <f t="shared" si="10"/>
        <v>4.1760912590556813</v>
      </c>
      <c r="F364" s="1">
        <v>11929</v>
      </c>
      <c r="G364" s="1" t="s">
        <v>24</v>
      </c>
      <c r="H364">
        <v>82000</v>
      </c>
      <c r="I364" s="22">
        <f t="shared" si="11"/>
        <v>4.9138138523837167</v>
      </c>
    </row>
    <row r="365" spans="1:9" x14ac:dyDescent="0.25">
      <c r="A365" s="1">
        <v>5418</v>
      </c>
      <c r="B365" s="1">
        <v>16</v>
      </c>
      <c r="C365">
        <v>60000</v>
      </c>
      <c r="D365" s="22">
        <f t="shared" si="10"/>
        <v>4.7781512503836439</v>
      </c>
      <c r="F365" s="1">
        <v>11937</v>
      </c>
      <c r="G365" s="1" t="s">
        <v>24</v>
      </c>
      <c r="H365">
        <v>43000</v>
      </c>
      <c r="I365" s="22">
        <f t="shared" si="11"/>
        <v>4.6334684555795862</v>
      </c>
    </row>
    <row r="366" spans="1:9" x14ac:dyDescent="0.25">
      <c r="A366" s="1">
        <v>5420</v>
      </c>
      <c r="B366" s="1">
        <v>16</v>
      </c>
      <c r="C366">
        <v>125000</v>
      </c>
      <c r="D366" s="22">
        <f t="shared" si="10"/>
        <v>5.0969100130080562</v>
      </c>
      <c r="F366" s="1">
        <v>11972</v>
      </c>
      <c r="G366" s="1" t="s">
        <v>24</v>
      </c>
      <c r="H366">
        <v>110500</v>
      </c>
      <c r="I366" s="22">
        <f t="shared" si="11"/>
        <v>5.0433622780211298</v>
      </c>
    </row>
    <row r="367" spans="1:9" x14ac:dyDescent="0.25">
      <c r="A367" s="1">
        <v>5430</v>
      </c>
      <c r="B367" s="1">
        <v>16</v>
      </c>
      <c r="C367">
        <v>37000</v>
      </c>
      <c r="D367" s="22">
        <f t="shared" si="10"/>
        <v>4.568201724066995</v>
      </c>
      <c r="F367" s="1">
        <v>11990</v>
      </c>
      <c r="G367" s="1" t="s">
        <v>24</v>
      </c>
      <c r="H367">
        <v>70000</v>
      </c>
      <c r="I367" s="22">
        <f t="shared" si="11"/>
        <v>4.8450980400142569</v>
      </c>
    </row>
    <row r="368" spans="1:9" x14ac:dyDescent="0.25">
      <c r="A368" s="1">
        <v>5439</v>
      </c>
      <c r="B368" s="1">
        <v>16</v>
      </c>
      <c r="C368">
        <v>110000</v>
      </c>
      <c r="D368" s="22">
        <f t="shared" si="10"/>
        <v>5.0413926851582254</v>
      </c>
      <c r="F368" s="1">
        <v>12010</v>
      </c>
      <c r="G368" s="1" t="s">
        <v>24</v>
      </c>
      <c r="H368">
        <v>53000</v>
      </c>
      <c r="I368" s="22">
        <f t="shared" si="11"/>
        <v>4.7242758696007892</v>
      </c>
    </row>
    <row r="369" spans="1:9" x14ac:dyDescent="0.25">
      <c r="A369" s="1">
        <v>5474</v>
      </c>
      <c r="B369" s="1">
        <v>16</v>
      </c>
      <c r="C369">
        <v>62000</v>
      </c>
      <c r="D369" s="22">
        <f t="shared" si="10"/>
        <v>4.7923916894982534</v>
      </c>
      <c r="F369" s="1">
        <v>12023</v>
      </c>
      <c r="G369" s="1" t="s">
        <v>24</v>
      </c>
      <c r="H369">
        <v>65000</v>
      </c>
      <c r="I369" s="22">
        <f t="shared" si="11"/>
        <v>4.8129133566428557</v>
      </c>
    </row>
    <row r="370" spans="1:9" x14ac:dyDescent="0.25">
      <c r="A370" s="1">
        <v>5485</v>
      </c>
      <c r="B370" s="1">
        <v>16</v>
      </c>
      <c r="C370">
        <v>47000</v>
      </c>
      <c r="D370" s="22">
        <f t="shared" si="10"/>
        <v>4.6720978579357171</v>
      </c>
      <c r="F370" s="1">
        <v>12044</v>
      </c>
      <c r="G370" s="1" t="s">
        <v>24</v>
      </c>
      <c r="H370">
        <v>45000</v>
      </c>
      <c r="I370" s="22">
        <f t="shared" si="11"/>
        <v>4.653212513775344</v>
      </c>
    </row>
    <row r="371" spans="1:9" x14ac:dyDescent="0.25">
      <c r="A371" s="1">
        <v>5504</v>
      </c>
      <c r="B371" s="1">
        <v>16</v>
      </c>
      <c r="C371">
        <v>95000</v>
      </c>
      <c r="D371" s="22">
        <f t="shared" si="10"/>
        <v>4.9777236052888476</v>
      </c>
      <c r="F371" s="1">
        <v>12045</v>
      </c>
      <c r="G371" s="1" t="s">
        <v>24</v>
      </c>
      <c r="H371">
        <v>49000</v>
      </c>
      <c r="I371" s="22">
        <f t="shared" si="11"/>
        <v>4.6901960800285138</v>
      </c>
    </row>
    <row r="372" spans="1:9" x14ac:dyDescent="0.25">
      <c r="A372" s="1">
        <v>5513</v>
      </c>
      <c r="B372" s="1">
        <v>16</v>
      </c>
      <c r="C372">
        <v>25000</v>
      </c>
      <c r="D372" s="22">
        <f t="shared" si="10"/>
        <v>4.3979400086720375</v>
      </c>
      <c r="F372" s="1">
        <v>12064</v>
      </c>
      <c r="G372" s="1" t="s">
        <v>24</v>
      </c>
      <c r="H372">
        <v>158730</v>
      </c>
      <c r="I372" s="22">
        <f t="shared" si="11"/>
        <v>5.200659016251719</v>
      </c>
    </row>
    <row r="373" spans="1:9" x14ac:dyDescent="0.25">
      <c r="A373" s="1">
        <v>5565</v>
      </c>
      <c r="B373" s="1">
        <v>16</v>
      </c>
      <c r="C373">
        <v>36000</v>
      </c>
      <c r="D373" s="22">
        <f t="shared" si="10"/>
        <v>4.5563025007672868</v>
      </c>
      <c r="F373" s="1">
        <v>12089</v>
      </c>
      <c r="G373" s="1" t="s">
        <v>24</v>
      </c>
      <c r="H373">
        <v>40000</v>
      </c>
      <c r="I373" s="22">
        <f t="shared" si="11"/>
        <v>4.6020599913279625</v>
      </c>
    </row>
    <row r="374" spans="1:9" x14ac:dyDescent="0.25">
      <c r="A374" s="1">
        <v>5590</v>
      </c>
      <c r="B374" s="1">
        <v>16</v>
      </c>
      <c r="C374">
        <v>42000</v>
      </c>
      <c r="D374" s="22">
        <f t="shared" si="10"/>
        <v>4.6232492903979008</v>
      </c>
      <c r="F374" s="1">
        <v>12106</v>
      </c>
      <c r="G374" s="1" t="s">
        <v>24</v>
      </c>
      <c r="H374">
        <v>120000</v>
      </c>
      <c r="I374" s="22">
        <f t="shared" si="11"/>
        <v>5.0791812460476251</v>
      </c>
    </row>
    <row r="375" spans="1:9" x14ac:dyDescent="0.25">
      <c r="A375" s="1">
        <v>5591</v>
      </c>
      <c r="B375" s="1">
        <v>16</v>
      </c>
      <c r="C375">
        <v>65000</v>
      </c>
      <c r="D375" s="22">
        <f t="shared" si="10"/>
        <v>4.8129133566428557</v>
      </c>
      <c r="F375" s="1">
        <v>12119</v>
      </c>
      <c r="G375" s="1" t="s">
        <v>24</v>
      </c>
      <c r="H375">
        <v>45000</v>
      </c>
      <c r="I375" s="22">
        <f t="shared" si="11"/>
        <v>4.653212513775344</v>
      </c>
    </row>
    <row r="376" spans="1:9" x14ac:dyDescent="0.25">
      <c r="A376" s="1">
        <v>5599</v>
      </c>
      <c r="B376" s="1">
        <v>16</v>
      </c>
      <c r="C376">
        <v>82000</v>
      </c>
      <c r="D376" s="22">
        <f t="shared" si="10"/>
        <v>4.9138138523837167</v>
      </c>
    </row>
    <row r="377" spans="1:9" x14ac:dyDescent="0.25">
      <c r="A377" s="1">
        <v>5618</v>
      </c>
      <c r="B377" s="1">
        <v>16</v>
      </c>
      <c r="C377">
        <v>43000</v>
      </c>
      <c r="D377" s="22">
        <f t="shared" si="10"/>
        <v>4.6334684555795862</v>
      </c>
    </row>
    <row r="378" spans="1:9" x14ac:dyDescent="0.25">
      <c r="A378" s="1">
        <v>5666</v>
      </c>
      <c r="B378" s="1">
        <v>16</v>
      </c>
      <c r="C378">
        <v>80000</v>
      </c>
      <c r="D378" s="22">
        <f t="shared" si="10"/>
        <v>4.9030899869919438</v>
      </c>
    </row>
    <row r="379" spans="1:9" x14ac:dyDescent="0.25">
      <c r="A379" s="1">
        <v>5675</v>
      </c>
      <c r="B379" s="1">
        <v>16</v>
      </c>
      <c r="C379">
        <v>67500</v>
      </c>
      <c r="D379" s="22">
        <f t="shared" si="10"/>
        <v>4.8293037728310253</v>
      </c>
    </row>
    <row r="380" spans="1:9" x14ac:dyDescent="0.25">
      <c r="A380" s="1">
        <v>11791</v>
      </c>
      <c r="B380" s="1">
        <v>16</v>
      </c>
      <c r="C380">
        <v>123000</v>
      </c>
      <c r="D380" s="22">
        <f t="shared" si="10"/>
        <v>5.0899051114393981</v>
      </c>
    </row>
    <row r="381" spans="1:9" x14ac:dyDescent="0.25">
      <c r="A381" s="1">
        <v>11796</v>
      </c>
      <c r="B381" s="1">
        <v>16</v>
      </c>
      <c r="C381">
        <v>24000</v>
      </c>
      <c r="D381" s="22">
        <f t="shared" si="10"/>
        <v>4.3802112417116064</v>
      </c>
    </row>
    <row r="382" spans="1:9" x14ac:dyDescent="0.25">
      <c r="A382" s="1">
        <v>11809</v>
      </c>
      <c r="B382" s="1">
        <v>16</v>
      </c>
      <c r="C382">
        <v>39000</v>
      </c>
      <c r="D382" s="22">
        <f t="shared" si="10"/>
        <v>4.5910646070264995</v>
      </c>
    </row>
    <row r="383" spans="1:9" x14ac:dyDescent="0.25">
      <c r="A383" s="1">
        <v>11820</v>
      </c>
      <c r="B383" s="1">
        <v>16</v>
      </c>
      <c r="C383">
        <v>50000</v>
      </c>
      <c r="D383" s="22">
        <f t="shared" si="10"/>
        <v>4.6989700043360187</v>
      </c>
    </row>
    <row r="384" spans="1:9" x14ac:dyDescent="0.25">
      <c r="A384" s="1">
        <v>11835</v>
      </c>
      <c r="B384" s="1">
        <v>16</v>
      </c>
      <c r="C384">
        <v>14000</v>
      </c>
      <c r="D384" s="22">
        <f t="shared" si="10"/>
        <v>4.1461280356782382</v>
      </c>
    </row>
    <row r="385" spans="1:4" x14ac:dyDescent="0.25">
      <c r="A385" s="1">
        <v>11848</v>
      </c>
      <c r="B385" s="1">
        <v>16</v>
      </c>
      <c r="C385">
        <v>24500</v>
      </c>
      <c r="D385" s="22">
        <f t="shared" si="10"/>
        <v>4.3891660843645326</v>
      </c>
    </row>
    <row r="386" spans="1:4" x14ac:dyDescent="0.25">
      <c r="A386" s="1">
        <v>11854</v>
      </c>
      <c r="B386" s="1">
        <v>16</v>
      </c>
      <c r="C386">
        <v>87000</v>
      </c>
      <c r="D386" s="22">
        <f t="shared" si="10"/>
        <v>4.9395192526186182</v>
      </c>
    </row>
    <row r="387" spans="1:4" x14ac:dyDescent="0.25">
      <c r="A387" s="1">
        <v>11867</v>
      </c>
      <c r="B387" s="1">
        <v>16</v>
      </c>
      <c r="C387">
        <v>28000</v>
      </c>
      <c r="D387" s="22">
        <f t="shared" ref="D387:D407" si="12">LOG(C387)</f>
        <v>4.4471580313422194</v>
      </c>
    </row>
    <row r="388" spans="1:4" x14ac:dyDescent="0.25">
      <c r="A388" s="1">
        <v>11868</v>
      </c>
      <c r="B388" s="1">
        <v>16</v>
      </c>
      <c r="C388">
        <v>102831</v>
      </c>
      <c r="D388" s="22">
        <f t="shared" si="12"/>
        <v>5.0121240592059548</v>
      </c>
    </row>
    <row r="389" spans="1:4" x14ac:dyDescent="0.25">
      <c r="A389" s="1">
        <v>11870</v>
      </c>
      <c r="B389" s="1">
        <v>16</v>
      </c>
      <c r="C389">
        <v>11000</v>
      </c>
      <c r="D389" s="22">
        <f t="shared" si="12"/>
        <v>4.0413926851582254</v>
      </c>
    </row>
    <row r="390" spans="1:4" x14ac:dyDescent="0.25">
      <c r="A390" s="1">
        <v>11881</v>
      </c>
      <c r="B390" s="1">
        <v>16</v>
      </c>
      <c r="C390">
        <v>15000</v>
      </c>
      <c r="D390" s="22">
        <f t="shared" si="12"/>
        <v>4.1760912590556813</v>
      </c>
    </row>
    <row r="391" spans="1:4" x14ac:dyDescent="0.25">
      <c r="A391" s="1">
        <v>11894</v>
      </c>
      <c r="B391" s="1">
        <v>16</v>
      </c>
      <c r="C391">
        <v>30330</v>
      </c>
      <c r="D391" s="22">
        <f t="shared" si="12"/>
        <v>4.4818724103106637</v>
      </c>
    </row>
    <row r="392" spans="1:4" x14ac:dyDescent="0.25">
      <c r="A392" s="1">
        <v>11898</v>
      </c>
      <c r="B392" s="1">
        <v>16</v>
      </c>
      <c r="C392">
        <v>58500</v>
      </c>
      <c r="D392" s="22">
        <f t="shared" si="12"/>
        <v>4.7671558660821809</v>
      </c>
    </row>
    <row r="393" spans="1:4" x14ac:dyDescent="0.25">
      <c r="A393" s="1">
        <v>11905</v>
      </c>
      <c r="B393" s="1">
        <v>16</v>
      </c>
      <c r="C393">
        <v>60000</v>
      </c>
      <c r="D393" s="22">
        <f t="shared" si="12"/>
        <v>4.7781512503836439</v>
      </c>
    </row>
    <row r="394" spans="1:4" x14ac:dyDescent="0.25">
      <c r="A394" s="1">
        <v>11920</v>
      </c>
      <c r="B394" s="1">
        <v>16</v>
      </c>
      <c r="C394">
        <v>338101</v>
      </c>
      <c r="D394" s="22">
        <f t="shared" si="12"/>
        <v>5.5290464552787526</v>
      </c>
    </row>
    <row r="395" spans="1:4" x14ac:dyDescent="0.25">
      <c r="A395" s="1">
        <v>11936</v>
      </c>
      <c r="B395" s="1">
        <v>16</v>
      </c>
      <c r="C395">
        <v>125000</v>
      </c>
      <c r="D395" s="22">
        <f t="shared" si="12"/>
        <v>5.0969100130080562</v>
      </c>
    </row>
    <row r="396" spans="1:4" x14ac:dyDescent="0.25">
      <c r="A396" s="1">
        <v>11955</v>
      </c>
      <c r="B396" s="1">
        <v>16</v>
      </c>
      <c r="C396">
        <v>42000</v>
      </c>
      <c r="D396" s="22">
        <f t="shared" si="12"/>
        <v>4.6232492903979008</v>
      </c>
    </row>
    <row r="397" spans="1:4" x14ac:dyDescent="0.25">
      <c r="A397" s="1">
        <v>12006</v>
      </c>
      <c r="B397" s="1">
        <v>16</v>
      </c>
      <c r="C397">
        <v>17000</v>
      </c>
      <c r="D397" s="22">
        <f t="shared" si="12"/>
        <v>4.2304489213782741</v>
      </c>
    </row>
    <row r="398" spans="1:4" x14ac:dyDescent="0.25">
      <c r="A398" s="1">
        <v>12014</v>
      </c>
      <c r="B398" s="1">
        <v>16</v>
      </c>
      <c r="C398">
        <v>85000</v>
      </c>
      <c r="D398" s="22">
        <f t="shared" si="12"/>
        <v>4.9294189257142929</v>
      </c>
    </row>
    <row r="399" spans="1:4" x14ac:dyDescent="0.25">
      <c r="A399" s="1">
        <v>12016</v>
      </c>
      <c r="B399" s="1">
        <v>16</v>
      </c>
      <c r="C399">
        <v>150000</v>
      </c>
      <c r="D399" s="22">
        <f t="shared" si="12"/>
        <v>5.1760912590556813</v>
      </c>
    </row>
    <row r="400" spans="1:4" x14ac:dyDescent="0.25">
      <c r="A400" s="1">
        <v>12034</v>
      </c>
      <c r="B400" s="1">
        <v>16</v>
      </c>
      <c r="C400">
        <v>161182</v>
      </c>
      <c r="D400" s="22">
        <f t="shared" si="12"/>
        <v>5.207316540340309</v>
      </c>
    </row>
    <row r="401" spans="1:4" x14ac:dyDescent="0.25">
      <c r="A401" s="1">
        <v>12068</v>
      </c>
      <c r="B401" s="1">
        <v>16</v>
      </c>
      <c r="C401">
        <v>49000</v>
      </c>
      <c r="D401" s="22">
        <f t="shared" si="12"/>
        <v>4.6901960800285138</v>
      </c>
    </row>
    <row r="402" spans="1:4" x14ac:dyDescent="0.25">
      <c r="A402" s="1">
        <v>12088</v>
      </c>
      <c r="B402" s="1">
        <v>16</v>
      </c>
      <c r="C402">
        <v>37000</v>
      </c>
      <c r="D402" s="22">
        <f t="shared" si="12"/>
        <v>4.568201724066995</v>
      </c>
    </row>
    <row r="403" spans="1:4" x14ac:dyDescent="0.25">
      <c r="A403" s="1">
        <v>12092</v>
      </c>
      <c r="B403" s="1">
        <v>16</v>
      </c>
      <c r="C403">
        <v>30000</v>
      </c>
      <c r="D403" s="22">
        <f t="shared" si="12"/>
        <v>4.4771212547196626</v>
      </c>
    </row>
    <row r="404" spans="1:4" x14ac:dyDescent="0.25">
      <c r="A404" s="1">
        <v>12102</v>
      </c>
      <c r="B404" s="1">
        <v>16</v>
      </c>
      <c r="C404">
        <v>100000</v>
      </c>
      <c r="D404" s="22">
        <f t="shared" si="12"/>
        <v>5</v>
      </c>
    </row>
    <row r="405" spans="1:4" x14ac:dyDescent="0.25">
      <c r="A405" s="1">
        <v>12110</v>
      </c>
      <c r="B405" s="1">
        <v>16</v>
      </c>
      <c r="C405">
        <v>91000</v>
      </c>
      <c r="D405" s="22">
        <f t="shared" si="12"/>
        <v>4.9590413923210939</v>
      </c>
    </row>
    <row r="406" spans="1:4" x14ac:dyDescent="0.25">
      <c r="A406" s="1">
        <v>12116</v>
      </c>
      <c r="B406" s="1">
        <v>16</v>
      </c>
      <c r="C406">
        <v>90000</v>
      </c>
      <c r="D406" s="22">
        <f t="shared" si="12"/>
        <v>4.9542425094393252</v>
      </c>
    </row>
    <row r="407" spans="1:4" x14ac:dyDescent="0.25">
      <c r="A407" s="1">
        <v>12129</v>
      </c>
      <c r="B407" s="1">
        <v>16</v>
      </c>
      <c r="C407">
        <v>39500</v>
      </c>
      <c r="D407" s="22">
        <f t="shared" si="12"/>
        <v>4.5965970956264606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1"/>
  <sheetViews>
    <sheetView showGridLines="0" tabSelected="1" zoomScale="80" zoomScaleNormal="80" workbookViewId="0">
      <selection activeCell="S20" sqref="S20"/>
    </sheetView>
  </sheetViews>
  <sheetFormatPr defaultRowHeight="15" x14ac:dyDescent="0.25"/>
  <cols>
    <col min="15" max="15" width="5.5703125" customWidth="1"/>
  </cols>
  <sheetData>
    <row r="1" spans="6:15" ht="29.25" customHeight="1" x14ac:dyDescent="0.35">
      <c r="F1" s="24"/>
      <c r="G1" s="24"/>
      <c r="H1" s="24"/>
      <c r="I1" s="24"/>
      <c r="J1" s="24"/>
      <c r="K1" s="24"/>
      <c r="L1" s="24"/>
      <c r="M1" s="24"/>
      <c r="N1" s="24"/>
      <c r="O1" s="24"/>
    </row>
  </sheetData>
  <mergeCells count="1">
    <mergeCell ref="F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archeology</vt:lpstr>
      <vt:lpstr>unequalSDExample</vt:lpstr>
      <vt:lpstr>anovaFormulasArcheologyData</vt:lpstr>
      <vt:lpstr>educ</vt:lpstr>
      <vt:lpstr>forHomework</vt:lpstr>
      <vt:lpstr>flowchartAnova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2020-10-29T10:46:40Z</dcterms:created>
  <dcterms:modified xsi:type="dcterms:W3CDTF">2020-11-22T22:47:43Z</dcterms:modified>
</cp:coreProperties>
</file>