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6990" activeTab="5"/>
  </bookViews>
  <sheets>
    <sheet name="election" sheetId="1" r:id="rId1"/>
    <sheet name="electionResults" sheetId="5" r:id="rId2"/>
    <sheet name="voltage" sheetId="2" r:id="rId3"/>
    <sheet name="cows" sheetId="3" r:id="rId4"/>
    <sheet name="carSales" sheetId="4" r:id="rId5"/>
    <sheet name="metabolic" sheetId="6" r:id="rId6"/>
    <sheet name="autism" sheetId="7" r:id="rId7"/>
  </sheets>
  <calcPr calcId="145621"/>
</workbook>
</file>

<file path=xl/calcChain.xml><?xml version="1.0" encoding="utf-8"?>
<calcChain xmlns="http://schemas.openxmlformats.org/spreadsheetml/2006/main">
  <c r="G11" i="5" l="1"/>
  <c r="F11" i="5"/>
  <c r="E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<sst xmlns="http://schemas.openxmlformats.org/spreadsheetml/2006/main" count="301" uniqueCount="271">
  <si>
    <t>voltage</t>
  </si>
  <si>
    <t>time</t>
  </si>
  <si>
    <t>ph</t>
  </si>
  <si>
    <t>County</t>
  </si>
  <si>
    <t>Dade</t>
  </si>
  <si>
    <t>Pinellas</t>
  </si>
  <si>
    <t>Broward</t>
  </si>
  <si>
    <t>Hillsborough</t>
  </si>
  <si>
    <t>Palm Beach</t>
  </si>
  <si>
    <t>Duval</t>
  </si>
  <si>
    <t>Orange</t>
  </si>
  <si>
    <t>Brevard</t>
  </si>
  <si>
    <t>Lee</t>
  </si>
  <si>
    <t>Polk</t>
  </si>
  <si>
    <t>Sarasota</t>
  </si>
  <si>
    <t>Volusia</t>
  </si>
  <si>
    <t>Seminole</t>
  </si>
  <si>
    <t>Escambia</t>
  </si>
  <si>
    <t>Pasco</t>
  </si>
  <si>
    <t>Collier</t>
  </si>
  <si>
    <t>Manatee</t>
  </si>
  <si>
    <t>Marion</t>
  </si>
  <si>
    <t>Okaloosa</t>
  </si>
  <si>
    <t>Lake</t>
  </si>
  <si>
    <t>Clay</t>
  </si>
  <si>
    <t>St. Johns</t>
  </si>
  <si>
    <t>Leon</t>
  </si>
  <si>
    <t>Bay</t>
  </si>
  <si>
    <t>Santa Rosa</t>
  </si>
  <si>
    <t>Charlotte</t>
  </si>
  <si>
    <t>St. Lucie</t>
  </si>
  <si>
    <t>Alachua</t>
  </si>
  <si>
    <t>Martin</t>
  </si>
  <si>
    <t>Hernando</t>
  </si>
  <si>
    <t>Citrus</t>
  </si>
  <si>
    <t>Indian River</t>
  </si>
  <si>
    <t>Osceola</t>
  </si>
  <si>
    <t>Highlands</t>
  </si>
  <si>
    <t>Nassau</t>
  </si>
  <si>
    <t>Monroe</t>
  </si>
  <si>
    <t>Putnam</t>
  </si>
  <si>
    <t>Flagler</t>
  </si>
  <si>
    <t>Walton</t>
  </si>
  <si>
    <t>Sumter</t>
  </si>
  <si>
    <t>Columbia</t>
  </si>
  <si>
    <t>Jackson</t>
  </si>
  <si>
    <t>Suwannee</t>
  </si>
  <si>
    <t>Levy</t>
  </si>
  <si>
    <t>Baker</t>
  </si>
  <si>
    <t>Bradford</t>
  </si>
  <si>
    <t>Okeechobee</t>
  </si>
  <si>
    <t>Holmes</t>
  </si>
  <si>
    <t>Washington</t>
  </si>
  <si>
    <t>Gadsden</t>
  </si>
  <si>
    <t>Hendry</t>
  </si>
  <si>
    <t>Wakulla</t>
  </si>
  <si>
    <t>De Soto</t>
  </si>
  <si>
    <t>Taylor</t>
  </si>
  <si>
    <t>Hardee</t>
  </si>
  <si>
    <t>Gulf</t>
  </si>
  <si>
    <t>Gilchrist</t>
  </si>
  <si>
    <t>Madison</t>
  </si>
  <si>
    <t>Calhoun</t>
  </si>
  <si>
    <t>Dixie</t>
  </si>
  <si>
    <t>Jefferson</t>
  </si>
  <si>
    <t>Franklin</t>
  </si>
  <si>
    <t>Union</t>
  </si>
  <si>
    <t>Hamilton</t>
  </si>
  <si>
    <t>Glades</t>
  </si>
  <si>
    <t>Lafayette</t>
  </si>
  <si>
    <t>Liberty</t>
  </si>
  <si>
    <t>Bush</t>
  </si>
  <si>
    <t>Buchanan</t>
  </si>
  <si>
    <t>obs</t>
  </si>
  <si>
    <t>Obs</t>
  </si>
  <si>
    <t>lnBush</t>
  </si>
  <si>
    <t>lnBuchanan</t>
  </si>
  <si>
    <t>prd</t>
  </si>
  <si>
    <t>lpred</t>
  </si>
  <si>
    <t>upred</t>
  </si>
  <si>
    <t>lexpVal</t>
  </si>
  <si>
    <t>uexpVal</t>
  </si>
  <si>
    <t>resid</t>
  </si>
  <si>
    <t>Convert from logs</t>
  </si>
  <si>
    <t>growth</t>
  </si>
  <si>
    <t>carSales</t>
  </si>
  <si>
    <t>lnGrowth</t>
  </si>
  <si>
    <t>CommonName</t>
  </si>
  <si>
    <t>Species</t>
  </si>
  <si>
    <t>Mass</t>
  </si>
  <si>
    <t>Metab</t>
  </si>
  <si>
    <t>Life</t>
  </si>
  <si>
    <t>Echidna</t>
  </si>
  <si>
    <t>Tachiglossus_aculeatus</t>
  </si>
  <si>
    <t>Long-beaked_echidna</t>
  </si>
  <si>
    <t>Zaglossus_bruijni</t>
  </si>
  <si>
    <t>Platypus</t>
  </si>
  <si>
    <t>Ornithorhynchus_anatinus</t>
  </si>
  <si>
    <t>Opossum</t>
  </si>
  <si>
    <t>Lutreolina_crassicaudata</t>
  </si>
  <si>
    <t>South_American_opossum</t>
  </si>
  <si>
    <t>Didelphis_marsupialis</t>
  </si>
  <si>
    <t>Virginia_opossum</t>
  </si>
  <si>
    <t>Didelphis_virginiana</t>
  </si>
  <si>
    <t>Australian_marsupial</t>
  </si>
  <si>
    <t>Antechinus_macdonnellensis</t>
  </si>
  <si>
    <t>Marsupial__</t>
  </si>
  <si>
    <t>Antechinomus_stuartii</t>
  </si>
  <si>
    <t>Marsupial</t>
  </si>
  <si>
    <t>Antechinomus_laniger</t>
  </si>
  <si>
    <t>Marsupial_rat</t>
  </si>
  <si>
    <t>Dasyuroides_byrnei</t>
  </si>
  <si>
    <t>Bandicoot</t>
  </si>
  <si>
    <t>Isodon_macroonurus</t>
  </si>
  <si>
    <t>Long-nosed_bandicoot</t>
  </si>
  <si>
    <t>Perameles_nasuta</t>
  </si>
  <si>
    <t>Fat-tailed_dunnart</t>
  </si>
  <si>
    <t>Sminthopsis_crassicaudata</t>
  </si>
  <si>
    <t>Planigale_maculata</t>
  </si>
  <si>
    <t>Tasmanian_devil</t>
  </si>
  <si>
    <t>Sacrophilus_harrisii</t>
  </si>
  <si>
    <t>Brushtail_possum</t>
  </si>
  <si>
    <t>Trichosurus_vulpecula</t>
  </si>
  <si>
    <t>Kangaroo</t>
  </si>
  <si>
    <t>Macropus_robustus</t>
  </si>
  <si>
    <t>Red_kangaroo</t>
  </si>
  <si>
    <t>Macropus_rufus</t>
  </si>
  <si>
    <t>Tammar_wallaby</t>
  </si>
  <si>
    <t>Macropus_eugenii</t>
  </si>
  <si>
    <t>Sloth</t>
  </si>
  <si>
    <t>Bradypus_variegatus</t>
  </si>
  <si>
    <t>Armadillo</t>
  </si>
  <si>
    <t>Dasypus_novemcinctus</t>
  </si>
  <si>
    <t>Pangolin</t>
  </si>
  <si>
    <t>Manis_tricuspis</t>
  </si>
  <si>
    <t>Scaly_anteater</t>
  </si>
  <si>
    <t>Manis_javanica</t>
  </si>
  <si>
    <t>Short-tailed_shrew</t>
  </si>
  <si>
    <t>Blarina_brevicauda</t>
  </si>
  <si>
    <t>Hamster</t>
  </si>
  <si>
    <t>Cricetus_cricetus</t>
  </si>
  <si>
    <t>Spiny_pocket_mouse</t>
  </si>
  <si>
    <t>Liomys_salvini</t>
  </si>
  <si>
    <t>Mexican_mouse</t>
  </si>
  <si>
    <t>Liomys_irroratus</t>
  </si>
  <si>
    <t>Mouse</t>
  </si>
  <si>
    <t>Microtus_minutus</t>
  </si>
  <si>
    <t>Microtus_mexicanus</t>
  </si>
  <si>
    <t>Golden_mouse</t>
  </si>
  <si>
    <t>Ochrotomys_nuttalli</t>
  </si>
  <si>
    <t>Mus_musculus</t>
  </si>
  <si>
    <t>Woodrat</t>
  </si>
  <si>
    <t>Neotoma_cirenea</t>
  </si>
  <si>
    <t>Neotoma_lepida</t>
  </si>
  <si>
    <t>Neotoma_fuscipes</t>
  </si>
  <si>
    <t>Neotoma_albigula</t>
  </si>
  <si>
    <t>Musk_rat</t>
  </si>
  <si>
    <t>Ondatra_zibethicus</t>
  </si>
  <si>
    <t>Pocket_mouse</t>
  </si>
  <si>
    <t>Perognathus_longimembris</t>
  </si>
  <si>
    <t>Perognahtus_hispidus</t>
  </si>
  <si>
    <t>Rodent</t>
  </si>
  <si>
    <t>Peromyscus_eremicus</t>
  </si>
  <si>
    <t>Peromyscus_californicus</t>
  </si>
  <si>
    <t>White-footed_mouse</t>
  </si>
  <si>
    <t>Peromyscus_leucopus</t>
  </si>
  <si>
    <t>Shrew</t>
  </si>
  <si>
    <t>Sorex_caecutiens</t>
  </si>
  <si>
    <t>Common_shrew</t>
  </si>
  <si>
    <t>Sorex_araneus</t>
  </si>
  <si>
    <t>Chinchilla</t>
  </si>
  <si>
    <t>Chinchilla_laniger</t>
  </si>
  <si>
    <t>Viscacha</t>
  </si>
  <si>
    <t>Lagostomus_maximus</t>
  </si>
  <si>
    <t>Kerodon_rupestris</t>
  </si>
  <si>
    <t>Guinea_pig</t>
  </si>
  <si>
    <t>Cavia_porcellus</t>
  </si>
  <si>
    <t>Marmot</t>
  </si>
  <si>
    <t>Marmota_monax</t>
  </si>
  <si>
    <t>Rat</t>
  </si>
  <si>
    <t>Rattus_fuscipes</t>
  </si>
  <si>
    <t>Rattus_lutreolus</t>
  </si>
  <si>
    <t>Rattus_rattus</t>
  </si>
  <si>
    <t>Rattus_sordidus</t>
  </si>
  <si>
    <t>Cotton_rat</t>
  </si>
  <si>
    <t>Sigmodon_hispidus</t>
  </si>
  <si>
    <t>Brown_hare</t>
  </si>
  <si>
    <t>Lepus_europaeus</t>
  </si>
  <si>
    <t>Snowshoe_hare</t>
  </si>
  <si>
    <t>Lepus_americanus</t>
  </si>
  <si>
    <t>Jack_Rabbit</t>
  </si>
  <si>
    <t>Lepus_californicus</t>
  </si>
  <si>
    <t>Mountain_hare</t>
  </si>
  <si>
    <t>Lepus_timidus</t>
  </si>
  <si>
    <t>Hare</t>
  </si>
  <si>
    <t>Lepus_alleni</t>
  </si>
  <si>
    <t>Cottontail</t>
  </si>
  <si>
    <t>Sulvilagus_audubonii</t>
  </si>
  <si>
    <t>Pronghorn</t>
  </si>
  <si>
    <t>Antilocapra_americana</t>
  </si>
  <si>
    <t>Camel</t>
  </si>
  <si>
    <t>Camelus_dromedarius</t>
  </si>
  <si>
    <t>Asian_elephant</t>
  </si>
  <si>
    <t>Elephas_maximum</t>
  </si>
  <si>
    <t>Roe_deer</t>
  </si>
  <si>
    <t>Capreolus_capreolus</t>
  </si>
  <si>
    <t>Red_deer</t>
  </si>
  <si>
    <t>Cervus_elaphus</t>
  </si>
  <si>
    <t>Horse</t>
  </si>
  <si>
    <t>Equus_cabalus</t>
  </si>
  <si>
    <t>Merino_sheep</t>
  </si>
  <si>
    <t>Ovis_aries</t>
  </si>
  <si>
    <t>Sheep</t>
  </si>
  <si>
    <t>Ovis_Canadensis</t>
  </si>
  <si>
    <t>Buffalo</t>
  </si>
  <si>
    <t>Bubalus_caffer</t>
  </si>
  <si>
    <t>Chamois</t>
  </si>
  <si>
    <t>Rupicapra_rupicapra</t>
  </si>
  <si>
    <t>Swine</t>
  </si>
  <si>
    <t>Sus_scrofa</t>
  </si>
  <si>
    <t>Collored_peccary</t>
  </si>
  <si>
    <t>Tayassu_tajacu</t>
  </si>
  <si>
    <t>Otter</t>
  </si>
  <si>
    <t>Lutra_lutra</t>
  </si>
  <si>
    <t>Wolverine</t>
  </si>
  <si>
    <t>Gulogulo</t>
  </si>
  <si>
    <t>Badger</t>
  </si>
  <si>
    <t>Meles_meles</t>
  </si>
  <si>
    <t>Sea_otter</t>
  </si>
  <si>
    <t>Enhydra_lutris</t>
  </si>
  <si>
    <t>Fox</t>
  </si>
  <si>
    <t>Vulpes_vulpes</t>
  </si>
  <si>
    <t>Coyote</t>
  </si>
  <si>
    <t>canis_latrans</t>
  </si>
  <si>
    <t>Dog</t>
  </si>
  <si>
    <t>Canis_familiaris</t>
  </si>
  <si>
    <t>Jaguar</t>
  </si>
  <si>
    <t>Panthera_onca</t>
  </si>
  <si>
    <t>Cat</t>
  </si>
  <si>
    <t>Felis_silvestris</t>
  </si>
  <si>
    <t>Mink</t>
  </si>
  <si>
    <t>Mustela_vis_on</t>
  </si>
  <si>
    <t>Harbor_seal</t>
  </si>
  <si>
    <t>Phoca_vitulina</t>
  </si>
  <si>
    <t>Beluga_whale</t>
  </si>
  <si>
    <t>Delphinapterus_leucas</t>
  </si>
  <si>
    <t>Bottle-nosed_whale</t>
  </si>
  <si>
    <t>Hyperoodon_ampullatus</t>
  </si>
  <si>
    <t>Bat</t>
  </si>
  <si>
    <t>Desmodus_rotundus</t>
  </si>
  <si>
    <t>Vampyrops_lineatus</t>
  </si>
  <si>
    <t>Ghost_bat</t>
  </si>
  <si>
    <t>Macroderma_gigas</t>
  </si>
  <si>
    <t>Molossid_bat</t>
  </si>
  <si>
    <t>Eumops_per_otis</t>
  </si>
  <si>
    <t>Fox_bat</t>
  </si>
  <si>
    <t>Pteropus_policephalus</t>
  </si>
  <si>
    <t>Chimpanzee</t>
  </si>
  <si>
    <t>Pan_troglodytes</t>
  </si>
  <si>
    <t>Rhesus_monkey</t>
  </si>
  <si>
    <t>Macaca_mulatta</t>
  </si>
  <si>
    <t>Orangutan</t>
  </si>
  <si>
    <t>Pongo_pygma_eus</t>
  </si>
  <si>
    <t>Gorilla</t>
  </si>
  <si>
    <t>Gorilla_gorilla</t>
  </si>
  <si>
    <t>Gibbon</t>
  </si>
  <si>
    <t>Hylobater_lar</t>
  </si>
  <si>
    <t>Man</t>
  </si>
  <si>
    <t>Homo_sapiens</t>
  </si>
  <si>
    <t>Year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</si>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</sst>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2" fontId="3" fillId="3" borderId="1" xfId="0" applyNumberFormat="1" applyFont="1" applyFill="1" applyBorder="1" applyAlignment="1">
      <alignment horizontal="center" vertical="top" wrapText="1"/>
    </xf>
    <xf numFmtId="2" fontId="3" fillId="3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center" vertical="top" wrapText="1"/>
    </xf>
    <xf numFmtId="11" fontId="0" fillId="0" borderId="0" xfId="0" applyNumberFormat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8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3</v>
      </c>
      <c r="B1" t="s">
        <v>72</v>
      </c>
      <c r="C1" t="s">
        <v>71</v>
      </c>
    </row>
    <row r="2" spans="1:3" x14ac:dyDescent="0.25">
      <c r="A2" t="s">
        <v>4</v>
      </c>
      <c r="B2">
        <v>561</v>
      </c>
      <c r="C2" s="4">
        <v>289456</v>
      </c>
    </row>
    <row r="3" spans="1:3" x14ac:dyDescent="0.25">
      <c r="A3" t="s">
        <v>5</v>
      </c>
      <c r="B3" s="4">
        <v>1010</v>
      </c>
      <c r="C3" s="4">
        <v>184312</v>
      </c>
    </row>
    <row r="4" spans="1:3" x14ac:dyDescent="0.25">
      <c r="A4" t="s">
        <v>6</v>
      </c>
      <c r="B4">
        <v>789</v>
      </c>
      <c r="C4" s="4">
        <v>177279</v>
      </c>
    </row>
    <row r="5" spans="1:3" x14ac:dyDescent="0.25">
      <c r="A5" t="s">
        <v>7</v>
      </c>
      <c r="B5">
        <v>836</v>
      </c>
      <c r="C5" s="4">
        <v>176967</v>
      </c>
    </row>
    <row r="6" spans="1:3" x14ac:dyDescent="0.25">
      <c r="A6" t="s">
        <v>8</v>
      </c>
      <c r="B6" s="4">
        <v>3407</v>
      </c>
      <c r="C6" s="4">
        <v>152846</v>
      </c>
    </row>
    <row r="7" spans="1:3" x14ac:dyDescent="0.25">
      <c r="A7" t="s">
        <v>9</v>
      </c>
      <c r="B7">
        <v>650</v>
      </c>
      <c r="C7" s="4">
        <v>152082</v>
      </c>
    </row>
    <row r="8" spans="1:3" x14ac:dyDescent="0.25">
      <c r="A8" t="s">
        <v>10</v>
      </c>
      <c r="B8">
        <v>446</v>
      </c>
      <c r="C8" s="4">
        <v>134476</v>
      </c>
    </row>
    <row r="9" spans="1:3" x14ac:dyDescent="0.25">
      <c r="A9" t="s">
        <v>11</v>
      </c>
      <c r="B9">
        <v>570</v>
      </c>
      <c r="C9" s="4">
        <v>115185</v>
      </c>
    </row>
    <row r="10" spans="1:3" x14ac:dyDescent="0.25">
      <c r="A10" t="s">
        <v>12</v>
      </c>
      <c r="B10">
        <v>305</v>
      </c>
      <c r="C10" s="4">
        <v>106141</v>
      </c>
    </row>
    <row r="11" spans="1:3" x14ac:dyDescent="0.25">
      <c r="A11" t="s">
        <v>13</v>
      </c>
      <c r="B11">
        <v>538</v>
      </c>
      <c r="C11" s="4">
        <v>90101</v>
      </c>
    </row>
    <row r="12" spans="1:3" x14ac:dyDescent="0.25">
      <c r="A12" t="s">
        <v>14</v>
      </c>
      <c r="B12">
        <v>305</v>
      </c>
      <c r="C12" s="4">
        <v>83100</v>
      </c>
    </row>
    <row r="13" spans="1:3" x14ac:dyDescent="0.25">
      <c r="A13" t="s">
        <v>15</v>
      </c>
      <c r="B13">
        <v>396</v>
      </c>
      <c r="C13" s="4">
        <v>82214</v>
      </c>
    </row>
    <row r="14" spans="1:3" x14ac:dyDescent="0.25">
      <c r="A14" t="s">
        <v>16</v>
      </c>
      <c r="B14">
        <v>194</v>
      </c>
      <c r="C14" s="4">
        <v>75293</v>
      </c>
    </row>
    <row r="15" spans="1:3" x14ac:dyDescent="0.25">
      <c r="A15" t="s">
        <v>17</v>
      </c>
      <c r="B15">
        <v>504</v>
      </c>
      <c r="C15" s="4">
        <v>73029</v>
      </c>
    </row>
    <row r="16" spans="1:3" x14ac:dyDescent="0.25">
      <c r="A16" t="s">
        <v>18</v>
      </c>
      <c r="B16">
        <v>570</v>
      </c>
      <c r="C16" s="4">
        <v>68581</v>
      </c>
    </row>
    <row r="17" spans="1:3" x14ac:dyDescent="0.25">
      <c r="A17" t="s">
        <v>19</v>
      </c>
      <c r="B17">
        <v>122</v>
      </c>
      <c r="C17" s="4">
        <v>60426</v>
      </c>
    </row>
    <row r="18" spans="1:3" x14ac:dyDescent="0.25">
      <c r="A18" t="s">
        <v>20</v>
      </c>
      <c r="B18">
        <v>272</v>
      </c>
      <c r="C18" s="4">
        <v>57948</v>
      </c>
    </row>
    <row r="19" spans="1:3" x14ac:dyDescent="0.25">
      <c r="A19" t="s">
        <v>21</v>
      </c>
      <c r="B19">
        <v>563</v>
      </c>
      <c r="C19" s="4">
        <v>55135</v>
      </c>
    </row>
    <row r="20" spans="1:3" x14ac:dyDescent="0.25">
      <c r="A20" t="s">
        <v>22</v>
      </c>
      <c r="B20">
        <v>267</v>
      </c>
      <c r="C20" s="4">
        <v>52043</v>
      </c>
    </row>
    <row r="21" spans="1:3" x14ac:dyDescent="0.25">
      <c r="A21" t="s">
        <v>23</v>
      </c>
      <c r="B21">
        <v>289</v>
      </c>
      <c r="C21" s="4">
        <v>49963</v>
      </c>
    </row>
    <row r="22" spans="1:3" x14ac:dyDescent="0.25">
      <c r="A22" t="s">
        <v>24</v>
      </c>
      <c r="B22">
        <v>186</v>
      </c>
      <c r="C22" s="4">
        <v>41745</v>
      </c>
    </row>
    <row r="23" spans="1:3" x14ac:dyDescent="0.25">
      <c r="A23" t="s">
        <v>25</v>
      </c>
      <c r="B23">
        <v>229</v>
      </c>
      <c r="C23" s="4">
        <v>39497</v>
      </c>
    </row>
    <row r="24" spans="1:3" x14ac:dyDescent="0.25">
      <c r="A24" t="s">
        <v>26</v>
      </c>
      <c r="B24">
        <v>282</v>
      </c>
      <c r="C24" s="4">
        <v>39053</v>
      </c>
    </row>
    <row r="25" spans="1:3" x14ac:dyDescent="0.25">
      <c r="A25" t="s">
        <v>27</v>
      </c>
      <c r="B25">
        <v>248</v>
      </c>
      <c r="C25" s="4">
        <v>38637</v>
      </c>
    </row>
    <row r="26" spans="1:3" x14ac:dyDescent="0.25">
      <c r="A26" t="s">
        <v>28</v>
      </c>
      <c r="B26">
        <v>311</v>
      </c>
      <c r="C26" s="4">
        <v>36248</v>
      </c>
    </row>
    <row r="27" spans="1:3" x14ac:dyDescent="0.25">
      <c r="A27" t="s">
        <v>29</v>
      </c>
      <c r="B27">
        <v>182</v>
      </c>
      <c r="C27" s="4">
        <v>35419</v>
      </c>
    </row>
    <row r="28" spans="1:3" x14ac:dyDescent="0.25">
      <c r="A28" t="s">
        <v>30</v>
      </c>
      <c r="B28">
        <v>124</v>
      </c>
      <c r="C28" s="4">
        <v>34705</v>
      </c>
    </row>
    <row r="29" spans="1:3" x14ac:dyDescent="0.25">
      <c r="A29" t="s">
        <v>31</v>
      </c>
      <c r="B29">
        <v>262</v>
      </c>
      <c r="C29" s="4">
        <v>34062</v>
      </c>
    </row>
    <row r="30" spans="1:3" x14ac:dyDescent="0.25">
      <c r="A30" t="s">
        <v>32</v>
      </c>
      <c r="B30">
        <v>108</v>
      </c>
      <c r="C30" s="4">
        <v>33864</v>
      </c>
    </row>
    <row r="31" spans="1:3" x14ac:dyDescent="0.25">
      <c r="A31" t="s">
        <v>33</v>
      </c>
      <c r="B31">
        <v>242</v>
      </c>
      <c r="C31" s="4">
        <v>30646</v>
      </c>
    </row>
    <row r="32" spans="1:3" x14ac:dyDescent="0.25">
      <c r="A32" t="s">
        <v>34</v>
      </c>
      <c r="B32">
        <v>270</v>
      </c>
      <c r="C32" s="4">
        <v>29744</v>
      </c>
    </row>
    <row r="33" spans="1:3" x14ac:dyDescent="0.25">
      <c r="A33" t="s">
        <v>35</v>
      </c>
      <c r="B33">
        <v>105</v>
      </c>
      <c r="C33" s="4">
        <v>28627</v>
      </c>
    </row>
    <row r="34" spans="1:3" x14ac:dyDescent="0.25">
      <c r="A34" t="s">
        <v>36</v>
      </c>
      <c r="B34">
        <v>145</v>
      </c>
      <c r="C34" s="4">
        <v>26216</v>
      </c>
    </row>
    <row r="35" spans="1:3" x14ac:dyDescent="0.25">
      <c r="A35" t="s">
        <v>37</v>
      </c>
      <c r="B35">
        <v>99</v>
      </c>
      <c r="C35" s="4">
        <v>20196</v>
      </c>
    </row>
    <row r="36" spans="1:3" x14ac:dyDescent="0.25">
      <c r="A36" t="s">
        <v>38</v>
      </c>
      <c r="B36">
        <v>90</v>
      </c>
      <c r="C36" s="4">
        <v>16404</v>
      </c>
    </row>
    <row r="37" spans="1:3" x14ac:dyDescent="0.25">
      <c r="A37" t="s">
        <v>39</v>
      </c>
      <c r="B37">
        <v>47</v>
      </c>
      <c r="C37">
        <v>16059</v>
      </c>
    </row>
    <row r="38" spans="1:3" x14ac:dyDescent="0.25">
      <c r="A38" t="s">
        <v>40</v>
      </c>
      <c r="B38">
        <v>147</v>
      </c>
      <c r="C38" s="4">
        <v>13439</v>
      </c>
    </row>
    <row r="39" spans="1:3" x14ac:dyDescent="0.25">
      <c r="A39" t="s">
        <v>41</v>
      </c>
      <c r="B39">
        <v>83</v>
      </c>
      <c r="C39" s="4">
        <v>12608</v>
      </c>
    </row>
    <row r="40" spans="1:3" x14ac:dyDescent="0.25">
      <c r="A40" t="s">
        <v>42</v>
      </c>
      <c r="B40">
        <v>120</v>
      </c>
      <c r="C40" s="4">
        <v>12176</v>
      </c>
    </row>
    <row r="41" spans="1:3" x14ac:dyDescent="0.25">
      <c r="A41" t="s">
        <v>43</v>
      </c>
      <c r="B41">
        <v>114</v>
      </c>
      <c r="C41" s="4">
        <v>12126</v>
      </c>
    </row>
    <row r="42" spans="1:3" x14ac:dyDescent="0.25">
      <c r="A42" t="s">
        <v>44</v>
      </c>
      <c r="B42">
        <v>89</v>
      </c>
      <c r="C42" s="4">
        <v>10964</v>
      </c>
    </row>
    <row r="43" spans="1:3" x14ac:dyDescent="0.25">
      <c r="A43" t="s">
        <v>45</v>
      </c>
      <c r="B43">
        <v>102</v>
      </c>
      <c r="C43" s="4">
        <v>9138</v>
      </c>
    </row>
    <row r="44" spans="1:3" x14ac:dyDescent="0.25">
      <c r="A44" t="s">
        <v>46</v>
      </c>
      <c r="B44">
        <v>108</v>
      </c>
      <c r="C44" s="4">
        <v>8014</v>
      </c>
    </row>
    <row r="45" spans="1:3" x14ac:dyDescent="0.25">
      <c r="A45" t="s">
        <v>47</v>
      </c>
      <c r="B45">
        <v>67</v>
      </c>
      <c r="C45" s="4">
        <v>6860</v>
      </c>
    </row>
    <row r="46" spans="1:3" x14ac:dyDescent="0.25">
      <c r="A46" t="s">
        <v>48</v>
      </c>
      <c r="B46">
        <v>73</v>
      </c>
      <c r="C46" s="4">
        <v>5610</v>
      </c>
    </row>
    <row r="47" spans="1:3" x14ac:dyDescent="0.25">
      <c r="A47" t="s">
        <v>49</v>
      </c>
      <c r="B47">
        <v>65</v>
      </c>
      <c r="C47" s="4">
        <v>5413</v>
      </c>
    </row>
    <row r="48" spans="1:3" x14ac:dyDescent="0.25">
      <c r="A48" t="s">
        <v>50</v>
      </c>
      <c r="B48">
        <v>43</v>
      </c>
      <c r="C48" s="4">
        <v>5058</v>
      </c>
    </row>
    <row r="49" spans="1:3" x14ac:dyDescent="0.25">
      <c r="A49" t="s">
        <v>51</v>
      </c>
      <c r="B49">
        <v>76</v>
      </c>
      <c r="C49" s="4">
        <v>4985</v>
      </c>
    </row>
    <row r="50" spans="1:3" x14ac:dyDescent="0.25">
      <c r="A50" t="s">
        <v>52</v>
      </c>
      <c r="B50">
        <v>88</v>
      </c>
      <c r="C50" s="4">
        <v>4983</v>
      </c>
    </row>
    <row r="51" spans="1:3" x14ac:dyDescent="0.25">
      <c r="A51" t="s">
        <v>53</v>
      </c>
      <c r="B51">
        <v>39</v>
      </c>
      <c r="C51" s="4">
        <v>4750</v>
      </c>
    </row>
    <row r="52" spans="1:3" x14ac:dyDescent="0.25">
      <c r="A52" t="s">
        <v>54</v>
      </c>
      <c r="B52">
        <v>22</v>
      </c>
      <c r="C52" s="4">
        <v>4743</v>
      </c>
    </row>
    <row r="53" spans="1:3" x14ac:dyDescent="0.25">
      <c r="A53" t="s">
        <v>55</v>
      </c>
      <c r="B53">
        <v>46</v>
      </c>
      <c r="C53" s="4">
        <v>4511</v>
      </c>
    </row>
    <row r="54" spans="1:3" x14ac:dyDescent="0.25">
      <c r="A54" t="s">
        <v>56</v>
      </c>
      <c r="B54">
        <v>36</v>
      </c>
      <c r="C54" s="4">
        <v>4256</v>
      </c>
    </row>
    <row r="55" spans="1:3" x14ac:dyDescent="0.25">
      <c r="A55" t="s">
        <v>57</v>
      </c>
      <c r="B55">
        <v>27</v>
      </c>
      <c r="C55" s="4">
        <v>4051</v>
      </c>
    </row>
    <row r="56" spans="1:3" x14ac:dyDescent="0.25">
      <c r="A56" t="s">
        <v>58</v>
      </c>
      <c r="B56">
        <v>30</v>
      </c>
      <c r="C56" s="4">
        <v>3764</v>
      </c>
    </row>
    <row r="57" spans="1:3" x14ac:dyDescent="0.25">
      <c r="A57" t="s">
        <v>59</v>
      </c>
      <c r="B57">
        <v>71</v>
      </c>
      <c r="C57" s="4">
        <v>3546</v>
      </c>
    </row>
    <row r="58" spans="1:3" x14ac:dyDescent="0.25">
      <c r="A58" t="s">
        <v>60</v>
      </c>
      <c r="B58">
        <v>29</v>
      </c>
      <c r="C58" s="4">
        <v>3300</v>
      </c>
    </row>
    <row r="59" spans="1:3" x14ac:dyDescent="0.25">
      <c r="A59" t="s">
        <v>61</v>
      </c>
      <c r="B59">
        <v>29</v>
      </c>
      <c r="C59" s="4">
        <v>3038</v>
      </c>
    </row>
    <row r="60" spans="1:3" x14ac:dyDescent="0.25">
      <c r="A60" t="s">
        <v>62</v>
      </c>
      <c r="B60">
        <v>90</v>
      </c>
      <c r="C60" s="4">
        <v>2873</v>
      </c>
    </row>
    <row r="61" spans="1:3" x14ac:dyDescent="0.25">
      <c r="A61" t="s">
        <v>63</v>
      </c>
      <c r="B61">
        <v>29</v>
      </c>
      <c r="C61" s="4">
        <v>2698</v>
      </c>
    </row>
    <row r="62" spans="1:3" x14ac:dyDescent="0.25">
      <c r="A62" t="s">
        <v>64</v>
      </c>
      <c r="B62">
        <v>29</v>
      </c>
      <c r="C62" s="4">
        <v>2481</v>
      </c>
    </row>
    <row r="63" spans="1:3" x14ac:dyDescent="0.25">
      <c r="A63" t="s">
        <v>65</v>
      </c>
      <c r="B63">
        <v>33</v>
      </c>
      <c r="C63" s="4">
        <v>2448</v>
      </c>
    </row>
    <row r="64" spans="1:3" x14ac:dyDescent="0.25">
      <c r="A64" t="s">
        <v>66</v>
      </c>
      <c r="B64">
        <v>26</v>
      </c>
      <c r="C64" s="4">
        <v>2326</v>
      </c>
    </row>
    <row r="65" spans="1:3" x14ac:dyDescent="0.25">
      <c r="A65" t="s">
        <v>67</v>
      </c>
      <c r="B65">
        <v>24</v>
      </c>
      <c r="C65" s="4">
        <v>2153</v>
      </c>
    </row>
    <row r="66" spans="1:3" x14ac:dyDescent="0.25">
      <c r="A66" t="s">
        <v>68</v>
      </c>
      <c r="B66">
        <v>9</v>
      </c>
      <c r="C66" s="4">
        <v>1840</v>
      </c>
    </row>
    <row r="67" spans="1:3" x14ac:dyDescent="0.25">
      <c r="A67" t="s">
        <v>69</v>
      </c>
      <c r="B67">
        <v>10</v>
      </c>
      <c r="C67" s="4">
        <v>1669</v>
      </c>
    </row>
    <row r="68" spans="1:3" x14ac:dyDescent="0.25">
      <c r="A68" t="s">
        <v>70</v>
      </c>
      <c r="B68">
        <v>39</v>
      </c>
      <c r="C68" s="4">
        <v>1316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L11"/>
  <sheetViews>
    <sheetView workbookViewId="0">
      <selection activeCell="E19" sqref="E19"/>
    </sheetView>
  </sheetViews>
  <sheetFormatPr defaultRowHeight="15" x14ac:dyDescent="0.25"/>
  <cols>
    <col min="2" max="2" width="12.140625" customWidth="1"/>
    <col min="3" max="3" width="10.7109375" customWidth="1"/>
    <col min="6" max="6" width="12.140625" customWidth="1"/>
  </cols>
  <sheetData>
    <row r="2" spans="1:12" x14ac:dyDescent="0.25">
      <c r="A2" s="5" t="s">
        <v>74</v>
      </c>
      <c r="B2" s="5" t="s">
        <v>3</v>
      </c>
      <c r="C2" s="5" t="s">
        <v>72</v>
      </c>
      <c r="D2" s="5" t="s">
        <v>71</v>
      </c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</row>
    <row r="3" spans="1:12" x14ac:dyDescent="0.25">
      <c r="A3" s="5">
        <v>1</v>
      </c>
      <c r="B3" s="6" t="s">
        <v>4</v>
      </c>
      <c r="C3" s="7">
        <v>561</v>
      </c>
      <c r="D3" s="8">
        <v>289456</v>
      </c>
      <c r="E3" s="9">
        <v>12.575799999999999</v>
      </c>
      <c r="F3" s="9">
        <v>6.32972</v>
      </c>
      <c r="G3" s="9">
        <v>6.95181</v>
      </c>
      <c r="H3" s="9">
        <v>5.9863299999999997</v>
      </c>
      <c r="I3" s="9">
        <v>7.9172900000000004</v>
      </c>
      <c r="J3" s="9">
        <v>6.7043100000000004</v>
      </c>
      <c r="K3" s="9">
        <v>7.1993099999999997</v>
      </c>
      <c r="L3" s="10">
        <v>-1.3807400000000001</v>
      </c>
    </row>
    <row r="4" spans="1:12" x14ac:dyDescent="0.25">
      <c r="A4" s="5">
        <v>2</v>
      </c>
      <c r="B4" s="6" t="s">
        <v>5</v>
      </c>
      <c r="C4" s="8">
        <v>1010</v>
      </c>
      <c r="D4" s="8">
        <v>184312</v>
      </c>
      <c r="E4" s="9">
        <v>12.1244</v>
      </c>
      <c r="F4" s="9">
        <v>6.9177099999999996</v>
      </c>
      <c r="G4" s="9">
        <v>6.6097900000000003</v>
      </c>
      <c r="H4" s="9">
        <v>5.6517600000000003</v>
      </c>
      <c r="I4" s="9">
        <v>7.5678299999999998</v>
      </c>
      <c r="J4" s="9">
        <v>6.3931699999999996</v>
      </c>
      <c r="K4" s="9">
        <v>6.8264199999999997</v>
      </c>
      <c r="L4" s="9">
        <v>0.67745</v>
      </c>
    </row>
    <row r="5" spans="1:12" x14ac:dyDescent="0.25">
      <c r="A5" s="5">
        <v>3</v>
      </c>
      <c r="B5" s="6" t="s">
        <v>6</v>
      </c>
      <c r="C5" s="7">
        <v>789</v>
      </c>
      <c r="D5" s="8">
        <v>177279</v>
      </c>
      <c r="E5" s="9">
        <v>12.0855</v>
      </c>
      <c r="F5" s="9">
        <v>6.6707700000000001</v>
      </c>
      <c r="G5" s="9">
        <v>6.5803200000000004</v>
      </c>
      <c r="H5" s="9">
        <v>5.6228600000000002</v>
      </c>
      <c r="I5" s="9">
        <v>7.5377700000000001</v>
      </c>
      <c r="J5" s="9">
        <v>6.3662900000000002</v>
      </c>
      <c r="K5" s="9">
        <v>6.79434</v>
      </c>
      <c r="L5" s="9">
        <v>0.19886999999999999</v>
      </c>
    </row>
    <row r="6" spans="1:12" x14ac:dyDescent="0.25">
      <c r="A6" s="5">
        <v>4</v>
      </c>
      <c r="B6" s="6" t="s">
        <v>7</v>
      </c>
      <c r="C6" s="7">
        <v>836</v>
      </c>
      <c r="D6" s="8">
        <v>176967</v>
      </c>
      <c r="E6" s="9">
        <v>12.0837</v>
      </c>
      <c r="F6" s="9">
        <v>6.7286299999999999</v>
      </c>
      <c r="G6" s="9">
        <v>6.5789799999999996</v>
      </c>
      <c r="H6" s="9">
        <v>5.6215599999999997</v>
      </c>
      <c r="I6" s="9">
        <v>7.5364100000000001</v>
      </c>
      <c r="J6" s="9">
        <v>6.3650700000000002</v>
      </c>
      <c r="K6" s="9">
        <v>6.7928899999999999</v>
      </c>
      <c r="L6" s="9">
        <v>0.32901000000000002</v>
      </c>
    </row>
    <row r="7" spans="1:12" x14ac:dyDescent="0.25">
      <c r="A7" s="11">
        <v>5</v>
      </c>
      <c r="B7" s="12" t="s">
        <v>8</v>
      </c>
      <c r="C7" s="13">
        <v>3407</v>
      </c>
      <c r="D7" s="13">
        <v>152846</v>
      </c>
      <c r="E7" s="14">
        <v>11.937200000000001</v>
      </c>
      <c r="F7" s="14">
        <v>8.1335899999999999</v>
      </c>
      <c r="G7" s="14">
        <v>6.4679500000000001</v>
      </c>
      <c r="H7" s="14">
        <v>5.5126400000000002</v>
      </c>
      <c r="I7" s="14">
        <v>7.42326</v>
      </c>
      <c r="J7" s="14">
        <v>6.2636900000000004</v>
      </c>
      <c r="K7" s="14">
        <v>6.6722099999999998</v>
      </c>
      <c r="L7" s="14">
        <v>3.6531099999999999</v>
      </c>
    </row>
    <row r="9" spans="1:12" x14ac:dyDescent="0.25">
      <c r="A9" s="16"/>
      <c r="B9" s="16"/>
      <c r="C9" s="16"/>
      <c r="D9" s="16"/>
      <c r="E9" s="17" t="s">
        <v>83</v>
      </c>
      <c r="F9" s="17"/>
      <c r="G9" s="17"/>
    </row>
    <row r="10" spans="1:12" x14ac:dyDescent="0.25">
      <c r="A10" s="5" t="s">
        <v>74</v>
      </c>
      <c r="B10" s="5" t="s">
        <v>3</v>
      </c>
      <c r="C10" s="5" t="s">
        <v>72</v>
      </c>
      <c r="D10" s="5" t="s">
        <v>71</v>
      </c>
      <c r="E10" s="5" t="s">
        <v>77</v>
      </c>
      <c r="F10" s="5" t="s">
        <v>78</v>
      </c>
      <c r="G10" s="5" t="s">
        <v>79</v>
      </c>
    </row>
    <row r="11" spans="1:12" x14ac:dyDescent="0.25">
      <c r="A11" s="11">
        <v>5</v>
      </c>
      <c r="B11" s="12" t="s">
        <v>8</v>
      </c>
      <c r="C11" s="13">
        <v>3407</v>
      </c>
      <c r="D11" s="13">
        <v>152846</v>
      </c>
      <c r="E11" s="14">
        <f>EXP(G7)</f>
        <v>644.16184072111901</v>
      </c>
      <c r="F11" s="14">
        <f>EXP(H7)</f>
        <v>247.80446807375</v>
      </c>
      <c r="G11" s="14">
        <f>EXP(I7)</f>
        <v>1674.4834355356627</v>
      </c>
    </row>
  </sheetData>
  <mergeCells count="2">
    <mergeCell ref="A9:D9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7"/>
  <sheetViews>
    <sheetView workbookViewId="0">
      <selection activeCell="E5" sqref="E5:E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26</v>
      </c>
      <c r="B2">
        <v>5.79</v>
      </c>
    </row>
    <row r="3" spans="1:2" x14ac:dyDescent="0.25">
      <c r="A3" s="1">
        <v>26</v>
      </c>
      <c r="B3">
        <v>1579.52</v>
      </c>
    </row>
    <row r="4" spans="1:2" x14ac:dyDescent="0.25">
      <c r="A4" s="1">
        <v>26</v>
      </c>
      <c r="B4">
        <v>2323.6999999999998</v>
      </c>
    </row>
    <row r="5" spans="1:2" x14ac:dyDescent="0.25">
      <c r="A5" s="1">
        <v>28</v>
      </c>
      <c r="B5">
        <v>68.849999999999994</v>
      </c>
    </row>
    <row r="6" spans="1:2" x14ac:dyDescent="0.25">
      <c r="A6" s="1">
        <v>28</v>
      </c>
      <c r="B6">
        <v>108.29</v>
      </c>
    </row>
    <row r="7" spans="1:2" x14ac:dyDescent="0.25">
      <c r="A7" s="1">
        <v>28</v>
      </c>
      <c r="B7">
        <v>110.29</v>
      </c>
    </row>
    <row r="8" spans="1:2" x14ac:dyDescent="0.25">
      <c r="A8" s="1">
        <v>28</v>
      </c>
      <c r="B8">
        <v>426.07</v>
      </c>
    </row>
    <row r="9" spans="1:2" x14ac:dyDescent="0.25">
      <c r="A9" s="1">
        <v>28</v>
      </c>
      <c r="B9">
        <v>1067.5999999999999</v>
      </c>
    </row>
    <row r="10" spans="1:2" x14ac:dyDescent="0.25">
      <c r="A10" s="1">
        <v>30</v>
      </c>
      <c r="B10">
        <v>7.74</v>
      </c>
    </row>
    <row r="11" spans="1:2" x14ac:dyDescent="0.25">
      <c r="A11" s="1">
        <v>30</v>
      </c>
      <c r="B11">
        <v>17.05</v>
      </c>
    </row>
    <row r="12" spans="1:2" x14ac:dyDescent="0.25">
      <c r="A12" s="1">
        <v>30</v>
      </c>
      <c r="B12">
        <v>20.46</v>
      </c>
    </row>
    <row r="13" spans="1:2" x14ac:dyDescent="0.25">
      <c r="A13" s="1">
        <v>30</v>
      </c>
      <c r="B13">
        <v>21.02</v>
      </c>
    </row>
    <row r="14" spans="1:2" x14ac:dyDescent="0.25">
      <c r="A14" s="1">
        <v>30</v>
      </c>
      <c r="B14">
        <v>22.66</v>
      </c>
    </row>
    <row r="15" spans="1:2" x14ac:dyDescent="0.25">
      <c r="A15" s="1">
        <v>30</v>
      </c>
      <c r="B15">
        <v>43.4</v>
      </c>
    </row>
    <row r="16" spans="1:2" x14ac:dyDescent="0.25">
      <c r="A16" s="1">
        <v>30</v>
      </c>
      <c r="B16">
        <v>47.3</v>
      </c>
    </row>
    <row r="17" spans="1:2" x14ac:dyDescent="0.25">
      <c r="A17" s="1">
        <v>30</v>
      </c>
      <c r="B17">
        <v>139.07</v>
      </c>
    </row>
    <row r="18" spans="1:2" x14ac:dyDescent="0.25">
      <c r="A18" s="1">
        <v>30</v>
      </c>
      <c r="B18">
        <v>144.12</v>
      </c>
    </row>
    <row r="19" spans="1:2" x14ac:dyDescent="0.25">
      <c r="A19" s="1">
        <v>30</v>
      </c>
      <c r="B19">
        <v>175.88</v>
      </c>
    </row>
    <row r="20" spans="1:2" x14ac:dyDescent="0.25">
      <c r="A20" s="1">
        <v>30</v>
      </c>
      <c r="B20">
        <v>194.9</v>
      </c>
    </row>
    <row r="21" spans="1:2" x14ac:dyDescent="0.25">
      <c r="A21" s="1">
        <v>32</v>
      </c>
      <c r="B21">
        <v>0.27</v>
      </c>
    </row>
    <row r="22" spans="1:2" x14ac:dyDescent="0.25">
      <c r="A22" s="1">
        <v>32</v>
      </c>
      <c r="B22">
        <v>0.4</v>
      </c>
    </row>
    <row r="23" spans="1:2" x14ac:dyDescent="0.25">
      <c r="A23" s="1">
        <v>32</v>
      </c>
      <c r="B23">
        <v>0.69</v>
      </c>
    </row>
    <row r="24" spans="1:2" x14ac:dyDescent="0.25">
      <c r="A24" s="1">
        <v>32</v>
      </c>
      <c r="B24">
        <v>0.79</v>
      </c>
    </row>
    <row r="25" spans="1:2" x14ac:dyDescent="0.25">
      <c r="A25" s="1">
        <v>32</v>
      </c>
      <c r="B25">
        <v>2.75</v>
      </c>
    </row>
    <row r="26" spans="1:2" x14ac:dyDescent="0.25">
      <c r="A26" s="1">
        <v>32</v>
      </c>
      <c r="B26">
        <v>3.91</v>
      </c>
    </row>
    <row r="27" spans="1:2" x14ac:dyDescent="0.25">
      <c r="A27" s="1">
        <v>32</v>
      </c>
      <c r="B27">
        <v>9.8800000000000008</v>
      </c>
    </row>
    <row r="28" spans="1:2" x14ac:dyDescent="0.25">
      <c r="A28" s="1">
        <v>32</v>
      </c>
      <c r="B28">
        <v>13.95</v>
      </c>
    </row>
    <row r="29" spans="1:2" x14ac:dyDescent="0.25">
      <c r="A29" s="1">
        <v>32</v>
      </c>
      <c r="B29">
        <v>15.93</v>
      </c>
    </row>
    <row r="30" spans="1:2" x14ac:dyDescent="0.25">
      <c r="A30" s="1">
        <v>32</v>
      </c>
      <c r="B30">
        <v>27.8</v>
      </c>
    </row>
    <row r="31" spans="1:2" x14ac:dyDescent="0.25">
      <c r="A31" s="1">
        <v>32</v>
      </c>
      <c r="B31">
        <v>53.24</v>
      </c>
    </row>
    <row r="32" spans="1:2" x14ac:dyDescent="0.25">
      <c r="A32" s="1">
        <v>32</v>
      </c>
      <c r="B32">
        <v>82.85</v>
      </c>
    </row>
    <row r="33" spans="1:2" x14ac:dyDescent="0.25">
      <c r="A33" s="1">
        <v>32</v>
      </c>
      <c r="B33">
        <v>89.29</v>
      </c>
    </row>
    <row r="34" spans="1:2" x14ac:dyDescent="0.25">
      <c r="A34" s="1">
        <v>32</v>
      </c>
      <c r="B34">
        <v>100.59</v>
      </c>
    </row>
    <row r="35" spans="1:2" x14ac:dyDescent="0.25">
      <c r="A35" s="1">
        <v>32</v>
      </c>
      <c r="B35">
        <v>215.1</v>
      </c>
    </row>
    <row r="36" spans="1:2" x14ac:dyDescent="0.25">
      <c r="A36" s="1">
        <v>34</v>
      </c>
      <c r="B36">
        <v>0.19</v>
      </c>
    </row>
    <row r="37" spans="1:2" x14ac:dyDescent="0.25">
      <c r="A37" s="1">
        <v>34</v>
      </c>
      <c r="B37">
        <v>0.78</v>
      </c>
    </row>
    <row r="38" spans="1:2" x14ac:dyDescent="0.25">
      <c r="A38" s="1">
        <v>34</v>
      </c>
      <c r="B38">
        <v>0.96</v>
      </c>
    </row>
    <row r="39" spans="1:2" x14ac:dyDescent="0.25">
      <c r="A39" s="1">
        <v>34</v>
      </c>
      <c r="B39">
        <v>1.31</v>
      </c>
    </row>
    <row r="40" spans="1:2" x14ac:dyDescent="0.25">
      <c r="A40" s="1">
        <v>34</v>
      </c>
      <c r="B40">
        <v>2.78</v>
      </c>
    </row>
    <row r="41" spans="1:2" x14ac:dyDescent="0.25">
      <c r="A41" s="1">
        <v>34</v>
      </c>
      <c r="B41">
        <v>3.16</v>
      </c>
    </row>
    <row r="42" spans="1:2" x14ac:dyDescent="0.25">
      <c r="A42" s="1">
        <v>34</v>
      </c>
      <c r="B42">
        <v>4.1500000000000004</v>
      </c>
    </row>
    <row r="43" spans="1:2" x14ac:dyDescent="0.25">
      <c r="A43" s="1">
        <v>34</v>
      </c>
      <c r="B43">
        <v>4.67</v>
      </c>
    </row>
    <row r="44" spans="1:2" x14ac:dyDescent="0.25">
      <c r="A44" s="1">
        <v>34</v>
      </c>
      <c r="B44">
        <v>4.8499999999999996</v>
      </c>
    </row>
    <row r="45" spans="1:2" x14ac:dyDescent="0.25">
      <c r="A45" s="1">
        <v>34</v>
      </c>
      <c r="B45">
        <v>6.5</v>
      </c>
    </row>
    <row r="46" spans="1:2" x14ac:dyDescent="0.25">
      <c r="A46" s="1">
        <v>34</v>
      </c>
      <c r="B46">
        <v>7.35</v>
      </c>
    </row>
    <row r="47" spans="1:2" x14ac:dyDescent="0.25">
      <c r="A47" s="1">
        <v>34</v>
      </c>
      <c r="B47">
        <v>8.01</v>
      </c>
    </row>
    <row r="48" spans="1:2" x14ac:dyDescent="0.25">
      <c r="A48" s="1">
        <v>34</v>
      </c>
      <c r="B48">
        <v>8.27</v>
      </c>
    </row>
    <row r="49" spans="1:2" x14ac:dyDescent="0.25">
      <c r="A49" s="1">
        <v>34</v>
      </c>
      <c r="B49">
        <v>12.06</v>
      </c>
    </row>
    <row r="50" spans="1:2" x14ac:dyDescent="0.25">
      <c r="A50" s="1">
        <v>34</v>
      </c>
      <c r="B50">
        <v>31.75</v>
      </c>
    </row>
    <row r="51" spans="1:2" x14ac:dyDescent="0.25">
      <c r="A51" s="1">
        <v>34</v>
      </c>
      <c r="B51">
        <v>32.520000000000003</v>
      </c>
    </row>
    <row r="52" spans="1:2" x14ac:dyDescent="0.25">
      <c r="A52" s="1">
        <v>34</v>
      </c>
      <c r="B52">
        <v>33.909999999999997</v>
      </c>
    </row>
    <row r="53" spans="1:2" x14ac:dyDescent="0.25">
      <c r="A53" s="1">
        <v>34</v>
      </c>
      <c r="B53">
        <v>36.71</v>
      </c>
    </row>
    <row r="54" spans="1:2" x14ac:dyDescent="0.25">
      <c r="A54" s="1">
        <v>34</v>
      </c>
      <c r="B54">
        <v>72.89</v>
      </c>
    </row>
    <row r="55" spans="1:2" x14ac:dyDescent="0.25">
      <c r="A55" s="1">
        <v>36</v>
      </c>
      <c r="B55">
        <v>0.35</v>
      </c>
    </row>
    <row r="56" spans="1:2" x14ac:dyDescent="0.25">
      <c r="A56" s="1">
        <v>36</v>
      </c>
      <c r="B56">
        <v>0.59</v>
      </c>
    </row>
    <row r="57" spans="1:2" x14ac:dyDescent="0.25">
      <c r="A57" s="1">
        <v>36</v>
      </c>
      <c r="B57">
        <v>0.96</v>
      </c>
    </row>
    <row r="58" spans="1:2" x14ac:dyDescent="0.25">
      <c r="A58" s="1">
        <v>36</v>
      </c>
      <c r="B58">
        <v>0.99</v>
      </c>
    </row>
    <row r="59" spans="1:2" x14ac:dyDescent="0.25">
      <c r="A59" s="1">
        <v>36</v>
      </c>
      <c r="B59">
        <v>1.69</v>
      </c>
    </row>
    <row r="60" spans="1:2" x14ac:dyDescent="0.25">
      <c r="A60" s="1">
        <v>36</v>
      </c>
      <c r="B60">
        <v>1.97</v>
      </c>
    </row>
    <row r="61" spans="1:2" x14ac:dyDescent="0.25">
      <c r="A61" s="1">
        <v>36</v>
      </c>
      <c r="B61">
        <v>2.0699999999999998</v>
      </c>
    </row>
    <row r="62" spans="1:2" x14ac:dyDescent="0.25">
      <c r="A62" s="1">
        <v>36</v>
      </c>
      <c r="B62">
        <v>2.58</v>
      </c>
    </row>
    <row r="63" spans="1:2" x14ac:dyDescent="0.25">
      <c r="A63" s="1">
        <v>36</v>
      </c>
      <c r="B63">
        <v>2.71</v>
      </c>
    </row>
    <row r="64" spans="1:2" x14ac:dyDescent="0.25">
      <c r="A64" s="1">
        <v>36</v>
      </c>
      <c r="B64">
        <v>2.9</v>
      </c>
    </row>
    <row r="65" spans="1:2" x14ac:dyDescent="0.25">
      <c r="A65" s="1">
        <v>36</v>
      </c>
      <c r="B65">
        <v>3.67</v>
      </c>
    </row>
    <row r="66" spans="1:2" x14ac:dyDescent="0.25">
      <c r="A66" s="1">
        <v>36</v>
      </c>
      <c r="B66">
        <v>3.99</v>
      </c>
    </row>
    <row r="67" spans="1:2" x14ac:dyDescent="0.25">
      <c r="A67" s="1">
        <v>36</v>
      </c>
      <c r="B67">
        <v>5.35</v>
      </c>
    </row>
    <row r="68" spans="1:2" x14ac:dyDescent="0.25">
      <c r="A68" s="1">
        <v>36</v>
      </c>
      <c r="B68">
        <v>13.77</v>
      </c>
    </row>
    <row r="69" spans="1:2" x14ac:dyDescent="0.25">
      <c r="A69" s="1">
        <v>36</v>
      </c>
      <c r="B69">
        <v>25.5</v>
      </c>
    </row>
    <row r="70" spans="1:2" x14ac:dyDescent="0.25">
      <c r="A70" s="1">
        <v>38</v>
      </c>
      <c r="B70">
        <v>0.09</v>
      </c>
    </row>
    <row r="71" spans="1:2" x14ac:dyDescent="0.25">
      <c r="A71" s="1">
        <v>38</v>
      </c>
      <c r="B71">
        <v>0.39</v>
      </c>
    </row>
    <row r="72" spans="1:2" x14ac:dyDescent="0.25">
      <c r="A72" s="1">
        <v>38</v>
      </c>
      <c r="B72">
        <v>0.47</v>
      </c>
    </row>
    <row r="73" spans="1:2" x14ac:dyDescent="0.25">
      <c r="A73" s="1">
        <v>38</v>
      </c>
      <c r="B73">
        <v>0.73</v>
      </c>
    </row>
    <row r="74" spans="1:2" x14ac:dyDescent="0.25">
      <c r="A74" s="1">
        <v>38</v>
      </c>
      <c r="B74">
        <v>0.74</v>
      </c>
    </row>
    <row r="75" spans="1:2" x14ac:dyDescent="0.25">
      <c r="A75" s="1">
        <v>38</v>
      </c>
      <c r="B75">
        <v>1.1299999999999999</v>
      </c>
    </row>
    <row r="76" spans="1:2" x14ac:dyDescent="0.25">
      <c r="A76" s="1">
        <v>38</v>
      </c>
      <c r="B76">
        <v>1.4</v>
      </c>
    </row>
    <row r="77" spans="1:2" x14ac:dyDescent="0.25">
      <c r="A77" s="1">
        <v>38</v>
      </c>
      <c r="B77">
        <v>2.38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"/>
  <sheetViews>
    <sheetView workbookViewId="0">
      <selection activeCell="H8" sqref="H8"/>
    </sheetView>
  </sheetViews>
  <sheetFormatPr defaultRowHeight="15" x14ac:dyDescent="0.25"/>
  <cols>
    <col min="1" max="2" width="9.140625" style="2"/>
  </cols>
  <sheetData>
    <row r="1" spans="1:2" x14ac:dyDescent="0.25">
      <c r="A1" s="2" t="s">
        <v>1</v>
      </c>
      <c r="B1" s="2" t="s">
        <v>2</v>
      </c>
    </row>
    <row r="2" spans="1:2" x14ac:dyDescent="0.25">
      <c r="A2" s="3">
        <v>1</v>
      </c>
      <c r="B2" s="2">
        <v>7.02</v>
      </c>
    </row>
    <row r="3" spans="1:2" x14ac:dyDescent="0.25">
      <c r="A3" s="3">
        <v>1</v>
      </c>
      <c r="B3" s="2">
        <v>6.93</v>
      </c>
    </row>
    <row r="4" spans="1:2" x14ac:dyDescent="0.25">
      <c r="A4" s="3">
        <v>2</v>
      </c>
      <c r="B4" s="2">
        <v>6.42</v>
      </c>
    </row>
    <row r="5" spans="1:2" x14ac:dyDescent="0.25">
      <c r="A5" s="3">
        <v>2</v>
      </c>
      <c r="B5" s="2">
        <v>6.51</v>
      </c>
    </row>
    <row r="6" spans="1:2" x14ac:dyDescent="0.25">
      <c r="A6" s="3">
        <v>4</v>
      </c>
      <c r="B6" s="2">
        <v>6.07</v>
      </c>
    </row>
    <row r="7" spans="1:2" x14ac:dyDescent="0.25">
      <c r="A7" s="3">
        <v>4</v>
      </c>
      <c r="B7" s="2">
        <v>5.99</v>
      </c>
    </row>
    <row r="8" spans="1:2" x14ac:dyDescent="0.25">
      <c r="A8" s="3">
        <v>6</v>
      </c>
      <c r="B8" s="2">
        <v>5.59</v>
      </c>
    </row>
    <row r="9" spans="1:2" x14ac:dyDescent="0.25">
      <c r="A9" s="3">
        <v>6</v>
      </c>
      <c r="B9" s="2">
        <v>5.8</v>
      </c>
    </row>
    <row r="10" spans="1:2" x14ac:dyDescent="0.25">
      <c r="A10" s="3">
        <v>8</v>
      </c>
      <c r="B10" s="2">
        <v>5.51</v>
      </c>
    </row>
    <row r="11" spans="1:2" x14ac:dyDescent="0.25">
      <c r="A11" s="3">
        <v>8</v>
      </c>
      <c r="B11" s="2">
        <v>5.36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>
      <selection activeCell="H20" sqref="H20"/>
    </sheetView>
  </sheetViews>
  <sheetFormatPr defaultRowHeight="15" x14ac:dyDescent="0.25"/>
  <sheetData>
    <row r="1" spans="1:4" x14ac:dyDescent="0.25">
      <c r="A1" t="s">
        <v>73</v>
      </c>
      <c r="B1" t="s">
        <v>85</v>
      </c>
      <c r="C1" t="s">
        <v>84</v>
      </c>
      <c r="D1" t="s">
        <v>86</v>
      </c>
    </row>
    <row r="2" spans="1:4" x14ac:dyDescent="0.25">
      <c r="A2">
        <v>1</v>
      </c>
      <c r="B2">
        <v>6.5110470250991659</v>
      </c>
      <c r="C2">
        <v>2</v>
      </c>
      <c r="D2">
        <v>0.69314718055994529</v>
      </c>
    </row>
    <row r="3" spans="1:4" x14ac:dyDescent="0.25">
      <c r="A3">
        <f>A2+1</f>
        <v>2</v>
      </c>
      <c r="B3">
        <v>9.6776115136873315</v>
      </c>
      <c r="C3">
        <v>5</v>
      </c>
      <c r="D3">
        <v>1.6094379124341003</v>
      </c>
    </row>
    <row r="4" spans="1:4" x14ac:dyDescent="0.25">
      <c r="A4">
        <f t="shared" ref="A4:A21" si="0">A3+1</f>
        <v>3</v>
      </c>
      <c r="B4">
        <v>5.3599518769799319</v>
      </c>
      <c r="C4">
        <v>6</v>
      </c>
      <c r="D4">
        <v>1.791759469228055</v>
      </c>
    </row>
    <row r="5" spans="1:4" x14ac:dyDescent="0.25">
      <c r="A5">
        <f t="shared" si="0"/>
        <v>4</v>
      </c>
      <c r="B5">
        <v>10.072916369220449</v>
      </c>
      <c r="C5">
        <v>10</v>
      </c>
      <c r="D5">
        <v>2.3025850929940459</v>
      </c>
    </row>
    <row r="6" spans="1:4" x14ac:dyDescent="0.25">
      <c r="A6">
        <f t="shared" si="0"/>
        <v>5</v>
      </c>
      <c r="B6">
        <v>9.6387148420257933</v>
      </c>
      <c r="C6">
        <v>11</v>
      </c>
      <c r="D6">
        <v>2.3978952727983707</v>
      </c>
    </row>
    <row r="7" spans="1:4" x14ac:dyDescent="0.25">
      <c r="A7">
        <f t="shared" si="0"/>
        <v>6</v>
      </c>
      <c r="B7">
        <v>9.0705302476512504</v>
      </c>
      <c r="C7">
        <v>13</v>
      </c>
      <c r="D7">
        <v>2.5649493574615367</v>
      </c>
    </row>
    <row r="8" spans="1:4" x14ac:dyDescent="0.25">
      <c r="A8">
        <f t="shared" si="0"/>
        <v>7</v>
      </c>
      <c r="B8">
        <v>11.616606570628706</v>
      </c>
      <c r="C8">
        <v>20</v>
      </c>
      <c r="D8">
        <v>2.9957322735539909</v>
      </c>
    </row>
    <row r="9" spans="1:4" x14ac:dyDescent="0.25">
      <c r="A9">
        <f t="shared" si="0"/>
        <v>8</v>
      </c>
      <c r="B9">
        <v>9.9177725859056469</v>
      </c>
      <c r="C9">
        <v>8</v>
      </c>
      <c r="D9">
        <v>2.0794415416798357</v>
      </c>
    </row>
    <row r="10" spans="1:4" x14ac:dyDescent="0.25">
      <c r="A10">
        <f t="shared" si="0"/>
        <v>9</v>
      </c>
      <c r="B10">
        <v>8.1310581393064822</v>
      </c>
      <c r="C10">
        <v>9</v>
      </c>
      <c r="D10">
        <v>2.1972245773362196</v>
      </c>
    </row>
    <row r="11" spans="1:4" x14ac:dyDescent="0.25">
      <c r="A11">
        <f t="shared" si="0"/>
        <v>10</v>
      </c>
      <c r="B11">
        <v>9.3755831138902259</v>
      </c>
      <c r="C11">
        <v>16</v>
      </c>
      <c r="D11">
        <v>2.7725887222397811</v>
      </c>
    </row>
    <row r="12" spans="1:4" x14ac:dyDescent="0.25">
      <c r="A12">
        <f t="shared" si="0"/>
        <v>11</v>
      </c>
      <c r="B12">
        <v>13.422956271247553</v>
      </c>
      <c r="C12">
        <v>26</v>
      </c>
      <c r="D12">
        <v>3.2580965380214821</v>
      </c>
    </row>
    <row r="13" spans="1:4" x14ac:dyDescent="0.25">
      <c r="A13">
        <f t="shared" si="0"/>
        <v>12</v>
      </c>
      <c r="B13">
        <v>12.532520518330207</v>
      </c>
      <c r="C13">
        <v>17</v>
      </c>
      <c r="D13">
        <v>2.8332133440562162</v>
      </c>
    </row>
    <row r="14" spans="1:4" x14ac:dyDescent="0.25">
      <c r="A14">
        <f t="shared" si="0"/>
        <v>13</v>
      </c>
      <c r="B14">
        <v>8.2233736101087924</v>
      </c>
      <c r="C14">
        <v>4</v>
      </c>
      <c r="D14">
        <v>1.3862943611198906</v>
      </c>
    </row>
    <row r="15" spans="1:4" x14ac:dyDescent="0.25">
      <c r="A15">
        <f t="shared" si="0"/>
        <v>14</v>
      </c>
      <c r="B15">
        <v>12.172397676206444</v>
      </c>
      <c r="C15">
        <v>4</v>
      </c>
      <c r="D15">
        <v>1.3862943611198906</v>
      </c>
    </row>
    <row r="16" spans="1:4" x14ac:dyDescent="0.25">
      <c r="A16">
        <f t="shared" si="0"/>
        <v>15</v>
      </c>
      <c r="B16">
        <v>14.131185744952436</v>
      </c>
      <c r="C16">
        <v>25</v>
      </c>
      <c r="D16">
        <v>3.2188758248682006</v>
      </c>
    </row>
    <row r="17" spans="1:4" x14ac:dyDescent="0.25">
      <c r="A17">
        <f t="shared" si="0"/>
        <v>16</v>
      </c>
      <c r="B17">
        <v>8.2973750952133969</v>
      </c>
      <c r="C17">
        <v>11</v>
      </c>
      <c r="D17">
        <v>2.3978952727983707</v>
      </c>
    </row>
    <row r="18" spans="1:4" x14ac:dyDescent="0.25">
      <c r="A18">
        <f t="shared" si="0"/>
        <v>17</v>
      </c>
      <c r="B18">
        <v>12.291794914009071</v>
      </c>
      <c r="C18">
        <v>23</v>
      </c>
      <c r="D18">
        <v>3.1354942159291497</v>
      </c>
    </row>
    <row r="19" spans="1:4" x14ac:dyDescent="0.25">
      <c r="A19">
        <f t="shared" si="0"/>
        <v>18</v>
      </c>
      <c r="B19">
        <v>13.903422116191848</v>
      </c>
      <c r="C19">
        <v>11</v>
      </c>
      <c r="D19">
        <v>2.3978952727983707</v>
      </c>
    </row>
    <row r="20" spans="1:4" x14ac:dyDescent="0.25">
      <c r="A20">
        <f t="shared" si="0"/>
        <v>19</v>
      </c>
      <c r="B20">
        <v>9.9686832372850649</v>
      </c>
      <c r="C20">
        <v>24</v>
      </c>
      <c r="D20">
        <v>3.1780538303479458</v>
      </c>
    </row>
    <row r="21" spans="1:4" x14ac:dyDescent="0.25">
      <c r="A21">
        <f t="shared" si="0"/>
        <v>20</v>
      </c>
      <c r="B21">
        <v>11.259063876850645</v>
      </c>
      <c r="C21">
        <v>21</v>
      </c>
      <c r="D21">
        <v>3.044522437723423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H26" sqref="H26"/>
    </sheetView>
  </sheetViews>
  <sheetFormatPr defaultRowHeight="15" x14ac:dyDescent="0.25"/>
  <cols>
    <col min="2" max="2" width="14" customWidth="1"/>
    <col min="3" max="3" width="15" customWidth="1"/>
  </cols>
  <sheetData>
    <row r="1" spans="1:5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</row>
    <row r="2" spans="1:5" x14ac:dyDescent="0.25">
      <c r="A2" t="s">
        <v>92</v>
      </c>
      <c r="B2" t="s">
        <v>93</v>
      </c>
      <c r="C2" s="15">
        <v>2.5</v>
      </c>
      <c r="D2" s="15">
        <v>302</v>
      </c>
      <c r="E2">
        <v>14</v>
      </c>
    </row>
    <row r="3" spans="1:5" x14ac:dyDescent="0.25">
      <c r="A3" t="s">
        <v>94</v>
      </c>
      <c r="B3" t="s">
        <v>95</v>
      </c>
      <c r="C3" s="15">
        <v>10.3</v>
      </c>
      <c r="D3" s="15">
        <v>594</v>
      </c>
      <c r="E3">
        <v>20</v>
      </c>
    </row>
    <row r="4" spans="1:5" x14ac:dyDescent="0.25">
      <c r="A4" t="s">
        <v>96</v>
      </c>
      <c r="B4" t="s">
        <v>97</v>
      </c>
      <c r="C4" s="15">
        <v>1.3</v>
      </c>
      <c r="D4" s="15">
        <v>229</v>
      </c>
      <c r="E4">
        <v>9</v>
      </c>
    </row>
    <row r="5" spans="1:5" x14ac:dyDescent="0.25">
      <c r="A5" t="s">
        <v>98</v>
      </c>
      <c r="B5" t="s">
        <v>99</v>
      </c>
      <c r="C5" s="15">
        <v>0.81200000000000006</v>
      </c>
      <c r="D5" s="15">
        <v>196</v>
      </c>
      <c r="E5">
        <v>5</v>
      </c>
    </row>
    <row r="6" spans="1:5" x14ac:dyDescent="0.25">
      <c r="A6" t="s">
        <v>100</v>
      </c>
      <c r="B6" t="s">
        <v>101</v>
      </c>
      <c r="C6" s="15">
        <v>1.33</v>
      </c>
      <c r="D6" s="15">
        <v>299</v>
      </c>
      <c r="E6">
        <v>6</v>
      </c>
    </row>
    <row r="7" spans="1:5" x14ac:dyDescent="0.25">
      <c r="A7" t="s">
        <v>102</v>
      </c>
      <c r="B7" t="s">
        <v>103</v>
      </c>
      <c r="C7" s="15">
        <v>3.26</v>
      </c>
      <c r="D7" s="15">
        <v>519</v>
      </c>
      <c r="E7">
        <v>8</v>
      </c>
    </row>
    <row r="8" spans="1:5" x14ac:dyDescent="0.25">
      <c r="A8" t="s">
        <v>104</v>
      </c>
      <c r="B8" t="s">
        <v>105</v>
      </c>
      <c r="C8" s="15">
        <v>1.41E-2</v>
      </c>
      <c r="D8" s="15">
        <v>9</v>
      </c>
      <c r="E8">
        <v>2</v>
      </c>
    </row>
    <row r="9" spans="1:5" x14ac:dyDescent="0.25">
      <c r="A9" t="s">
        <v>106</v>
      </c>
      <c r="B9" t="s">
        <v>107</v>
      </c>
      <c r="C9" s="15">
        <v>3.65E-3</v>
      </c>
      <c r="D9" s="15">
        <v>17.600000000000001</v>
      </c>
      <c r="E9">
        <v>2.5</v>
      </c>
    </row>
    <row r="10" spans="1:5" x14ac:dyDescent="0.25">
      <c r="A10" t="s">
        <v>108</v>
      </c>
      <c r="B10" t="s">
        <v>109</v>
      </c>
      <c r="C10" s="15">
        <v>8.5000000000000006E-3</v>
      </c>
      <c r="D10" s="15">
        <v>5.17</v>
      </c>
      <c r="E10">
        <v>2</v>
      </c>
    </row>
    <row r="11" spans="1:5" x14ac:dyDescent="0.25">
      <c r="A11" t="s">
        <v>110</v>
      </c>
      <c r="B11" t="s">
        <v>111</v>
      </c>
      <c r="C11" s="15">
        <v>8.8999999999999996E-2</v>
      </c>
      <c r="D11" s="15">
        <v>37.4</v>
      </c>
      <c r="E11">
        <v>3</v>
      </c>
    </row>
    <row r="12" spans="1:5" x14ac:dyDescent="0.25">
      <c r="A12" t="s">
        <v>112</v>
      </c>
      <c r="B12" t="s">
        <v>113</v>
      </c>
      <c r="C12" s="15">
        <v>1</v>
      </c>
      <c r="D12" s="15">
        <v>201</v>
      </c>
      <c r="E12">
        <v>8</v>
      </c>
    </row>
    <row r="13" spans="1:5" x14ac:dyDescent="0.25">
      <c r="A13" t="s">
        <v>114</v>
      </c>
      <c r="B13" t="s">
        <v>115</v>
      </c>
      <c r="C13" s="15">
        <v>0.64500000000000002</v>
      </c>
      <c r="D13" s="15">
        <v>153</v>
      </c>
      <c r="E13">
        <v>7</v>
      </c>
    </row>
    <row r="14" spans="1:5" x14ac:dyDescent="0.25">
      <c r="A14" t="s">
        <v>116</v>
      </c>
      <c r="B14" t="s">
        <v>117</v>
      </c>
      <c r="C14" s="15">
        <v>1.4999999999999999E-2</v>
      </c>
      <c r="D14" s="15">
        <v>9.64</v>
      </c>
      <c r="E14">
        <v>2</v>
      </c>
    </row>
    <row r="15" spans="1:5" x14ac:dyDescent="0.25">
      <c r="A15" t="s">
        <v>104</v>
      </c>
      <c r="B15" t="s">
        <v>118</v>
      </c>
      <c r="C15" s="15">
        <v>1.2999999999999999E-2</v>
      </c>
      <c r="D15" s="15">
        <v>13.7</v>
      </c>
      <c r="E15">
        <v>1.5</v>
      </c>
    </row>
    <row r="16" spans="1:5" x14ac:dyDescent="0.25">
      <c r="A16" t="s">
        <v>119</v>
      </c>
      <c r="B16" t="s">
        <v>120</v>
      </c>
      <c r="C16" s="15">
        <v>5.05</v>
      </c>
      <c r="D16" s="15">
        <v>628</v>
      </c>
      <c r="E16">
        <v>10</v>
      </c>
    </row>
    <row r="17" spans="1:5" x14ac:dyDescent="0.25">
      <c r="A17" t="s">
        <v>121</v>
      </c>
      <c r="B17" t="s">
        <v>122</v>
      </c>
      <c r="C17" s="15">
        <v>1.98</v>
      </c>
      <c r="D17" s="15">
        <v>306</v>
      </c>
      <c r="E17">
        <v>8</v>
      </c>
    </row>
    <row r="18" spans="1:5" x14ac:dyDescent="0.25">
      <c r="A18" t="s">
        <v>123</v>
      </c>
      <c r="B18" t="s">
        <v>124</v>
      </c>
      <c r="C18" s="15">
        <v>4.6900000000000004</v>
      </c>
      <c r="D18" s="15">
        <v>694</v>
      </c>
      <c r="E18">
        <v>11</v>
      </c>
    </row>
    <row r="19" spans="1:5" x14ac:dyDescent="0.25">
      <c r="A19" t="s">
        <v>125</v>
      </c>
      <c r="B19" t="s">
        <v>126</v>
      </c>
      <c r="C19" s="15">
        <v>40</v>
      </c>
      <c r="D19" s="15">
        <v>4000</v>
      </c>
      <c r="E19">
        <v>15</v>
      </c>
    </row>
    <row r="20" spans="1:5" x14ac:dyDescent="0.25">
      <c r="A20" t="s">
        <v>127</v>
      </c>
      <c r="B20" t="s">
        <v>128</v>
      </c>
      <c r="C20" s="15">
        <v>4.8</v>
      </c>
      <c r="D20" s="15">
        <v>671</v>
      </c>
      <c r="E20">
        <v>11</v>
      </c>
    </row>
    <row r="21" spans="1:5" x14ac:dyDescent="0.25">
      <c r="A21" t="s">
        <v>129</v>
      </c>
      <c r="B21" t="s">
        <v>130</v>
      </c>
      <c r="C21" s="15">
        <v>3.79</v>
      </c>
      <c r="D21" s="15">
        <v>331</v>
      </c>
      <c r="E21">
        <v>19</v>
      </c>
    </row>
    <row r="22" spans="1:5" x14ac:dyDescent="0.25">
      <c r="A22" t="s">
        <v>131</v>
      </c>
      <c r="B22" t="s">
        <v>132</v>
      </c>
      <c r="C22" s="15">
        <v>3.32</v>
      </c>
      <c r="D22" s="15">
        <v>384</v>
      </c>
      <c r="E22">
        <v>10</v>
      </c>
    </row>
    <row r="23" spans="1:5" x14ac:dyDescent="0.25">
      <c r="A23" t="s">
        <v>133</v>
      </c>
      <c r="B23" t="s">
        <v>134</v>
      </c>
      <c r="C23" s="15">
        <v>2.73</v>
      </c>
      <c r="D23" s="15">
        <v>440</v>
      </c>
      <c r="E23">
        <v>8</v>
      </c>
    </row>
    <row r="24" spans="1:5" x14ac:dyDescent="0.25">
      <c r="A24" t="s">
        <v>135</v>
      </c>
      <c r="B24" t="s">
        <v>136</v>
      </c>
      <c r="C24" s="15">
        <v>4.22</v>
      </c>
      <c r="D24" s="15">
        <v>529</v>
      </c>
      <c r="E24">
        <v>11</v>
      </c>
    </row>
    <row r="25" spans="1:5" x14ac:dyDescent="0.25">
      <c r="A25" t="s">
        <v>137</v>
      </c>
      <c r="B25" t="s">
        <v>138</v>
      </c>
      <c r="C25" s="15">
        <v>2.1000000000000001E-2</v>
      </c>
      <c r="D25" s="15">
        <v>25.3</v>
      </c>
      <c r="E25">
        <v>1.2</v>
      </c>
    </row>
    <row r="26" spans="1:5" x14ac:dyDescent="0.25">
      <c r="A26" t="s">
        <v>139</v>
      </c>
      <c r="B26" t="s">
        <v>140</v>
      </c>
      <c r="C26" s="15">
        <v>0.36199999999999999</v>
      </c>
      <c r="D26" s="15">
        <v>112</v>
      </c>
      <c r="E26">
        <v>4</v>
      </c>
    </row>
    <row r="27" spans="1:5" x14ac:dyDescent="0.25">
      <c r="A27" t="s">
        <v>141</v>
      </c>
      <c r="B27" t="s">
        <v>142</v>
      </c>
      <c r="C27" s="15">
        <v>4.3799999999999999E-2</v>
      </c>
      <c r="D27" s="15">
        <v>22.5</v>
      </c>
      <c r="E27">
        <v>2.5</v>
      </c>
    </row>
    <row r="28" spans="1:5" x14ac:dyDescent="0.25">
      <c r="A28" t="s">
        <v>143</v>
      </c>
      <c r="B28" t="s">
        <v>144</v>
      </c>
      <c r="C28" s="15">
        <v>4.8099999999999997E-2</v>
      </c>
      <c r="D28" s="15">
        <v>26</v>
      </c>
      <c r="E28">
        <v>2.5</v>
      </c>
    </row>
    <row r="29" spans="1:5" x14ac:dyDescent="0.25">
      <c r="A29" t="s">
        <v>145</v>
      </c>
      <c r="B29" t="s">
        <v>146</v>
      </c>
      <c r="C29" s="15">
        <v>9.7999999999999997E-3</v>
      </c>
      <c r="D29" s="15">
        <v>18</v>
      </c>
      <c r="E29">
        <v>0.8</v>
      </c>
    </row>
    <row r="30" spans="1:5" x14ac:dyDescent="0.25">
      <c r="A30" t="s">
        <v>145</v>
      </c>
      <c r="B30" t="s">
        <v>147</v>
      </c>
      <c r="C30" s="15">
        <v>2.8000000000000001E-2</v>
      </c>
      <c r="D30" s="15">
        <v>22</v>
      </c>
      <c r="E30">
        <v>1.5</v>
      </c>
    </row>
    <row r="31" spans="1:5" x14ac:dyDescent="0.25">
      <c r="A31" t="s">
        <v>148</v>
      </c>
      <c r="B31" t="s">
        <v>149</v>
      </c>
      <c r="C31" s="15">
        <v>1.95E-2</v>
      </c>
      <c r="D31" s="15">
        <v>23.8</v>
      </c>
      <c r="E31">
        <v>1.5</v>
      </c>
    </row>
    <row r="32" spans="1:5" x14ac:dyDescent="0.25">
      <c r="A32" t="s">
        <v>145</v>
      </c>
      <c r="B32" t="s">
        <v>150</v>
      </c>
      <c r="C32" s="15">
        <v>2.1000000000000001E-2</v>
      </c>
      <c r="D32" s="15">
        <v>20.9</v>
      </c>
      <c r="E32">
        <v>1.5</v>
      </c>
    </row>
    <row r="33" spans="1:5" x14ac:dyDescent="0.25">
      <c r="A33" t="s">
        <v>151</v>
      </c>
      <c r="B33" t="s">
        <v>152</v>
      </c>
      <c r="C33" s="15">
        <v>0.32100000000000001</v>
      </c>
      <c r="D33" s="15">
        <v>121</v>
      </c>
      <c r="E33">
        <v>3.5</v>
      </c>
    </row>
    <row r="34" spans="1:5" x14ac:dyDescent="0.25">
      <c r="A34" t="s">
        <v>151</v>
      </c>
      <c r="B34" t="s">
        <v>153</v>
      </c>
      <c r="C34" s="15">
        <v>0.13900000000000001</v>
      </c>
      <c r="D34" s="15">
        <v>48.2</v>
      </c>
      <c r="E34">
        <v>3.5</v>
      </c>
    </row>
    <row r="35" spans="1:5" x14ac:dyDescent="0.25">
      <c r="A35" t="s">
        <v>151</v>
      </c>
      <c r="B35" t="s">
        <v>154</v>
      </c>
      <c r="C35" s="15">
        <v>0.187</v>
      </c>
      <c r="D35" s="15">
        <v>71.3</v>
      </c>
      <c r="E35">
        <v>3.5</v>
      </c>
    </row>
    <row r="36" spans="1:5" x14ac:dyDescent="0.25">
      <c r="A36" t="s">
        <v>151</v>
      </c>
      <c r="B36" t="s">
        <v>155</v>
      </c>
      <c r="C36" s="15">
        <v>0.17199999999999999</v>
      </c>
      <c r="D36" s="15">
        <v>61.4</v>
      </c>
      <c r="E36">
        <v>3.5</v>
      </c>
    </row>
    <row r="37" spans="1:5" x14ac:dyDescent="0.25">
      <c r="A37" t="s">
        <v>156</v>
      </c>
      <c r="B37" t="s">
        <v>157</v>
      </c>
      <c r="C37" s="15">
        <v>0.84199999999999997</v>
      </c>
      <c r="D37" s="15">
        <v>333</v>
      </c>
      <c r="E37">
        <v>3.5</v>
      </c>
    </row>
    <row r="38" spans="1:5" x14ac:dyDescent="0.25">
      <c r="A38" t="s">
        <v>158</v>
      </c>
      <c r="B38" t="s">
        <v>159</v>
      </c>
      <c r="C38" s="15">
        <v>1.15E-2</v>
      </c>
      <c r="D38" s="15">
        <v>11.4</v>
      </c>
      <c r="E38">
        <v>1.5</v>
      </c>
    </row>
    <row r="39" spans="1:5" x14ac:dyDescent="0.25">
      <c r="A39" t="s">
        <v>145</v>
      </c>
      <c r="B39" t="s">
        <v>160</v>
      </c>
      <c r="C39" s="15">
        <v>3.95E-2</v>
      </c>
      <c r="D39" s="15">
        <v>23.8</v>
      </c>
      <c r="E39">
        <v>2</v>
      </c>
    </row>
    <row r="40" spans="1:5" x14ac:dyDescent="0.25">
      <c r="A40" t="s">
        <v>161</v>
      </c>
      <c r="B40" t="s">
        <v>162</v>
      </c>
      <c r="C40" s="15">
        <v>2.1499999999999998E-2</v>
      </c>
      <c r="D40" s="15">
        <v>15.4</v>
      </c>
      <c r="E40">
        <v>1.5</v>
      </c>
    </row>
    <row r="41" spans="1:5" x14ac:dyDescent="0.25">
      <c r="A41" t="s">
        <v>161</v>
      </c>
      <c r="B41" t="s">
        <v>163</v>
      </c>
      <c r="C41" s="15">
        <v>4.5499999999999999E-2</v>
      </c>
      <c r="D41" s="15">
        <v>22.6</v>
      </c>
      <c r="E41">
        <v>2.5</v>
      </c>
    </row>
    <row r="42" spans="1:5" x14ac:dyDescent="0.25">
      <c r="A42" t="s">
        <v>164</v>
      </c>
      <c r="B42" t="s">
        <v>165</v>
      </c>
      <c r="C42" s="15">
        <v>2.2200000000000001E-2</v>
      </c>
      <c r="D42" s="15">
        <v>26.8</v>
      </c>
      <c r="E42">
        <v>1.5</v>
      </c>
    </row>
    <row r="43" spans="1:5" x14ac:dyDescent="0.25">
      <c r="A43" t="s">
        <v>166</v>
      </c>
      <c r="B43" t="s">
        <v>167</v>
      </c>
      <c r="C43" s="15">
        <v>3.5999999999999999E-3</v>
      </c>
      <c r="D43" s="15">
        <v>15</v>
      </c>
      <c r="E43">
        <v>0.8</v>
      </c>
    </row>
    <row r="44" spans="1:5" x14ac:dyDescent="0.25">
      <c r="A44" t="s">
        <v>168</v>
      </c>
      <c r="B44" t="s">
        <v>169</v>
      </c>
      <c r="C44" s="15">
        <v>5.0000000000000001E-3</v>
      </c>
      <c r="D44" s="15">
        <v>17.600000000000001</v>
      </c>
      <c r="E44">
        <v>0.8</v>
      </c>
    </row>
    <row r="45" spans="1:5" x14ac:dyDescent="0.25">
      <c r="A45" t="s">
        <v>170</v>
      </c>
      <c r="B45" t="s">
        <v>171</v>
      </c>
      <c r="C45" s="15">
        <v>0.49399999999999999</v>
      </c>
      <c r="D45" s="15">
        <v>112</v>
      </c>
      <c r="E45">
        <v>8</v>
      </c>
    </row>
    <row r="46" spans="1:5" x14ac:dyDescent="0.25">
      <c r="A46" t="s">
        <v>172</v>
      </c>
      <c r="B46" t="s">
        <v>173</v>
      </c>
      <c r="C46" s="15">
        <v>6.78</v>
      </c>
      <c r="D46" s="15">
        <v>916</v>
      </c>
      <c r="E46">
        <v>13</v>
      </c>
    </row>
    <row r="47" spans="1:5" x14ac:dyDescent="0.25">
      <c r="A47" t="s">
        <v>161</v>
      </c>
      <c r="B47" t="s">
        <v>174</v>
      </c>
      <c r="C47" s="15">
        <v>0.75</v>
      </c>
      <c r="D47" s="15">
        <v>193</v>
      </c>
      <c r="E47">
        <v>6</v>
      </c>
    </row>
    <row r="48" spans="1:5" x14ac:dyDescent="0.25">
      <c r="A48" t="s">
        <v>175</v>
      </c>
      <c r="B48" t="s">
        <v>176</v>
      </c>
      <c r="C48" s="15">
        <v>0.5</v>
      </c>
      <c r="D48" s="15">
        <v>192</v>
      </c>
      <c r="E48">
        <v>6</v>
      </c>
    </row>
    <row r="49" spans="1:5" x14ac:dyDescent="0.25">
      <c r="A49" t="s">
        <v>177</v>
      </c>
      <c r="B49" t="s">
        <v>178</v>
      </c>
      <c r="C49" s="15">
        <v>2.65</v>
      </c>
      <c r="D49" s="15">
        <v>320</v>
      </c>
      <c r="E49">
        <v>10</v>
      </c>
    </row>
    <row r="50" spans="1:5" x14ac:dyDescent="0.25">
      <c r="A50" t="s">
        <v>179</v>
      </c>
      <c r="B50" t="s">
        <v>180</v>
      </c>
      <c r="C50" s="15">
        <v>7.5999999999999998E-2</v>
      </c>
      <c r="D50" s="15">
        <v>40.700000000000003</v>
      </c>
      <c r="E50">
        <v>3</v>
      </c>
    </row>
    <row r="51" spans="1:5" x14ac:dyDescent="0.25">
      <c r="A51" t="s">
        <v>179</v>
      </c>
      <c r="B51" t="s">
        <v>181</v>
      </c>
      <c r="C51" s="15">
        <v>0.109</v>
      </c>
      <c r="D51" s="15">
        <v>30.5</v>
      </c>
      <c r="E51">
        <v>3.5</v>
      </c>
    </row>
    <row r="52" spans="1:5" x14ac:dyDescent="0.25">
      <c r="A52" t="s">
        <v>179</v>
      </c>
      <c r="B52" t="s">
        <v>182</v>
      </c>
      <c r="C52" s="15">
        <v>0.13200000000000001</v>
      </c>
      <c r="D52" s="15">
        <v>80.900000000000006</v>
      </c>
      <c r="E52">
        <v>3.5</v>
      </c>
    </row>
    <row r="53" spans="1:5" x14ac:dyDescent="0.25">
      <c r="A53" t="s">
        <v>179</v>
      </c>
      <c r="B53" t="s">
        <v>183</v>
      </c>
      <c r="C53" s="15">
        <v>0.187</v>
      </c>
      <c r="D53" s="15">
        <v>51.4</v>
      </c>
      <c r="E53">
        <v>4</v>
      </c>
    </row>
    <row r="54" spans="1:5" x14ac:dyDescent="0.25">
      <c r="A54" t="s">
        <v>184</v>
      </c>
      <c r="B54" t="s">
        <v>185</v>
      </c>
      <c r="C54" s="15">
        <v>0.161</v>
      </c>
      <c r="D54" s="15">
        <v>168</v>
      </c>
      <c r="E54">
        <v>3</v>
      </c>
    </row>
    <row r="55" spans="1:5" x14ac:dyDescent="0.25">
      <c r="A55" t="s">
        <v>186</v>
      </c>
      <c r="B55" t="s">
        <v>187</v>
      </c>
      <c r="C55" s="15">
        <v>2.5</v>
      </c>
      <c r="D55" s="15">
        <v>528</v>
      </c>
      <c r="E55">
        <v>8</v>
      </c>
    </row>
    <row r="56" spans="1:5" x14ac:dyDescent="0.25">
      <c r="A56" t="s">
        <v>188</v>
      </c>
      <c r="B56" t="s">
        <v>189</v>
      </c>
      <c r="C56" s="15">
        <v>1.58</v>
      </c>
      <c r="D56" s="15">
        <v>686</v>
      </c>
      <c r="E56">
        <v>7</v>
      </c>
    </row>
    <row r="57" spans="1:5" x14ac:dyDescent="0.25">
      <c r="A57" t="s">
        <v>190</v>
      </c>
      <c r="B57" t="s">
        <v>191</v>
      </c>
      <c r="C57" s="15">
        <v>2.2999999999999998</v>
      </c>
      <c r="D57" s="15">
        <v>623</v>
      </c>
      <c r="E57">
        <v>8</v>
      </c>
    </row>
    <row r="58" spans="1:5" x14ac:dyDescent="0.25">
      <c r="A58" t="s">
        <v>192</v>
      </c>
      <c r="B58" t="s">
        <v>193</v>
      </c>
      <c r="C58" s="15">
        <v>3</v>
      </c>
      <c r="D58" s="15">
        <v>522</v>
      </c>
      <c r="E58">
        <v>9</v>
      </c>
    </row>
    <row r="59" spans="1:5" x14ac:dyDescent="0.25">
      <c r="A59" t="s">
        <v>194</v>
      </c>
      <c r="B59" t="s">
        <v>195</v>
      </c>
      <c r="C59" s="15">
        <v>3.36</v>
      </c>
      <c r="D59" s="15">
        <v>730</v>
      </c>
      <c r="E59">
        <v>9</v>
      </c>
    </row>
    <row r="60" spans="1:5" x14ac:dyDescent="0.25">
      <c r="A60" t="s">
        <v>196</v>
      </c>
      <c r="B60" t="s">
        <v>197</v>
      </c>
      <c r="C60" s="15">
        <v>0.70199999999999996</v>
      </c>
      <c r="D60" s="15">
        <v>220</v>
      </c>
      <c r="E60">
        <v>7</v>
      </c>
    </row>
    <row r="61" spans="1:5" x14ac:dyDescent="0.25">
      <c r="A61" t="s">
        <v>198</v>
      </c>
      <c r="B61" t="s">
        <v>199</v>
      </c>
      <c r="C61" s="15">
        <v>32</v>
      </c>
      <c r="D61" s="15">
        <v>4320</v>
      </c>
      <c r="E61">
        <v>18</v>
      </c>
    </row>
    <row r="62" spans="1:5" x14ac:dyDescent="0.25">
      <c r="A62" t="s">
        <v>200</v>
      </c>
      <c r="B62" t="s">
        <v>201</v>
      </c>
      <c r="C62" s="15">
        <v>407</v>
      </c>
      <c r="D62" s="15">
        <v>23600</v>
      </c>
      <c r="E62">
        <v>26</v>
      </c>
    </row>
    <row r="63" spans="1:5" x14ac:dyDescent="0.25">
      <c r="A63" t="s">
        <v>202</v>
      </c>
      <c r="B63" t="s">
        <v>203</v>
      </c>
      <c r="C63" s="15">
        <v>3000</v>
      </c>
      <c r="D63" s="15">
        <v>165000</v>
      </c>
      <c r="E63">
        <v>54</v>
      </c>
    </row>
    <row r="64" spans="1:5" x14ac:dyDescent="0.25">
      <c r="A64" t="s">
        <v>204</v>
      </c>
      <c r="B64" t="s">
        <v>205</v>
      </c>
      <c r="C64" s="15">
        <v>19</v>
      </c>
      <c r="D64" s="15">
        <v>3670</v>
      </c>
      <c r="E64">
        <v>13</v>
      </c>
    </row>
    <row r="65" spans="1:5" x14ac:dyDescent="0.25">
      <c r="A65" t="s">
        <v>206</v>
      </c>
      <c r="B65" t="s">
        <v>207</v>
      </c>
      <c r="C65" s="15">
        <v>58</v>
      </c>
      <c r="D65" s="15">
        <v>7800</v>
      </c>
      <c r="E65">
        <v>18</v>
      </c>
    </row>
    <row r="66" spans="1:5" x14ac:dyDescent="0.25">
      <c r="A66" t="s">
        <v>208</v>
      </c>
      <c r="B66" t="s">
        <v>209</v>
      </c>
      <c r="C66" s="15">
        <v>400</v>
      </c>
      <c r="D66" s="15">
        <v>32000</v>
      </c>
      <c r="E66">
        <v>40</v>
      </c>
    </row>
    <row r="67" spans="1:5" x14ac:dyDescent="0.25">
      <c r="A67" t="s">
        <v>210</v>
      </c>
      <c r="B67" t="s">
        <v>211</v>
      </c>
      <c r="C67" s="15">
        <v>49</v>
      </c>
      <c r="D67" s="15">
        <v>4200</v>
      </c>
      <c r="E67">
        <v>20</v>
      </c>
    </row>
    <row r="68" spans="1:5" x14ac:dyDescent="0.25">
      <c r="A68" t="s">
        <v>212</v>
      </c>
      <c r="B68" t="s">
        <v>213</v>
      </c>
      <c r="C68" s="15">
        <v>65</v>
      </c>
      <c r="D68" s="15">
        <v>10700</v>
      </c>
      <c r="E68">
        <v>20</v>
      </c>
    </row>
    <row r="69" spans="1:5" x14ac:dyDescent="0.25">
      <c r="A69" t="s">
        <v>214</v>
      </c>
      <c r="B69" t="s">
        <v>215</v>
      </c>
      <c r="C69" s="15">
        <v>420</v>
      </c>
      <c r="D69" s="15">
        <v>29400</v>
      </c>
      <c r="E69">
        <v>35</v>
      </c>
    </row>
    <row r="70" spans="1:5" x14ac:dyDescent="0.25">
      <c r="A70" t="s">
        <v>216</v>
      </c>
      <c r="B70" t="s">
        <v>217</v>
      </c>
      <c r="C70" s="15">
        <v>40</v>
      </c>
      <c r="D70" s="15">
        <v>3140</v>
      </c>
      <c r="E70">
        <v>21</v>
      </c>
    </row>
    <row r="71" spans="1:5" x14ac:dyDescent="0.25">
      <c r="A71" t="s">
        <v>218</v>
      </c>
      <c r="B71" t="s">
        <v>219</v>
      </c>
      <c r="C71" s="15">
        <v>140</v>
      </c>
      <c r="D71" s="15">
        <v>12000</v>
      </c>
      <c r="E71">
        <v>15</v>
      </c>
    </row>
    <row r="72" spans="1:5" x14ac:dyDescent="0.25">
      <c r="A72" t="s">
        <v>220</v>
      </c>
      <c r="B72" t="s">
        <v>221</v>
      </c>
      <c r="C72" s="15">
        <v>20.2</v>
      </c>
      <c r="D72" s="15">
        <v>826</v>
      </c>
      <c r="E72">
        <v>15</v>
      </c>
    </row>
    <row r="73" spans="1:5" x14ac:dyDescent="0.25">
      <c r="A73" t="s">
        <v>222</v>
      </c>
      <c r="B73" t="s">
        <v>223</v>
      </c>
      <c r="C73" s="15">
        <v>10</v>
      </c>
      <c r="D73" s="15">
        <v>2200</v>
      </c>
      <c r="E73">
        <v>15</v>
      </c>
    </row>
    <row r="74" spans="1:5" x14ac:dyDescent="0.25">
      <c r="A74" t="s">
        <v>224</v>
      </c>
      <c r="B74" t="s">
        <v>225</v>
      </c>
      <c r="C74" s="15">
        <v>12.7</v>
      </c>
      <c r="D74" s="15">
        <v>2820</v>
      </c>
      <c r="E74">
        <v>15</v>
      </c>
    </row>
    <row r="75" spans="1:5" x14ac:dyDescent="0.25">
      <c r="A75" t="s">
        <v>226</v>
      </c>
      <c r="B75" t="s">
        <v>227</v>
      </c>
      <c r="C75" s="15">
        <v>11.1</v>
      </c>
      <c r="D75" s="15">
        <v>1440</v>
      </c>
      <c r="E75">
        <v>16</v>
      </c>
    </row>
    <row r="76" spans="1:5" x14ac:dyDescent="0.25">
      <c r="A76" t="s">
        <v>228</v>
      </c>
      <c r="B76" t="s">
        <v>229</v>
      </c>
      <c r="C76" s="15">
        <v>40</v>
      </c>
      <c r="D76" s="15">
        <v>12400</v>
      </c>
      <c r="E76">
        <v>16</v>
      </c>
    </row>
    <row r="77" spans="1:5" x14ac:dyDescent="0.25">
      <c r="A77" t="s">
        <v>230</v>
      </c>
      <c r="B77" t="s">
        <v>231</v>
      </c>
      <c r="C77" s="15">
        <v>5.01</v>
      </c>
      <c r="D77" s="15">
        <v>1210</v>
      </c>
      <c r="E77">
        <v>12</v>
      </c>
    </row>
    <row r="78" spans="1:5" x14ac:dyDescent="0.25">
      <c r="A78" t="s">
        <v>232</v>
      </c>
      <c r="B78" t="s">
        <v>233</v>
      </c>
      <c r="C78" s="15">
        <v>10</v>
      </c>
      <c r="D78" s="15">
        <v>1320</v>
      </c>
      <c r="E78">
        <v>18</v>
      </c>
    </row>
    <row r="79" spans="1:5" x14ac:dyDescent="0.25">
      <c r="A79" t="s">
        <v>234</v>
      </c>
      <c r="B79" t="s">
        <v>235</v>
      </c>
      <c r="C79" s="15">
        <v>14</v>
      </c>
      <c r="D79" s="15">
        <v>1880</v>
      </c>
      <c r="E79">
        <v>18</v>
      </c>
    </row>
    <row r="80" spans="1:5" x14ac:dyDescent="0.25">
      <c r="A80" t="s">
        <v>236</v>
      </c>
      <c r="B80" t="s">
        <v>237</v>
      </c>
      <c r="C80" s="15">
        <v>18</v>
      </c>
      <c r="D80" s="15">
        <v>2440</v>
      </c>
      <c r="E80">
        <v>20</v>
      </c>
    </row>
    <row r="81" spans="1:5" x14ac:dyDescent="0.25">
      <c r="A81" t="s">
        <v>238</v>
      </c>
      <c r="B81" t="s">
        <v>239</v>
      </c>
      <c r="C81" s="15">
        <v>3</v>
      </c>
      <c r="D81" s="15">
        <v>546</v>
      </c>
      <c r="E81">
        <v>11</v>
      </c>
    </row>
    <row r="82" spans="1:5" x14ac:dyDescent="0.25">
      <c r="A82" t="s">
        <v>240</v>
      </c>
      <c r="B82" t="s">
        <v>241</v>
      </c>
      <c r="C82" s="15">
        <v>0.66</v>
      </c>
      <c r="D82" s="15">
        <v>239</v>
      </c>
      <c r="E82">
        <v>8</v>
      </c>
    </row>
    <row r="83" spans="1:5" x14ac:dyDescent="0.25">
      <c r="A83" t="s">
        <v>242</v>
      </c>
      <c r="B83" t="s">
        <v>243</v>
      </c>
      <c r="C83" s="15">
        <v>26</v>
      </c>
      <c r="D83" s="15">
        <v>7400</v>
      </c>
      <c r="E83">
        <v>13</v>
      </c>
    </row>
    <row r="84" spans="1:5" x14ac:dyDescent="0.25">
      <c r="A84" t="s">
        <v>244</v>
      </c>
      <c r="B84" t="s">
        <v>245</v>
      </c>
      <c r="C84" s="15">
        <v>170</v>
      </c>
      <c r="D84" s="15">
        <v>23000</v>
      </c>
      <c r="E84">
        <v>25</v>
      </c>
    </row>
    <row r="85" spans="1:5" x14ac:dyDescent="0.25">
      <c r="A85" t="s">
        <v>246</v>
      </c>
      <c r="B85" t="s">
        <v>247</v>
      </c>
      <c r="C85" s="15">
        <v>1000</v>
      </c>
      <c r="D85" s="15">
        <v>69500</v>
      </c>
      <c r="E85">
        <v>40</v>
      </c>
    </row>
    <row r="86" spans="1:5" x14ac:dyDescent="0.25">
      <c r="A86" t="s">
        <v>248</v>
      </c>
      <c r="B86" t="s">
        <v>249</v>
      </c>
      <c r="C86" s="15">
        <v>2.9000000000000001E-2</v>
      </c>
      <c r="D86" s="15">
        <v>9.65</v>
      </c>
      <c r="E86">
        <v>8</v>
      </c>
    </row>
    <row r="87" spans="1:5" x14ac:dyDescent="0.25">
      <c r="A87" t="s">
        <v>248</v>
      </c>
      <c r="B87" t="s">
        <v>250</v>
      </c>
      <c r="C87" s="15">
        <v>2.1999999999999999E-2</v>
      </c>
      <c r="D87" s="15">
        <v>15.6</v>
      </c>
      <c r="E87">
        <v>6</v>
      </c>
    </row>
    <row r="88" spans="1:5" x14ac:dyDescent="0.25">
      <c r="A88" t="s">
        <v>251</v>
      </c>
      <c r="B88" t="s">
        <v>252</v>
      </c>
      <c r="C88" s="15">
        <v>0.14799999999999999</v>
      </c>
      <c r="D88" s="15">
        <v>68</v>
      </c>
      <c r="E88">
        <v>10</v>
      </c>
    </row>
    <row r="89" spans="1:5" x14ac:dyDescent="0.25">
      <c r="A89" t="s">
        <v>253</v>
      </c>
      <c r="B89" t="s">
        <v>254</v>
      </c>
      <c r="C89" s="15">
        <v>5.7000000000000002E-2</v>
      </c>
      <c r="D89" s="15">
        <v>14.2</v>
      </c>
      <c r="E89">
        <v>10</v>
      </c>
    </row>
    <row r="90" spans="1:5" x14ac:dyDescent="0.25">
      <c r="A90" t="s">
        <v>255</v>
      </c>
      <c r="B90" t="s">
        <v>256</v>
      </c>
      <c r="C90" s="15">
        <v>0.59799999999999998</v>
      </c>
      <c r="D90" s="15">
        <v>153</v>
      </c>
      <c r="E90">
        <v>13</v>
      </c>
    </row>
    <row r="91" spans="1:5" x14ac:dyDescent="0.25">
      <c r="A91" t="s">
        <v>257</v>
      </c>
      <c r="B91" t="s">
        <v>258</v>
      </c>
      <c r="C91" s="15">
        <v>45</v>
      </c>
      <c r="D91" s="15">
        <v>4620</v>
      </c>
      <c r="E91">
        <v>40</v>
      </c>
    </row>
    <row r="92" spans="1:5" x14ac:dyDescent="0.25">
      <c r="A92" t="s">
        <v>259</v>
      </c>
      <c r="B92" t="s">
        <v>260</v>
      </c>
      <c r="C92" s="15">
        <v>5</v>
      </c>
      <c r="D92" s="15">
        <v>960</v>
      </c>
      <c r="E92">
        <v>25</v>
      </c>
    </row>
    <row r="93" spans="1:5" x14ac:dyDescent="0.25">
      <c r="A93" t="s">
        <v>261</v>
      </c>
      <c r="B93" t="s">
        <v>262</v>
      </c>
      <c r="C93" s="15">
        <v>150</v>
      </c>
      <c r="D93" s="15">
        <v>15500</v>
      </c>
      <c r="E93">
        <v>45</v>
      </c>
    </row>
    <row r="94" spans="1:5" x14ac:dyDescent="0.25">
      <c r="A94" t="s">
        <v>263</v>
      </c>
      <c r="B94" t="s">
        <v>264</v>
      </c>
      <c r="C94" s="15">
        <v>250</v>
      </c>
      <c r="D94" s="15">
        <v>21000</v>
      </c>
      <c r="E94">
        <v>45</v>
      </c>
    </row>
    <row r="95" spans="1:5" x14ac:dyDescent="0.25">
      <c r="A95" t="s">
        <v>265</v>
      </c>
      <c r="B95" t="s">
        <v>266</v>
      </c>
      <c r="C95" s="15">
        <v>8</v>
      </c>
      <c r="D95" s="15">
        <v>1510</v>
      </c>
      <c r="E95">
        <v>25</v>
      </c>
    </row>
    <row r="96" spans="1:5" x14ac:dyDescent="0.25">
      <c r="A96" t="s">
        <v>267</v>
      </c>
      <c r="B96" t="s">
        <v>268</v>
      </c>
      <c r="C96" s="15">
        <v>65</v>
      </c>
      <c r="D96" s="15">
        <v>7560</v>
      </c>
      <c r="E96">
        <v>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6" sqref="F6"/>
    </sheetView>
  </sheetViews>
  <sheetFormatPr defaultRowHeight="15" x14ac:dyDescent="0.25"/>
  <sheetData>
    <row r="1" spans="1:2" x14ac:dyDescent="0.25">
      <c r="A1" t="s">
        <v>269</v>
      </c>
      <c r="B1" t="s">
        <v>270</v>
      </c>
    </row>
    <row r="2" spans="1:2" x14ac:dyDescent="0.25">
      <c r="A2">
        <v>1992</v>
      </c>
      <c r="B2">
        <v>3.5</v>
      </c>
    </row>
    <row r="3" spans="1:2" x14ac:dyDescent="0.25">
      <c r="A3">
        <v>1994</v>
      </c>
      <c r="B3">
        <v>5.3</v>
      </c>
    </row>
    <row r="4" spans="1:2" x14ac:dyDescent="0.25">
      <c r="A4">
        <v>1996</v>
      </c>
      <c r="B4">
        <v>7.8</v>
      </c>
    </row>
    <row r="5" spans="1:2" x14ac:dyDescent="0.25">
      <c r="A5">
        <v>1998</v>
      </c>
      <c r="B5">
        <v>11.8</v>
      </c>
    </row>
    <row r="6" spans="1:2" x14ac:dyDescent="0.25">
      <c r="A6">
        <v>2000</v>
      </c>
      <c r="B6">
        <v>18.3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election</vt:lpstr>
      <vt:lpstr>electionResults</vt:lpstr>
      <vt:lpstr>voltage</vt:lpstr>
      <vt:lpstr>cows</vt:lpstr>
      <vt:lpstr>carSales</vt:lpstr>
      <vt:lpstr>metabolic</vt:lpstr>
      <vt:lpstr>autism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2020-11-10T12:43:56Z</dcterms:created>
  <dcterms:modified xsi:type="dcterms:W3CDTF">2021-01-17T14:34:58Z</dcterms:modified>
</cp:coreProperties>
</file>