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2C2615F3-E7E9-43B6-B2C2-2430A18101A4}" xr6:coauthVersionLast="45" xr6:coauthVersionMax="45" xr10:uidLastSave="{00000000-0000-0000-0000-000000000000}"/>
  <bookViews>
    <workbookView xWindow="11868" yWindow="348" windowWidth="11520" windowHeight="12360" xr2:uid="{00000000-000D-0000-FFFF-FFFF00000000}"/>
  </bookViews>
  <sheets>
    <sheet name="Data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<sst xmlns="http://schemas.openxmlformats.org/spreadsheetml/2006/main" count="16" uniqueCount="16">
  <si>
    <t>Customer</t>
  </si>
  <si>
    <t>Rating</t>
  </si>
  <si>
    <t>Excel-only hypothesis test on mean</t>
  </si>
  <si>
    <t>Null mean</t>
  </si>
  <si>
    <t>Alternative type</t>
  </si>
  <si>
    <t>greater than</t>
  </si>
  <si>
    <t>sample size</t>
  </si>
  <si>
    <t>sample mean</t>
  </si>
  <si>
    <t>sample stdev</t>
  </si>
  <si>
    <t>std error of mean</t>
  </si>
  <si>
    <t>t-value test statistic</t>
  </si>
  <si>
    <t>dof</t>
  </si>
  <si>
    <t>pvalue</t>
  </si>
  <si>
    <t>Reject at 10% level</t>
  </si>
  <si>
    <t>Reject at 5% level</t>
  </si>
  <si>
    <t>Reject at 1%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</si>
</sst>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1"/>
  <sheetViews>
    <sheetView tabSelected="1" topLeftCell="A4" workbookViewId="0">
      <selection activeCell="E12" sqref="E12:E14"/>
    </sheetView>
  </sheetViews>
  <sheetFormatPr defaultColWidth="9.109375" defaultRowHeight="14.4" x14ac:dyDescent="0.3"/>
  <cols>
    <col min="1" max="1" width="9.5546875" style="3" customWidth="1"/>
    <col min="2" max="3" width="9.109375" style="2"/>
    <col min="4" max="4" width="16.77734375" style="2" customWidth="1"/>
    <col min="5" max="5" width="12.109375" style="2" customWidth="1"/>
    <col min="6" max="16384" width="9.109375" style="2"/>
  </cols>
  <sheetData>
    <row r="1" spans="1:6" x14ac:dyDescent="0.3">
      <c r="A1" s="3" t="s">
        <v>0</v>
      </c>
      <c r="B1" s="1" t="s">
        <v>1</v>
      </c>
      <c r="D1" s="2" t="s">
        <v>2</v>
      </c>
    </row>
    <row r="2" spans="1:6" x14ac:dyDescent="0.3">
      <c r="A2" s="3">
        <v>1</v>
      </c>
      <c r="B2" s="2">
        <v>-7</v>
      </c>
      <c r="D2" s="2" t="s">
        <v>3</v>
      </c>
      <c r="E2" s="2">
        <v>0</v>
      </c>
    </row>
    <row r="3" spans="1:6" x14ac:dyDescent="0.3">
      <c r="A3" s="3">
        <v>2</v>
      </c>
      <c r="B3" s="2">
        <v>7</v>
      </c>
      <c r="D3" s="2" t="s">
        <v>4</v>
      </c>
      <c r="E3" s="2" t="s">
        <v>5</v>
      </c>
    </row>
    <row r="4" spans="1:6" x14ac:dyDescent="0.3">
      <c r="A4" s="3">
        <v>3</v>
      </c>
      <c r="B4" s="2">
        <v>-2</v>
      </c>
    </row>
    <row r="5" spans="1:6" x14ac:dyDescent="0.3">
      <c r="A5" s="3">
        <v>4</v>
      </c>
      <c r="B5" s="2">
        <v>4</v>
      </c>
      <c r="D5" s="2" t="s">
        <v>6</v>
      </c>
      <c r="E5" s="2">
        <f>COUNT(B2:B41)</f>
        <v>40</v>
      </c>
    </row>
    <row r="6" spans="1:6" x14ac:dyDescent="0.3">
      <c r="A6" s="3">
        <v>5</v>
      </c>
      <c r="B6" s="2">
        <v>7</v>
      </c>
      <c r="D6" s="2" t="s">
        <v>7</v>
      </c>
      <c r="E6" s="2">
        <f>AVERAGE(B2:B41)</f>
        <v>2.1</v>
      </c>
    </row>
    <row r="7" spans="1:6" x14ac:dyDescent="0.3">
      <c r="A7" s="3">
        <v>6</v>
      </c>
      <c r="B7" s="2">
        <v>6</v>
      </c>
      <c r="D7" s="2" t="s">
        <v>8</v>
      </c>
      <c r="E7" s="2">
        <f>_xlfn.STDEV.S(B2:B41)</f>
        <v>4.7165828569159949</v>
      </c>
    </row>
    <row r="8" spans="1:6" x14ac:dyDescent="0.3">
      <c r="A8" s="3">
        <v>7</v>
      </c>
      <c r="B8" s="2">
        <v>0</v>
      </c>
      <c r="D8" s="2" t="s">
        <v>9</v>
      </c>
      <c r="E8" s="2">
        <f>E7/ SQRT(E5)</f>
        <v>0.74575723003793004</v>
      </c>
    </row>
    <row r="9" spans="1:6" x14ac:dyDescent="0.3">
      <c r="A9" s="3">
        <v>8</v>
      </c>
      <c r="B9" s="2">
        <v>2</v>
      </c>
      <c r="D9" s="2" t="s">
        <v>10</v>
      </c>
      <c r="E9" s="2">
        <f>(E6 - E2)/E8</f>
        <v>2.8159297897697777</v>
      </c>
    </row>
    <row r="10" spans="1:6" x14ac:dyDescent="0.3">
      <c r="A10" s="3">
        <v>9</v>
      </c>
      <c r="B10" s="2">
        <v>8</v>
      </c>
      <c r="D10" s="2" t="s">
        <v>11</v>
      </c>
      <c r="E10" s="2">
        <f>E5 - 1</f>
        <v>39</v>
      </c>
    </row>
    <row r="11" spans="1:6" x14ac:dyDescent="0.3">
      <c r="A11" s="3">
        <v>10</v>
      </c>
      <c r="B11" s="2">
        <v>2</v>
      </c>
      <c r="D11" s="2" t="s">
        <v>12</v>
      </c>
      <c r="E11" s="2">
        <f>_xlfn.T.DIST.RT(E9, E10)</f>
        <v>3.7949735926897468E-3</v>
      </c>
    </row>
    <row r="12" spans="1:6" x14ac:dyDescent="0.3">
      <c r="A12" s="3">
        <v>11</v>
      </c>
      <c r="B12" s="2">
        <v>3</v>
      </c>
      <c r="D12" s="2" t="s">
        <v>13</v>
      </c>
      <c r="E12" s="1" t="str">
        <f>IF($E$11&lt; F12, "Yes", "No")</f>
        <v>Yes</v>
      </c>
      <c r="F12" s="2">
        <v>0.1</v>
      </c>
    </row>
    <row r="13" spans="1:6" x14ac:dyDescent="0.3">
      <c r="A13" s="3">
        <v>12</v>
      </c>
      <c r="B13" s="2">
        <v>-4</v>
      </c>
      <c r="D13" s="2" t="s">
        <v>14</v>
      </c>
      <c r="E13" s="1" t="str">
        <f t="shared" ref="E13:E14" si="0">IF($E$11&lt; F13, "Yes", "No")</f>
        <v>Yes</v>
      </c>
      <c r="F13" s="2">
        <v>0.05</v>
      </c>
    </row>
    <row r="14" spans="1:6" x14ac:dyDescent="0.3">
      <c r="A14" s="3">
        <v>13</v>
      </c>
      <c r="B14" s="2">
        <v>8</v>
      </c>
      <c r="D14" s="2" t="s">
        <v>15</v>
      </c>
      <c r="E14" s="1" t="str">
        <f t="shared" si="0"/>
        <v>Yes</v>
      </c>
      <c r="F14" s="2">
        <v>0.01</v>
      </c>
    </row>
    <row r="15" spans="1:6" x14ac:dyDescent="0.3">
      <c r="A15" s="3">
        <v>14</v>
      </c>
      <c r="B15" s="2">
        <v>-5</v>
      </c>
    </row>
    <row r="16" spans="1:6" x14ac:dyDescent="0.3">
      <c r="A16" s="3">
        <v>15</v>
      </c>
      <c r="B16" s="2">
        <v>7</v>
      </c>
    </row>
    <row r="17" spans="1:2" x14ac:dyDescent="0.3">
      <c r="A17" s="3">
        <v>16</v>
      </c>
      <c r="B17" s="2">
        <v>-5</v>
      </c>
    </row>
    <row r="18" spans="1:2" x14ac:dyDescent="0.3">
      <c r="A18" s="3">
        <v>17</v>
      </c>
      <c r="B18" s="2">
        <v>-1</v>
      </c>
    </row>
    <row r="19" spans="1:2" x14ac:dyDescent="0.3">
      <c r="A19" s="3">
        <v>18</v>
      </c>
      <c r="B19" s="2">
        <v>7</v>
      </c>
    </row>
    <row r="20" spans="1:2" x14ac:dyDescent="0.3">
      <c r="A20" s="3">
        <v>19</v>
      </c>
      <c r="B20" s="2">
        <v>3</v>
      </c>
    </row>
    <row r="21" spans="1:2" x14ac:dyDescent="0.3">
      <c r="A21" s="3">
        <v>20</v>
      </c>
      <c r="B21" s="2">
        <v>4</v>
      </c>
    </row>
    <row r="22" spans="1:2" x14ac:dyDescent="0.3">
      <c r="A22" s="3">
        <v>21</v>
      </c>
      <c r="B22" s="2">
        <v>2</v>
      </c>
    </row>
    <row r="23" spans="1:2" x14ac:dyDescent="0.3">
      <c r="A23" s="3">
        <v>22</v>
      </c>
      <c r="B23" s="2">
        <v>0</v>
      </c>
    </row>
    <row r="24" spans="1:2" x14ac:dyDescent="0.3">
      <c r="A24" s="3">
        <v>23</v>
      </c>
      <c r="B24" s="2">
        <v>2</v>
      </c>
    </row>
    <row r="25" spans="1:2" x14ac:dyDescent="0.3">
      <c r="A25" s="3">
        <v>24</v>
      </c>
      <c r="B25" s="2">
        <v>9</v>
      </c>
    </row>
    <row r="26" spans="1:2" x14ac:dyDescent="0.3">
      <c r="A26" s="3">
        <v>25</v>
      </c>
      <c r="B26" s="2">
        <v>-5</v>
      </c>
    </row>
    <row r="27" spans="1:2" x14ac:dyDescent="0.3">
      <c r="A27" s="3">
        <v>26</v>
      </c>
      <c r="B27" s="2">
        <v>2</v>
      </c>
    </row>
    <row r="28" spans="1:2" x14ac:dyDescent="0.3">
      <c r="A28" s="3">
        <v>27</v>
      </c>
      <c r="B28" s="2">
        <v>4</v>
      </c>
    </row>
    <row r="29" spans="1:2" x14ac:dyDescent="0.3">
      <c r="A29" s="3">
        <v>28</v>
      </c>
      <c r="B29" s="2">
        <v>2</v>
      </c>
    </row>
    <row r="30" spans="1:2" x14ac:dyDescent="0.3">
      <c r="A30" s="3">
        <v>29</v>
      </c>
      <c r="B30" s="2">
        <v>10</v>
      </c>
    </row>
    <row r="31" spans="1:2" x14ac:dyDescent="0.3">
      <c r="A31" s="3">
        <v>30</v>
      </c>
      <c r="B31" s="2">
        <v>-2</v>
      </c>
    </row>
    <row r="32" spans="1:2" x14ac:dyDescent="0.3">
      <c r="A32" s="3">
        <v>31</v>
      </c>
      <c r="B32" s="2">
        <v>-3</v>
      </c>
    </row>
    <row r="33" spans="1:2" x14ac:dyDescent="0.3">
      <c r="A33" s="3">
        <v>32</v>
      </c>
      <c r="B33" s="2">
        <v>3</v>
      </c>
    </row>
    <row r="34" spans="1:2" x14ac:dyDescent="0.3">
      <c r="A34" s="3">
        <v>33</v>
      </c>
      <c r="B34" s="2">
        <v>10</v>
      </c>
    </row>
    <row r="35" spans="1:2" x14ac:dyDescent="0.3">
      <c r="A35" s="3">
        <v>34</v>
      </c>
      <c r="B35" s="2">
        <v>-5</v>
      </c>
    </row>
    <row r="36" spans="1:2" x14ac:dyDescent="0.3">
      <c r="A36" s="3">
        <v>35</v>
      </c>
      <c r="B36" s="2">
        <v>1</v>
      </c>
    </row>
    <row r="37" spans="1:2" x14ac:dyDescent="0.3">
      <c r="A37" s="3">
        <v>36</v>
      </c>
      <c r="B37" s="2">
        <v>1</v>
      </c>
    </row>
    <row r="38" spans="1:2" x14ac:dyDescent="0.3">
      <c r="A38" s="3">
        <v>37</v>
      </c>
      <c r="B38" s="2">
        <v>7</v>
      </c>
    </row>
    <row r="39" spans="1:2" x14ac:dyDescent="0.3">
      <c r="A39" s="3">
        <v>38</v>
      </c>
      <c r="B39" s="2">
        <v>3</v>
      </c>
    </row>
    <row r="40" spans="1:2" x14ac:dyDescent="0.3">
      <c r="A40" s="3">
        <v>39</v>
      </c>
      <c r="B40" s="2">
        <v>5</v>
      </c>
    </row>
    <row r="41" spans="1:2" x14ac:dyDescent="0.3">
      <c r="A41" s="3">
        <v>40</v>
      </c>
      <c r="B41" s="2">
        <v>-6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8968-A256-491D-A0AC-F689148EBD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1997-06-23T00:23:32Z</dcterms:created>
  <dcterms:modified xsi:type="dcterms:W3CDTF">2020-11-27T13:01:37Z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b276a79a-a823-4848-a286-55ce62cc925e</vt:lpwstr>
  </property>
</Properties>
</file>