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64F311F8-9C22-4FB0-832F-3E56D76A5625}" xr6:coauthVersionLast="45" xr6:coauthVersionMax="45" xr10:uidLastSave="{00000000-0000-0000-0000-000000000000}"/>
  <bookViews>
    <workbookView xWindow="1536" yWindow="684" windowWidth="19044" windowHeight="12276" xr2:uid="{00000000-000D-0000-FFFF-FFFF00000000}"/>
  </bookViews>
  <sheets>
    <sheet name="Data" sheetId="1" r:id="rId1"/>
  </sheets>
  <definedNames>
    <definedName name="Annual_return">Data!$B$8:$B$37</definedName>
    <definedName name="Mean_return">Data!$B$4</definedName>
    <definedName name="Stdev_of_returns">Data!$B$5</definedName>
    <definedName name="Z_value">Data!$C$8:$C$37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8" i="1"/>
  <c r="B5" i="1"/>
  <c r="B4" i="1"/>
</calcChain>
</file>

<file path=xl/sharedStrings.xml><?xml version="1.0" encoding="utf-8"?>
<sst xmlns="http://schemas.openxmlformats.org/spreadsheetml/2006/main" count="16" uniqueCount="16">
  <si>
    <t>Summary statistics from returns below</t>
  </si>
  <si>
    <t>Mean return</t>
  </si>
  <si>
    <t>Stdev of returns</t>
  </si>
  <si>
    <t>Fund</t>
  </si>
  <si>
    <t>Annual return</t>
  </si>
  <si>
    <t>Z value</t>
  </si>
  <si>
    <t>Standardizing mutual fund returns</t>
  </si>
  <si>
    <t>Range names:</t>
  </si>
  <si>
    <t>Annual_return</t>
  </si>
  <si>
    <t>=Data!$B$8:$B$37</t>
  </si>
  <si>
    <t>Mean_return</t>
  </si>
  <si>
    <t>=Data!$B$4</t>
  </si>
  <si>
    <t>Stdev_of_returns</t>
  </si>
  <si>
    <t>=Data!$B$5</t>
  </si>
  <si>
    <t>Minimum Z</t>
  </si>
  <si>
    <t>Maximum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</si>
</sst>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Border="1"/>
    <xf numFmtId="165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7"/>
  <sheetViews>
    <sheetView tabSelected="1" workbookViewId="0">
      <selection activeCell="G11" sqref="G11"/>
    </sheetView>
  </sheetViews>
  <sheetFormatPr defaultRowHeight="14.4" x14ac:dyDescent="0.3"/>
  <cols>
    <col min="1" max="1" width="16.44140625" customWidth="1"/>
    <col min="2" max="2" width="13.44140625" bestFit="1" customWidth="1"/>
    <col min="6" max="6" width="10" bestFit="1" customWidth="1"/>
    <col min="8" max="8" width="15.109375" bestFit="1" customWidth="1"/>
    <col min="9" max="9" width="16.44140625" bestFit="1" customWidth="1"/>
  </cols>
  <sheetData>
    <row r="1" spans="1:9" x14ac:dyDescent="0.3">
      <c r="A1" s="1" t="s">
        <v>6</v>
      </c>
    </row>
    <row r="3" spans="1:9" x14ac:dyDescent="0.3">
      <c r="A3" t="s">
        <v>0</v>
      </c>
      <c r="H3" t="s">
        <v>7</v>
      </c>
    </row>
    <row r="4" spans="1:9" x14ac:dyDescent="0.3">
      <c r="A4" t="s">
        <v>1</v>
      </c>
      <c r="B4">
        <f>AVERAGE(Annual_return)</f>
        <v>9.0999999999999998E-2</v>
      </c>
      <c r="C4" s="2"/>
      <c r="H4" t="s">
        <v>8</v>
      </c>
      <c r="I4" t="s">
        <v>9</v>
      </c>
    </row>
    <row r="5" spans="1:9" x14ac:dyDescent="0.3">
      <c r="A5" t="s">
        <v>2</v>
      </c>
      <c r="B5" s="3">
        <f>_xlfn.STDEV.S(Annual_return)</f>
        <v>4.6544750435505058E-2</v>
      </c>
      <c r="H5" t="s">
        <v>10</v>
      </c>
      <c r="I5" t="s">
        <v>11</v>
      </c>
    </row>
    <row r="6" spans="1:9" x14ac:dyDescent="0.3">
      <c r="H6" t="s">
        <v>12</v>
      </c>
      <c r="I6" t="s">
        <v>13</v>
      </c>
    </row>
    <row r="7" spans="1:9" x14ac:dyDescent="0.3">
      <c r="A7" s="4" t="s">
        <v>3</v>
      </c>
      <c r="B7" s="4" t="s">
        <v>4</v>
      </c>
      <c r="C7" s="4" t="s">
        <v>5</v>
      </c>
      <c r="D7" s="4"/>
    </row>
    <row r="8" spans="1:9" x14ac:dyDescent="0.3">
      <c r="A8">
        <v>1</v>
      </c>
      <c r="B8" s="5">
        <v>7.0000000000000001E-3</v>
      </c>
      <c r="C8" s="6">
        <f>STANDARDIZE(B8, Mean_return, Stdev_of_returns)</f>
        <v>-1.8047148005744487</v>
      </c>
      <c r="D8" s="6"/>
    </row>
    <row r="9" spans="1:9" x14ac:dyDescent="0.3">
      <c r="A9">
        <v>2</v>
      </c>
      <c r="B9" s="5">
        <v>0.08</v>
      </c>
      <c r="C9" s="6">
        <f>STANDARDIZE(B9, Mean_return, Stdev_of_returns)</f>
        <v>-0.23633170007522536</v>
      </c>
      <c r="D9" s="6"/>
      <c r="F9" t="s">
        <v>14</v>
      </c>
      <c r="G9">
        <f>MIN(Z_value)</f>
        <v>-1.8047148005744487</v>
      </c>
    </row>
    <row r="10" spans="1:9" x14ac:dyDescent="0.3">
      <c r="A10">
        <v>3</v>
      </c>
      <c r="B10" s="5">
        <v>8.2000000000000003E-2</v>
      </c>
      <c r="C10" s="6">
        <f>STANDARDIZE(B10, Mean_return, Stdev_of_returns)</f>
        <v>-0.19336230006154795</v>
      </c>
      <c r="D10" s="6"/>
      <c r="F10" t="s">
        <v>15</v>
      </c>
      <c r="G10">
        <f>MAX(Z_value)</f>
        <v>2.1914394006975453</v>
      </c>
    </row>
    <row r="11" spans="1:9" x14ac:dyDescent="0.3">
      <c r="A11">
        <v>4</v>
      </c>
      <c r="B11" s="5">
        <v>0.123</v>
      </c>
      <c r="C11" s="6">
        <f>STANDARDIZE(B11, Mean_return, Stdev_of_returns)</f>
        <v>0.68751040021883769</v>
      </c>
      <c r="D11" s="6"/>
    </row>
    <row r="12" spans="1:9" x14ac:dyDescent="0.3">
      <c r="A12">
        <v>5</v>
      </c>
      <c r="B12" s="5">
        <v>2.1999999999999999E-2</v>
      </c>
      <c r="C12" s="6">
        <f>STANDARDIZE(B12, Mean_return, Stdev_of_returns)</f>
        <v>-1.4824443004718688</v>
      </c>
      <c r="D12" s="6"/>
    </row>
    <row r="13" spans="1:9" x14ac:dyDescent="0.3">
      <c r="A13">
        <v>6</v>
      </c>
      <c r="B13" s="5">
        <v>5.3999999999999999E-2</v>
      </c>
      <c r="C13" s="6">
        <f>STANDARDIZE(B13, Mean_return, Stdev_of_returns)</f>
        <v>-0.79493390025303101</v>
      </c>
      <c r="D13" s="6"/>
    </row>
    <row r="14" spans="1:9" x14ac:dyDescent="0.3">
      <c r="A14">
        <v>7</v>
      </c>
      <c r="B14" s="5">
        <v>0.109</v>
      </c>
      <c r="C14" s="6">
        <f>STANDARDIZE(B14, Mean_return, Stdev_of_returns)</f>
        <v>0.38672460012309623</v>
      </c>
      <c r="D14" s="6"/>
    </row>
    <row r="15" spans="1:9" x14ac:dyDescent="0.3">
      <c r="A15">
        <v>8</v>
      </c>
      <c r="B15" s="5">
        <v>9.7000000000000003E-2</v>
      </c>
      <c r="C15" s="6">
        <f>STANDARDIZE(B15, Mean_return, Stdev_of_returns)</f>
        <v>0.12890820004103218</v>
      </c>
      <c r="D15" s="6"/>
    </row>
    <row r="16" spans="1:9" x14ac:dyDescent="0.3">
      <c r="A16">
        <v>9</v>
      </c>
      <c r="B16" s="5">
        <v>4.7E-2</v>
      </c>
      <c r="C16" s="6">
        <f>STANDARDIZE(B16, Mean_return, Stdev_of_returns)</f>
        <v>-0.94532680030090166</v>
      </c>
      <c r="D16" s="6"/>
    </row>
    <row r="17" spans="1:4" x14ac:dyDescent="0.3">
      <c r="A17">
        <v>10</v>
      </c>
      <c r="B17" s="5">
        <v>2.1000000000000001E-2</v>
      </c>
      <c r="C17" s="6">
        <f>STANDARDIZE(B17, Mean_return, Stdev_of_returns)</f>
        <v>-1.5039290004787071</v>
      </c>
      <c r="D17" s="6"/>
    </row>
    <row r="18" spans="1:4" x14ac:dyDescent="0.3">
      <c r="A18">
        <v>11</v>
      </c>
      <c r="B18" s="5">
        <v>0.111</v>
      </c>
      <c r="C18" s="6">
        <f>STANDARDIZE(B18, Mean_return, Stdev_of_returns)</f>
        <v>0.42969400013677361</v>
      </c>
      <c r="D18" s="6"/>
    </row>
    <row r="19" spans="1:4" x14ac:dyDescent="0.3">
      <c r="A19">
        <v>12</v>
      </c>
      <c r="B19" s="5">
        <v>0.18</v>
      </c>
      <c r="C19" s="6">
        <f>STANDARDIZE(B19, Mean_return, Stdev_of_returns)</f>
        <v>1.9121383006086421</v>
      </c>
      <c r="D19" s="6"/>
    </row>
    <row r="20" spans="1:4" x14ac:dyDescent="0.3">
      <c r="A20">
        <v>13</v>
      </c>
      <c r="B20" s="5">
        <v>0.157</v>
      </c>
      <c r="C20" s="6">
        <f>STANDARDIZE(B20, Mean_return, Stdev_of_returns)</f>
        <v>1.4179902004513527</v>
      </c>
      <c r="D20" s="6"/>
    </row>
    <row r="21" spans="1:4" x14ac:dyDescent="0.3">
      <c r="A21">
        <v>14</v>
      </c>
      <c r="B21" s="5">
        <v>0.13400000000000001</v>
      </c>
      <c r="C21" s="6">
        <f>STANDARDIZE(B21, Mean_return, Stdev_of_returns)</f>
        <v>0.92384210029406333</v>
      </c>
      <c r="D21" s="6"/>
    </row>
    <row r="22" spans="1:4" x14ac:dyDescent="0.3">
      <c r="A22">
        <v>15</v>
      </c>
      <c r="B22" s="5">
        <v>0.14000000000000001</v>
      </c>
      <c r="C22" s="6">
        <f>STANDARDIZE(B22, Mean_return, Stdev_of_returns)</f>
        <v>1.0527503003350955</v>
      </c>
      <c r="D22" s="6"/>
    </row>
    <row r="23" spans="1:4" x14ac:dyDescent="0.3">
      <c r="A23">
        <v>16</v>
      </c>
      <c r="B23" s="5">
        <v>0.107</v>
      </c>
      <c r="C23" s="6">
        <f>STANDARDIZE(B23, Mean_return, Stdev_of_returns)</f>
        <v>0.34375520010941885</v>
      </c>
      <c r="D23" s="6"/>
    </row>
    <row r="24" spans="1:4" x14ac:dyDescent="0.3">
      <c r="A24">
        <v>17</v>
      </c>
      <c r="B24" s="5">
        <v>0.193</v>
      </c>
      <c r="C24" s="6">
        <f>STANDARDIZE(B24, Mean_return, Stdev_of_returns)</f>
        <v>2.1914394006975453</v>
      </c>
      <c r="D24" s="6"/>
    </row>
    <row r="25" spans="1:4" x14ac:dyDescent="0.3">
      <c r="A25">
        <v>18</v>
      </c>
      <c r="B25" s="5">
        <v>0.156</v>
      </c>
      <c r="C25" s="6">
        <f>STANDARDIZE(B25, Mean_return, Stdev_of_returns)</f>
        <v>1.3965055004445139</v>
      </c>
      <c r="D25" s="6"/>
    </row>
    <row r="26" spans="1:4" x14ac:dyDescent="0.3">
      <c r="A26">
        <v>19</v>
      </c>
      <c r="B26" s="5">
        <v>9.5000000000000001E-2</v>
      </c>
      <c r="C26" s="6">
        <f>STANDARDIZE(B26, Mean_return, Stdev_of_returns)</f>
        <v>8.5938800027354781E-2</v>
      </c>
      <c r="D26" s="6"/>
    </row>
    <row r="27" spans="1:4" x14ac:dyDescent="0.3">
      <c r="A27">
        <v>20</v>
      </c>
      <c r="B27" s="5">
        <v>3.9E-2</v>
      </c>
      <c r="C27" s="6">
        <f>STANDARDIZE(B27, Mean_return, Stdev_of_returns)</f>
        <v>-1.1172044003556112</v>
      </c>
      <c r="D27" s="6"/>
    </row>
    <row r="28" spans="1:4" x14ac:dyDescent="0.3">
      <c r="A28">
        <v>21</v>
      </c>
      <c r="B28" s="5">
        <v>3.4000000000000002E-2</v>
      </c>
      <c r="C28" s="6">
        <f>STANDARDIZE(B28, Mean_return, Stdev_of_returns)</f>
        <v>-1.2246279003898044</v>
      </c>
      <c r="D28" s="6"/>
    </row>
    <row r="29" spans="1:4" x14ac:dyDescent="0.3">
      <c r="A29">
        <v>22</v>
      </c>
      <c r="B29" s="5">
        <v>6.4000000000000001E-2</v>
      </c>
      <c r="C29" s="6">
        <f>STANDARDIZE(B29, Mean_return, Stdev_of_returns)</f>
        <v>-0.58008690018464415</v>
      </c>
      <c r="D29" s="6"/>
    </row>
    <row r="30" spans="1:4" x14ac:dyDescent="0.3">
      <c r="A30">
        <v>23</v>
      </c>
      <c r="B30" s="5">
        <v>7.0999999999999994E-2</v>
      </c>
      <c r="C30" s="6">
        <f>STANDARDIZE(B30, Mean_return, Stdev_of_returns)</f>
        <v>-0.42969400013677361</v>
      </c>
      <c r="D30" s="6"/>
    </row>
    <row r="31" spans="1:4" x14ac:dyDescent="0.3">
      <c r="A31">
        <v>24</v>
      </c>
      <c r="B31" s="5">
        <v>7.9000000000000001E-2</v>
      </c>
      <c r="C31" s="6">
        <f>STANDARDIZE(B31, Mean_return, Stdev_of_returns)</f>
        <v>-0.25781640008206402</v>
      </c>
      <c r="D31" s="6"/>
    </row>
    <row r="32" spans="1:4" x14ac:dyDescent="0.3">
      <c r="A32">
        <v>25</v>
      </c>
      <c r="B32" s="5">
        <v>8.7999999999999995E-2</v>
      </c>
      <c r="C32" s="6">
        <f>STANDARDIZE(B32, Mean_return, Stdev_of_returns)</f>
        <v>-6.4454100020516089E-2</v>
      </c>
      <c r="D32" s="6"/>
    </row>
    <row r="33" spans="1:4" x14ac:dyDescent="0.3">
      <c r="A33">
        <v>26</v>
      </c>
      <c r="B33" s="5">
        <v>7.6999999999999999E-2</v>
      </c>
      <c r="C33" s="6">
        <f>STANDARDIZE(B33, Mean_return, Stdev_of_returns)</f>
        <v>-0.30078580009574141</v>
      </c>
      <c r="D33" s="6"/>
    </row>
    <row r="34" spans="1:4" x14ac:dyDescent="0.3">
      <c r="A34">
        <v>27</v>
      </c>
      <c r="B34" s="5">
        <v>0.125</v>
      </c>
      <c r="C34" s="6">
        <f>STANDARDIZE(B34, Mean_return, Stdev_of_returns)</f>
        <v>0.73047980023251502</v>
      </c>
      <c r="D34" s="6"/>
    </row>
    <row r="35" spans="1:4" x14ac:dyDescent="0.3">
      <c r="A35">
        <v>28</v>
      </c>
      <c r="B35" s="5">
        <v>9.4E-2</v>
      </c>
      <c r="C35" s="6">
        <f>STANDARDIZE(B35, Mean_return, Stdev_of_returns)</f>
        <v>6.4454100020516089E-2</v>
      </c>
      <c r="D35" s="6"/>
    </row>
    <row r="36" spans="1:4" x14ac:dyDescent="0.3">
      <c r="A36">
        <v>29</v>
      </c>
      <c r="B36" s="5">
        <v>7.8E-2</v>
      </c>
      <c r="C36" s="6">
        <f>STANDARDIZE(B36, Mean_return, Stdev_of_returns)</f>
        <v>-0.27930110008890274</v>
      </c>
      <c r="D36" s="6"/>
    </row>
    <row r="37" spans="1:4" x14ac:dyDescent="0.3">
      <c r="A37">
        <v>30</v>
      </c>
      <c r="B37" s="5">
        <v>6.6000000000000003E-2</v>
      </c>
      <c r="C37" s="6">
        <f>STANDARDIZE(B37, Mean_return, Stdev_of_returns)</f>
        <v>-0.53711750017096682</v>
      </c>
      <c r="D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</vt:lpstr>
      <vt:lpstr>Annual_return</vt:lpstr>
      <vt:lpstr>Mean_return</vt:lpstr>
      <vt:lpstr>Stdev_of_returns</vt:lpstr>
      <vt:lpstr>Z_value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2007-05-15T15:45:01Z</dcterms:created>
  <dcterms:modified xsi:type="dcterms:W3CDTF">2020-10-07T12:30:26Z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3298f0ab-e2a6-463d-b5ee-b9a961f65b27</vt:lpwstr>
  </property>
</Properties>
</file>