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X" sheetId="1" r:id="rId4"/>
    <sheet state="visible" name="inicio " sheetId="2" r:id="rId5"/>
    <sheet state="visible" name="SALDO NOV - JAN" sheetId="3" r:id="rId6"/>
    <sheet state="visible" name="FACILY" sheetId="4" r:id="rId7"/>
    <sheet state="visible" name="Página2" sheetId="5" r:id="rId8"/>
    <sheet state="visible" name="NOV -- DEZ" sheetId="6" r:id="rId9"/>
    <sheet state="visible" name="JANEIRO" sheetId="7" r:id="rId10"/>
    <sheet state="visible" name="FEVEREIRO" sheetId="8" r:id="rId11"/>
    <sheet state="visible" name="MARÇO" sheetId="9" r:id="rId12"/>
    <sheet state="visible" name="MAIO" sheetId="10" r:id="rId13"/>
    <sheet state="visible" name="ABRIL" sheetId="11" r:id="rId14"/>
    <sheet state="visible" name="JUNHO" sheetId="12" r:id="rId15"/>
    <sheet state="visible" name="JULHO" sheetId="13" r:id="rId16"/>
    <sheet state="visible" name="AGOSTO" sheetId="14" r:id="rId17"/>
    <sheet state="visible" name="INVENTARIO PRODUTOS FRIOS" sheetId="15" r:id="rId18"/>
    <sheet state="visible" name="INVENTARIO PRODUTOS QUENTES" sheetId="16" r:id="rId19"/>
    <sheet state="visible" name="RELATORIO CONSOLIDADO" sheetId="17" r:id="rId20"/>
    <sheet state="visible" name="CARROS" sheetId="18" r:id="rId21"/>
    <sheet state="visible" name="DIARIO." sheetId="19" r:id="rId22"/>
    <sheet state="visible" name="DIARIO.." sheetId="20" r:id="rId23"/>
    <sheet state="visible" name="Página1" sheetId="21" r:id="rId24"/>
    <sheet state="visible" name="IP" sheetId="22" r:id="rId25"/>
  </sheets>
  <definedNames>
    <definedName name="PEDIDOS">FACILY!$B$1:$B$3000</definedName>
  </definedNames>
  <calcPr/>
</workbook>
</file>

<file path=xl/sharedStrings.xml><?xml version="1.0" encoding="utf-8"?>
<sst xmlns="http://schemas.openxmlformats.org/spreadsheetml/2006/main" count="5879" uniqueCount="2887">
  <si>
    <t>JOAO PAULO DORVALES</t>
  </si>
  <si>
    <t>WALTER FELIX</t>
  </si>
  <si>
    <t xml:space="preserve">ANGELA PAULA OLIVEIRA SANTOS </t>
  </si>
  <si>
    <t>LARISSA JAQUES DE ANDRADE</t>
  </si>
  <si>
    <t>PAG SEGURO</t>
  </si>
  <si>
    <t>LETICIA TORRES DINIZ TEIXEIRA</t>
  </si>
  <si>
    <t>LEONARDO RIBEIRO DA SILVA</t>
  </si>
  <si>
    <t xml:space="preserve">ATM SAQUE </t>
  </si>
  <si>
    <t>PROENÇA</t>
  </si>
  <si>
    <t>ALEXANDRE DOS SANTOS LAZARINI</t>
  </si>
  <si>
    <t>CLAUDIO GOMES CORREA</t>
  </si>
  <si>
    <t>ATACADAO</t>
  </si>
  <si>
    <t>TALITA FAVIL MOREIRA DOS SANTOS</t>
  </si>
  <si>
    <t>RICHARD WESLEY MARQUES</t>
  </si>
  <si>
    <t>LUCAS BENTO DOS SANTOS</t>
  </si>
  <si>
    <t>DESTINO</t>
  </si>
  <si>
    <t>CAMERA FRIA</t>
  </si>
  <si>
    <t>PAG BANK</t>
  </si>
  <si>
    <t>WILLIAN RODRIGUES</t>
  </si>
  <si>
    <t>AKRITEK</t>
  </si>
  <si>
    <t>DIEGO FERREIRA</t>
  </si>
  <si>
    <t>LEANDROELLER</t>
  </si>
  <si>
    <t>TOTAL</t>
  </si>
  <si>
    <t>CRISTIANO BATISTA DE MIRANDA</t>
  </si>
  <si>
    <t>VANTOUILTON</t>
  </si>
  <si>
    <t>SILVIO JOSE AMORIM</t>
  </si>
  <si>
    <t>MATERIAL CONST</t>
  </si>
  <si>
    <t>GUSTAVO GUIMARAES S PEREIRA</t>
  </si>
  <si>
    <t>ROMILDO JOSE DO REGO</t>
  </si>
  <si>
    <t>NU BANK</t>
  </si>
  <si>
    <t xml:space="preserve">CELULAR </t>
  </si>
  <si>
    <t>ANDRE</t>
  </si>
  <si>
    <t>CARTAO CONTA PAGBANK</t>
  </si>
  <si>
    <t>NORYLNETY</t>
  </si>
  <si>
    <t>GELO MIL GRAUS</t>
  </si>
  <si>
    <t>RECARGA 97731261</t>
  </si>
  <si>
    <t xml:space="preserve">CLARO </t>
  </si>
  <si>
    <t>JOSE MAGNO FERREIRA</t>
  </si>
  <si>
    <t>ANDRE URBANODA SILVA</t>
  </si>
  <si>
    <t>IFOOD</t>
  </si>
  <si>
    <t>MARIA EDUARDA NATALE PESTANA</t>
  </si>
  <si>
    <t>LEANDRO ARTHUR DA SILVA</t>
  </si>
  <si>
    <t>WILLIANS BARBOSA 21487491883</t>
  </si>
  <si>
    <t>ENERGIA ELETRICA COD BARRA</t>
  </si>
  <si>
    <t>OTC COMERCIO E FABRICACAO</t>
  </si>
  <si>
    <t xml:space="preserve">SUPERMERC NOVA MENDONÇA </t>
  </si>
  <si>
    <t>EDINEI FERREIRA SILVA</t>
  </si>
  <si>
    <t>EDIVALDO CAMPOS DOS SANTOS</t>
  </si>
  <si>
    <t xml:space="preserve"> DARA LUCIA PEREIRA DA SILVA</t>
  </si>
  <si>
    <t>RECARGA 8072</t>
  </si>
  <si>
    <t>DIEGO FERREIRA SANTANA</t>
  </si>
  <si>
    <t>RECARGA 3111</t>
  </si>
  <si>
    <t>EDVALDO CAMPOS DOS SANTOS</t>
  </si>
  <si>
    <t>FELIPE SANTOS FUIZA DA COSTA</t>
  </si>
  <si>
    <t>MARCOS DE SOUZA SILVA</t>
  </si>
  <si>
    <t>SILVIO JOSE AMORIN</t>
  </si>
  <si>
    <t>NEGAO</t>
  </si>
  <si>
    <t>LUIZ JUNIOR LEITE</t>
  </si>
  <si>
    <t>GIOVANNA RODRIGUES ESPERANÇA</t>
  </si>
  <si>
    <t>RECARGA 1156</t>
  </si>
  <si>
    <t>PETROPOLIS</t>
  </si>
  <si>
    <t>NARG SMOKE</t>
  </si>
  <si>
    <t>B.K TIETE PLAZA</t>
  </si>
  <si>
    <t>CINEMARK</t>
  </si>
  <si>
    <t xml:space="preserve">IMPERIO </t>
  </si>
  <si>
    <t>THAYNA VITORIA</t>
  </si>
  <si>
    <t>JOSE VALDIFLAN GALSINO DE OLIVEIRA</t>
  </si>
  <si>
    <t>KATIA CANDIDO DE ANDRADE</t>
  </si>
  <si>
    <t>CARLOS ROBERTO PESSOA DOS SANTOS</t>
  </si>
  <si>
    <t>VANTUILTON</t>
  </si>
  <si>
    <t>PRATILEIRA</t>
  </si>
  <si>
    <t>MADEIRA</t>
  </si>
  <si>
    <t>DT</t>
  </si>
  <si>
    <t xml:space="preserve">JOSA </t>
  </si>
  <si>
    <t>CARTAO</t>
  </si>
  <si>
    <t>CADEIRA</t>
  </si>
  <si>
    <t>BRASILEIRAO</t>
  </si>
  <si>
    <t>SANTA EFIGENIA</t>
  </si>
  <si>
    <t>CARLINHOS</t>
  </si>
  <si>
    <t>ROYAL BEBIDAS</t>
  </si>
  <si>
    <t>PRATELEIRA VIDRO</t>
  </si>
  <si>
    <t>PARIS BEBIDAS</t>
  </si>
  <si>
    <t>EXTINTOR</t>
  </si>
  <si>
    <t>ASSAY</t>
  </si>
  <si>
    <t>MOVEIS</t>
  </si>
  <si>
    <t xml:space="preserve">DUART </t>
  </si>
  <si>
    <t>BATATEIRA</t>
  </si>
  <si>
    <t>TENDA1</t>
  </si>
  <si>
    <t>TENDA 2</t>
  </si>
  <si>
    <t>CAMERA</t>
  </si>
  <si>
    <t>REFLETOR</t>
  </si>
  <si>
    <t>DIVIDA</t>
  </si>
  <si>
    <t>MAQUININHAS</t>
  </si>
  <si>
    <t>CARTOES</t>
  </si>
  <si>
    <t>LETREIRO</t>
  </si>
  <si>
    <t>FERNANDO</t>
  </si>
  <si>
    <t>SIENA</t>
  </si>
  <si>
    <t>ETIQUETADORA</t>
  </si>
  <si>
    <t>TIA JO</t>
  </si>
  <si>
    <t>FIAT TORO</t>
  </si>
  <si>
    <t>FUNILEIRO</t>
  </si>
  <si>
    <t>DOC SIENA</t>
  </si>
  <si>
    <t>VENDAS</t>
  </si>
  <si>
    <t>ALUGA TUDO ANDAIME</t>
  </si>
  <si>
    <t>RELATORIO</t>
  </si>
  <si>
    <t>7 DIAS</t>
  </si>
  <si>
    <t>IRIS</t>
  </si>
  <si>
    <t>120 DIAS</t>
  </si>
  <si>
    <t>30 DIAS</t>
  </si>
  <si>
    <t>MAQUININHA</t>
  </si>
  <si>
    <t>60 DIAS</t>
  </si>
  <si>
    <t>DINHERO</t>
  </si>
  <si>
    <t>24MIIL POR MES</t>
  </si>
  <si>
    <t>data</t>
  </si>
  <si>
    <t>valor</t>
  </si>
  <si>
    <t>SAFRA</t>
  </si>
  <si>
    <t>hora in</t>
  </si>
  <si>
    <t>hora sd</t>
  </si>
  <si>
    <t xml:space="preserve">data </t>
  </si>
  <si>
    <t>investimento</t>
  </si>
  <si>
    <t>compras</t>
  </si>
  <si>
    <t>LUCRO</t>
  </si>
  <si>
    <t>FACI.LY</t>
  </si>
  <si>
    <t>PD ENTREGUES</t>
  </si>
  <si>
    <t>https://www.youtube.com/watch?v=Xq1y31ayERA</t>
  </si>
  <si>
    <t>PD DEVOLVIDOS</t>
  </si>
  <si>
    <t>PEDIDO EM ROTA</t>
  </si>
  <si>
    <t>PD CANCELADO</t>
  </si>
  <si>
    <t>PD DESCARTADOS</t>
  </si>
  <si>
    <t>STATUS</t>
  </si>
  <si>
    <t>RECEBIDOS QR</t>
  </si>
  <si>
    <t>PRODUTOS LOGGI</t>
  </si>
  <si>
    <t>[6/9 11:52] : 42013106</t>
  </si>
  <si>
    <t>NANDA GUARDIAN</t>
  </si>
  <si>
    <t>LUIZ CARLOS LOVATO</t>
  </si>
  <si>
    <t>DESPACHO</t>
  </si>
  <si>
    <t>ENTREGUE</t>
  </si>
  <si>
    <t>EDUARDO OLIVEIRA</t>
  </si>
  <si>
    <t>CANCELADO</t>
  </si>
  <si>
    <t>EDNA MARIA</t>
  </si>
  <si>
    <t>DESCARTE</t>
  </si>
  <si>
    <t>[6/9 11:54] : 41945349</t>
  </si>
  <si>
    <t>LIBERTA INVESTIMENTOS</t>
  </si>
  <si>
    <t>MARGARETH SAMPAIO</t>
  </si>
  <si>
    <t>ROSELI LOPES</t>
  </si>
  <si>
    <t>KARLA CARVALIERI</t>
  </si>
  <si>
    <t>[6/9 14:12] : 42518119</t>
  </si>
  <si>
    <t>LEVANTA INVESTIMENTO</t>
  </si>
  <si>
    <t>MARIA LAURIETE</t>
  </si>
  <si>
    <t>[6/9 14:12]  41267596</t>
  </si>
  <si>
    <t>[6/9 14:42]  43952086</t>
  </si>
  <si>
    <t xml:space="preserve">ARTIGO 35 </t>
  </si>
  <si>
    <t>[6/9 14:46]  43556849</t>
  </si>
  <si>
    <t xml:space="preserve">MONETAREAMENTE </t>
  </si>
  <si>
    <t>ATUALIZADO</t>
  </si>
  <si>
    <t>FERNANDA CARDOSO</t>
  </si>
  <si>
    <t>[6/9 14:47]  43112603</t>
  </si>
  <si>
    <t>KANGU</t>
  </si>
  <si>
    <t>MERCADO COLETAS</t>
  </si>
  <si>
    <t>NEIDE BISPO</t>
  </si>
  <si>
    <t>[6/9 16:07]  42628402</t>
  </si>
  <si>
    <t>DOWNY - OLEO SOYA</t>
  </si>
  <si>
    <t>VERA LUCIA</t>
  </si>
  <si>
    <t>RETORNADO</t>
  </si>
  <si>
    <t>[6/9 16:14]  43176517</t>
  </si>
  <si>
    <t>CRISTINA OLIVEIRA</t>
  </si>
  <si>
    <t>[6/9 17:41]  47456916</t>
  </si>
  <si>
    <t>[6/9 18:25]  40394665</t>
  </si>
  <si>
    <t>SIMONE SILVA</t>
  </si>
  <si>
    <t>[7/9 16:34]  44398834</t>
  </si>
  <si>
    <t>[7/9 16:51]  44915463</t>
  </si>
  <si>
    <t>JOSE AP JANDUSSI</t>
  </si>
  <si>
    <t>ODILANIO TORQUATO</t>
  </si>
  <si>
    <t>OUTRO PDR 1701</t>
  </si>
  <si>
    <t>[8/9 00:31]  930199468</t>
  </si>
  <si>
    <t>ITALO SENA</t>
  </si>
  <si>
    <t>LUZIA ASSIS</t>
  </si>
  <si>
    <t>PD OUTRO PDR 19383888</t>
  </si>
  <si>
    <t>[8/9 10:55]  43945136</t>
  </si>
  <si>
    <t>[8/9 13:07]  41272843</t>
  </si>
  <si>
    <t>JOSE GERALDO</t>
  </si>
  <si>
    <t>PD OUTRO PDR 19383889</t>
  </si>
  <si>
    <t>[8/9 13:08]  41299894</t>
  </si>
  <si>
    <t>R$ 150,00 Bonus</t>
  </si>
  <si>
    <t>PD OUTRO PDR 19383890</t>
  </si>
  <si>
    <t>[8/9 13:08]  41444777</t>
  </si>
  <si>
    <t>PD OUTRO PDR 19383891</t>
  </si>
  <si>
    <t>[8/9 13:09]  41065720</t>
  </si>
  <si>
    <t>VIVIAN ALVARENGA</t>
  </si>
  <si>
    <t>LUZIA DE ASSIS DIAS</t>
  </si>
  <si>
    <t>OUTRO PDR 2506019</t>
  </si>
  <si>
    <t>[8/9 13:11]  41442865</t>
  </si>
  <si>
    <t>ISABEL PEREIRA</t>
  </si>
  <si>
    <t>MARIA BARBOSA</t>
  </si>
  <si>
    <t>[8/9 13:12]  47383487</t>
  </si>
  <si>
    <t>NERILUCY PAZ</t>
  </si>
  <si>
    <t>OUTRO PDR 42498145</t>
  </si>
  <si>
    <t>[8/9 13:14]  47347910</t>
  </si>
  <si>
    <t>JOCELIA SANTOS</t>
  </si>
  <si>
    <t>[8/9 13:16]  41647314</t>
  </si>
  <si>
    <t xml:space="preserve">OUTRO PDR </t>
  </si>
  <si>
    <t>[8/9 13:18]  44110267</t>
  </si>
  <si>
    <t>EMILIA SANCHES</t>
  </si>
  <si>
    <t>[8/9 13:19]  44110267</t>
  </si>
  <si>
    <t>ANDREZZA RODRIGUES</t>
  </si>
  <si>
    <t>OUTRO PDR</t>
  </si>
  <si>
    <t>[8/9 13:19]  41889577</t>
  </si>
  <si>
    <t>[8/9 13:31]  44110267</t>
  </si>
  <si>
    <t>[8/9 13:33]  38560961</t>
  </si>
  <si>
    <t>[8/9 13:39]  40961750</t>
  </si>
  <si>
    <t>DORA LIGIA</t>
  </si>
  <si>
    <t>[8/9 13:39]  41851014</t>
  </si>
  <si>
    <t>[8/9 13:40]  40777443</t>
  </si>
  <si>
    <t>EDILENE RAMOS</t>
  </si>
  <si>
    <t>[8/9 13:40]  39366422</t>
  </si>
  <si>
    <t>ERICA ROCHA</t>
  </si>
  <si>
    <t>[8/9 16:08]  38560961</t>
  </si>
  <si>
    <t>[8/9 16:38]  41130421</t>
  </si>
  <si>
    <t>LUIZ CARLOS</t>
  </si>
  <si>
    <t>[8/9 16:43]  41129199</t>
  </si>
  <si>
    <t>DAIANE SILVA</t>
  </si>
  <si>
    <t>[8/9 17:43]  42367297</t>
  </si>
  <si>
    <t>[8/9 17:43]  41979245</t>
  </si>
  <si>
    <t>ESTER DAMACENO</t>
  </si>
  <si>
    <t>[8/9 17:43]  41974245</t>
  </si>
  <si>
    <t>[8/9 17:43]  43977814</t>
  </si>
  <si>
    <t>[8/9 17:43]  37348835</t>
  </si>
  <si>
    <t>DANIELA DA SILVA</t>
  </si>
  <si>
    <t>[8/9 20:20]  40598841</t>
  </si>
  <si>
    <t>ROSELI LOMBARDI</t>
  </si>
  <si>
    <t>[9/9 11:45]  43475708</t>
  </si>
  <si>
    <t>[9/9 11:48]  43287705</t>
  </si>
  <si>
    <t>[9/9 11:56]  48283302</t>
  </si>
  <si>
    <t>[9/9 14:50]  40577123</t>
  </si>
  <si>
    <t>[19/10 12:45]   55256952</t>
  </si>
  <si>
    <t xml:space="preserve">ODALTO </t>
  </si>
  <si>
    <t>[9/9 14:57]  41349119</t>
  </si>
  <si>
    <t>[9/9 15:03]  40414056</t>
  </si>
  <si>
    <t>[9/9 15:27]  47444459</t>
  </si>
  <si>
    <t>[9/9 16:55]  42835942</t>
  </si>
  <si>
    <t>[9/9 16:55]  39634020</t>
  </si>
  <si>
    <t>EM SEPARAÇÃO</t>
  </si>
  <si>
    <t>[9/9 17:20]  43714920</t>
  </si>
  <si>
    <t>JOSELMA RAMOS</t>
  </si>
  <si>
    <t>EM SEPARAÇAO</t>
  </si>
  <si>
    <t>[9/9 17:37]  44426934</t>
  </si>
  <si>
    <t>[9/9 17:43]  44197338</t>
  </si>
  <si>
    <t>[10/9 11:08]  42018533</t>
  </si>
  <si>
    <t xml:space="preserve">EM SEPARAÇAO </t>
  </si>
  <si>
    <t>[10/9 11:10]  44377105</t>
  </si>
  <si>
    <t>[10/9 12:15]  41892743</t>
  </si>
  <si>
    <t>[10/9 12:15]  41889577</t>
  </si>
  <si>
    <t>[10/9 12:21]  41892743</t>
  </si>
  <si>
    <t>EM ROTA</t>
  </si>
  <si>
    <t>[10/9 12:21]  42557078</t>
  </si>
  <si>
    <t>[10/9 12:36]  46519243</t>
  </si>
  <si>
    <t>MARISTELA</t>
  </si>
  <si>
    <t>[10/9 12:36]  36950948</t>
  </si>
  <si>
    <t>SUELY MARQUES</t>
  </si>
  <si>
    <t>[10/9 13:01]  42303233</t>
  </si>
  <si>
    <t>[10/9 13:01]  41068765</t>
  </si>
  <si>
    <t>[10/9 13:01]  41065720</t>
  </si>
  <si>
    <t>[10/9 13:30]  43999290</t>
  </si>
  <si>
    <t>REGINA AP BRITO</t>
  </si>
  <si>
    <t>[10/9 13:31]  47526455</t>
  </si>
  <si>
    <t>[10/9 13:31]  44833536</t>
  </si>
  <si>
    <t>[10/9 13:39]  43999830</t>
  </si>
  <si>
    <t>[10/9 13:41]  43999290</t>
  </si>
  <si>
    <t>SOLANGE ALVARENGA</t>
  </si>
  <si>
    <t>[10/9 13:44]  46703948</t>
  </si>
  <si>
    <t>[10/9 13:44]  46706461</t>
  </si>
  <si>
    <t>REGINALDO RODRIGUES</t>
  </si>
  <si>
    <t>[10/9 13:45]  44840957</t>
  </si>
  <si>
    <t>[10/9 13:48]  41559922</t>
  </si>
  <si>
    <t>[10/9 15:55]  48007493</t>
  </si>
  <si>
    <t>[10/9 15:57]  48008576</t>
  </si>
  <si>
    <t>R$ 1,00 Pedido 38940571</t>
  </si>
  <si>
    <t>[10/9 16:05]  42835971</t>
  </si>
  <si>
    <t>MARIA EDINEIDE</t>
  </si>
  <si>
    <t>[10/9 16:15]  45719893</t>
  </si>
  <si>
    <t>VALDINEI BICUDO</t>
  </si>
  <si>
    <t>[10/9 16:24]  43114800</t>
  </si>
  <si>
    <t>[10/9 16:29]  42605868</t>
  </si>
  <si>
    <t>GLEICE RIBEIRO</t>
  </si>
  <si>
    <t>[10/9 16:30]  49776513</t>
  </si>
  <si>
    <t>[10/9 16:31]  49775341</t>
  </si>
  <si>
    <t>[10/9 16:37]  48224460</t>
  </si>
  <si>
    <t>[10/9 16:52]  44110267</t>
  </si>
  <si>
    <t>[10/9 16:55]  44110267</t>
  </si>
  <si>
    <t>[10/9 16:55]  44994626</t>
  </si>
  <si>
    <t>[10/9 16:57]  39371923</t>
  </si>
  <si>
    <t>[10/9 17:08]  42835971</t>
  </si>
  <si>
    <t>[10/9 17:11]  46636093</t>
  </si>
  <si>
    <t>GLEISE RIBEIRO</t>
  </si>
  <si>
    <t>[10/9 17:18]  44895633</t>
  </si>
  <si>
    <t>EVANDRO SANTOS</t>
  </si>
  <si>
    <t>[11/9 00:33]  940889530</t>
  </si>
  <si>
    <t>[11/9 01:16]  996509637</t>
  </si>
  <si>
    <t>AGUARDANDO ESTAB.</t>
  </si>
  <si>
    <t>[11/9 04:23]  961988144</t>
  </si>
  <si>
    <t>[11/9 10:48]  44828038</t>
  </si>
  <si>
    <t>AGUARDANDO ESTAB. ACEITAR</t>
  </si>
  <si>
    <t>[11/9 11:02]  44808866</t>
  </si>
  <si>
    <t>[11/9 13:57]  40764741</t>
  </si>
  <si>
    <t>[11/9 14:01]  950430533</t>
  </si>
  <si>
    <t>AGUARD. ESTAN.</t>
  </si>
  <si>
    <t>[11/9 17:34]  40138940</t>
  </si>
  <si>
    <t>[11/9 17:35]  40512160</t>
  </si>
  <si>
    <t>[11/9 17:35]  41159559</t>
  </si>
  <si>
    <t>[11/9 17:37]  41236640</t>
  </si>
  <si>
    <t>[11/9 17:53]  40334697</t>
  </si>
  <si>
    <t>[11/9 17:58]  43112263</t>
  </si>
  <si>
    <t>[11/9 18:03]  43112263</t>
  </si>
  <si>
    <t>[11/9 18:06]  38921874</t>
  </si>
  <si>
    <t>[12/9 15:33]  955780601</t>
  </si>
  <si>
    <t>[13/9 10:12]  40318710</t>
  </si>
  <si>
    <t>[13/9 10:20]  47001629</t>
  </si>
  <si>
    <t>ILDA VASCONCELOS</t>
  </si>
  <si>
    <t>[13/9 10:22]  44929778</t>
  </si>
  <si>
    <t>[13/9 10:29]  39366422</t>
  </si>
  <si>
    <t>Domingos dias facily</t>
  </si>
  <si>
    <t>[13/9 11:51]  45739844</t>
  </si>
  <si>
    <t>Renato Rafael facily</t>
  </si>
  <si>
    <t>[13/9 11:58]  51790522</t>
  </si>
  <si>
    <t>Edmara oliveira facily</t>
  </si>
  <si>
    <t>[13/9 11:58]  51769812</t>
  </si>
  <si>
    <t>Luiz ordens facily</t>
  </si>
  <si>
    <t>[13/9 11:59]  46363503</t>
  </si>
  <si>
    <t>Deni Teixeira facily</t>
  </si>
  <si>
    <t>[13/9 12:00]  46697944</t>
  </si>
  <si>
    <t>Guilherme Vidal</t>
  </si>
  <si>
    <t>[13/9 12:01]  46744435</t>
  </si>
  <si>
    <t>Pablo carvalho facily</t>
  </si>
  <si>
    <t>[13/9 12:04]  52988911</t>
  </si>
  <si>
    <t>Luciana Sampaio facily</t>
  </si>
  <si>
    <t>[13/9 12:04]  46011781</t>
  </si>
  <si>
    <t>Arlete Andrade facily</t>
  </si>
  <si>
    <t>[13/9 13:11]  46387648</t>
  </si>
  <si>
    <t>Margareth Sampaio Facily</t>
  </si>
  <si>
    <t>[13/9 13:11]  46977406</t>
  </si>
  <si>
    <t>Fernanda Cardoso Facily</t>
  </si>
  <si>
    <t>[13/9 13:12]  43557707</t>
  </si>
  <si>
    <t>Luciana Rosa Facily</t>
  </si>
  <si>
    <t>[13/9 13:16]  47347910</t>
  </si>
  <si>
    <t>Fernanda toledo Facily</t>
  </si>
  <si>
    <t>[13/9 13:17]  48396474</t>
  </si>
  <si>
    <t>Luciana Souza facily</t>
  </si>
  <si>
    <t>[13/9 13:24]  48785491</t>
  </si>
  <si>
    <t>Andrezza Rodrigues Facily</t>
  </si>
  <si>
    <t>[13/9 13:26]  48767247</t>
  </si>
  <si>
    <t>Clayton Henrique Facily</t>
  </si>
  <si>
    <t>[13/9 13:54]  45826740</t>
  </si>
  <si>
    <t>Damião Amador Facily</t>
  </si>
  <si>
    <t>[13/9 14:10]  47234306</t>
  </si>
  <si>
    <t>Maria Sandra Facily</t>
  </si>
  <si>
    <t>[13/9 15:39]  47104387</t>
  </si>
  <si>
    <t>Hebert Fischer Facily</t>
  </si>
  <si>
    <t>[13/9 15:39]  42838654</t>
  </si>
  <si>
    <t>Thalita Aparecida Facily</t>
  </si>
  <si>
    <t>[15/9 10:59]  37576783</t>
  </si>
  <si>
    <t>Carolina Nascimento Facily</t>
  </si>
  <si>
    <t>[15/9 11:00]  47063316</t>
  </si>
  <si>
    <t>Dario Pereira Facily</t>
  </si>
  <si>
    <t>[15/9 11:04]  443519453</t>
  </si>
  <si>
    <t>Marcos aurelio</t>
  </si>
  <si>
    <t>[15/9 11:06]  37049541</t>
  </si>
  <si>
    <t>Thiago Moreira Facily</t>
  </si>
  <si>
    <t>[15/9 11:07]  37049235</t>
  </si>
  <si>
    <t>Dari Han facily</t>
  </si>
  <si>
    <t>[15/9 11:09]  37028444</t>
  </si>
  <si>
    <t>Maiara fagundes facily</t>
  </si>
  <si>
    <t>[15/9 11:18]  42128726</t>
  </si>
  <si>
    <t>Silvana Santos facily</t>
  </si>
  <si>
    <t>[15/9 11:43]  40892545</t>
  </si>
  <si>
    <t>Felipe Ostete marra Facily</t>
  </si>
  <si>
    <t>[15/9 11:52]  46587507</t>
  </si>
  <si>
    <t>Sandra Regina Moraes facily</t>
  </si>
  <si>
    <t>[15/9 11:57]  42746370</t>
  </si>
  <si>
    <t>Roberto Bazilio facily</t>
  </si>
  <si>
    <t>[16/9 11:06]  43519873</t>
  </si>
  <si>
    <t>Elaine Lima facily</t>
  </si>
  <si>
    <t>[16/9 11:07]  44789315</t>
  </si>
  <si>
    <t>Thaissa Paiva facily</t>
  </si>
  <si>
    <t>[16/9 11:07]  48913285</t>
  </si>
  <si>
    <t>Christie Rod facily</t>
  </si>
  <si>
    <t>[16/9 11:16]  47106328</t>
  </si>
  <si>
    <t>Erica Rocha facily</t>
  </si>
  <si>
    <t>[16/9 11:32]  353827745</t>
  </si>
  <si>
    <t>Paloma Siqueira facily</t>
  </si>
  <si>
    <t>[16/9 11:33]  47426596</t>
  </si>
  <si>
    <t>Zeca pereira facily</t>
  </si>
  <si>
    <t>[16/9 12:15]  42625158</t>
  </si>
  <si>
    <t>Damião pereira facily</t>
  </si>
  <si>
    <t>[16/9 12:15]  41572494</t>
  </si>
  <si>
    <t>Renilda da Silva facily</t>
  </si>
  <si>
    <t>[16/9 12:24]  50014946</t>
  </si>
  <si>
    <t>Maria Barbosa facily</t>
  </si>
  <si>
    <t>[16/9 13:54]  40639829</t>
  </si>
  <si>
    <t>Carlos fujimoto facily</t>
  </si>
  <si>
    <t>[16/9 13:54]  44012215</t>
  </si>
  <si>
    <t>Gislene do nascimento facily</t>
  </si>
  <si>
    <t>[16/9 15:19]  47079374</t>
  </si>
  <si>
    <t>Renato Xavier facily</t>
  </si>
  <si>
    <t>[16/9 15:26]  40649645</t>
  </si>
  <si>
    <t>Dayane Peroles facily</t>
  </si>
  <si>
    <t>[16/9 15:29]  48910977</t>
  </si>
  <si>
    <t>Maria Carm Marques facily</t>
  </si>
  <si>
    <t>[16/9 15:35]  40402493</t>
  </si>
  <si>
    <t>Andrezza Rodrigues facily</t>
  </si>
  <si>
    <t>[16/9 15:43]  39633944</t>
  </si>
  <si>
    <t>Danilo Vianna facily</t>
  </si>
  <si>
    <t>[16/9 15:43]  41541854</t>
  </si>
  <si>
    <t>Maria Fátima Bento facily</t>
  </si>
  <si>
    <t>[16/9 15:51]  44953681</t>
  </si>
  <si>
    <t>Lígia Mateus facily</t>
  </si>
  <si>
    <t>[16/9 16:35]  51634663</t>
  </si>
  <si>
    <t>Sueli Andrade facily</t>
  </si>
  <si>
    <t>[16/9 16:35]  41394402</t>
  </si>
  <si>
    <t>Neli Oliveira facily</t>
  </si>
  <si>
    <t>[16/9 17:28]  949381922</t>
  </si>
  <si>
    <t>Damião Amador facily</t>
  </si>
  <si>
    <t>[16/9 18:33]  42362016</t>
  </si>
  <si>
    <t>Daniela Bento facily</t>
  </si>
  <si>
    <t>[16/9 18:33]  42357442</t>
  </si>
  <si>
    <t>Gislene nascimento facily</t>
  </si>
  <si>
    <t>[16/9 18:34]  41733445</t>
  </si>
  <si>
    <t>Larrisa ferreira facily</t>
  </si>
  <si>
    <t>[16/9 18:43]  40905470</t>
  </si>
  <si>
    <t>Tabata Amaral facily</t>
  </si>
  <si>
    <t>[17/9 11:21]  38452346</t>
  </si>
  <si>
    <t>[17/9 11:28]  51183103</t>
  </si>
  <si>
    <t>Marly Rodrigues facily</t>
  </si>
  <si>
    <t>[17/9 11:29]  43170297</t>
  </si>
  <si>
    <t>Juciene Miranda facily</t>
  </si>
  <si>
    <t>[17/9 13:38]  51837691</t>
  </si>
  <si>
    <t>Débora Marinho facily</t>
  </si>
  <si>
    <t>[17/9 13:45]  46900881</t>
  </si>
  <si>
    <t>Elisangela oliveira facily</t>
  </si>
  <si>
    <t>[17/9 13:50]  46706461</t>
  </si>
  <si>
    <t>Rita Oliveira facily</t>
  </si>
  <si>
    <t>[17/9 13:51]  46703948</t>
  </si>
  <si>
    <t>Maria Eliza facily</t>
  </si>
  <si>
    <t>[17/9 13:56]  51756131</t>
  </si>
  <si>
    <t>Carolina Nascimento facily</t>
  </si>
  <si>
    <t>[17/9 14:00]  50900400</t>
  </si>
  <si>
    <t>Carolina nascimento facily</t>
  </si>
  <si>
    <t>[17/9 14:08]  53846220</t>
  </si>
  <si>
    <t>Edna Maria facily</t>
  </si>
  <si>
    <t>[17/9 14:10]  53846220</t>
  </si>
  <si>
    <t>Zeca Pereira facily</t>
  </si>
  <si>
    <t>[17/9 14:13]  49648056</t>
  </si>
  <si>
    <t>[17/9 14:14]  49648056</t>
  </si>
  <si>
    <t>Tel Edbs facily</t>
  </si>
  <si>
    <t>[17/9 14:16]  53643497</t>
  </si>
  <si>
    <t>Erica rocha facily</t>
  </si>
  <si>
    <t>[17/9 14:23]  53645774</t>
  </si>
  <si>
    <t>[17/9 14:24]  53644823</t>
  </si>
  <si>
    <t>Maria de Fátima facily</t>
  </si>
  <si>
    <t>[17/9 14:27]  43519873</t>
  </si>
  <si>
    <t>SIMONE FACILY</t>
  </si>
  <si>
    <t>[17/9 14:33]  51756131</t>
  </si>
  <si>
    <t>EDEL GERALDO SANTIS FACILY</t>
  </si>
  <si>
    <t>[17/9 14:33]  52609949</t>
  </si>
  <si>
    <t>TABATA TIOTTO FACILY</t>
  </si>
  <si>
    <t>[17/9 14:33]  52610085</t>
  </si>
  <si>
    <t>[17/9 14:34]  49908948</t>
  </si>
  <si>
    <t>Emília Sanches facily</t>
  </si>
  <si>
    <t>[17/9 14:35]  52610224</t>
  </si>
  <si>
    <t>Adriana Oliveira facily</t>
  </si>
  <si>
    <t>[17/9 14:36]  49648056</t>
  </si>
  <si>
    <t>Vivi vieira facily</t>
  </si>
  <si>
    <t>[17/9 14:36]  50900400</t>
  </si>
  <si>
    <t>Gisele Costa facily</t>
  </si>
  <si>
    <t>[17/9 14:36]  51756131</t>
  </si>
  <si>
    <t>Daniele Souza facily</t>
  </si>
  <si>
    <t>[17/9 14:37]  49200339</t>
  </si>
  <si>
    <t>Cícero Thiago facily</t>
  </si>
  <si>
    <t>[17/9 14:39]  49634854</t>
  </si>
  <si>
    <t>Leticia Miranda facily</t>
  </si>
  <si>
    <t>[17/9 14:54]  53737808</t>
  </si>
  <si>
    <t>Maria do Carmo facily</t>
  </si>
  <si>
    <t>[17/9 14:55]  51770676</t>
  </si>
  <si>
    <t>Arlet Andrade facily</t>
  </si>
  <si>
    <t>[17/9 14:55]  53729309</t>
  </si>
  <si>
    <t xml:space="preserve">Silvana Santos </t>
  </si>
  <si>
    <t>[17/9 15:44]  48916381</t>
  </si>
  <si>
    <t>[17/9 15:46]  48916381</t>
  </si>
  <si>
    <t>Daniela Bento Facily</t>
  </si>
  <si>
    <t>[17/9 15:47]  48181501</t>
  </si>
  <si>
    <t>luzia dias facily</t>
  </si>
  <si>
    <t>[17/9 15:59]  51573140</t>
  </si>
  <si>
    <t>Fátima aparecida facily</t>
  </si>
  <si>
    <t>[17/9 16:04]  51573140</t>
  </si>
  <si>
    <t>Orlando Pereira facily</t>
  </si>
  <si>
    <t>[17/9 16:04]  51701205 ir</t>
  </si>
  <si>
    <t>Edel GERALDO Facily</t>
  </si>
  <si>
    <t>[18/9 12:20]  946775884</t>
  </si>
  <si>
    <t>SIMONI SILVA FACILY</t>
  </si>
  <si>
    <t>[18/9 14:12]  53759305</t>
  </si>
  <si>
    <t>Thabata titotto facily</t>
  </si>
  <si>
    <t>[20/9 12:39]  52364649</t>
  </si>
  <si>
    <t>[20/9 12:40]  52366271</t>
  </si>
  <si>
    <t>Mariane Almeida</t>
  </si>
  <si>
    <t>[20/9 12:40]  52367857</t>
  </si>
  <si>
    <t>[20/9 12:40]  46661968</t>
  </si>
  <si>
    <t>REGINA BAZILIO FACILY.</t>
  </si>
  <si>
    <t>[20/9 13:03]  53683147</t>
  </si>
  <si>
    <t>REGINA CELIA FACILY</t>
  </si>
  <si>
    <t>[20/9 13:05]  51292891</t>
  </si>
  <si>
    <t>[20/9 13:12]  41074776</t>
  </si>
  <si>
    <t>Procon facily</t>
  </si>
  <si>
    <t>[20/9 13:13]  41072533</t>
  </si>
  <si>
    <t>Adriana  Oliveira facily</t>
  </si>
  <si>
    <t>[20/9 13:55]  54513982</t>
  </si>
  <si>
    <t xml:space="preserve"> Carolina Nascimento</t>
  </si>
  <si>
    <t>[20/9 14:21]  52608033</t>
  </si>
  <si>
    <t>[20/9 14:34]  46390590</t>
  </si>
  <si>
    <t>Reginaldo Neto facily</t>
  </si>
  <si>
    <t>[20/9 14:42]  49036955</t>
  </si>
  <si>
    <t>Fátima Aparecida facily</t>
  </si>
  <si>
    <t>[20/9 14:42]  49037153</t>
  </si>
  <si>
    <t xml:space="preserve">Orlando Pereira </t>
  </si>
  <si>
    <t>[20/9 14:48]  49276096</t>
  </si>
  <si>
    <t>[20/9 15:13]  44704216</t>
  </si>
  <si>
    <t>Arivaldo Soares facily</t>
  </si>
  <si>
    <t>[20/9 15:16]  47653893</t>
  </si>
  <si>
    <t>Leticia facily</t>
  </si>
  <si>
    <t>[20/9 15:20]  53255499</t>
  </si>
  <si>
    <t>Luzia Assis Dias facily</t>
  </si>
  <si>
    <t>[20/9 15:33]  40570200</t>
  </si>
  <si>
    <t>Adriana facily</t>
  </si>
  <si>
    <t>[20/9 15:33]  40556449</t>
  </si>
  <si>
    <t>Carolina facily</t>
  </si>
  <si>
    <t>[20/9 15:49]  53967939</t>
  </si>
  <si>
    <t>Guilherme Jese Facily</t>
  </si>
  <si>
    <t>[20/9 15:51]  53818698</t>
  </si>
  <si>
    <t>[20/9 15:54]  41414782</t>
  </si>
  <si>
    <t>[20/9 15:56]  53970433</t>
  </si>
  <si>
    <t>Tel eds Facily</t>
  </si>
  <si>
    <t>[20/9 15:58]  48843345</t>
  </si>
  <si>
    <t>[20/9 16:01]  48149669</t>
  </si>
  <si>
    <t>[20/9 16:17]  50068659</t>
  </si>
  <si>
    <t>Reginaldo facily</t>
  </si>
  <si>
    <t>[20/9 16:29]  41525704</t>
  </si>
  <si>
    <t>Regina facily</t>
  </si>
  <si>
    <t>[20/9 16:34]  52701427</t>
  </si>
  <si>
    <t>Leonardo bart Facily</t>
  </si>
  <si>
    <t>[20/9 16:41]  41892743</t>
  </si>
  <si>
    <t>David Lima facily</t>
  </si>
  <si>
    <t>[20/9 16:43]  41892743</t>
  </si>
  <si>
    <t>David Lima Facily</t>
  </si>
  <si>
    <t>[21/9 12:21]  47191834</t>
  </si>
  <si>
    <t xml:space="preserve">Ilda Ferreira </t>
  </si>
  <si>
    <t>[21/9 12:51]  44471247</t>
  </si>
  <si>
    <t>NeriLucy Facily</t>
  </si>
  <si>
    <t>[21/9 12:52]  47118852</t>
  </si>
  <si>
    <t>[21/9 13:24]  50842299</t>
  </si>
  <si>
    <t>Eduardo Titotto facily</t>
  </si>
  <si>
    <t>[21/9 13:33]  938056103</t>
  </si>
  <si>
    <t>[21/9 15:42]  47381880</t>
  </si>
  <si>
    <t>Camila Centra facily</t>
  </si>
  <si>
    <t>[21/9 15:43]  55385245</t>
  </si>
  <si>
    <t>Alan Dantes facily</t>
  </si>
  <si>
    <t>[21/9 15:58]  51788098</t>
  </si>
  <si>
    <t>Rita Muniz facily</t>
  </si>
  <si>
    <t>[21/9 16:07]  50498549</t>
  </si>
  <si>
    <t xml:space="preserve">Marlene Pereira </t>
  </si>
  <si>
    <t>[21/9 16:18]  54573205</t>
  </si>
  <si>
    <t>Ester Damasceno facily</t>
  </si>
  <si>
    <t>[21/9 17:11]  56621040</t>
  </si>
  <si>
    <t>[22/9 10:51]  56367616</t>
  </si>
  <si>
    <t>[22/9 10:53]  56368830</t>
  </si>
  <si>
    <t>[22/9 11:09]  56387864</t>
  </si>
  <si>
    <t>[22/9 11:15]  55079631</t>
  </si>
  <si>
    <t>[22/9 11:17]  55831187</t>
  </si>
  <si>
    <t>[22/9 11:20]  972149043</t>
  </si>
  <si>
    <t>[22/9 11:20]  47471273</t>
  </si>
  <si>
    <t>[22/9 11:45]  55831187</t>
  </si>
  <si>
    <t>Pérola facily</t>
  </si>
  <si>
    <t>[22/9 12:43]  56856828</t>
  </si>
  <si>
    <t>Cesar Silva facily</t>
  </si>
  <si>
    <t>[22/9 13:21]  48909567</t>
  </si>
  <si>
    <t>Dene Teixeira facily</t>
  </si>
  <si>
    <t>[22/9 13:22]  56541214</t>
  </si>
  <si>
    <t>Valéria Ferrari</t>
  </si>
  <si>
    <t>[22/9 13:32]  56290106</t>
  </si>
  <si>
    <t>Danilo Caio facily</t>
  </si>
  <si>
    <t>[22/9 13:39]  50169272</t>
  </si>
  <si>
    <t>Miho ishii facily</t>
  </si>
  <si>
    <t>[22/9 13:44]  49483552</t>
  </si>
  <si>
    <t>Lucia a Rosa facily</t>
  </si>
  <si>
    <t>[22/9 13:54]  53263828</t>
  </si>
  <si>
    <t>Fernando Julho facily</t>
  </si>
  <si>
    <t>[22/9 14:22]  54874304</t>
  </si>
  <si>
    <t>Felipe Freitas facily</t>
  </si>
  <si>
    <t>[22/9 15:50]  55233574</t>
  </si>
  <si>
    <t>Shirley Med facily</t>
  </si>
  <si>
    <t>[22/9 15:53]  56851208</t>
  </si>
  <si>
    <t>[22/9 15:55]  49492556</t>
  </si>
  <si>
    <t>Valmir João Costa facily</t>
  </si>
  <si>
    <t>[22/9 15:58]  49491367</t>
  </si>
  <si>
    <t>Roseli Lopes facily</t>
  </si>
  <si>
    <t>[22/9 15:59]  49491367</t>
  </si>
  <si>
    <t>Flávia Aparecida facily</t>
  </si>
  <si>
    <t>[22/9 16:13]  50073063</t>
  </si>
  <si>
    <t>[22/9 17:58]  52586258</t>
  </si>
  <si>
    <t>[22/9 18:55]  50964598</t>
  </si>
  <si>
    <t>[23/9 14:02]  50518245</t>
  </si>
  <si>
    <t xml:space="preserve">Marcelo Matos </t>
  </si>
  <si>
    <t>[23/9 16:21]  41129199</t>
  </si>
  <si>
    <t>[23/9 16:35]  57216997</t>
  </si>
  <si>
    <t xml:space="preserve">Solange Alvarenga </t>
  </si>
  <si>
    <t>[24/9 10:58]  962890843</t>
  </si>
  <si>
    <t>[25/9 13:25]  53248509</t>
  </si>
  <si>
    <t>[25/9 13:40]  57400901</t>
  </si>
  <si>
    <t>Karen Vieira Facily</t>
  </si>
  <si>
    <t>[25/9 13:41]  57403558</t>
  </si>
  <si>
    <t>Suely Silva facily</t>
  </si>
  <si>
    <t>[25/9 13:41]  53931912</t>
  </si>
  <si>
    <t>Joane dark facily</t>
  </si>
  <si>
    <t>[25/9 14:23]  55013871</t>
  </si>
  <si>
    <t>Neide bispo facily</t>
  </si>
  <si>
    <t>[25/9 14:26]  57936514</t>
  </si>
  <si>
    <t>Jesuino Agostinho facily</t>
  </si>
  <si>
    <t>[25/9 19:39]  51095442</t>
  </si>
  <si>
    <t>[25/9 19:40]  51096929</t>
  </si>
  <si>
    <t>[25/9 20:45]  999017345</t>
  </si>
  <si>
    <t>Sandra Santana facily</t>
  </si>
  <si>
    <t>[26/9 13:03]  50192350</t>
  </si>
  <si>
    <t>[26/9 20:23]  51096425</t>
  </si>
  <si>
    <t>[26/9 20:23]  51085336</t>
  </si>
  <si>
    <t>[27/9 09:09]  58421994</t>
  </si>
  <si>
    <t>[27/9 09:09]  57839660</t>
  </si>
  <si>
    <t>[27/9 09:09]  48759027</t>
  </si>
  <si>
    <t>[27/9 09:10]  47184761</t>
  </si>
  <si>
    <t>[27/9 10:18]  48956121</t>
  </si>
  <si>
    <t>Shirley aparecida facily</t>
  </si>
  <si>
    <t>[27/9 10:19]  49931473</t>
  </si>
  <si>
    <t>Luzia Assis dias facily</t>
  </si>
  <si>
    <t>[27/9 10:33]  56255194</t>
  </si>
  <si>
    <t>José Dias facily</t>
  </si>
  <si>
    <t>[27/9 10:41]  55316332</t>
  </si>
  <si>
    <t>[27/9 10:43]  53682621</t>
  </si>
  <si>
    <t>Karina  facily</t>
  </si>
  <si>
    <t>[27/9 10:44]  52158139</t>
  </si>
  <si>
    <t>Karina facily</t>
  </si>
  <si>
    <t>[27/9 11:13]  48825726</t>
  </si>
  <si>
    <t>Dark hipolito facily</t>
  </si>
  <si>
    <t>[27/9 11:14]  48811821</t>
  </si>
  <si>
    <t>welliton Dantes facily</t>
  </si>
  <si>
    <t>[27/9 11:14]  48817942</t>
  </si>
  <si>
    <t>Arlet facily</t>
  </si>
  <si>
    <t>[27/9 11:19]  48714859</t>
  </si>
  <si>
    <t>[27/9 11:21]  49187233</t>
  </si>
  <si>
    <t>Arivaldo Facily</t>
  </si>
  <si>
    <t>[27/9 11:21]  49119965</t>
  </si>
  <si>
    <t>[27/9 11:22]  42130101</t>
  </si>
  <si>
    <t>Maria Aparecida  facily</t>
  </si>
  <si>
    <t>[27/9 11:32]  54466813</t>
  </si>
  <si>
    <t>Vivian da Silva facily</t>
  </si>
  <si>
    <t>[27/9 11:33]  57257312</t>
  </si>
  <si>
    <t>[27/9 11:34]  57256419</t>
  </si>
  <si>
    <t>[27/9 11:41]  967482336</t>
  </si>
  <si>
    <t>Cristina Oliveira facily</t>
  </si>
  <si>
    <t>[27/9 11:49]  56345102</t>
  </si>
  <si>
    <t>[27/9 11:52]  46991431</t>
  </si>
  <si>
    <t>leonidas facily</t>
  </si>
  <si>
    <t>[27/9 11:52]  58511391</t>
  </si>
  <si>
    <t>Cecília Gobetti</t>
  </si>
  <si>
    <t>[27/9 12:04]  44953681</t>
  </si>
  <si>
    <t>[27/9 12:11]  44953681</t>
  </si>
  <si>
    <t>[27/9 12:12]  50758650</t>
  </si>
  <si>
    <t>[27/9 12:13]  52758650</t>
  </si>
  <si>
    <t>[27/9 12:13]  48240832</t>
  </si>
  <si>
    <t>[27/9 12:14]  48240832</t>
  </si>
  <si>
    <t>[27/9 12:15]  49233426</t>
  </si>
  <si>
    <t>[27/9 12:17]  49233426</t>
  </si>
  <si>
    <t>[27/9 12:21]  55744225</t>
  </si>
  <si>
    <t>[27/9 12:23]  55104651</t>
  </si>
  <si>
    <t>[27/9 12:24]  54367456</t>
  </si>
  <si>
    <t>[27/9 12:25]  40899158</t>
  </si>
  <si>
    <t>[27/9 12:37]  56884295</t>
  </si>
  <si>
    <t>[27/9 12:38]  57299762</t>
  </si>
  <si>
    <t>[27/9 12:41]  54925450</t>
  </si>
  <si>
    <t>[27/9 12:47]  57299762</t>
  </si>
  <si>
    <t>[27/9 12:48]  41825346</t>
  </si>
  <si>
    <t>[27/9 12:51]  44379748</t>
  </si>
  <si>
    <t>[27/9 12:53]  49233426</t>
  </si>
  <si>
    <t>[27/9 12:54]  50841645</t>
  </si>
  <si>
    <t>[27/9 12:55]  52756396</t>
  </si>
  <si>
    <t>[27/9 12:56]  55738427</t>
  </si>
  <si>
    <t>[27/9 12:58]  56050621</t>
  </si>
  <si>
    <t>[27/9 12:59]  56768597</t>
  </si>
  <si>
    <t>[27/9 13:00]  55428346</t>
  </si>
  <si>
    <t>[27/9 13:01]  57086843</t>
  </si>
  <si>
    <t>[27/9 13:06]  55717112</t>
  </si>
  <si>
    <t>[27/9 13:07]  55744225</t>
  </si>
  <si>
    <t>[27/9 13:19]  55368343</t>
  </si>
  <si>
    <t>[27/9 13:21]  41917294</t>
  </si>
  <si>
    <t>[27/9 13:28]  41917294</t>
  </si>
  <si>
    <t>[27/9 13:28]  57480789</t>
  </si>
  <si>
    <t>[27/9 13:29]  57482694</t>
  </si>
  <si>
    <t>[27/9 13:30]  57712653</t>
  </si>
  <si>
    <t>[27/9 13:31]  55147310</t>
  </si>
  <si>
    <t>[27/9 13:32]  43651855</t>
  </si>
  <si>
    <t>[27/9 14:38]  48714859</t>
  </si>
  <si>
    <t>[27/9 14:49]  48707902</t>
  </si>
  <si>
    <t>[27/9 14:52]  56535701</t>
  </si>
  <si>
    <t>[27/9 14:55]  56091145</t>
  </si>
  <si>
    <t>[27/9 16:37]  57274925</t>
  </si>
  <si>
    <t>[27/9 16:37]  56518914</t>
  </si>
  <si>
    <t>[27/9 16:38]  56518914</t>
  </si>
  <si>
    <t>[27/9 16:39]  55521676</t>
  </si>
  <si>
    <t>[27/9 18:41]  59079598</t>
  </si>
  <si>
    <t>[27/9 18:49]  49154120</t>
  </si>
  <si>
    <t>[28/9 10:42]  44866715</t>
  </si>
  <si>
    <t>[28/9 10:43]  55089234</t>
  </si>
  <si>
    <t>[28/9 13:58]  58072149</t>
  </si>
  <si>
    <t>[28/9 14:27]  54514507</t>
  </si>
  <si>
    <t>[28/9 14:28]  54638705</t>
  </si>
  <si>
    <t>[28/9 14:33]  54513204</t>
  </si>
  <si>
    <t>[28/9 14:50]  56763493</t>
  </si>
  <si>
    <t>[29/9 09:04]  55324604</t>
  </si>
  <si>
    <t>[29/9 09:34]  58030518</t>
  </si>
  <si>
    <t>[29/9 09:52]  56619159</t>
  </si>
  <si>
    <t>[29/9 10:08]  56672957</t>
  </si>
  <si>
    <t>[29/9 10:25]  59079598</t>
  </si>
  <si>
    <t>[29/9 10:26]  57186002</t>
  </si>
  <si>
    <t>[29/9 10:31]  57715300</t>
  </si>
  <si>
    <t>[29/9 10:48]  57416944</t>
  </si>
  <si>
    <t>[29/9 10:49]  59802168</t>
  </si>
  <si>
    <t>[29/9 10:50]  59794260</t>
  </si>
  <si>
    <t>[29/9 10:53]  57032792</t>
  </si>
  <si>
    <t>[29/9 10:54]  57715300</t>
  </si>
  <si>
    <t>[29/9 10:56]  58313800</t>
  </si>
  <si>
    <t>[29/9 11:01]  57715300</t>
  </si>
  <si>
    <t>[29/9 11:04]  58220470</t>
  </si>
  <si>
    <t>[29/9 11:09]  56996300</t>
  </si>
  <si>
    <t>[29/9 11:09]  58884434</t>
  </si>
  <si>
    <t>[29/9 11:09]  57527397</t>
  </si>
  <si>
    <t>[29/9 11:10]  56997637</t>
  </si>
  <si>
    <t>[29/9 11:10]  57824296</t>
  </si>
  <si>
    <t>[29/9 11:10]  57526809</t>
  </si>
  <si>
    <t>[29/9 11:11]  59501698</t>
  </si>
  <si>
    <t>[29/9 11:11]  59559010</t>
  </si>
  <si>
    <t>[29/9 11:11]  59602269</t>
  </si>
  <si>
    <t>[29/9 11:12]  59560349</t>
  </si>
  <si>
    <t>[29/9 11:12]  58211469</t>
  </si>
  <si>
    <t>[29/9 11:12]  59559939</t>
  </si>
  <si>
    <t>[29/9 11:13]  55955696</t>
  </si>
  <si>
    <t>[29/9 11:14]  58208245</t>
  </si>
  <si>
    <t>[29/9 11:14]  56042075</t>
  </si>
  <si>
    <t>[29/9 11:14]  59557479</t>
  </si>
  <si>
    <t>[29/9 11:14]  59558239</t>
  </si>
  <si>
    <t>[29/9 11:15]  56043857</t>
  </si>
  <si>
    <t>[29/9 11:20]  56867339</t>
  </si>
  <si>
    <t>[29/9 11:20]  57190655</t>
  </si>
  <si>
    <t>[29/9 11:20]  56719105</t>
  </si>
  <si>
    <t>[29/9 11:21]  57959473</t>
  </si>
  <si>
    <t>[29/9 11:22]  57946483</t>
  </si>
  <si>
    <t>[29/9 11:23]  59031317</t>
  </si>
  <si>
    <t>[29/9 11:23]  59034742</t>
  </si>
  <si>
    <t>[29/9 11:23]  59088977</t>
  </si>
  <si>
    <t>[29/9 11:25]  58177640</t>
  </si>
  <si>
    <t>[29/9 11:26]  55771860</t>
  </si>
  <si>
    <t>[29/9 11:26]  55953763</t>
  </si>
  <si>
    <t>[29/9 11:26]  59245776</t>
  </si>
  <si>
    <t>[29/9 11:27]  59244132</t>
  </si>
  <si>
    <t>[29/9 11:28]  55588988</t>
  </si>
  <si>
    <t>[29/9 11:30]  53406175</t>
  </si>
  <si>
    <t>[29/9 11:38]  59794710</t>
  </si>
  <si>
    <t>[29/9 11:39]  59997804</t>
  </si>
  <si>
    <t>[29/9 11:43]  59265892</t>
  </si>
  <si>
    <t>[29/9 11:45]  54536804</t>
  </si>
  <si>
    <t>[29/9 11:55]  60952229</t>
  </si>
  <si>
    <t>[29/9 12:08]  56550240</t>
  </si>
  <si>
    <t>[29/9 12:17]  57983766</t>
  </si>
  <si>
    <t>[29/9 12:17]  57978065</t>
  </si>
  <si>
    <t>[29/9 12:19]  57547614</t>
  </si>
  <si>
    <t>[29/9 12:26]  43392130</t>
  </si>
  <si>
    <t>[29/9 12:28]  51386128</t>
  </si>
  <si>
    <t>[29/9 12:31]  59693848</t>
  </si>
  <si>
    <t>[29/9 12:33]  57705073</t>
  </si>
  <si>
    <t>[29/9 12:35]  57159990</t>
  </si>
  <si>
    <t>[29/9 12:35]  43392130</t>
  </si>
  <si>
    <t>[29/9 12:36]  57547614</t>
  </si>
  <si>
    <t>[29/9 12:40]  57778773</t>
  </si>
  <si>
    <t>[29/9 12:40]  58368448</t>
  </si>
  <si>
    <t>[29/9 12:42]  59232452</t>
  </si>
  <si>
    <t>[29/9 12:42]  59458814</t>
  </si>
  <si>
    <t>[29/9 12:42]  59265892</t>
  </si>
  <si>
    <t>[29/9 12:43]  59261578</t>
  </si>
  <si>
    <t>[29/9 12:46]  54612876</t>
  </si>
  <si>
    <t>[29/9 12:50]  58728654</t>
  </si>
  <si>
    <t>[29/9 12:51]  53364881</t>
  </si>
  <si>
    <t>[29/9 12:51]  46030776</t>
  </si>
  <si>
    <t>[29/9 12:52]  55355765</t>
  </si>
  <si>
    <t>[29/9 12:54]  58733628</t>
  </si>
  <si>
    <t>[29/9 12:56]  56388156</t>
  </si>
  <si>
    <t>[29/9 12:58]  56842501</t>
  </si>
  <si>
    <t>[29/9 12:59]  56868088</t>
  </si>
  <si>
    <t>[29/9 13:11]  56388156</t>
  </si>
  <si>
    <t>[29/9 13:16]  56842501</t>
  </si>
  <si>
    <t>[29/9 13:21]  43532381</t>
  </si>
  <si>
    <t>[29/9 13:30]  56388156</t>
  </si>
  <si>
    <t>[29/9 13:38]  56521692</t>
  </si>
  <si>
    <t>[29/9 13:38]  56518118</t>
  </si>
  <si>
    <t>[29/9 13:41]  43532381</t>
  </si>
  <si>
    <t>[29/9 13:45]  59632092</t>
  </si>
  <si>
    <t>[29/9 13:46]  59632092</t>
  </si>
  <si>
    <t>[29/9 13:48]  55922998</t>
  </si>
  <si>
    <t>[29/9 13:51]  54863642</t>
  </si>
  <si>
    <t>[29/9 13:54]  56143906</t>
  </si>
  <si>
    <t>[29/9 13:54]  51628340</t>
  </si>
  <si>
    <t>[29/9 13:57]  56858218</t>
  </si>
  <si>
    <t>[29/9 14:00]  56053594</t>
  </si>
  <si>
    <t>[29/9 14:00]  57853765</t>
  </si>
  <si>
    <t>[29/9 14:01]  57356035</t>
  </si>
  <si>
    <t>[29/9 14:04]  58166392</t>
  </si>
  <si>
    <t>[29/9 14:13]  56053594</t>
  </si>
  <si>
    <t>[29/9 14:15]  57356035</t>
  </si>
  <si>
    <t>[29/9 14:15]  58166392</t>
  </si>
  <si>
    <t>[29/9 14:15]  57853765</t>
  </si>
  <si>
    <t>[29/9 14:19]  53096142</t>
  </si>
  <si>
    <t>[29/9 14:25]  58716993</t>
  </si>
  <si>
    <t>[29/9 14:26]  60008488</t>
  </si>
  <si>
    <t>[29/9 14:30]  55088944</t>
  </si>
  <si>
    <t>[29/9 14:31]  59988260</t>
  </si>
  <si>
    <t>[29/9 14:32]  58007286</t>
  </si>
  <si>
    <t>[29/9 14:33]  58511123</t>
  </si>
  <si>
    <t>[29/9 14:33]  57710052</t>
  </si>
  <si>
    <t>[29/9 14:34]  57723999</t>
  </si>
  <si>
    <t>[29/9 14:34]  59919887</t>
  </si>
  <si>
    <t>[29/9 14:35]  59160599</t>
  </si>
  <si>
    <t>[29/9 14:36]  57172036</t>
  </si>
  <si>
    <t>[29/9 14:38]  60008488</t>
  </si>
  <si>
    <t>[29/9 14:39]  55572071</t>
  </si>
  <si>
    <t>[29/9 14:41]  53096142</t>
  </si>
  <si>
    <t>[29/9 14:43]  59989887</t>
  </si>
  <si>
    <t>[29/9 14:44]  60259114</t>
  </si>
  <si>
    <t>[29/9 14:45]  58770909</t>
  </si>
  <si>
    <t>[29/9 14:46]  59786368</t>
  </si>
  <si>
    <t>[29/9 14:47]  52451863</t>
  </si>
  <si>
    <t>[29/9 14:47]  56775592</t>
  </si>
  <si>
    <t>[29/9 14:48]  55434340</t>
  </si>
  <si>
    <t>[29/9 14:51]  60265706</t>
  </si>
  <si>
    <t>[29/9 14:51]  60264702</t>
  </si>
  <si>
    <t>[29/9 14:52]  55434340</t>
  </si>
  <si>
    <t>[29/9 14:54]  58716993</t>
  </si>
  <si>
    <t>[29/9 14:54]  58232090</t>
  </si>
  <si>
    <t>[29/9 14:55]  60008488</t>
  </si>
  <si>
    <t>[29/9 14:55]  42513156</t>
  </si>
  <si>
    <t>[29/9 14:56]  57785821</t>
  </si>
  <si>
    <t>[29/9 14:59]  42519156</t>
  </si>
  <si>
    <t>[29/9 15:01]  58735979</t>
  </si>
  <si>
    <t>[29/9 15:02]  45854771</t>
  </si>
  <si>
    <t>[29/9 15:05]  59786831</t>
  </si>
  <si>
    <t>[29/9 15:05]  60267974</t>
  </si>
  <si>
    <t>[29/9 15:07]  57480693</t>
  </si>
  <si>
    <t>[29/9 15:16]  57463066</t>
  </si>
  <si>
    <t>[29/9 15:16]  57478184</t>
  </si>
  <si>
    <t>[29/9 15:32]  58507579</t>
  </si>
  <si>
    <t>[29/9 15:40]  58740782</t>
  </si>
  <si>
    <t>[29/9 15:47]  57091052</t>
  </si>
  <si>
    <t>[29/9 15:57]  53758830</t>
  </si>
  <si>
    <t>[29/9 15:58]  52485402</t>
  </si>
  <si>
    <t>[29/9 15:59]  51100266</t>
  </si>
  <si>
    <t>[30/9 10:34]  60213596</t>
  </si>
  <si>
    <t>[30/9 10:38]  48803107</t>
  </si>
  <si>
    <t>[30/9 10:39]  48808913</t>
  </si>
  <si>
    <t>[30/9 10:39]  48804954</t>
  </si>
  <si>
    <t>[30/9 10:43]  57272470</t>
  </si>
  <si>
    <t>[30/9 10:45]  59652029</t>
  </si>
  <si>
    <t>[30/9 10:46]  56591975</t>
  </si>
  <si>
    <t>[30/9 10:46]  59298167</t>
  </si>
  <si>
    <t>[30/9 10:49]  59652029</t>
  </si>
  <si>
    <t>[30/9 10:50]  58971541</t>
  </si>
  <si>
    <t>[30/9 10:55]  44814908</t>
  </si>
  <si>
    <t>[30/9 10:56]  61915717</t>
  </si>
  <si>
    <t>[30/9 11:05]  43576038</t>
  </si>
  <si>
    <t>[30/9 11:09]  55953763</t>
  </si>
  <si>
    <t>[30/9 11:11]  56758939</t>
  </si>
  <si>
    <t>[30/9 11:13]  57612982</t>
  </si>
  <si>
    <t>[30/9 11:13]  57614649</t>
  </si>
  <si>
    <t>[30/9 11:13]  57617395</t>
  </si>
  <si>
    <t>[30/9 11:14]  57622530</t>
  </si>
  <si>
    <t>[30/9 11:20]  49276096</t>
  </si>
  <si>
    <t>[30/9 11:23]  46508398</t>
  </si>
  <si>
    <t>[30/9 11:31]  55953763</t>
  </si>
  <si>
    <t>[30/9 11:31]  59040986</t>
  </si>
  <si>
    <t>[30/9 11:31]  53265782</t>
  </si>
  <si>
    <t>[30/9 11:32]  53762570</t>
  </si>
  <si>
    <t>[30/9 11:33]  59535944</t>
  </si>
  <si>
    <t>[30/9 11:33]  56465836</t>
  </si>
  <si>
    <t>[30/9 11:42]  60410718</t>
  </si>
  <si>
    <t>[30/9 11:56]  44816570</t>
  </si>
  <si>
    <t>[30/9 12:13]  51963313</t>
  </si>
  <si>
    <t>[30/9 12:13]  49214628</t>
  </si>
  <si>
    <t>[30/9 12:15]  58409261</t>
  </si>
  <si>
    <t>[30/9 12:17]  59594934</t>
  </si>
  <si>
    <t>[30/9 12:18]  59253734</t>
  </si>
  <si>
    <t>[30/9 12:18]  49152838</t>
  </si>
  <si>
    <t>[30/9 12:24]  52622284</t>
  </si>
  <si>
    <t>[30/9 12:37]  57947435</t>
  </si>
  <si>
    <t>[30/9 12:45]  59550055</t>
  </si>
  <si>
    <t>[30/9 12:46]  56812300</t>
  </si>
  <si>
    <t>[30/9 12:46]  56817010</t>
  </si>
  <si>
    <t>[30/9 12:51]  42133998</t>
  </si>
  <si>
    <t>[30/9 12:53]  51498424</t>
  </si>
  <si>
    <t>[30/9 13:04]  51714414</t>
  </si>
  <si>
    <t>[30/9 13:21]  59863439</t>
  </si>
  <si>
    <t>[30/9 13:29]  56543008</t>
  </si>
  <si>
    <t>[30/9 13:34]  44899126</t>
  </si>
  <si>
    <t>[30/9 13:52]  59101593</t>
  </si>
  <si>
    <t>[30/9 14:22]  59647414</t>
  </si>
  <si>
    <t>[30/9 14:23]  59657819</t>
  </si>
  <si>
    <t>[30/9 14:24]  59673633</t>
  </si>
  <si>
    <t>[30/9 14:35]  51077737</t>
  </si>
  <si>
    <t>[30/9 14:35]  51094069</t>
  </si>
  <si>
    <t>[30/9 14:35]  51869640</t>
  </si>
  <si>
    <t>[30/9 15:43]  52916673</t>
  </si>
  <si>
    <t>[30/9 15:49]  42163839</t>
  </si>
  <si>
    <t>[30/9 15:50]  49272748</t>
  </si>
  <si>
    <t>[30/9 15:51]  42161458</t>
  </si>
  <si>
    <t>[30/9 15:51]  59549580</t>
  </si>
  <si>
    <t>[30/9 15:53]  46903619</t>
  </si>
  <si>
    <t>[30/9 15:54]  46030230</t>
  </si>
  <si>
    <t>[30/9 16:01]  58302070</t>
  </si>
  <si>
    <t>[30/9 16:28]  56242132</t>
  </si>
  <si>
    <t>[30/9 16:28]  60183604</t>
  </si>
  <si>
    <t>[30/9 16:44]  57740748</t>
  </si>
  <si>
    <t>[30/9 16:44]  56788509</t>
  </si>
  <si>
    <t>[30/9 16:47]  59347439</t>
  </si>
  <si>
    <t>[30/9 16:47]  59344679</t>
  </si>
  <si>
    <t>[30/9 16:49]  59333846</t>
  </si>
  <si>
    <t>[30/9 16:50]  36403255</t>
  </si>
  <si>
    <t>[1/10 09:37]  56475924</t>
  </si>
  <si>
    <t>CAROLINA NASCIMENTO</t>
  </si>
  <si>
    <t>[1/10 09:37]  45723174</t>
  </si>
  <si>
    <t>[1/10 09:38]  44839014</t>
  </si>
  <si>
    <t>[1/10 09:42]  45723174</t>
  </si>
  <si>
    <t>[1/10 09:57]  57442094</t>
  </si>
  <si>
    <t>[1/10 10:08]  47078373</t>
  </si>
  <si>
    <t>[1/10 10:08]  47234129</t>
  </si>
  <si>
    <t>[1/10 10:17]  Cukies 49549702</t>
  </si>
  <si>
    <t>[1/10 10:23]  44797195</t>
  </si>
  <si>
    <t>[1/10 10:24]  56913617</t>
  </si>
  <si>
    <t>[1/10 10:27]  54638705</t>
  </si>
  <si>
    <t>[1/10 10:51]  994680454</t>
  </si>
  <si>
    <t>[1/10 10:54]  56879131</t>
  </si>
  <si>
    <t>[1/10 10:54]  56884498</t>
  </si>
  <si>
    <t>[1/10 10:54]  53469208</t>
  </si>
  <si>
    <t>[1/10 10:55]  56877155</t>
  </si>
  <si>
    <t>[1/10 10:56]  56891833</t>
  </si>
  <si>
    <t>[1/10 11:03]  55942954</t>
  </si>
  <si>
    <t>[1/10 11:06]  54058375</t>
  </si>
  <si>
    <t>[1/10 11:10]  59781370</t>
  </si>
  <si>
    <t>[1/10 11:12]  59782713</t>
  </si>
  <si>
    <t>[1/10 11:19]  51583194</t>
  </si>
  <si>
    <t>[1/10 11:24]  51300724</t>
  </si>
  <si>
    <t>[1/10 11:24]  51583194</t>
  </si>
  <si>
    <t>[1/10 11:30]  58838401</t>
  </si>
  <si>
    <t>[1/10 11:30]  58835595</t>
  </si>
  <si>
    <t>[1/10 11:53]  51529131</t>
  </si>
  <si>
    <t>[1/10 11:53]  51517172</t>
  </si>
  <si>
    <t>[1/10 12:05]  58835595</t>
  </si>
  <si>
    <t>[1/10 12:05]  58838401</t>
  </si>
  <si>
    <t>[1/10 12:36]  51092167</t>
  </si>
  <si>
    <t>[1/10 12:50]  56116246</t>
  </si>
  <si>
    <t>[1/10 12:51]  59265634</t>
  </si>
  <si>
    <t>[1/10 12:53]  59260326</t>
  </si>
  <si>
    <t>[1/10 12:54]  59736939</t>
  </si>
  <si>
    <t>[1/10 13:01]  57272470</t>
  </si>
  <si>
    <t>[1/10 13:02]  57280120</t>
  </si>
  <si>
    <t>[1/10 13:24]  56534545</t>
  </si>
  <si>
    <t>[1/10 13:49]  54449529</t>
  </si>
  <si>
    <t>[1/10 13:49]  57824187</t>
  </si>
  <si>
    <t>[1/10 13:49]  57828014</t>
  </si>
  <si>
    <t>[1/10 13:50]  57824187</t>
  </si>
  <si>
    <t>[1/10 13:50]  57828014</t>
  </si>
  <si>
    <t>[1/10 13:51]  54449529</t>
  </si>
  <si>
    <t>[1/10 13:54]  57173300</t>
  </si>
  <si>
    <t>[1/10 13:55]  62423169</t>
  </si>
  <si>
    <t>[1/10 13:56]  62428048</t>
  </si>
  <si>
    <t>[1/10 13:57]  57193300</t>
  </si>
  <si>
    <t>[1/10 13:57]  57191740</t>
  </si>
  <si>
    <t>[1/10 13:57]  57173300</t>
  </si>
  <si>
    <t>[1/10 14:00]  50834194</t>
  </si>
  <si>
    <t>[1/10 14:01]  50830398</t>
  </si>
  <si>
    <t>[1/10 14:03]  60034449</t>
  </si>
  <si>
    <t>[1/10 14:08]  50847107</t>
  </si>
  <si>
    <t>[1/10 14:19]  59082969</t>
  </si>
  <si>
    <t>[1/10 14:19]  54726406</t>
  </si>
  <si>
    <t>[1/10 14:20]  54720313</t>
  </si>
  <si>
    <t>[1/10 14:24]  50900400</t>
  </si>
  <si>
    <t>[1/10 14:26]  52609949</t>
  </si>
  <si>
    <t>[1/10 14:27]  52610085</t>
  </si>
  <si>
    <t>[1/10 14:27]  52610224</t>
  </si>
  <si>
    <t>[1/10 14:28]  52610330</t>
  </si>
  <si>
    <t>[1/10 14:30]  53129851</t>
  </si>
  <si>
    <t>[1/10 14:34]  62475321</t>
  </si>
  <si>
    <t>[1/10 14:34]  62413781</t>
  </si>
  <si>
    <t>[1/10 14:47]  52263820</t>
  </si>
  <si>
    <t>[1/10 14:53]  60720075</t>
  </si>
  <si>
    <t>[1/10 14:54]  60721338</t>
  </si>
  <si>
    <t>[1/10 14:55]  58710648</t>
  </si>
  <si>
    <t>[1/10 15:02]  60721338</t>
  </si>
  <si>
    <t>[1/10 15:14]  56763493</t>
  </si>
  <si>
    <t>[1/10 15:18]  52601436</t>
  </si>
  <si>
    <t>[1/10 15:19]  52585547</t>
  </si>
  <si>
    <t>[1/10 15:23]  54191581</t>
  </si>
  <si>
    <t>[1/10 15:29]  53405669</t>
  </si>
  <si>
    <t>[1/10 15:35]  985865612</t>
  </si>
  <si>
    <t>[1/10 15:37]  42541082</t>
  </si>
  <si>
    <t>[1/10 15:38]  61907705</t>
  </si>
  <si>
    <t>[1/10 15:38]  61916012</t>
  </si>
  <si>
    <t>[1/10 15:39]  61916012</t>
  </si>
  <si>
    <t>[1/10 15:50]  52660221</t>
  </si>
  <si>
    <t>[1/10 15:53]  59059005</t>
  </si>
  <si>
    <t>[1/10 16:03]  50064961</t>
  </si>
  <si>
    <t>[1/10 16:09]  55235746</t>
  </si>
  <si>
    <t>[1/10 16:21]  60235018</t>
  </si>
  <si>
    <t>[1/10 16:21]  61613531</t>
  </si>
  <si>
    <t>[1/10 16:25]  967428170</t>
  </si>
  <si>
    <t>[1/10 16:26]  53808600</t>
  </si>
  <si>
    <t>[1/10 16:27]  62566794</t>
  </si>
  <si>
    <t>[1/10 16:39]  61834646</t>
  </si>
  <si>
    <t>[1/10 16:57]  59628628</t>
  </si>
  <si>
    <t>[2/10 08:50]  62017877</t>
  </si>
  <si>
    <t>[2/10 10:11]  59587664</t>
  </si>
  <si>
    <t>[2/10 10:13]  60744878</t>
  </si>
  <si>
    <t>[2/10 10:26]  43127475</t>
  </si>
  <si>
    <t>[2/10 10:34]  44759067</t>
  </si>
  <si>
    <t>[2/10 10:34]  42822091</t>
  </si>
  <si>
    <t>[2/10 10:35]  38986440</t>
  </si>
  <si>
    <t>[2/10 10:39]  59293447</t>
  </si>
  <si>
    <t>[2/10 10:41]  62484829</t>
  </si>
  <si>
    <t>[2/10 10:44]  62681933</t>
  </si>
  <si>
    <t>[2/10 11:01]  49793523</t>
  </si>
  <si>
    <t>[2/10 11:02]  48123208</t>
  </si>
  <si>
    <t>[2/10 11:04]  57613121</t>
  </si>
  <si>
    <t>[2/10 11:06]  57603209</t>
  </si>
  <si>
    <t>[2/10 11:06]  57653932</t>
  </si>
  <si>
    <t>[2/10 11:14]  61755636</t>
  </si>
  <si>
    <t>[2/10 11:14]  61752339</t>
  </si>
  <si>
    <t>[2/10 11:14]  58059565</t>
  </si>
  <si>
    <t>[2/10 11:15]  59164855</t>
  </si>
  <si>
    <t>[2/10 11:20]  58727602</t>
  </si>
  <si>
    <t>[2/10 11:24]  55944808</t>
  </si>
  <si>
    <t>[2/10 11:26]  55942641</t>
  </si>
  <si>
    <t>[2/10 11:26]  55935944</t>
  </si>
  <si>
    <t>[2/10 11:32]  58932550</t>
  </si>
  <si>
    <t>[2/10 11:39]  55935684</t>
  </si>
  <si>
    <t>[2/10 11:43]  57660297</t>
  </si>
  <si>
    <t>[2/10 11:45]  62482447</t>
  </si>
  <si>
    <t>[2/10 11:52]  43048471</t>
  </si>
  <si>
    <t>[2/10 11:52]  55015392</t>
  </si>
  <si>
    <t>[2/10 11:59]  60001827</t>
  </si>
  <si>
    <t>[2/10 11:59]  59493044</t>
  </si>
  <si>
    <t>[2/10 12:01]  58678800</t>
  </si>
  <si>
    <t>[2/10 12:03]  62169947</t>
  </si>
  <si>
    <t>[2/10 12:03]  59181784</t>
  </si>
  <si>
    <t>[2/10 12:05]  60898526</t>
  </si>
  <si>
    <t>[2/10 12:08]  60891915</t>
  </si>
  <si>
    <t>[2/10 12:09]  58039689</t>
  </si>
  <si>
    <t>[2/10 12:14]  51814905</t>
  </si>
  <si>
    <t>[2/10 12:16]  62211142</t>
  </si>
  <si>
    <t>[2/10 12:18]  44650070</t>
  </si>
  <si>
    <t>[2/10 12:19]  58929123</t>
  </si>
  <si>
    <t>[2/10 12:21]  62169947</t>
  </si>
  <si>
    <t>[2/10 12:23]  44650070</t>
  </si>
  <si>
    <t>[2/10 12:25]  58039689</t>
  </si>
  <si>
    <t>[2/10 12:25]  55630915</t>
  </si>
  <si>
    <t>[2/10 12:25]  55628527</t>
  </si>
  <si>
    <t>[2/10 12:30]  58811214</t>
  </si>
  <si>
    <t>[2/10 12:30]  51125272</t>
  </si>
  <si>
    <t>[2/10 12:45]  54303547</t>
  </si>
  <si>
    <t>[2/10 12:46]  58057497</t>
  </si>
  <si>
    <t>[2/10 12:46]  62086889</t>
  </si>
  <si>
    <t>[2/10 12:46]  62094705</t>
  </si>
  <si>
    <t>[2/10 19:05]  59079185</t>
  </si>
  <si>
    <t>[2/10 19:06]  51092720</t>
  </si>
  <si>
    <t>[2/10 19:06]  51250079</t>
  </si>
  <si>
    <t>[2/10 19:08]  48468175</t>
  </si>
  <si>
    <t>[2/10 19:10]  59573200</t>
  </si>
  <si>
    <t>[2/10 19:41]  57444550</t>
  </si>
  <si>
    <t>[2/10 19:44]  51835564</t>
  </si>
  <si>
    <t>[2/10 19:45]  51833434</t>
  </si>
  <si>
    <t>[2/10 19:45]  51093739</t>
  </si>
  <si>
    <t>[2/10 19:46]  62196485</t>
  </si>
  <si>
    <t>[2/10 19:47]  62194271</t>
  </si>
  <si>
    <t>[2/10 19:49]  56371974</t>
  </si>
  <si>
    <t>[2/10 19:49]  62195630</t>
  </si>
  <si>
    <t>[2/10 19:50]  62194271</t>
  </si>
  <si>
    <t>[2/10 19:51]  56361031</t>
  </si>
  <si>
    <t>[2/10 19:51]  62071866</t>
  </si>
  <si>
    <t>[2/10 19:59]  58525547</t>
  </si>
  <si>
    <t>[2/10 20:00]  58544819</t>
  </si>
  <si>
    <t>[2/10 20:07]  58585392</t>
  </si>
  <si>
    <t>[2/10 20:08]  57962572</t>
  </si>
  <si>
    <t>[2/10 20:08]  58250332</t>
  </si>
  <si>
    <t>[2/10 20:11]  59631431</t>
  </si>
  <si>
    <t>[2/10 20:12]  49435691</t>
  </si>
  <si>
    <t>[2/10 20:14]  980661100</t>
  </si>
  <si>
    <t>[2/10 20:14]  58741252</t>
  </si>
  <si>
    <t>[2/10 20:16]  58595199</t>
  </si>
  <si>
    <t>[2/10 20:17]  52608033</t>
  </si>
  <si>
    <t>[2/10 20:17]  57263698</t>
  </si>
  <si>
    <t>[2/10 20:18]  58029760</t>
  </si>
  <si>
    <t>[2/10 20:20]  58027585</t>
  </si>
  <si>
    <t>[2/10 20:20]  58034345</t>
  </si>
  <si>
    <t>[2/10 20:21]  58035389</t>
  </si>
  <si>
    <t>[2/10 20:22]  60284014</t>
  </si>
  <si>
    <t>[2/10 20:22]  58010376</t>
  </si>
  <si>
    <t>[2/10 20:23]  58012496</t>
  </si>
  <si>
    <t>[2/10 20:26]  57971194</t>
  </si>
  <si>
    <t>[2/10 20:27]  58010376</t>
  </si>
  <si>
    <t>[2/10 20:27]  58012496</t>
  </si>
  <si>
    <t>[2/10 20:28]  58013785</t>
  </si>
  <si>
    <t>[2/10 20:28]  58015924</t>
  </si>
  <si>
    <t>[2/10 20:28]  60284014</t>
  </si>
  <si>
    <t>[2/10 20:30]  60999910</t>
  </si>
  <si>
    <t>[2/10 20:30]  58208904</t>
  </si>
  <si>
    <t>[2/10 20:31]  61655198</t>
  </si>
  <si>
    <t>[2/10 20:31]  55117953</t>
  </si>
  <si>
    <t>[2/10 20:31]  61000825</t>
  </si>
  <si>
    <t>[2/10 20:34]  59079185</t>
  </si>
  <si>
    <t>[2/10 20:36]  53150682</t>
  </si>
  <si>
    <t>[2/10 20:37]  56740845</t>
  </si>
  <si>
    <t>[2/10 20:40]  56998689</t>
  </si>
  <si>
    <t>[2/10 20:40]  55957944</t>
  </si>
  <si>
    <t>[2/10 20:40]  55340750</t>
  </si>
  <si>
    <t>[2/10 20:41]  55117312</t>
  </si>
  <si>
    <t>[2/10 20:41]  55113725</t>
  </si>
  <si>
    <t>[2/10 20:41]  55104704</t>
  </si>
  <si>
    <t>[2/10 20:41]  55104169</t>
  </si>
  <si>
    <t>[2/10 20:41]  54511454</t>
  </si>
  <si>
    <t>[2/10 20:45]  53445120</t>
  </si>
  <si>
    <t>[2/10 20:46]  58008177</t>
  </si>
  <si>
    <t>[2/10 20:46]  57999014</t>
  </si>
  <si>
    <t>[2/10 20:46]  57991283</t>
  </si>
  <si>
    <t>[2/10 20:47]  58661252</t>
  </si>
  <si>
    <t>[2/10 20:47]  55434202</t>
  </si>
  <si>
    <t>[2/10 20:48]  53506838</t>
  </si>
  <si>
    <t>[2/10 20:48]  53476076</t>
  </si>
  <si>
    <t>[2/10 20:50]  53079292</t>
  </si>
  <si>
    <t>[2/10 20:51]  57764947</t>
  </si>
  <si>
    <t>[2/10 20:53]  53762570</t>
  </si>
  <si>
    <t>[2/10 20:54]  54874304</t>
  </si>
  <si>
    <t>[2/10 20:55]  51100153</t>
  </si>
  <si>
    <t>[2/10 20:57]  56856828</t>
  </si>
  <si>
    <t>[2/10 20:58]  41917294</t>
  </si>
  <si>
    <t>[2/10 20:59]  54917930</t>
  </si>
  <si>
    <t>[2/10 21:00]  54204597</t>
  </si>
  <si>
    <t>[2/10 21:00]  57188430</t>
  </si>
  <si>
    <t>[2/10 21:00]  56276569</t>
  </si>
  <si>
    <t>[2/10 21:01]  48149769</t>
  </si>
  <si>
    <t>[2/10 21:02]  51946799</t>
  </si>
  <si>
    <t>[2/10 21:02]  52160942</t>
  </si>
  <si>
    <t>[2/10 21:03]  52674314</t>
  </si>
  <si>
    <t>[2/10 21:03]  53377460</t>
  </si>
  <si>
    <t>[2/10 21:03]  548843345</t>
  </si>
  <si>
    <t>[2/10 21:07]  55183589</t>
  </si>
  <si>
    <t>[2/10 21:08]  58071710</t>
  </si>
  <si>
    <t>[2/10 21:08]  55965398</t>
  </si>
  <si>
    <t>[2/10 21:10]  52843335</t>
  </si>
  <si>
    <t>[2/10 21:10]  56539495</t>
  </si>
  <si>
    <t>[2/10 21:10]  59122915</t>
  </si>
  <si>
    <t>[2/10 21:10]  56552675</t>
  </si>
  <si>
    <t>[2/10 21:11]  56545563</t>
  </si>
  <si>
    <t>[2/10 21:11]  56542053</t>
  </si>
  <si>
    <t>[2/10 21:11]  56540704</t>
  </si>
  <si>
    <t>[2/10 21:11]  56994739</t>
  </si>
  <si>
    <t>[2/10 21:12]  57217062</t>
  </si>
  <si>
    <t>[2/10 21:12]  57159990</t>
  </si>
  <si>
    <t>[2/10 21:12]  55630536</t>
  </si>
  <si>
    <t>[2/10 21:12]  49671918</t>
  </si>
  <si>
    <t>[2/10 21:13]  49675988</t>
  </si>
  <si>
    <t>[2/10 21:13]  54867470</t>
  </si>
  <si>
    <t>[2/10 21:14]  54718732</t>
  </si>
  <si>
    <t>[2/10 21:15]  51089820</t>
  </si>
  <si>
    <t>[2/10 21:16]  51087173</t>
  </si>
  <si>
    <t>[2/10 21:16]  51090145</t>
  </si>
  <si>
    <t>[2/10 21:17]  51100153</t>
  </si>
  <si>
    <t>[2/10 21:19]  56189313</t>
  </si>
  <si>
    <t>[2/10 21:19]  56188894</t>
  </si>
  <si>
    <t>[2/10 21:20]  54209859</t>
  </si>
  <si>
    <t>[2/10 21:20]  53444861</t>
  </si>
  <si>
    <t>[2/10 21:21]  48484451</t>
  </si>
  <si>
    <t>[2/10 21:21]  57747196</t>
  </si>
  <si>
    <t>[2/10 21:21]  53863047</t>
  </si>
  <si>
    <t>[2/10 21:21]  53858380</t>
  </si>
  <si>
    <t>[2/10 21:26]  48331188</t>
  </si>
  <si>
    <t>[2/10 21:27]  58759011</t>
  </si>
  <si>
    <t>[2/10 21:28]  54538524</t>
  </si>
  <si>
    <t>[2/10 21:47]  57743818</t>
  </si>
  <si>
    <t>[2/10 21:48]  55079631</t>
  </si>
  <si>
    <t>[2/10 21:48]  55831187</t>
  </si>
  <si>
    <t>[2/10 21:48]  56367616</t>
  </si>
  <si>
    <t>[2/10 21:49]  56368830</t>
  </si>
  <si>
    <t>[2/10 21:49]  56387864</t>
  </si>
  <si>
    <t>[2/10 21:49]  47471273</t>
  </si>
  <si>
    <t>[2/10 21:49]  57977629</t>
  </si>
  <si>
    <t>[2/10 21:50]  53070388</t>
  </si>
  <si>
    <t>[2/10 21:50]  62222662</t>
  </si>
  <si>
    <t>[2/10 21:50]  58853174</t>
  </si>
  <si>
    <t>[2/10 21:51]  58854592</t>
  </si>
  <si>
    <t>[2/10 21:54]  54685803</t>
  </si>
  <si>
    <t>[2/10 21:54]  54628186</t>
  </si>
  <si>
    <t>[2/10 21:57]  43466537</t>
  </si>
  <si>
    <t>[2/10 22:05]  42130101</t>
  </si>
  <si>
    <t>[2/10 22:05]  40817222</t>
  </si>
  <si>
    <t>[2/10 22:06]  43549706</t>
  </si>
  <si>
    <t>[2/10 22:06]  43674328</t>
  </si>
  <si>
    <t>[2/10 22:06]  40386986</t>
  </si>
  <si>
    <t>[2/10 22:07]  40989606</t>
  </si>
  <si>
    <t>[2/10 22:07]  44808866</t>
  </si>
  <si>
    <t>[2/10 22:07]  44877568</t>
  </si>
  <si>
    <t>[2/10 22:11]  45414039</t>
  </si>
  <si>
    <t>[2/10 22:11]  45406142</t>
  </si>
  <si>
    <t>[2/10 22:11]  44851629</t>
  </si>
  <si>
    <t>[2/10 22:11]  45150621</t>
  </si>
  <si>
    <t>[2/10 22:11]  44784735</t>
  </si>
  <si>
    <t>[2/10 22:12]  46004029</t>
  </si>
  <si>
    <t>[2/10 22:13]  48553200</t>
  </si>
  <si>
    <t>[2/10 22:13]  48282562</t>
  </si>
  <si>
    <t>[2/10 22:13]  48556070</t>
  </si>
  <si>
    <t>[2/10 22:13]  48554903</t>
  </si>
  <si>
    <t>[2/10 22:13]  49630255</t>
  </si>
  <si>
    <t>[2/10 22:13]  48279461</t>
  </si>
  <si>
    <t>[2/10 22:14]  48269105</t>
  </si>
  <si>
    <t>[2/10 22:14]  44946599</t>
  </si>
  <si>
    <t>[2/10 22:14]  48280370</t>
  </si>
  <si>
    <t>[2/10 22:14]  43969816</t>
  </si>
  <si>
    <t>[2/10 22:14]  43283523</t>
  </si>
  <si>
    <t>[2/10 22:15]  48176762</t>
  </si>
  <si>
    <t>[2/10 22:15]  48181501</t>
  </si>
  <si>
    <t>[2/10 22:15]  44420180</t>
  </si>
  <si>
    <t>[2/10 22:15]  46011781</t>
  </si>
  <si>
    <t>[2/10 22:16]  46697944</t>
  </si>
  <si>
    <t>[2/10 22:16]  46363503</t>
  </si>
  <si>
    <t>[2/10 22:16]  45739844</t>
  </si>
  <si>
    <t>[2/10 22:16]  43283523</t>
  </si>
  <si>
    <t>[2/10 22:17]  47652904</t>
  </si>
  <si>
    <t>[2/10 22:17]  43969816</t>
  </si>
  <si>
    <t>[2/10 22:17]  44420180</t>
  </si>
  <si>
    <t>[2/10 22:26]  58851872</t>
  </si>
  <si>
    <t>[2/10 22:28]  53768881</t>
  </si>
  <si>
    <t>[2/10 22:28]  54220922</t>
  </si>
  <si>
    <t>[2/10 22:28]  52599603</t>
  </si>
  <si>
    <t>[2/10 22:30]  52931830</t>
  </si>
  <si>
    <t>[2/10 22:46]  45957339</t>
  </si>
  <si>
    <t>[2/10 22:46]  45955782</t>
  </si>
  <si>
    <t>[2/10 22:46]  43999290</t>
  </si>
  <si>
    <t>[2/10 22:46]  42404134</t>
  </si>
  <si>
    <t>[2/10 22:46]  42130101</t>
  </si>
  <si>
    <t>[2/10 22:46]  40817222</t>
  </si>
  <si>
    <t>[2/10 22:47]  43549706</t>
  </si>
  <si>
    <t>[2/10 22:47]  43674328</t>
  </si>
  <si>
    <t>[2/10 22:47]  44884982</t>
  </si>
  <si>
    <t>[2/10 22:47]  43951734</t>
  </si>
  <si>
    <t>[2/10 22:47]  44217678</t>
  </si>
  <si>
    <t>[2/10 22:48]  44312328</t>
  </si>
  <si>
    <t>[2/10 22:48]  43568042</t>
  </si>
  <si>
    <t>[2/10 22:49]  44312121</t>
  </si>
  <si>
    <t>[2/10 22:49]  41559922</t>
  </si>
  <si>
    <t>[2/10 22:49]  45150621</t>
  </si>
  <si>
    <t>[2/10 22:49]  40310710</t>
  </si>
  <si>
    <t>[2/10 22:49]  44946599</t>
  </si>
  <si>
    <t>[2/10 22:49]  43532301</t>
  </si>
  <si>
    <t>[2/10 22:50]  43543044</t>
  </si>
  <si>
    <t>[2/10 22:50]  43377921</t>
  </si>
  <si>
    <t>[2/10 22:50]  43589530</t>
  </si>
  <si>
    <t>[2/10 22:50]  43377105</t>
  </si>
  <si>
    <t>[2/10 22:50]  43714920</t>
  </si>
  <si>
    <t>[2/10 22:51]  45112263</t>
  </si>
  <si>
    <t>[2/10 22:51]  40129866</t>
  </si>
  <si>
    <t>[2/10 22:51]  44471247</t>
  </si>
  <si>
    <t>[2/10 22:51]  38476669</t>
  </si>
  <si>
    <t>[2/10 22:51]  48294031</t>
  </si>
  <si>
    <t>[2/10 22:52]  42557078</t>
  </si>
  <si>
    <t>[2/10 22:52]  46587507</t>
  </si>
  <si>
    <t>[2/10 22:52]  45880857</t>
  </si>
  <si>
    <t>[2/10 22:52]  42018533</t>
  </si>
  <si>
    <t>[2/10 22:53]  42835942</t>
  </si>
  <si>
    <t>[2/10 22:53]  43564856</t>
  </si>
  <si>
    <t>[2/10 22:53]  49036955</t>
  </si>
  <si>
    <t>[2/10 22:53]  40577123</t>
  </si>
  <si>
    <t>[2/10 22:54]  42130101</t>
  </si>
  <si>
    <t>[2/10 22:54]  41272843</t>
  </si>
  <si>
    <t>[2/10 22:54]  40817222</t>
  </si>
  <si>
    <t>[2/10 22:54]  48329563</t>
  </si>
  <si>
    <t>[2/10 22:55]  42129280</t>
  </si>
  <si>
    <t>[2/10 22:55]  47447625</t>
  </si>
  <si>
    <t>[2/10 22:55]  38940571</t>
  </si>
  <si>
    <t>[2/10 22:55]  43475708</t>
  </si>
  <si>
    <t>[2/10 22:55]  43287705</t>
  </si>
  <si>
    <t>[2/10 22:56]  43287705</t>
  </si>
  <si>
    <t>[2/10 22:56]  48283302</t>
  </si>
  <si>
    <t>[2/10 22:56]  41129199</t>
  </si>
  <si>
    <t>[2/10 22:56]  46587507</t>
  </si>
  <si>
    <t>[2/10 22:56]  46757014</t>
  </si>
  <si>
    <t>[2/10 22:57]  41356778</t>
  </si>
  <si>
    <t>[2/10 22:57]  46744435</t>
  </si>
  <si>
    <t>[2/10 22:57]  43557707</t>
  </si>
  <si>
    <t>[2/10 22:57]  41892743</t>
  </si>
  <si>
    <t>[2/10 22:57]  41647314</t>
  </si>
  <si>
    <t>[2/10 22:57]  41889577</t>
  </si>
  <si>
    <t>[2/10 22:58]  44110267</t>
  </si>
  <si>
    <t>[2/10 22:58]  40414056</t>
  </si>
  <si>
    <t>[2/10 22:58]  41299894</t>
  </si>
  <si>
    <t>[2/10 22:59]  41065720</t>
  </si>
  <si>
    <t>[2/10 22:59]  47383487</t>
  </si>
  <si>
    <t>[2/10 22:59]  47347910</t>
  </si>
  <si>
    <t>[2/10 22:59]  41444777</t>
  </si>
  <si>
    <t>[2/10 22:59]  41442866</t>
  </si>
  <si>
    <t>[2/10 22:59]  47652904</t>
  </si>
  <si>
    <t>[2/10 23:00]  40777443</t>
  </si>
  <si>
    <t>[2/10 23:00]  41851014</t>
  </si>
  <si>
    <t>[2/10 23:00]  41444777</t>
  </si>
  <si>
    <t>[2/10 23:00]  41442865</t>
  </si>
  <si>
    <t>[2/10 23:01]  47118852</t>
  </si>
  <si>
    <t>[2/10 23:01]  47001629</t>
  </si>
  <si>
    <t>[2/10 23:01]  40989606</t>
  </si>
  <si>
    <t>[2/10 23:01]  41236640</t>
  </si>
  <si>
    <t>[2/10 23:01]  40631911</t>
  </si>
  <si>
    <t>[2/10 23:01]  42163839</t>
  </si>
  <si>
    <t>[2/10 23:02]  41159559</t>
  </si>
  <si>
    <t>[2/10 23:02]  40402493</t>
  </si>
  <si>
    <t>[2/10 23:02]  39853485</t>
  </si>
  <si>
    <t>[2/10 23:03]  45739844</t>
  </si>
  <si>
    <t>[2/10 23:03]  43287705</t>
  </si>
  <si>
    <t>[2/10 23:03]  37049541</t>
  </si>
  <si>
    <t>[2/10 23:03]  44953681</t>
  </si>
  <si>
    <t>[2/10 23:03]  32706371</t>
  </si>
  <si>
    <t>[2/10 23:04]  47513669</t>
  </si>
  <si>
    <t>[7/10 14:08]  64911425</t>
  </si>
  <si>
    <t>[2/10 23:04]  37028444</t>
  </si>
  <si>
    <t>[2/10 23:04]  47447625</t>
  </si>
  <si>
    <t>[2/10 23:04]  47378427</t>
  </si>
  <si>
    <t>[2/10 23:04]  43589530</t>
  </si>
  <si>
    <t>[2/10 23:04]  43543044</t>
  </si>
  <si>
    <t>[2/10 23:05]  40912522</t>
  </si>
  <si>
    <t>[2/10 23:05]  44877466</t>
  </si>
  <si>
    <t>[2/10 23:05]  43999830</t>
  </si>
  <si>
    <t>[2/10 23:05]  44199124</t>
  </si>
  <si>
    <t>[2/10 23:05]  46977406</t>
  </si>
  <si>
    <t>[2/10 23:05]  43999290</t>
  </si>
  <si>
    <t>[2/10 23:05]  45355036</t>
  </si>
  <si>
    <t>[2/10 23:06]  46997359</t>
  </si>
  <si>
    <t>[2/10 23:06]  43953849</t>
  </si>
  <si>
    <t>[2/10 23:06]  37462369</t>
  </si>
  <si>
    <t>[2/10 23:06]  44808866</t>
  </si>
  <si>
    <t>[2/10 23:06]  43377105</t>
  </si>
  <si>
    <t>[2/10 23:06]  43377921</t>
  </si>
  <si>
    <t>[2/10 23:07]  39633944</t>
  </si>
  <si>
    <t>[2/10 23:07]  43532381</t>
  </si>
  <si>
    <t>[2/10 23:07]  43714920</t>
  </si>
  <si>
    <t>[2/10 23:07]  47198782</t>
  </si>
  <si>
    <t>[2/10 23:07]  43969816</t>
  </si>
  <si>
    <t>[2/10 23:08]  48181501</t>
  </si>
  <si>
    <t>[2/10 23:08]  48224460</t>
  </si>
  <si>
    <t>[2/10 23:08]  48252501</t>
  </si>
  <si>
    <t>[2/10 23:08]  44963197</t>
  </si>
  <si>
    <t>[2/10 23:08]  45414039</t>
  </si>
  <si>
    <t>[2/10 23:09]  45897939</t>
  </si>
  <si>
    <t>[2/10 23:09]  46527022</t>
  </si>
  <si>
    <t>[4/10 09:31]  57956361</t>
  </si>
  <si>
    <t>[4/10 10:18]  58004965</t>
  </si>
  <si>
    <t>[4/10 10:26]  39935856</t>
  </si>
  <si>
    <t>[4/10 10:45]  54567167</t>
  </si>
  <si>
    <t>[4/10 10:47]  58104733</t>
  </si>
  <si>
    <t>[4/10 10:50]  59547529</t>
  </si>
  <si>
    <t>[4/10 10:58]  58516471</t>
  </si>
  <si>
    <t>[4/10 10:59]  59932416</t>
  </si>
  <si>
    <t>[4/10 11:01]  59427469</t>
  </si>
  <si>
    <t>[4/10 11:01]  59587664</t>
  </si>
  <si>
    <t>[4/10 11:03]  62421914</t>
  </si>
  <si>
    <t>[4/10 11:05]  60548189</t>
  </si>
  <si>
    <t>[7/10 14:42]  64911425</t>
  </si>
  <si>
    <t>[4/10 11:05]  60641632</t>
  </si>
  <si>
    <t>[4/10 11:05]  55258674</t>
  </si>
  <si>
    <t>[4/10 11:05]  54318912</t>
  </si>
  <si>
    <t>[4/10 11:12]  61833203</t>
  </si>
  <si>
    <t>[4/10 11:26]  61833203</t>
  </si>
  <si>
    <t>[4/10 11:27]  61856361</t>
  </si>
  <si>
    <t>[4/10 11:28]  59604884</t>
  </si>
  <si>
    <t>[4/10 11:29]  58442130</t>
  </si>
  <si>
    <t>[4/10 11:29]  58440722</t>
  </si>
  <si>
    <t>[4/10 11:30]  59346137</t>
  </si>
  <si>
    <t>[4/10 11:38]  59604884</t>
  </si>
  <si>
    <t>[4/10 11:39]  58442130</t>
  </si>
  <si>
    <t>[4/10 11:42]  53438916</t>
  </si>
  <si>
    <t>[4/10 11:43]  45828858</t>
  </si>
  <si>
    <t>[4/10 11:47]  62435359</t>
  </si>
  <si>
    <t>[4/10 11:47]  49355145</t>
  </si>
  <si>
    <t>[4/10 11:51]  50227118</t>
  </si>
  <si>
    <t>[4/10 11:52]  50239628</t>
  </si>
  <si>
    <t>[4/10 11:53]  45843202</t>
  </si>
  <si>
    <t>[4/10 11:54]  45842209</t>
  </si>
  <si>
    <t>[4/10 11:55]  43180684</t>
  </si>
  <si>
    <t>[4/10 11:56]  39752386</t>
  </si>
  <si>
    <t>[4/10 12:01]  56387836</t>
  </si>
  <si>
    <t>[4/10 12:07]  58168357</t>
  </si>
  <si>
    <t>[4/10 12:07]  62190812</t>
  </si>
  <si>
    <t>[4/10 12:07]  45899704</t>
  </si>
  <si>
    <t>[4/10 12:09]  51295147</t>
  </si>
  <si>
    <t>[4/10 12:10]  50201436</t>
  </si>
  <si>
    <t>[4/10 12:10]  54568263</t>
  </si>
  <si>
    <t>[4/10 12:10]  50216329</t>
  </si>
  <si>
    <t>[4/10 12:11]  54397160</t>
  </si>
  <si>
    <t>[4/10 12:17]  62190812</t>
  </si>
  <si>
    <t>[4/10 12:17]  58168357</t>
  </si>
  <si>
    <t>[4/10 12:18]  45899704</t>
  </si>
  <si>
    <t>[4/10 12:19]  54568263</t>
  </si>
  <si>
    <t>[4/10 12:20]  62780745</t>
  </si>
  <si>
    <t>[4/10 12:21]  60721338</t>
  </si>
  <si>
    <t>[4/10 12:22]  62924041</t>
  </si>
  <si>
    <t>[4/10 12:23]  61936879</t>
  </si>
  <si>
    <t>[4/10 12:30]  50050691</t>
  </si>
  <si>
    <t>[4/10 12:33]  62948736</t>
  </si>
  <si>
    <t>[4/10 12:36]  52623332</t>
  </si>
  <si>
    <t>[9/10 11:41]  59553642</t>
  </si>
  <si>
    <t>[4/10 12:37]  60617399</t>
  </si>
  <si>
    <t>[4/10 13:05]  59009799</t>
  </si>
  <si>
    <t>[4/10 13:05]  52622284</t>
  </si>
  <si>
    <t>[4/10 13:12]  57611087</t>
  </si>
  <si>
    <t>[4/10 13:18]  52610224</t>
  </si>
  <si>
    <t>[4/10 13:18]  52609949</t>
  </si>
  <si>
    <t>[4/10 13:18]  526100885</t>
  </si>
  <si>
    <t>[4/10 13:18]  51181125</t>
  </si>
  <si>
    <t>[4/10 13:19]  Papel higiênico 50984199</t>
  </si>
  <si>
    <t>[4/10 13:19]  50900400</t>
  </si>
  <si>
    <t>[4/10 13:20]  49908948</t>
  </si>
  <si>
    <t>[4/10 13:20]  49663662</t>
  </si>
  <si>
    <t>[4/10 13:21]  44353565</t>
  </si>
  <si>
    <t>[4/10 13:21]  48623764</t>
  </si>
  <si>
    <t>[4/10 13:24]  52610632</t>
  </si>
  <si>
    <t>[4/10 13:37]  55954274</t>
  </si>
  <si>
    <t>[4/10 13:37]  59823115</t>
  </si>
  <si>
    <t>[4/10 13:41]  59823115</t>
  </si>
  <si>
    <t>[4/10 13:42]  44759067</t>
  </si>
  <si>
    <t>[4/10 13:42]  61068488</t>
  </si>
  <si>
    <t>[4/10 13:43]  58981663</t>
  </si>
  <si>
    <t>[4/10 13:43]  58980305</t>
  </si>
  <si>
    <t>[4/10 13:47]  59769310</t>
  </si>
  <si>
    <t>[4/10 13:55]  60525059</t>
  </si>
  <si>
    <t>[4/10 14:01]  60583166</t>
  </si>
  <si>
    <t>[4/10 14:05]  51475272</t>
  </si>
  <si>
    <t>[4/10 14:26]  56517258</t>
  </si>
  <si>
    <t>[4/10 14:28]  61141212</t>
  </si>
  <si>
    <t>[4/10 14:40]  60189670</t>
  </si>
  <si>
    <t>[4/10 14:49]  32706371</t>
  </si>
  <si>
    <t>[4/10 14:53]  61995063</t>
  </si>
  <si>
    <t>[4/10 14:58]  43112077</t>
  </si>
  <si>
    <t>[4/10 14:58]  60624411</t>
  </si>
  <si>
    <t>[12/10 10:01]  59553642</t>
  </si>
  <si>
    <t>[4/10 14:58]  58237162</t>
  </si>
  <si>
    <t>[4/10 14:59]  58233919</t>
  </si>
  <si>
    <t>[4/10 15:12]  54922984</t>
  </si>
  <si>
    <t>[4/10 15:39]  39853485</t>
  </si>
  <si>
    <t>[4/10 15:47]  59465608</t>
  </si>
  <si>
    <t>[4/10 15:49]  59504536</t>
  </si>
  <si>
    <t>[4/10 16:06]  54638705</t>
  </si>
  <si>
    <t>[4/10 16:16]  56014144</t>
  </si>
  <si>
    <t>[4/10 16:21]  61203517</t>
  </si>
  <si>
    <t>[4/10 16:21]  60196758</t>
  </si>
  <si>
    <t>[4/10 16:22]  59829057</t>
  </si>
  <si>
    <t>[4/10 16:22]  55918595</t>
  </si>
  <si>
    <t>[4/10 16:22]  96986060</t>
  </si>
  <si>
    <t>[4/10 16:23]  51248682</t>
  </si>
  <si>
    <t>[4/10 16:24]  49227831</t>
  </si>
  <si>
    <t>[4/10 16:26]  50075493</t>
  </si>
  <si>
    <t>[4/10 16:27]  62211142</t>
  </si>
  <si>
    <t>[4/10 16:27]  60891915</t>
  </si>
  <si>
    <t>[4/10 16:30]  58929123</t>
  </si>
  <si>
    <t>[4/10 16:41]  60872602</t>
  </si>
  <si>
    <t>[4/10 16:41]  60866683</t>
  </si>
  <si>
    <t>[4/10 17:33]  60021789</t>
  </si>
  <si>
    <t>[4/10 17:33]  56350143</t>
  </si>
  <si>
    <t>[4/10 17:34]  54375486</t>
  </si>
  <si>
    <t>[4/10 18:09]  60866683</t>
  </si>
  <si>
    <t>[4/10 18:09]  58731664</t>
  </si>
  <si>
    <t>[4/10 18:14]  63800763</t>
  </si>
  <si>
    <t>[4/10 18:53]  58544819</t>
  </si>
  <si>
    <t>[4/10 18:54]  56780275</t>
  </si>
  <si>
    <t>[5/10 10:07]  63339371</t>
  </si>
  <si>
    <t>[5/10 10:15]  56865046</t>
  </si>
  <si>
    <t>[5/10 10:38]  59264472</t>
  </si>
  <si>
    <t>[5/10 10:52]  63302797</t>
  </si>
  <si>
    <t>[12/10 10:11]  51571027</t>
  </si>
  <si>
    <t>[5/10 10:56]  62740545</t>
  </si>
  <si>
    <t>[5/10 10:57]  59266715</t>
  </si>
  <si>
    <t>[5/10 10:58]  59264472</t>
  </si>
  <si>
    <t>[5/10 10:58]  60952294</t>
  </si>
  <si>
    <t>[5/10 10:58]  60924361</t>
  </si>
  <si>
    <t>[5/10 11:03]  63302797</t>
  </si>
  <si>
    <t>[5/10 11:09]  63575919</t>
  </si>
  <si>
    <t>[5/10 11:17]  59543168</t>
  </si>
  <si>
    <t>[5/10 11:19]  59542262</t>
  </si>
  <si>
    <t>[5/10 11:21]  63425636</t>
  </si>
  <si>
    <t>[5/10 11:23]  54209859</t>
  </si>
  <si>
    <t>[5/10 11:32]  57217062</t>
  </si>
  <si>
    <t>[5/10 11:32]  57145917</t>
  </si>
  <si>
    <t>[5/10 11:33]  55629222</t>
  </si>
  <si>
    <t>[5/10 11:33]  55313668</t>
  </si>
  <si>
    <t>[5/10 11:34]  54611448</t>
  </si>
  <si>
    <t>[5/10 11:36]  6043667012</t>
  </si>
  <si>
    <t>[5/10 11:37]  64390163</t>
  </si>
  <si>
    <t>[5/10 11:39]  60436670</t>
  </si>
  <si>
    <t>[5/10 11:49]  952771505</t>
  </si>
  <si>
    <t>[5/10 11:52]  57315987</t>
  </si>
  <si>
    <t>[5/10 11:59]  64570001</t>
  </si>
  <si>
    <t>[5/10 12:01]  58573175</t>
  </si>
  <si>
    <t>[5/10 12:02]  64384649</t>
  </si>
  <si>
    <t>[5/10 12:03]  64292677</t>
  </si>
  <si>
    <t>[5/10 12:05]  63573557</t>
  </si>
  <si>
    <t>[5/10 12:07]  58573175</t>
  </si>
  <si>
    <t>[5/10 12:11]  59497960</t>
  </si>
  <si>
    <t>[5/10 12:16]  62484444</t>
  </si>
  <si>
    <t>[5/10 12:17]  55337579</t>
  </si>
  <si>
    <t>[5/10 12:19]  55205397</t>
  </si>
  <si>
    <t>[5/10 12:23]  59547529</t>
  </si>
  <si>
    <t>[5/10 12:24]  58516471</t>
  </si>
  <si>
    <t>[5/10 12:24]  60924361</t>
  </si>
  <si>
    <t>[5/10 12:27]  57977682</t>
  </si>
  <si>
    <t>[5/10 12:28]  61829303</t>
  </si>
  <si>
    <t>[5/10 12:29]  60892319</t>
  </si>
  <si>
    <t>[5/10 12:29]  60891516</t>
  </si>
  <si>
    <t>[5/10 12:29]  64292677</t>
  </si>
  <si>
    <t>[5/10 12:29]  64263506</t>
  </si>
  <si>
    <t>[5/10 12:30]  64384649</t>
  </si>
  <si>
    <t>[13/10 09:39]  48500890</t>
  </si>
  <si>
    <t>[5/10 12:31]  64567026</t>
  </si>
  <si>
    <t>[5/10 12:33]  64390037</t>
  </si>
  <si>
    <t>[5/10 12:42]  64101297</t>
  </si>
  <si>
    <t>[5/10 12:46]  62946154</t>
  </si>
  <si>
    <t>[5/10 12:49]  56050621</t>
  </si>
  <si>
    <t>[5/10 12:58]  59597238</t>
  </si>
  <si>
    <t>[5/10 13:02]  62113224</t>
  </si>
  <si>
    <t>[5/10 13:05]  38767491</t>
  </si>
  <si>
    <t>[5/10 13:09]  38767491</t>
  </si>
  <si>
    <t>[5/10 13:11]  63384246</t>
  </si>
  <si>
    <t>[5/10 13:18]  62314388</t>
  </si>
  <si>
    <t>[5/10 13:23]  62314388</t>
  </si>
  <si>
    <t>[5/10 13:24]  55466556</t>
  </si>
  <si>
    <t>[5/10 13:25]  60263862</t>
  </si>
  <si>
    <t>[13/10 17:17]  67246312</t>
  </si>
  <si>
    <t>[5/10 13:25]  60259179</t>
  </si>
  <si>
    <t>[5/10 13:26]  55564254</t>
  </si>
  <si>
    <t>[5/10 13:27]  60749382</t>
  </si>
  <si>
    <t>[5/10 13:27]  62541997</t>
  </si>
  <si>
    <t>[5/10 13:28]  59738930</t>
  </si>
  <si>
    <t>[5/10 13:29]  64222478</t>
  </si>
  <si>
    <t>[5/10 13:33]  56866075</t>
  </si>
  <si>
    <t>[5/10 13:34]  57988154</t>
  </si>
  <si>
    <t>[5/10 13:35]  60527010</t>
  </si>
  <si>
    <t>[5/10 13:36]  63189578</t>
  </si>
  <si>
    <t>[5/10 13:39]  60527010</t>
  </si>
  <si>
    <t>[5/10 13:39]  57988154</t>
  </si>
  <si>
    <t>[5/10 13:41]  62607025</t>
  </si>
  <si>
    <t>[5/10 13:42]  62005440</t>
  </si>
  <si>
    <t>[5/10 13:43]  63204435</t>
  </si>
  <si>
    <t>[5/10 13:44]  63218428</t>
  </si>
  <si>
    <t>[5/10 13:48]  59738930</t>
  </si>
  <si>
    <t>[5/10 13:50]  63804043</t>
  </si>
  <si>
    <t>[5/10 13:59]  62509229</t>
  </si>
  <si>
    <t>[5/10 13:59]  62497976</t>
  </si>
  <si>
    <t>[5/10 14:02]  63804043</t>
  </si>
  <si>
    <t>[5/10 14:03]  63804043</t>
  </si>
  <si>
    <t>[5/10 14:04]  42557091</t>
  </si>
  <si>
    <t>[5/10 14:05]  44330781</t>
  </si>
  <si>
    <t>[5/10 14:06]  59782713</t>
  </si>
  <si>
    <t>[5/10 14:06]  59781370</t>
  </si>
  <si>
    <t>[5/10 14:08]  42557091</t>
  </si>
  <si>
    <t>[5/10 14:10]  42557091</t>
  </si>
  <si>
    <t>[5/10 14:11]  62667540</t>
  </si>
  <si>
    <t>[5/10 14:11]  60656996</t>
  </si>
  <si>
    <t>[5/10 14:13]  60511636</t>
  </si>
  <si>
    <t>[5/10 14:13]  60952229</t>
  </si>
  <si>
    <t>[5/10 14:14]  60627383</t>
  </si>
  <si>
    <t>[5/10 14:14]  58104446</t>
  </si>
  <si>
    <t>[5/10 14:16]  49553833</t>
  </si>
  <si>
    <t>[5/10 14:16]  48544345</t>
  </si>
  <si>
    <t>[5/10 14:17]  59475080</t>
  </si>
  <si>
    <t>[5/10 14:18]  60656997</t>
  </si>
  <si>
    <t>[5/10 14:20]  56475799</t>
  </si>
  <si>
    <t>[5/10 14:22]  56888458</t>
  </si>
  <si>
    <t>[5/10 14:24]  62667540</t>
  </si>
  <si>
    <t>[5/10 14:27]  63104841</t>
  </si>
  <si>
    <t>[5/10 14:27]  59475080</t>
  </si>
  <si>
    <t>[5/10 14:29]  60924332</t>
  </si>
  <si>
    <t>[5/10 14:30]  61249132</t>
  </si>
  <si>
    <t>[5/10 14:32]  60299120</t>
  </si>
  <si>
    <t>[5/10 14:33]  Vanessa macegosa 64081386</t>
  </si>
  <si>
    <t>[5/10 14:35]  60924332</t>
  </si>
  <si>
    <t>[5/10 14:36]  60926642</t>
  </si>
  <si>
    <t>[5/10 14:39]  54596389</t>
  </si>
  <si>
    <t>[5/10 14:39]  60511636</t>
  </si>
  <si>
    <t>[5/10 14:40]  60627383</t>
  </si>
  <si>
    <t>[5/10 14:40]  60952229</t>
  </si>
  <si>
    <t>[5/10 14:40]  58104446</t>
  </si>
  <si>
    <t>[5/10 14:53]  50716993</t>
  </si>
  <si>
    <t>[5/10 14:58]  62478586</t>
  </si>
  <si>
    <t>[5/10 15:01]  63590053</t>
  </si>
  <si>
    <t>[5/10 15:01]  63416366</t>
  </si>
  <si>
    <t>[5/10 15:24]  975361232</t>
  </si>
  <si>
    <t>[5/10 16:04]  59480356</t>
  </si>
  <si>
    <t>[5/10 16:04]  59481322</t>
  </si>
  <si>
    <t>[5/10 16:05]  59991669</t>
  </si>
  <si>
    <t>[5/10 16:05]  62914903</t>
  </si>
  <si>
    <t>[5/10 16:06]  60027278</t>
  </si>
  <si>
    <t>[5/10 16:07]  63126314</t>
  </si>
  <si>
    <t>[5/10 16:25]  56259449</t>
  </si>
  <si>
    <t>[5/10 16:33]  56259449</t>
  </si>
  <si>
    <t>[5/10 16:34]  56998422</t>
  </si>
  <si>
    <t>[5/10 16:47]  Rosa Rodrigues 63463727</t>
  </si>
  <si>
    <t>[5/10 16:48]  60594722</t>
  </si>
  <si>
    <t>[5/10 16:48]  58218144</t>
  </si>
  <si>
    <t>[5/10 16:48]  55546544</t>
  </si>
  <si>
    <t>[5/10 16:48]  58219984</t>
  </si>
  <si>
    <t>[5/10 17:35]  60627342</t>
  </si>
  <si>
    <t>[5/10 17:36]  62889161</t>
  </si>
  <si>
    <t>[5/10 17:38]  64209360</t>
  </si>
  <si>
    <t>[5/10 17:39]  61841275</t>
  </si>
  <si>
    <t>[5/10 17:39]  60566026</t>
  </si>
  <si>
    <t>[5/10 17:40]  59822387</t>
  </si>
  <si>
    <t>[6/10 10:44]  48274472</t>
  </si>
  <si>
    <t>[6/10 10:53]  63663609</t>
  </si>
  <si>
    <t>[6/10 10:56]  48544345</t>
  </si>
  <si>
    <t>[6/10 11:07]  62934633</t>
  </si>
  <si>
    <t>[6/10 11:12]  53335424</t>
  </si>
  <si>
    <t>[6/10 11:37]  62869528</t>
  </si>
  <si>
    <t>[6/10 11:39]  61915717</t>
  </si>
  <si>
    <t>[6/10 11:53]  62507236</t>
  </si>
  <si>
    <t>[6/10 11:55]  60210951</t>
  </si>
  <si>
    <t>[6/10 11:57]  59536850</t>
  </si>
  <si>
    <t>[6/10 12:15]  56890320</t>
  </si>
  <si>
    <t>[6/10 12:22]  64305308</t>
  </si>
  <si>
    <t>[6/10 12:24]  56515451</t>
  </si>
  <si>
    <t>[13/10 17:21]  69396631</t>
  </si>
  <si>
    <t>[6/10 12:24]  57414538</t>
  </si>
  <si>
    <t>[6/10 12:27]  64295405</t>
  </si>
  <si>
    <t>[6/10 12:27]  64305387</t>
  </si>
  <si>
    <t>[6/10 12:33]  60503661</t>
  </si>
  <si>
    <t>[6/10 12:34]  53887295</t>
  </si>
  <si>
    <t>[6/10 12:35]  63885043</t>
  </si>
  <si>
    <t>[6/10 12:41]  605663241</t>
  </si>
  <si>
    <t>[6/10 12:41]  59699075</t>
  </si>
  <si>
    <t>[6/10 12:42]  51628340</t>
  </si>
  <si>
    <t>[6/10 12:45]  51628340</t>
  </si>
  <si>
    <t>[6/10 12:53]  52308587</t>
  </si>
  <si>
    <t>[6/10 12:55]  60438530</t>
  </si>
  <si>
    <t>[6/10 12:57]  56091540</t>
  </si>
  <si>
    <t>[6/10 12:58]  62196113</t>
  </si>
  <si>
    <t>[6/10 12:58]  62197631</t>
  </si>
  <si>
    <t>[6/10 12:58]  62105523</t>
  </si>
  <si>
    <t>[6/10 12:59]  60548753</t>
  </si>
  <si>
    <t>[6/10 13:00]  63833531</t>
  </si>
  <si>
    <t>[6/10 13:06]  60545515</t>
  </si>
  <si>
    <t>[6/10 13:09]  60545515</t>
  </si>
  <si>
    <t>[6/10 13:11]  60630364</t>
  </si>
  <si>
    <t>[6/10 13:12]  60536593</t>
  </si>
  <si>
    <t>[6/10 13:14]  60536593</t>
  </si>
  <si>
    <t>[6/10 13:14]  63384246</t>
  </si>
  <si>
    <t>[6/10 13:15]  62727619</t>
  </si>
  <si>
    <t>[6/10 13:17]  62908586</t>
  </si>
  <si>
    <t>[6/10 13:19]  60548753</t>
  </si>
  <si>
    <t>[6/10 13:23]  60536593</t>
  </si>
  <si>
    <t>[6/10 13:23]  62610908</t>
  </si>
  <si>
    <t>[6/10 13:28]  61400502</t>
  </si>
  <si>
    <t>[6/10 13:30]  62840467</t>
  </si>
  <si>
    <t>[6/10 13:43]  62336907</t>
  </si>
  <si>
    <t>[6/10 13:44]  60336139</t>
  </si>
  <si>
    <t>[6/10 13:57]  60976483</t>
  </si>
  <si>
    <t>[6/10 14:00]  63204435</t>
  </si>
  <si>
    <t>[6/10 14:01]  64491208</t>
  </si>
  <si>
    <t>[6/10 14:02]  64490947</t>
  </si>
  <si>
    <t>[6/10 14:04]  61000164</t>
  </si>
  <si>
    <t>[6/10 14:37]  63169683</t>
  </si>
  <si>
    <t>[6/10 15:17]  59918864</t>
  </si>
  <si>
    <t>[6/10 15:22]  58710648</t>
  </si>
  <si>
    <t>[6/10 15:24]  57818951</t>
  </si>
  <si>
    <t>[6/10 15:24]  57726240</t>
  </si>
  <si>
    <t>[6/10 15:25]  57843478</t>
  </si>
  <si>
    <t>[6/10 15:26]  57852464</t>
  </si>
  <si>
    <t>[6/10 15:27]  59918864</t>
  </si>
  <si>
    <t>[6/10 15:28]  58743382</t>
  </si>
  <si>
    <t>[6/10 15:29]  62667540</t>
  </si>
  <si>
    <t>[6/10 15:30]  59262509</t>
  </si>
  <si>
    <t>[6/10 15:36]  61943045</t>
  </si>
  <si>
    <t>[6/10 15:37]  61422576</t>
  </si>
  <si>
    <t>[6/10 15:57]  63352624</t>
  </si>
  <si>
    <t>[6/10 15:59]  61566911</t>
  </si>
  <si>
    <t>[6/10 16:01]  65286204</t>
  </si>
  <si>
    <t>[6/10 16:05]  60906447</t>
  </si>
  <si>
    <t>[6/10 16:21]  64196256</t>
  </si>
  <si>
    <t>[7/10 09:13]  49549702</t>
  </si>
  <si>
    <t>[7/10 09:20]  53477064</t>
  </si>
  <si>
    <t>[7/10 09:25]  58705691</t>
  </si>
  <si>
    <t>[7/10 09:31]  52037779</t>
  </si>
  <si>
    <t>[7/10 09:32]  995831965</t>
  </si>
  <si>
    <t>[7/10 09:35]  65286204</t>
  </si>
  <si>
    <t>[7/10 09:35]  65282819</t>
  </si>
  <si>
    <t>[7/10 09:38]  64861411</t>
  </si>
  <si>
    <t>[7/10 09:46]  60550648</t>
  </si>
  <si>
    <t>[7/10 09:49]  974899925</t>
  </si>
  <si>
    <t>[7/10 09:52]  64480646</t>
  </si>
  <si>
    <t>[7/10 09:56]  52610642</t>
  </si>
  <si>
    <t>[7/10 10:07]  64141796</t>
  </si>
  <si>
    <t>[7/10 10:14]  62982560</t>
  </si>
  <si>
    <t>[7/10 10:18]  60210951</t>
  </si>
  <si>
    <t>[7/10 10:20]  980915517</t>
  </si>
  <si>
    <t>[7/10 10:26]  53475290</t>
  </si>
  <si>
    <t>[7/10 10:28]  53478264</t>
  </si>
  <si>
    <t>[7/10 10:29]  53477064</t>
  </si>
  <si>
    <t>[7/10 10:29]  53477799</t>
  </si>
  <si>
    <t>[7/10 10:43]  62610908</t>
  </si>
  <si>
    <t>[7/10 10:49]  51248893</t>
  </si>
  <si>
    <t>[7/10 10:55]  63334072</t>
  </si>
  <si>
    <t>[7/10 10:59]  968681406</t>
  </si>
  <si>
    <t>[7/10 11:00]  64338606</t>
  </si>
  <si>
    <t>[7/10 11:04]  60550648</t>
  </si>
  <si>
    <t>[7/10 11:06]  47668415</t>
  </si>
  <si>
    <t>[7/10 11:07]  961196862</t>
  </si>
  <si>
    <t>[7/10 11:08]  65086625</t>
  </si>
  <si>
    <t>[7/10 11:10]  65087272</t>
  </si>
  <si>
    <t>[7/10 11:19]  49355145</t>
  </si>
  <si>
    <t>[7/10 11:20]  63849226</t>
  </si>
  <si>
    <t>[7/10 11:26]  60210951</t>
  </si>
  <si>
    <t>[7/10 11:34]  43649173</t>
  </si>
  <si>
    <t>[7/10 11:38]  44953681</t>
  </si>
  <si>
    <t>[7/10 11:42]  62538182</t>
  </si>
  <si>
    <t>[7/10 11:43]  62531231</t>
  </si>
  <si>
    <t>[7/10 11:54]  957959302</t>
  </si>
  <si>
    <t>[7/10 11:56]  50526793</t>
  </si>
  <si>
    <t>[7/10 12:08]  63355820</t>
  </si>
  <si>
    <t>[7/10 12:16]  63378378</t>
  </si>
  <si>
    <t>[7/10 12:42]  50035389</t>
  </si>
  <si>
    <t>[7/10 12:43]  58034345</t>
  </si>
  <si>
    <t>[7/10 12:45]  58031966</t>
  </si>
  <si>
    <t>[7/10 12:46]  63787833</t>
  </si>
  <si>
    <t>[7/10 13:05]  63844874</t>
  </si>
  <si>
    <t>[7/10 13:06]  64961411</t>
  </si>
  <si>
    <t>[7/10 13:13]  64917267</t>
  </si>
  <si>
    <t>[7/10 13:22]  62551805</t>
  </si>
  <si>
    <t>[7/10 13:23]  62550682</t>
  </si>
  <si>
    <t>[7/10 13:23]  61731608</t>
  </si>
  <si>
    <t>[7/10 13:24]  63557319</t>
  </si>
  <si>
    <t>[7/10 13:27]  19087696</t>
  </si>
  <si>
    <t>[7/10 13:28]  29860879</t>
  </si>
  <si>
    <t>[7/10 13:28]  30040027</t>
  </si>
  <si>
    <t>[7/10 13:28]  31599805</t>
  </si>
  <si>
    <t>[7/10 13:31]  56205015</t>
  </si>
  <si>
    <t>[7/10 13:48]  63204435</t>
  </si>
  <si>
    <t>[7/10 13:50]  65266719</t>
  </si>
  <si>
    <t>[7/10 13:50]  65264128</t>
  </si>
  <si>
    <t>[7/10 14:11]  64341106</t>
  </si>
  <si>
    <t>[7/10 14:11]  64247489</t>
  </si>
  <si>
    <t>[7/10 14:26]  62792266</t>
  </si>
  <si>
    <t>[7/10 14:51]  64588050</t>
  </si>
  <si>
    <t>[7/10 14:58]  58852446</t>
  </si>
  <si>
    <t>[7/10 14:58]  52265380</t>
  </si>
  <si>
    <t>[7/10 15:00]  50488156</t>
  </si>
  <si>
    <t>[7/10 15:16]  54104847</t>
  </si>
  <si>
    <t>[7/10 15:24]  64670915</t>
  </si>
  <si>
    <t>[7/10 15:31]  46354341</t>
  </si>
  <si>
    <t>[7/10 15:38]  64427037</t>
  </si>
  <si>
    <t>[7/10 15:39]  64172647</t>
  </si>
  <si>
    <t>[7/10 15:41]  62983044</t>
  </si>
  <si>
    <t>[7/10 15:41]  62982560</t>
  </si>
  <si>
    <t>[7/10 15:42]  63663609</t>
  </si>
  <si>
    <t>[7/10 15:58]  62983044</t>
  </si>
  <si>
    <t>[7/10 15:58]  62982560</t>
  </si>
  <si>
    <t>[7/10 15:59]  62569853</t>
  </si>
  <si>
    <t>[7/10 16:00]  63663609</t>
  </si>
  <si>
    <t>[7/10 16:00]  63661911</t>
  </si>
  <si>
    <t>[7/10 16:00]  63660200</t>
  </si>
  <si>
    <t>[7/10 16:00]  63651470</t>
  </si>
  <si>
    <t>[7/10 16:00]  63647763</t>
  </si>
  <si>
    <t>[7/10 16:00]  62569853</t>
  </si>
  <si>
    <t>[7/10 16:01]  60267974</t>
  </si>
  <si>
    <t>[7/10 16:01]  60266777</t>
  </si>
  <si>
    <t>[7/10 16:01]  59784659</t>
  </si>
  <si>
    <t>[7/10 16:03]  60190992</t>
  </si>
  <si>
    <t>[7/10 16:03]  60181115</t>
  </si>
  <si>
    <t>[7/10 16:09]  65304776</t>
  </si>
  <si>
    <t>[7/10 16:09]  64749628</t>
  </si>
  <si>
    <t>[7/10 16:09]  64756130</t>
  </si>
  <si>
    <t>[7/10 16:43]  55328073</t>
  </si>
  <si>
    <t>[7/10 16:43]  55301778</t>
  </si>
  <si>
    <t>[7/10 16:44]  64480646</t>
  </si>
  <si>
    <t>[7/10 16:48]  55328073</t>
  </si>
  <si>
    <t>[7/10 16:57]  64141797</t>
  </si>
  <si>
    <t>[7/10 18:01]  61000164</t>
  </si>
  <si>
    <t>[7/10 18:01]  56998422</t>
  </si>
  <si>
    <t>[7/10 18:06]  59559010</t>
  </si>
  <si>
    <t>[7/10 18:07]  54514362</t>
  </si>
  <si>
    <t>[7/10 18:08]  59501698</t>
  </si>
  <si>
    <t>[7/10 18:08]  58884434</t>
  </si>
  <si>
    <t>[7/10 18:09]  55955696</t>
  </si>
  <si>
    <t>[7/10 18:09]  62586627</t>
  </si>
  <si>
    <t>[7/10 18:09]  62584343</t>
  </si>
  <si>
    <t>[7/10 18:09]  61655198</t>
  </si>
  <si>
    <t>[7/10 18:09]  61000825</t>
  </si>
  <si>
    <t>[7/10 18:10]  60976483</t>
  </si>
  <si>
    <t>[7/10 18:10]  59602269</t>
  </si>
  <si>
    <t>[7/10 18:11]  59560349</t>
  </si>
  <si>
    <t>[7/10 18:11]  59559939</t>
  </si>
  <si>
    <t>[7/10 18:11]  59558239</t>
  </si>
  <si>
    <t>[7/10 18:53]  58810889</t>
  </si>
  <si>
    <t>[7/10 20:27]  65294519</t>
  </si>
  <si>
    <t>[8/10 09:06]  64401835</t>
  </si>
  <si>
    <t>[8/10 09:52]  47459193</t>
  </si>
  <si>
    <t>[8/10 10:04]  47459193</t>
  </si>
  <si>
    <t>[8/10 10:22]  47192404</t>
  </si>
  <si>
    <t>[8/10 10:29]  55506367</t>
  </si>
  <si>
    <t>[8/10 10:31]  989085780</t>
  </si>
  <si>
    <t>[8/10 10:35]  56467745</t>
  </si>
  <si>
    <t>[8/10 10:45]  61209429</t>
  </si>
  <si>
    <t>[8/10 10:47]  65065617</t>
  </si>
  <si>
    <t>[8/10 10:49]  64911425</t>
  </si>
  <si>
    <t>[8/10 10:54]  63810128</t>
  </si>
  <si>
    <t>[8/10 11:00]  60218238</t>
  </si>
  <si>
    <t>[8/10 11:10]  64906571</t>
  </si>
  <si>
    <t>[8/10 11:13]  60322299</t>
  </si>
  <si>
    <t>[8/10 11:16]  65252157</t>
  </si>
  <si>
    <t>[8/10 11:17]  64406418</t>
  </si>
  <si>
    <t>[8/10 11:21]  60773989</t>
  </si>
  <si>
    <t>[8/10 11:22]  57715300</t>
  </si>
  <si>
    <t>[8/10 11:22]  57839937</t>
  </si>
  <si>
    <t>[8/10 11:23]  62673282</t>
  </si>
  <si>
    <t>[8/10 11:25]  64565259</t>
  </si>
  <si>
    <t>[8/10 11:28]  65021580</t>
  </si>
  <si>
    <t>[8/10 11:33]  62755148</t>
  </si>
  <si>
    <t>[8/10 11:34]  65387337</t>
  </si>
  <si>
    <t>[8/10 11:34]  62089606</t>
  </si>
  <si>
    <t>[8/10 11:35]  63262747</t>
  </si>
  <si>
    <t>[8/10 11:39]  50940792</t>
  </si>
  <si>
    <t>[8/10 11:44]  51722979</t>
  </si>
  <si>
    <t>[8/10 11:44]  52939680</t>
  </si>
  <si>
    <t>[8/10 11:47]  47668415</t>
  </si>
  <si>
    <t>[8/10 11:49]  47663893</t>
  </si>
  <si>
    <t>[8/10 11:51]  58824924</t>
  </si>
  <si>
    <t>[8/10 11:52]  65070647</t>
  </si>
  <si>
    <t>[8/10 11:55]  64642088</t>
  </si>
  <si>
    <t>[8/10 11:56]  64646978</t>
  </si>
  <si>
    <t>[8/10 11:57]  61931727</t>
  </si>
  <si>
    <t>[8/10 11:59]  45722973</t>
  </si>
  <si>
    <t>[8/10 12:01]  65182969</t>
  </si>
  <si>
    <t>[8/10 12:18]  950857911</t>
  </si>
  <si>
    <t>[8/10 12:31]  50952156</t>
  </si>
  <si>
    <t>[8/10 12:33]  50940792</t>
  </si>
  <si>
    <t>[8/10 12:34]  50904056</t>
  </si>
  <si>
    <t>[8/10 12:34]  35002056</t>
  </si>
  <si>
    <t>[8/10 12:38]  994768454</t>
  </si>
  <si>
    <t>[8/10 12:40]  57380871</t>
  </si>
  <si>
    <t>[8/10 12:41]  54365541</t>
  </si>
  <si>
    <t>[8/10 12:43]  56706469</t>
  </si>
  <si>
    <t>[8/10 12:43]  53098370</t>
  </si>
  <si>
    <t>[8/10 13:01]  67206121</t>
  </si>
  <si>
    <t>[8/10 13:05]  62281517</t>
  </si>
  <si>
    <t>[8/10 13:10]  63844874</t>
  </si>
  <si>
    <t>[8/10 13:13]  65690647</t>
  </si>
  <si>
    <t>[8/10 13:17]  65690647</t>
  </si>
  <si>
    <t>[8/10 13:36]  48088377</t>
  </si>
  <si>
    <t>[8/10 13:36]  66252816</t>
  </si>
  <si>
    <t>[8/10 13:37]  63837433</t>
  </si>
  <si>
    <t>[8/10 13:38]  63299331</t>
  </si>
  <si>
    <t>[8/10 13:40]  65156081</t>
  </si>
  <si>
    <t>[8/10 13:41]  46332923</t>
  </si>
  <si>
    <t>[8/10 13:45]  65156081</t>
  </si>
  <si>
    <t>[8/10 13:52]  66276870</t>
  </si>
  <si>
    <t>[8/10 13:53]  65225176</t>
  </si>
  <si>
    <t>[8/10 13:53]  60434017</t>
  </si>
  <si>
    <t>[8/10 13:55]  954901887</t>
  </si>
  <si>
    <t>[8/10 13:58]  60434017</t>
  </si>
  <si>
    <t>[8/10 13:58]  65225176</t>
  </si>
  <si>
    <t>[8/10 14:00]  66271812</t>
  </si>
  <si>
    <t>[8/10 14:01]  63192473</t>
  </si>
  <si>
    <t>[8/10 14:02]  62994577</t>
  </si>
  <si>
    <t>[8/10 14:09]  66276870</t>
  </si>
  <si>
    <t>[8/10 14:10]  64438720</t>
  </si>
  <si>
    <t>[8/10 14:36]  53419067</t>
  </si>
  <si>
    <t>[8/10 15:33]  64982646</t>
  </si>
  <si>
    <t>[8/10 15:33]  57953646</t>
  </si>
  <si>
    <t>[8/10 15:37]  64349079</t>
  </si>
  <si>
    <t>[8/10 15:37]  61203517</t>
  </si>
  <si>
    <t>[8/10 15:40]  62623420</t>
  </si>
  <si>
    <t>[8/10 15:43]  62623420</t>
  </si>
  <si>
    <t>[8/10 15:43]  57953646</t>
  </si>
  <si>
    <t>[8/10 15:43]  64982646</t>
  </si>
  <si>
    <t>[8/10 15:46]  64849092</t>
  </si>
  <si>
    <t>[8/10 15:51]  50189013</t>
  </si>
  <si>
    <t>[8/10 15:52]  64906478</t>
  </si>
  <si>
    <t>[8/10 15:53]  64245766</t>
  </si>
  <si>
    <t>[8/10 15:53]  64248436</t>
  </si>
  <si>
    <t>[8/10 15:54]  64506641</t>
  </si>
  <si>
    <t>[8/10 15:54]  62200511</t>
  </si>
  <si>
    <t>[8/10 15:56]  65117412</t>
  </si>
  <si>
    <t>[8/10 16:01]  64852801</t>
  </si>
  <si>
    <t>[8/10 16:02]  64245766</t>
  </si>
  <si>
    <t>[8/10 16:02]  64847912</t>
  </si>
  <si>
    <t>[8/10 16:02]  62187360</t>
  </si>
  <si>
    <t>[8/10 16:03]  62195163</t>
  </si>
  <si>
    <t>[8/10 16:05]  62196048</t>
  </si>
  <si>
    <t>[8/10 16:06]  979502838</t>
  </si>
  <si>
    <t>[8/10 16:10]  52595547</t>
  </si>
  <si>
    <t>[8/10 16:13]  57717930</t>
  </si>
  <si>
    <t>[8/10 16:14]  61209429</t>
  </si>
  <si>
    <t>[8/10 16:14]  64911425</t>
  </si>
  <si>
    <t>[8/10 16:15]  64861507</t>
  </si>
  <si>
    <t>[8/10 16:15]  947029323</t>
  </si>
  <si>
    <t>[8/10 16:18]  51788098</t>
  </si>
  <si>
    <t>[8/10 16:20]  65595064</t>
  </si>
  <si>
    <t>[8/10 16:33]  51785785</t>
  </si>
  <si>
    <t>[8/10 16:33]  51788098</t>
  </si>
  <si>
    <t>[8/10 16:40]  65894543</t>
  </si>
  <si>
    <t>[8/10 16:58]  66059982</t>
  </si>
  <si>
    <t>[9/10 09:55]  64239096</t>
  </si>
  <si>
    <t>[9/10 09:55]  63288756</t>
  </si>
  <si>
    <t>[9/10 10:05]  64845601</t>
  </si>
  <si>
    <t>[9/10 10:10]  65897331</t>
  </si>
  <si>
    <t>[9/10 10:12]  64777490</t>
  </si>
  <si>
    <t>[9/10 10:17]  60756391</t>
  </si>
  <si>
    <t>[9/10 10:18]  60755461</t>
  </si>
  <si>
    <t>[9/10 10:23]  65933892</t>
  </si>
  <si>
    <t>[9/10 10:52]  64924737</t>
  </si>
  <si>
    <t>[9/10 10:53]  64929387</t>
  </si>
  <si>
    <t>[9/10 11:01]  59606332</t>
  </si>
  <si>
    <t>[9/10 11:09]  57630262</t>
  </si>
  <si>
    <t>[9/10 11:13]  65367185</t>
  </si>
  <si>
    <t>[9/10 11:14]  65349988</t>
  </si>
  <si>
    <t>[9/10 11:14]  65363589</t>
  </si>
  <si>
    <t>[9/10 11:15]  63414590</t>
  </si>
  <si>
    <t>[9/10 11:21]  64694991</t>
  </si>
  <si>
    <t>[9/10 11:43]  63486383</t>
  </si>
  <si>
    <t>[9/10 11:43]  65545395</t>
  </si>
  <si>
    <t>[9/10 11:44]  64597498</t>
  </si>
  <si>
    <t>[9/10 11:46]  63008199</t>
  </si>
  <si>
    <t>[9/10 11:46]  63934627</t>
  </si>
  <si>
    <t>[9/10 11:51]  63008199</t>
  </si>
  <si>
    <t>[9/10 11:55]  65750782</t>
  </si>
  <si>
    <t>[9/10 11:55]  65745463</t>
  </si>
  <si>
    <t>[9/10 11:55]  65740384</t>
  </si>
  <si>
    <t>[9/10 12:05]  66821041</t>
  </si>
  <si>
    <t>[9/10 12:07]  994768454</t>
  </si>
  <si>
    <t>[9/10 12:08]  66618144</t>
  </si>
  <si>
    <t>[9/10 12:19]  50952156</t>
  </si>
  <si>
    <t>[9/10 12:49]  43649173</t>
  </si>
  <si>
    <t>[9/10 13:24]  66808261</t>
  </si>
  <si>
    <t>[9/10 13:25]  60649436</t>
  </si>
  <si>
    <t>[9/10 13:25]  63845632</t>
  </si>
  <si>
    <t>[9/10 13:28]  65816284</t>
  </si>
  <si>
    <t>[9/10 13:48]  66347551</t>
  </si>
  <si>
    <t>[9/10 16:19]  66072635</t>
  </si>
  <si>
    <t>[9/10 16:20]  62676685</t>
  </si>
  <si>
    <t>[9/10 16:20]  62684350</t>
  </si>
  <si>
    <t>[9/10 16:23]  47894209</t>
  </si>
  <si>
    <t>[9/10 16:26]  62684350</t>
  </si>
  <si>
    <t>[9/10 16:26]  47894209</t>
  </si>
  <si>
    <t>[9/10 16:28]  62784350</t>
  </si>
  <si>
    <t>[9/10 16:44]  66235225</t>
  </si>
  <si>
    <t>[9/10 16:45]  60790389</t>
  </si>
  <si>
    <t>[9/10 16:46]  66217917</t>
  </si>
  <si>
    <t>[9/10 16:46]  60258802</t>
  </si>
  <si>
    <t>[9/10 17:05]  60947720</t>
  </si>
  <si>
    <t>[11/10 09:52]  63286795</t>
  </si>
  <si>
    <t>[11/10 09:52]  56852393</t>
  </si>
  <si>
    <t>[11/10 09:53]  63254540</t>
  </si>
  <si>
    <t>[11/10 09:53]  53521149</t>
  </si>
  <si>
    <t>[11/10 09:54]  56938913</t>
  </si>
  <si>
    <t>[11/10 09:54]  63239315</t>
  </si>
  <si>
    <t>[11/10 10:00]  66267240</t>
  </si>
  <si>
    <t>[11/10 10:08]  42688821</t>
  </si>
  <si>
    <t>[11/10 10:43]  51477089</t>
  </si>
  <si>
    <t>[11/10 10:46]  60944591</t>
  </si>
  <si>
    <t>[11/10 10:47]  42688321</t>
  </si>
  <si>
    <t>[11/10 10:49]  65426477</t>
  </si>
  <si>
    <t>[11/10 10:49]  42688821</t>
  </si>
  <si>
    <t>[11/10 10:49]  42698333</t>
  </si>
  <si>
    <t>[11/10 10:50]  48587644</t>
  </si>
  <si>
    <t>[11/10 10:50]  48448632</t>
  </si>
  <si>
    <t>[11/10 10:50]  55241069</t>
  </si>
  <si>
    <t>[11/10 10:50]  48719217</t>
  </si>
  <si>
    <t>[11/10 10:51]  54617917</t>
  </si>
  <si>
    <t>[11/10 10:54]  57339100</t>
  </si>
  <si>
    <t>[11/10 10:55]  62938525</t>
  </si>
  <si>
    <t>[11/10 11:02]  64242674</t>
  </si>
  <si>
    <t>[11/10 11:03]  65386159</t>
  </si>
  <si>
    <t>[11/10 11:05]  61663711</t>
  </si>
  <si>
    <t>[11/10 11:07]  60038583</t>
  </si>
  <si>
    <t>[11/10 11:08]  52184704</t>
  </si>
  <si>
    <t>[11/10 11:10]  59100474</t>
  </si>
  <si>
    <t>[11/10 11:10]  63355820</t>
  </si>
  <si>
    <t>[11/10 11:10]  65415307</t>
  </si>
  <si>
    <t>[11/10 11:10]  52186869</t>
  </si>
  <si>
    <t>[11/10 11:11]  59099465</t>
  </si>
  <si>
    <t>[11/10 11:12]  66690093</t>
  </si>
  <si>
    <t>[11/10 11:16]  64712147</t>
  </si>
  <si>
    <t>[11/10 11:17]  66606960</t>
  </si>
  <si>
    <t>[11/10 11:18]  66618592</t>
  </si>
  <si>
    <t>[11/10 11:18]  65921600</t>
  </si>
  <si>
    <t>[11/10 11:18]  64726102</t>
  </si>
  <si>
    <t>[11/10 11:19]  64931184</t>
  </si>
  <si>
    <t>[11/10 11:20]  65690320</t>
  </si>
  <si>
    <t>[11/10 11:22]  56465659</t>
  </si>
  <si>
    <t>[11/10 11:22]  53578830</t>
  </si>
  <si>
    <t>[11/10 11:27]  47459193</t>
  </si>
  <si>
    <t>[11/10 11:29]  62851973</t>
  </si>
  <si>
    <t>[11/10 11:31]  60084553</t>
  </si>
  <si>
    <t>[11/10 11:37]  65386159</t>
  </si>
  <si>
    <t>[11/10 11:38]  64342674</t>
  </si>
  <si>
    <t>[11/10 11:39]  65070261</t>
  </si>
  <si>
    <t>[11/10 11:40]  61663711</t>
  </si>
  <si>
    <t>[11/10 11:44]  64013549</t>
  </si>
  <si>
    <t>[11/10 11:44]  56465659</t>
  </si>
  <si>
    <t>[11/10 11:45]  55368935</t>
  </si>
  <si>
    <t>[11/10 11:45]  65360030</t>
  </si>
  <si>
    <t>[11/10 11:45]  50984199</t>
  </si>
  <si>
    <t>[11/10 11:46]  66306641</t>
  </si>
  <si>
    <t>[11/10 11:50]  63747747</t>
  </si>
  <si>
    <t>[11/10 11:51]  63456402</t>
  </si>
  <si>
    <t>[11/10 11:51]  66216405</t>
  </si>
  <si>
    <t>[11/10 11:52]  59259137</t>
  </si>
  <si>
    <t>[11/10 11:53]  57442094</t>
  </si>
  <si>
    <t>[11/10 11:55]  66796732</t>
  </si>
  <si>
    <t>[11/10 11:55]  64038268</t>
  </si>
  <si>
    <t>[11/10 11:56]  65869044</t>
  </si>
  <si>
    <t>[11/10 12:07]  65986535</t>
  </si>
  <si>
    <t>[11/10 12:15]  52082495</t>
  </si>
  <si>
    <t>[11/10 12:16]  65970918</t>
  </si>
  <si>
    <t>[11/10 12:18]  65869044</t>
  </si>
  <si>
    <t>[11/10 12:22]  53586645</t>
  </si>
  <si>
    <t>[11/10 12:27]  63166474</t>
  </si>
  <si>
    <t>[11/10 12:28]  65680401</t>
  </si>
  <si>
    <t>[11/10 12:30]  66839068</t>
  </si>
  <si>
    <t>[11/10 12:32]  51558123</t>
  </si>
  <si>
    <t>[11/10 12:32]  41003762</t>
  </si>
  <si>
    <t>[11/10 12:32]  51555715</t>
  </si>
  <si>
    <t>[11/10 12:33]  51855566</t>
  </si>
  <si>
    <t>[11/10 12:33]  51397271</t>
  </si>
  <si>
    <t>[11/10 12:33]  48798392</t>
  </si>
  <si>
    <t>[11/10 12:34]  51399697</t>
  </si>
  <si>
    <t>[11/10 12:34]  59123997</t>
  </si>
  <si>
    <t>[11/10 12:41]  59123997</t>
  </si>
  <si>
    <t>[11/10 12:41]  48779604</t>
  </si>
  <si>
    <t>[11/10 12:43]  60746257</t>
  </si>
  <si>
    <t>[11/10 12:52]  52666346</t>
  </si>
  <si>
    <t>[11/10 12:53]  54938922</t>
  </si>
  <si>
    <t>[11/10 12:53]  52666346</t>
  </si>
  <si>
    <t>[11/10 12:54]  59123997</t>
  </si>
  <si>
    <t>[11/10 12:56]  51852861</t>
  </si>
  <si>
    <t>[11/10 13:02]  51398489</t>
  </si>
  <si>
    <t>[11/10 13:05]  65658226</t>
  </si>
  <si>
    <t>[11/10 13:18]  65366800</t>
  </si>
  <si>
    <t>[11/10 13:20]  6365</t>
  </si>
  <si>
    <t>[11/10 13:20]  63657615</t>
  </si>
  <si>
    <t>[11/10 13:20]  63651266</t>
  </si>
  <si>
    <t>[11/10 13:25]  61076857</t>
  </si>
  <si>
    <t>[11/10 13:26]  58628989</t>
  </si>
  <si>
    <t>[11/10 13:26]  63829527</t>
  </si>
  <si>
    <t>[11/10 13:32]  50526793</t>
  </si>
  <si>
    <t>[11/10 13:38]  66490761</t>
  </si>
  <si>
    <t>[11/10 13:40]  49290292</t>
  </si>
  <si>
    <t>[11/10 13:40]  49655623</t>
  </si>
  <si>
    <t>[11/10 13:41]  49009181</t>
  </si>
  <si>
    <t>[11/10 13:41]  50526793</t>
  </si>
  <si>
    <t>[11/10 13:41]  51200086</t>
  </si>
  <si>
    <t>[11/10 13:42]  60821760</t>
  </si>
  <si>
    <t>[11/10 13:42]  49006411</t>
  </si>
  <si>
    <t>[11/10 13:43]  52724423</t>
  </si>
  <si>
    <t>[11/10 13:46]  52724423</t>
  </si>
  <si>
    <t>[11/10 13:46]  60299120</t>
  </si>
  <si>
    <t>[11/10 13:48]  64902361</t>
  </si>
  <si>
    <t>[11/10 13:52]  62577533</t>
  </si>
  <si>
    <t>[11/10 14:00]  55080193</t>
  </si>
  <si>
    <t>[11/10 14:16]  60888408</t>
  </si>
  <si>
    <t>[11/10 14:19]  65842103</t>
  </si>
  <si>
    <t>[11/10 14:27]  64146088</t>
  </si>
  <si>
    <t>[11/10 14:27]  66041224</t>
  </si>
  <si>
    <t>[11/10 14:37]  65661529</t>
  </si>
  <si>
    <t>[11/10 14:45]  66608932</t>
  </si>
  <si>
    <t>[11/10 14:46]  66625330</t>
  </si>
  <si>
    <t>[11/10 14:46]  66572583</t>
  </si>
  <si>
    <t>[11/10 14:47]  66329059</t>
  </si>
  <si>
    <t>[11/10 14:49]  63969411</t>
  </si>
  <si>
    <t>[11/10 14:49]  66033107</t>
  </si>
  <si>
    <t>[11/10 15:36]  66749257</t>
  </si>
  <si>
    <t>[11/10 15:36]  65419148</t>
  </si>
  <si>
    <t>[11/10 15:36]  65421851</t>
  </si>
  <si>
    <t>[11/10 15:36]  65420629</t>
  </si>
  <si>
    <t>[11/10 15:43]  66699279</t>
  </si>
  <si>
    <t>[11/10 15:43]  66521909</t>
  </si>
  <si>
    <t>[11/10 15:44]  66699012</t>
  </si>
  <si>
    <t>[11/10 15:45]  66697513</t>
  </si>
  <si>
    <t>[11/10 15:47]  66159275</t>
  </si>
  <si>
    <t>[11/10 15:55]  55948636</t>
  </si>
  <si>
    <t>[11/10 16:07]  55944438</t>
  </si>
  <si>
    <t>[11/10 16:07]  65545628</t>
  </si>
  <si>
    <t>[11/10 16:08]  55948636</t>
  </si>
  <si>
    <t>[11/10 16:11]  60371168</t>
  </si>
  <si>
    <t>[11/10 16:45]  46922866</t>
  </si>
  <si>
    <t>[11/10 16:51]  65862285</t>
  </si>
  <si>
    <t>[11/10 16:59]  64224966</t>
  </si>
  <si>
    <t>[11/10 17:01]  69432836</t>
  </si>
  <si>
    <t>[11/10 17:08]  62938525</t>
  </si>
  <si>
    <t>[11/10 18:47]  66417488</t>
  </si>
  <si>
    <t>[13/10 09:22]  65890266</t>
  </si>
  <si>
    <t>[13/10 09:50]  66058808</t>
  </si>
  <si>
    <t>[13/10 09:51]  66057861</t>
  </si>
  <si>
    <t>[13/10 09:55]  58932550</t>
  </si>
  <si>
    <t>[13/10 10:21]  65771740</t>
  </si>
  <si>
    <t>[13/10 10:41]  66505518</t>
  </si>
  <si>
    <t>[13/10 10:45]  41537292</t>
  </si>
  <si>
    <t>[13/10 10:47]  56194934</t>
  </si>
  <si>
    <t>[13/10 10:55]  59395714</t>
  </si>
  <si>
    <t>[13/10 10:59]  62949230</t>
  </si>
  <si>
    <t>[13/10 11:05]  54308003</t>
  </si>
  <si>
    <t>[13/10 11:06]  52818885</t>
  </si>
  <si>
    <t>[13/10 11:10]  62938525</t>
  </si>
  <si>
    <t>[13/10 11:11]  67347256</t>
  </si>
  <si>
    <t>[13/10 11:11]  67346760</t>
  </si>
  <si>
    <t>[13/10 11:11]  67346438</t>
  </si>
  <si>
    <t>[13/10 11:11]  67341965</t>
  </si>
  <si>
    <t>[13/10 11:15]  59395714</t>
  </si>
  <si>
    <t>[13/10 11:25]  62938525</t>
  </si>
  <si>
    <t>[13/10 11:28]  67398313</t>
  </si>
  <si>
    <t>[13/10 11:29]  65987059</t>
  </si>
  <si>
    <t>[13/10 11:34]  65874867</t>
  </si>
  <si>
    <t>[13/10 11:36]  65688578</t>
  </si>
  <si>
    <t>[13/10 11:36]  65686664</t>
  </si>
  <si>
    <t>[13/10 11:47]  52818885</t>
  </si>
  <si>
    <t>[13/10 12:03]  63934627</t>
  </si>
  <si>
    <t>[13/10 12:07]  65935825</t>
  </si>
  <si>
    <t>[13/10 12:12]  65790682</t>
  </si>
  <si>
    <t>[13/10 12:59]  57975302</t>
  </si>
  <si>
    <t>[13/10 13:03]  66466353</t>
  </si>
  <si>
    <t>[13/10 13:04]  66462412</t>
  </si>
  <si>
    <t>[13/10 13:07]  61401528</t>
  </si>
  <si>
    <t>[13/10 13:09]  59221357</t>
  </si>
  <si>
    <t>[13/10 13:09]  58710648</t>
  </si>
  <si>
    <t>[13/10 13:09]  62913821</t>
  </si>
  <si>
    <t>[13/10 13:11]  60605374</t>
  </si>
  <si>
    <t>[13/10 13:12]  63565143</t>
  </si>
  <si>
    <t>[13/10 13:14]  57717930</t>
  </si>
  <si>
    <t>[13/10 13:20]  67283373</t>
  </si>
  <si>
    <t>[13/10 13:26]  58714823</t>
  </si>
  <si>
    <t>[13/10 13:27]  57852464</t>
  </si>
  <si>
    <t>[13/10 13:31]  60605374</t>
  </si>
  <si>
    <t>[13/10 13:32]  66461412</t>
  </si>
  <si>
    <t>[13/10 13:32]  66466353</t>
  </si>
  <si>
    <t>[13/10 13:34]  66462412</t>
  </si>
  <si>
    <t>[13/10 13:34]  67448321</t>
  </si>
  <si>
    <t>[13/10 13:37]  59829057</t>
  </si>
  <si>
    <t>[13/10 13:38]  52969860</t>
  </si>
  <si>
    <t>[13/10 13:38]  56851208</t>
  </si>
  <si>
    <t>[13/10 13:38]  56098384</t>
  </si>
  <si>
    <t>[13/10 13:39]  55518738</t>
  </si>
  <si>
    <t>[13/10 13:39]  55233574</t>
  </si>
  <si>
    <t>[13/10 13:39]  65937751</t>
  </si>
  <si>
    <t>[13/10 13:40]  65862285</t>
  </si>
  <si>
    <t>[13/10 13:50]  59556820</t>
  </si>
  <si>
    <t>[13/10 13:50]  67246312</t>
  </si>
  <si>
    <t>[13/10 13:55]  66992576</t>
  </si>
  <si>
    <t>[13/10 14:41]  54398817</t>
  </si>
  <si>
    <t>[13/10 14:55]  65254705</t>
  </si>
  <si>
    <t>[13/10 14:56]  58705691</t>
  </si>
  <si>
    <t>[13/10 14:56]  64268703</t>
  </si>
  <si>
    <t>[13/10 14:56]  61191147</t>
  </si>
  <si>
    <t>[13/10 14:57]  62715621</t>
  </si>
  <si>
    <t>[13/10 14:57]  58705691</t>
  </si>
  <si>
    <t>[13/10 16:46]  66443547</t>
  </si>
  <si>
    <t>[13/10 16:46]  58705591</t>
  </si>
  <si>
    <t>[13/10 16:46]  67081740</t>
  </si>
  <si>
    <t>[13/10 16:47]  67079160</t>
  </si>
  <si>
    <t>[13/10 16:47]  67013916</t>
  </si>
  <si>
    <t>[13/10 16:47]  66442640</t>
  </si>
  <si>
    <t>[13/10 16:48]  64305419</t>
  </si>
  <si>
    <t>[13/10 16:48]  63021038</t>
  </si>
  <si>
    <t>[13/10 16:48]  66047970</t>
  </si>
  <si>
    <t>[13/10 16:48]  64479144</t>
  </si>
  <si>
    <t>[13/10 16:48]  67002258</t>
  </si>
  <si>
    <t>[13/10 16:49]  49129088</t>
  </si>
  <si>
    <t>[13/10 16:49]  55540979</t>
  </si>
  <si>
    <t>[13/10 16:49]  66932266</t>
  </si>
  <si>
    <t>[13/10 16:50]  65992821</t>
  </si>
  <si>
    <t>[13/10 16:50]  63847332</t>
  </si>
  <si>
    <t>[13/10 16:51]  60750768</t>
  </si>
  <si>
    <t>[13/10 17:11]  54568263</t>
  </si>
  <si>
    <t>[13/10 17:24]  66993379</t>
  </si>
  <si>
    <t>[13/10 18:42]  67441037</t>
  </si>
  <si>
    <t>[14/10 09:23]  55391123</t>
  </si>
  <si>
    <t>[14/10 09:23]  55386658</t>
  </si>
  <si>
    <t>[14/10 09:26]  55386698</t>
  </si>
  <si>
    <t>[14/10 09:27]  60952294</t>
  </si>
  <si>
    <t>[14/10 09:35]  54596386</t>
  </si>
  <si>
    <t>[14/10 10:24]  59784731</t>
  </si>
  <si>
    <t>[14/10 10:31]  66826898</t>
  </si>
  <si>
    <t>[14/10 10:31]  67381410</t>
  </si>
  <si>
    <t>[14/10 10:31]  67199732</t>
  </si>
  <si>
    <t>[14/10 10:34]  67010877</t>
  </si>
  <si>
    <t>[14/10 10:57]  962828364</t>
  </si>
  <si>
    <t>[14/10 11:08]  66598798</t>
  </si>
  <si>
    <t>[14/10 11:14]  62532486</t>
  </si>
  <si>
    <t>[14/10 11:14]  60621899</t>
  </si>
  <si>
    <t>[14/10 12:36]  66902886</t>
  </si>
  <si>
    <t>[14/10 12:36]  59122629</t>
  </si>
  <si>
    <t>[14/10 12:39]  46922866</t>
  </si>
  <si>
    <t>[14/10 12:43]  46925217</t>
  </si>
  <si>
    <t>[14/10 12:47]  49997984</t>
  </si>
  <si>
    <t>[14/10 12:48]  49998670</t>
  </si>
  <si>
    <t>[14/10 12:49]  67146547</t>
  </si>
  <si>
    <t>[14/10 13:21]  63854225</t>
  </si>
  <si>
    <t>[14/10 13:41]  66600447</t>
  </si>
  <si>
    <t>[14/10 13:58]  56266280</t>
  </si>
  <si>
    <t>[14/10 14:29]  63854235</t>
  </si>
  <si>
    <t>[14/10 14:29]  67357062</t>
  </si>
  <si>
    <t>[14/10 14:30]  67053006</t>
  </si>
  <si>
    <t>[14/10 14:30]  63788839</t>
  </si>
  <si>
    <t>[14/10 14:30]  66272754</t>
  </si>
  <si>
    <t>[14/10 14:30]  66902886</t>
  </si>
  <si>
    <t>[14/10 14:30]  59122629</t>
  </si>
  <si>
    <t>[14/10 14:31]  66420737</t>
  </si>
  <si>
    <t>[14/10 14:31]  64910593</t>
  </si>
  <si>
    <t>[14/10 14:31]  6385423</t>
  </si>
  <si>
    <t>[14/10 14:31]  64861507</t>
  </si>
  <si>
    <t>[14/10 14:31]  64911425</t>
  </si>
  <si>
    <t>[14/10 14:32]  66600447</t>
  </si>
  <si>
    <t>[14/10 14:32]  67361942</t>
  </si>
  <si>
    <t>[14/10 14:32]  67339368</t>
  </si>
  <si>
    <t>[14/10 14:32]  56266280</t>
  </si>
  <si>
    <t>[14/10 14:33]  65752574</t>
  </si>
  <si>
    <t>[14/10 14:33]  55329073</t>
  </si>
  <si>
    <t>[14/10 14:33]  48753458</t>
  </si>
  <si>
    <t>[14/10 14:33]  43834752</t>
  </si>
  <si>
    <t>[14/10 14:33]  43991898</t>
  </si>
  <si>
    <t>[14/10 14:33]  44014988</t>
  </si>
  <si>
    <t>[14/10 14:33]  44288061</t>
  </si>
  <si>
    <t>[14/10 14:34]  37842031</t>
  </si>
  <si>
    <t>[14/10 14:34]  63790384</t>
  </si>
  <si>
    <t>[14/10 14:34]  58869803</t>
  </si>
  <si>
    <t>[14/10 14:34]  65860549</t>
  </si>
  <si>
    <t>[15/10 10:42]    68824301</t>
  </si>
  <si>
    <t>[15/10 10:42]    68821160</t>
  </si>
  <si>
    <t>[15/10 10:43]    68934632</t>
  </si>
  <si>
    <t>[15/10 10:43]    68811645</t>
  </si>
  <si>
    <t>[15/10 10:44]    68809627</t>
  </si>
  <si>
    <t>[15/10 10:44]    68957031</t>
  </si>
  <si>
    <t>[15/10 10:46]    67153993</t>
  </si>
  <si>
    <t>NUTELLA</t>
  </si>
  <si>
    <t>[18/10 14:12]   18.10</t>
  </si>
  <si>
    <t>[18/10 14:12]   43087502</t>
  </si>
  <si>
    <t>[18/10 14:12]   44172762</t>
  </si>
  <si>
    <t>[18/10 14:12]   69136604</t>
  </si>
  <si>
    <t>[18/10 14:12]   69730778</t>
  </si>
  <si>
    <t>[18/10 14:13]   43466355</t>
  </si>
  <si>
    <t>[18/10 14:13]   43493960</t>
  </si>
  <si>
    <t>[18/10 14:13]   68789777</t>
  </si>
  <si>
    <t>[18/10 14:13]   55138570</t>
  </si>
  <si>
    <t>[18/10 14:13]   69039591</t>
  </si>
  <si>
    <t>[18/10 14:14]   69035364</t>
  </si>
  <si>
    <t>[18/10 14:14]   55080193</t>
  </si>
  <si>
    <t>[18/10 14:14]   49114566</t>
  </si>
  <si>
    <t>[18/10 14:14]   53418613</t>
  </si>
  <si>
    <t>[18/10 14:14]   67408806</t>
  </si>
  <si>
    <t>[18/10 14:14]   62543835</t>
  </si>
  <si>
    <t>[18/10 14:15]   68916040</t>
  </si>
  <si>
    <t>[18/10 14:15]   69022591</t>
  </si>
  <si>
    <t>[18/10 14:15]   69025983</t>
  </si>
  <si>
    <t>[18/10 14:15]   69039591</t>
  </si>
  <si>
    <t>[18/10 14:15]   52622284</t>
  </si>
  <si>
    <t>[18/10 14:16]   67375700</t>
  </si>
  <si>
    <t>[18/10 14:16]   69777030</t>
  </si>
  <si>
    <t>[18/10 14:16]   69124049</t>
  </si>
  <si>
    <t>[18/10 14:16]   50835583</t>
  </si>
  <si>
    <t>[18/10 14:17]   69258039</t>
  </si>
  <si>
    <t>[18/10 14:17]   68274896</t>
  </si>
  <si>
    <t>[18/10 14:17]   68549454</t>
  </si>
  <si>
    <t>[18/10 14:17]   67215057</t>
  </si>
  <si>
    <t>[18/10 14:17]   69864111</t>
  </si>
  <si>
    <t>[18/10 14:18]   70009619</t>
  </si>
  <si>
    <t>[18/10 14:18]   65538454</t>
  </si>
  <si>
    <t>[18/10 14:18]   66505518</t>
  </si>
  <si>
    <t>[18/10 14:18]   55080193</t>
  </si>
  <si>
    <t>[18/10 14:19]   60659877</t>
  </si>
  <si>
    <t>[18/10 14:19]   69662141</t>
  </si>
  <si>
    <t>[18/10 14:19]   68991510</t>
  </si>
  <si>
    <t>[18/10 14:19]   55560949</t>
  </si>
  <si>
    <t>OK</t>
  </si>
  <si>
    <t>[18/10 14:19]   60438530</t>
  </si>
  <si>
    <t>THALITA APARECIDA</t>
  </si>
  <si>
    <t>[18/10 14:20]   68649997</t>
  </si>
  <si>
    <t>[18/10 14:20]   65915116</t>
  </si>
  <si>
    <t>KARLOS MURYLLO</t>
  </si>
  <si>
    <t>[18/10 14:20]   59163296</t>
  </si>
  <si>
    <t>JAILSON RAMOS</t>
  </si>
  <si>
    <t>[18/10 14:20]   59158017</t>
  </si>
  <si>
    <t>[18/10 14:20]   60365202</t>
  </si>
  <si>
    <t>MICHELE GAMES</t>
  </si>
  <si>
    <t>[18/10 14:21]   60363626</t>
  </si>
  <si>
    <t>[18/10 14:21]   69651513</t>
  </si>
  <si>
    <t>LUIZ ORDENS</t>
  </si>
  <si>
    <t>[18/10 14:21]   43780668</t>
  </si>
  <si>
    <t>CHROSTIE</t>
  </si>
  <si>
    <t>[18/10 14:47]   68437761</t>
  </si>
  <si>
    <t>NOEMIA DIOGO</t>
  </si>
  <si>
    <t>[18/10 14:48]   69806901</t>
  </si>
  <si>
    <t>[18/10 14:48]   69121847</t>
  </si>
  <si>
    <t>GILMARA SOUZA</t>
  </si>
  <si>
    <t>[18/10 14:48]   69119600</t>
  </si>
  <si>
    <t>[18/10 14:48]   69123689</t>
  </si>
  <si>
    <t>[18/10 15:48]   43532381</t>
  </si>
  <si>
    <t>ANA BEATRIZ</t>
  </si>
  <si>
    <t>[18/10 16:06]   62913721</t>
  </si>
  <si>
    <t>[19/10 09:47]   68852723</t>
  </si>
  <si>
    <t>LUCIANA LIMA</t>
  </si>
  <si>
    <t>[19/10 10:12]   62690241</t>
  </si>
  <si>
    <t>CINTHIA HELENA</t>
  </si>
  <si>
    <t>[19/10 10:16]   69820313</t>
  </si>
  <si>
    <t>ADRIANA MORAES</t>
  </si>
  <si>
    <t>[19/10 10:25]   70261244</t>
  </si>
  <si>
    <t>CRISTIANE DINIZ</t>
  </si>
  <si>
    <t>[19/10 10:52]   69567391</t>
  </si>
  <si>
    <t>[19/10 12:44]   55255457</t>
  </si>
  <si>
    <t>[19/10 12:44]   60548189</t>
  </si>
  <si>
    <t>[19/10 12:51]   69142159</t>
  </si>
  <si>
    <t>GILIARD LEAL</t>
  </si>
  <si>
    <t>[19/10 12:56]   62681933</t>
  </si>
  <si>
    <t>[19/10 12:59]   64650439</t>
  </si>
  <si>
    <t>[19/10 13:08]   62459189</t>
  </si>
  <si>
    <t>KAREN VIEIRA</t>
  </si>
  <si>
    <t>[19/10 13:11]   62459189</t>
  </si>
  <si>
    <t>[19/10 13:32]   70342224</t>
  </si>
  <si>
    <t>EDUARDO PEREIRA</t>
  </si>
  <si>
    <t>[19/10 14:04]   69060967</t>
  </si>
  <si>
    <t>IVAN ALVES</t>
  </si>
  <si>
    <t>[19/10 14:14]   72146569</t>
  </si>
  <si>
    <t>DENYSE PINHERO</t>
  </si>
  <si>
    <t>[19/10 14:14]   72086800</t>
  </si>
  <si>
    <t>[19/10 14:17]   49648056</t>
  </si>
  <si>
    <t>[19/10 14:19]   69013767</t>
  </si>
  <si>
    <t>MARLEIDE GASPAR</t>
  </si>
  <si>
    <t>[19/10 15:47]   64567798</t>
  </si>
  <si>
    <t>MARCELO SANTANA</t>
  </si>
  <si>
    <t>[19/10 16:28]   49071645</t>
  </si>
  <si>
    <t>FLORISVALDO</t>
  </si>
  <si>
    <t>JOAO BATISTA</t>
  </si>
  <si>
    <t>VALERIA FRANCO</t>
  </si>
  <si>
    <t>VIDA FLOR</t>
  </si>
  <si>
    <t>CARLOS FUJIMOTO</t>
  </si>
  <si>
    <t>WELLINTON</t>
  </si>
  <si>
    <t>GISLENE</t>
  </si>
  <si>
    <t>MARLEIDE</t>
  </si>
  <si>
    <t>CHRISTIANE YAMAGUCHI</t>
  </si>
  <si>
    <t>MARIA SOARES</t>
  </si>
  <si>
    <t>PEDRO MATOS</t>
  </si>
  <si>
    <t>JANIR SANTOS</t>
  </si>
  <si>
    <t>DAVI TEIXEIRA</t>
  </si>
  <si>
    <t>LETICIA DE CASSIA</t>
  </si>
  <si>
    <t>FABIOLA BENDINELLI</t>
  </si>
  <si>
    <t>GILIARD</t>
  </si>
  <si>
    <t>ODALTO MORAES</t>
  </si>
  <si>
    <t>HILDA BAZILIO</t>
  </si>
  <si>
    <t>PRISCILA REIS</t>
  </si>
  <si>
    <t>SUELI ROCHA</t>
  </si>
  <si>
    <t>APARECIDA PAIVA</t>
  </si>
  <si>
    <t>RENATA CRISTINA</t>
  </si>
  <si>
    <t>MARCIA BIROCCI</t>
  </si>
  <si>
    <t>SOLANGE FRANSCISCO</t>
  </si>
  <si>
    <t>ERICK OLIVEIRA</t>
  </si>
  <si>
    <t xml:space="preserve">ANTONIO MARCIO </t>
  </si>
  <si>
    <t>JANAINA BALTHAZAR</t>
  </si>
  <si>
    <t>SOLANGE SANTOS</t>
  </si>
  <si>
    <t>FERNANDO SILVA</t>
  </si>
  <si>
    <t xml:space="preserve">ANA BEATRIZ </t>
  </si>
  <si>
    <t>JEMERSON BORGES</t>
  </si>
  <si>
    <t>FRANCIELA BARBOSA</t>
  </si>
  <si>
    <t>TATIANA KORUS</t>
  </si>
  <si>
    <t>EDUARDO ANTONIO</t>
  </si>
  <si>
    <t>PATRICIA ANDRADE</t>
  </si>
  <si>
    <t>BRUNO ALMEIDA</t>
  </si>
  <si>
    <t>ISABELA CRISTINA</t>
  </si>
  <si>
    <t>CAMILLY</t>
  </si>
  <si>
    <t>KARINA BARBOSA</t>
  </si>
  <si>
    <t>RITA CASSIA</t>
  </si>
  <si>
    <t>ANA LUIZA</t>
  </si>
  <si>
    <t xml:space="preserve">IZILDA MARIA </t>
  </si>
  <si>
    <t>ROSA RODRIGUES</t>
  </si>
  <si>
    <t>LEO BARTOSYEE</t>
  </si>
  <si>
    <t>REGINALDO SOUZA</t>
  </si>
  <si>
    <t>EEMILIA SANCHES</t>
  </si>
  <si>
    <t>ESTELA REGINATO</t>
  </si>
  <si>
    <t>CRISTINE DINIZ</t>
  </si>
  <si>
    <t>LARISSA A MONTEIRO</t>
  </si>
  <si>
    <t>JESUINO AGOSTINHO</t>
  </si>
  <si>
    <t>ROSANGELA M. OLIVEIRA</t>
  </si>
  <si>
    <t xml:space="preserve">THIAGO MIGUEL </t>
  </si>
  <si>
    <t>MAYARA ALCANTARA</t>
  </si>
  <si>
    <t>BRUNO BARBOSA</t>
  </si>
  <si>
    <t>KAREN SANTOS</t>
  </si>
  <si>
    <t>THALITA</t>
  </si>
  <si>
    <t>ELAINE FERREIRA</t>
  </si>
  <si>
    <t>MONICA TEIXEIRA</t>
  </si>
  <si>
    <t>PAULO HENRIQUE</t>
  </si>
  <si>
    <t>DAIANE GALHARDO</t>
  </si>
  <si>
    <t>ELIVANE ALVES</t>
  </si>
  <si>
    <t>DEBORA SILVA</t>
  </si>
  <si>
    <t>NELI OLIVEIRA</t>
  </si>
  <si>
    <t>ERIC DANTAS</t>
  </si>
  <si>
    <t>ANA LUIZA BETONI</t>
  </si>
  <si>
    <t>JULIANA BETONI</t>
  </si>
  <si>
    <t>ISABEL PERIRA</t>
  </si>
  <si>
    <t>KELLY EVANGELISTA</t>
  </si>
  <si>
    <t>NEWTON VELOSO</t>
  </si>
  <si>
    <t>ROSA ALVES</t>
  </si>
  <si>
    <t>ROSELI LONBARDI</t>
  </si>
  <si>
    <t>AMANDA MARTINS</t>
  </si>
  <si>
    <t>GABRIEL BRITO</t>
  </si>
  <si>
    <t>EUGENIO RENATO</t>
  </si>
  <si>
    <t>MARIA REGINA</t>
  </si>
  <si>
    <t>MARCIA RODRIGUES</t>
  </si>
  <si>
    <t>DEBORA ROSA</t>
  </si>
  <si>
    <t>DANIELLE BRITO</t>
  </si>
  <si>
    <t>ALBERTO</t>
  </si>
  <si>
    <t>ROBERTO BAZILIO</t>
  </si>
  <si>
    <t>KARLA CAVALIERI</t>
  </si>
  <si>
    <t>LAU</t>
  </si>
  <si>
    <t>RENILDA SILVA</t>
  </si>
  <si>
    <t>ELIETE SOUZA</t>
  </si>
  <si>
    <t>VALERIA FERREIRA</t>
  </si>
  <si>
    <t>WELITON RAMOS</t>
  </si>
  <si>
    <t>LUZIA ASSIS DIAS</t>
  </si>
  <si>
    <t>JOSELMA AP JANDUSSI</t>
  </si>
  <si>
    <t>FLAVIA APARECIDA</t>
  </si>
  <si>
    <t>EUNICE SOUZA</t>
  </si>
  <si>
    <t>ALEXANDRA LOPES</t>
  </si>
  <si>
    <t>LIGIA MATEUS</t>
  </si>
  <si>
    <t>VIVIANE DOS SANTOS</t>
  </si>
  <si>
    <t>ASENATE MAZETTO</t>
  </si>
  <si>
    <t>OSEIAS DE LIMA</t>
  </si>
  <si>
    <t>JAIR SANCHES</t>
  </si>
  <si>
    <t>LUIZ ALBERTO</t>
  </si>
  <si>
    <t>PEROLA CRISTINA</t>
  </si>
  <si>
    <t>EMANUEL MARQUES</t>
  </si>
  <si>
    <t>CRISTIANE DA SILVA</t>
  </si>
  <si>
    <t>EVANDRO MONTEIRO</t>
  </si>
  <si>
    <t>MARIA APARECIDA</t>
  </si>
  <si>
    <t>EDVAN SANTOS</t>
  </si>
  <si>
    <t>SGA</t>
  </si>
  <si>
    <t xml:space="preserve">LUIZ ANTONIO </t>
  </si>
  <si>
    <t>DANIELE SOUZA</t>
  </si>
  <si>
    <t>SONIA BELARMINO</t>
  </si>
  <si>
    <t>KAENA PEREIRA</t>
  </si>
  <si>
    <t>VANESSA LOPES</t>
  </si>
  <si>
    <t>VANUZIA GOMES</t>
  </si>
  <si>
    <t>DAILI AVELINO</t>
  </si>
  <si>
    <t>SABRINA DE CASSIA</t>
  </si>
  <si>
    <t>FABIANA SANTOS</t>
  </si>
  <si>
    <t>JOAO PEREIRA</t>
  </si>
  <si>
    <t>ZILDA GIMENES</t>
  </si>
  <si>
    <t>JOICE JUBILATO</t>
  </si>
  <si>
    <t>MARIANI VENANCIO</t>
  </si>
  <si>
    <t>CLAUDIO RIBEIRO</t>
  </si>
  <si>
    <t>MAIZA OLIVEIRA</t>
  </si>
  <si>
    <t>LUANA CLIVATI</t>
  </si>
  <si>
    <t>EDGAR RIBEIRO</t>
  </si>
  <si>
    <t>WELSON FREITAS</t>
  </si>
  <si>
    <t>MONICA DOS SANTOS</t>
  </si>
  <si>
    <t>CIRENE ALVES</t>
  </si>
  <si>
    <t>ROGERIO ALVES</t>
  </si>
  <si>
    <t>MARCIA BENTO</t>
  </si>
  <si>
    <t>ANA PAULA</t>
  </si>
  <si>
    <t>REGINA CELIA</t>
  </si>
  <si>
    <t>CICERO CESAR</t>
  </si>
  <si>
    <t>SIRLANDE LIMA</t>
  </si>
  <si>
    <t>ANGELICA SOARES</t>
  </si>
  <si>
    <t>SILVANA AQUINO</t>
  </si>
  <si>
    <t>Empresa</t>
  </si>
  <si>
    <t>por semana</t>
  </si>
  <si>
    <t>10/28/20</t>
  </si>
  <si>
    <t>ROLDAO</t>
  </si>
  <si>
    <t>ASSAI</t>
  </si>
  <si>
    <t>CARREFOUR</t>
  </si>
  <si>
    <t>TENDA</t>
  </si>
  <si>
    <t>PIMENTEL</t>
  </si>
  <si>
    <t>VIEL.VIEL</t>
  </si>
  <si>
    <t>IRMAOS LOPES</t>
  </si>
  <si>
    <t>ADEGA BIBI</t>
  </si>
  <si>
    <t>LEONARDO RIBEIRO</t>
  </si>
  <si>
    <t>PITZ BURGER</t>
  </si>
  <si>
    <t>TIJOLO CERAMICI</t>
  </si>
  <si>
    <t>DESOSITO MOURO</t>
  </si>
  <si>
    <t>EXTRA</t>
  </si>
  <si>
    <t>SAO PÉDRO</t>
  </si>
  <si>
    <t>EDUARDO MESQUITA 631</t>
  </si>
  <si>
    <t>IMPERIO DUOMO</t>
  </si>
  <si>
    <t xml:space="preserve"> </t>
  </si>
  <si>
    <t>PARCEIRO AMBEV</t>
  </si>
  <si>
    <t>AMSTEL 70 CX</t>
  </si>
  <si>
    <t xml:space="preserve">                 </t>
  </si>
  <si>
    <t>BIBI</t>
  </si>
  <si>
    <t>DUOMO</t>
  </si>
  <si>
    <t>AMBEV</t>
  </si>
  <si>
    <t>BIG OSASCO</t>
  </si>
  <si>
    <t>CARVAO MACEDO</t>
  </si>
  <si>
    <t>MERCADO CAR</t>
  </si>
  <si>
    <t>ESSENCIAS</t>
  </si>
  <si>
    <t>MENUPONTOCOM</t>
  </si>
  <si>
    <t>COBAL</t>
  </si>
  <si>
    <t>SANTOS E VENEZIAN</t>
  </si>
  <si>
    <t>CASA SAO PEDRO</t>
  </si>
  <si>
    <t xml:space="preserve">J&amp;J RUA GENERAL FLORENÇO </t>
  </si>
  <si>
    <t>MOURA</t>
  </si>
  <si>
    <t>BARKEV MATERIAIS</t>
  </si>
  <si>
    <t>petropolis</t>
  </si>
  <si>
    <t>SMOKE TABACARIA EIRELI</t>
  </si>
  <si>
    <t>ALOFORM IMPORT NARGILLE</t>
  </si>
  <si>
    <t>dani tabaca</t>
  </si>
  <si>
    <t>VIEL CIA</t>
  </si>
  <si>
    <t>KADDA</t>
  </si>
  <si>
    <t>ARMARINHO FERNANDES</t>
  </si>
  <si>
    <t>atacadao</t>
  </si>
  <si>
    <t>ALMOÇO JOSA</t>
  </si>
  <si>
    <t>PARCELA JOSA</t>
  </si>
  <si>
    <t>GELO</t>
  </si>
  <si>
    <t>SUPERMERCADO</t>
  </si>
  <si>
    <t>PEDREIRO</t>
  </si>
  <si>
    <t>CIMEN ALPHA</t>
  </si>
  <si>
    <t>CONSTRUFER</t>
  </si>
  <si>
    <t>DEPOSITO DO CHEFE</t>
  </si>
  <si>
    <t>BRUNO AUTO CENTER</t>
  </si>
  <si>
    <t>SAO PEDRO</t>
  </si>
  <si>
    <t>SETE TELECOM</t>
  </si>
  <si>
    <t>CARVAO MKS</t>
  </si>
  <si>
    <t>BARKEV</t>
  </si>
  <si>
    <t>FONTE COLINA</t>
  </si>
  <si>
    <t>ACAY J&amp;J</t>
  </si>
  <si>
    <t>VILLAGE</t>
  </si>
  <si>
    <t xml:space="preserve">ITAIPAVA </t>
  </si>
  <si>
    <t>GIGA BR STRIBUIDORA</t>
  </si>
  <si>
    <t>BIG</t>
  </si>
  <si>
    <t>DUPMO</t>
  </si>
  <si>
    <t>GIGA DISTRIBUIDORA</t>
  </si>
  <si>
    <t>ADEGA FONTES COLINA</t>
  </si>
  <si>
    <t>RENART LOCACOES</t>
  </si>
  <si>
    <t>30/02</t>
  </si>
  <si>
    <t>VOLTO WELTON</t>
  </si>
  <si>
    <t>CIFAL TABACO</t>
  </si>
  <si>
    <t xml:space="preserve">HEINEKEN FLAVIO </t>
  </si>
  <si>
    <t>ALEXANDRE LAZARINI</t>
  </si>
  <si>
    <t>BRASIELRAO</t>
  </si>
  <si>
    <t>NARGSMOKE</t>
  </si>
  <si>
    <t>MRV FOODS</t>
  </si>
  <si>
    <t>SENDAS</t>
  </si>
  <si>
    <t>DANI PIPAS TABACARIA</t>
  </si>
  <si>
    <t>MAURICIO AUTO PEÇAS</t>
  </si>
  <si>
    <t>PIERONI BARROS</t>
  </si>
  <si>
    <t>CIDA SUPERMERCADO</t>
  </si>
  <si>
    <t>FERNANDO ARAUJO DE PINHO</t>
  </si>
  <si>
    <t>ALEXANDREDOS SANTOS LAZARINI</t>
  </si>
  <si>
    <t>Atacadão</t>
  </si>
  <si>
    <r>
      <rPr>
        <rFont val="Arial"/>
        <i/>
        <color rgb="FF000000"/>
        <sz val="12.0"/>
      </rPr>
      <t xml:space="preserve">GIGA BR </t>
    </r>
    <r>
      <rPr>
        <rFont val="Arial"/>
        <i val="0"/>
        <color rgb="FF000000"/>
        <sz val="12.0"/>
      </rPr>
      <t>STRIBUIDORA</t>
    </r>
  </si>
  <si>
    <r>
      <rPr>
        <rFont val="Arial"/>
        <i/>
        <color rgb="FF000000"/>
        <sz val="12.0"/>
      </rPr>
      <t xml:space="preserve">GIGA BR </t>
    </r>
    <r>
      <rPr>
        <rFont val="Arial"/>
        <i val="0"/>
        <color rgb="FF000000"/>
        <sz val="12.0"/>
      </rPr>
      <t>STRIBUIDORA</t>
    </r>
  </si>
  <si>
    <t>LOPES</t>
  </si>
  <si>
    <t>Adega bibi</t>
  </si>
  <si>
    <t>GIGA BR DIST</t>
  </si>
  <si>
    <t>SUPERMERCADO LOPES</t>
  </si>
  <si>
    <t>SIAV</t>
  </si>
  <si>
    <t>OUTLET MAIS ECONOMIA</t>
  </si>
  <si>
    <t>PONTO CERTO</t>
  </si>
  <si>
    <t>PONTO ZERO</t>
  </si>
  <si>
    <t>KALUNGA</t>
  </si>
  <si>
    <t>ELETRICA COML ANDRA</t>
  </si>
  <si>
    <t>VIEL VIEL</t>
  </si>
  <si>
    <t>MINI MERCADO ANA JULIA</t>
  </si>
  <si>
    <t>JOSE LEONARDO DE PINHO</t>
  </si>
  <si>
    <t>EDER THIAGO FERREIRA</t>
  </si>
  <si>
    <t>IMPERIO</t>
  </si>
  <si>
    <t>COD BARRA</t>
  </si>
  <si>
    <t>GUSTAVO GUIMAROES</t>
  </si>
  <si>
    <t>DIA</t>
  </si>
  <si>
    <t>CARTAO PAGBANK</t>
  </si>
  <si>
    <t>GELO ZERO GRAU</t>
  </si>
  <si>
    <t>PEDRO HENRIQUE SILVA</t>
  </si>
  <si>
    <t>SABRINA FELIX PEREIRA</t>
  </si>
  <si>
    <t xml:space="preserve">MARINA PEGO DOS SANTOS </t>
  </si>
  <si>
    <t>DEVIDWILLIAN</t>
  </si>
  <si>
    <t xml:space="preserve">OTC </t>
  </si>
  <si>
    <t xml:space="preserve">SENDAS </t>
  </si>
  <si>
    <t>FABRICIO MORAES</t>
  </si>
  <si>
    <t>EDUARDO CAMARGO DOS SANTOS</t>
  </si>
  <si>
    <t xml:space="preserve">FERNANDINHO </t>
  </si>
  <si>
    <t>NARG SMOKE VUELTON</t>
  </si>
  <si>
    <t>SALES</t>
  </si>
  <si>
    <t>SANTOS EVENEZIAN</t>
  </si>
  <si>
    <t>ROYAL</t>
  </si>
  <si>
    <t>TOP BLUE DISTRIBUIDORA</t>
  </si>
  <si>
    <t>COMERCIAL GG</t>
  </si>
  <si>
    <t>SARRAFO</t>
  </si>
  <si>
    <t xml:space="preserve">COLINAS VIGAS </t>
  </si>
  <si>
    <t>AUTO PEÇAS</t>
  </si>
  <si>
    <t>SUPMMARIO PRMARANO</t>
  </si>
  <si>
    <t>MERCD EIRELLI</t>
  </si>
  <si>
    <t>nargile</t>
  </si>
  <si>
    <t>siav</t>
  </si>
  <si>
    <t>PAULINHO</t>
  </si>
  <si>
    <t>MRFOOD</t>
  </si>
  <si>
    <t>MINI MERC ANA JULIA EIRELLI</t>
  </si>
  <si>
    <t>CG COMERCIO DE CARVAO</t>
  </si>
  <si>
    <t>MERCADO PRIMARANO</t>
  </si>
  <si>
    <t>PCX</t>
  </si>
  <si>
    <t xml:space="preserve">GIGA BR </t>
  </si>
  <si>
    <t>SANTA CATARINA</t>
  </si>
  <si>
    <t>leitor q60 nac atv</t>
  </si>
  <si>
    <t>SAQUE</t>
  </si>
  <si>
    <t>DROGARIA RENAVAN</t>
  </si>
  <si>
    <t>ATACADAO CARAP</t>
  </si>
  <si>
    <t>SUPERM NOVA MENDONÇA</t>
  </si>
  <si>
    <t xml:space="preserve">  </t>
  </si>
  <si>
    <t>LOJAS FRAOLI</t>
  </si>
  <si>
    <t>LOJA FRAOLI</t>
  </si>
  <si>
    <t>FRAOLI</t>
  </si>
  <si>
    <t>TICKET</t>
  </si>
  <si>
    <t>PC DRINKS</t>
  </si>
  <si>
    <t>GUTO ESSENCIA</t>
  </si>
  <si>
    <t>ALEMAO</t>
  </si>
  <si>
    <t xml:space="preserve"> PIMENTEL</t>
  </si>
  <si>
    <t>GAS</t>
  </si>
  <si>
    <t>SUPREME BEBIDAS IMPERIO</t>
  </si>
  <si>
    <t>GIGA</t>
  </si>
  <si>
    <t>PREÇO LEVE</t>
  </si>
  <si>
    <t>PAGSEGURO</t>
  </si>
  <si>
    <t>DEPOSITO MOURA</t>
  </si>
  <si>
    <t>MARCOS</t>
  </si>
  <si>
    <t>POSTO RECANTO</t>
  </si>
  <si>
    <t>CARNE ALCATRA</t>
  </si>
  <si>
    <t>SUPREME DIST</t>
  </si>
  <si>
    <t>PITZ BURGUER</t>
  </si>
  <si>
    <t>RIO PETRO</t>
  </si>
  <si>
    <t>FARIAS MATERIAIS</t>
  </si>
  <si>
    <t>DEPS MOURA</t>
  </si>
  <si>
    <t>MOTO PEÇAS SKINA</t>
  </si>
  <si>
    <t>LINGUIÇA TOSC</t>
  </si>
  <si>
    <t>VIDROAC</t>
  </si>
  <si>
    <t>NARG SMOKER</t>
  </si>
  <si>
    <t>TAPETES</t>
  </si>
  <si>
    <t>DRINK NUSAKINHO</t>
  </si>
  <si>
    <t>EIGT</t>
  </si>
  <si>
    <t>DIEGO</t>
  </si>
  <si>
    <t>GASTO</t>
  </si>
  <si>
    <t>CLAUDIO</t>
  </si>
  <si>
    <t xml:space="preserve">MARCOS </t>
  </si>
  <si>
    <t>COMP-RAS MINI MERC</t>
  </si>
  <si>
    <t>SPAL COCA COLA</t>
  </si>
  <si>
    <t>BESNI</t>
  </si>
  <si>
    <t>CIDA SUPER</t>
  </si>
  <si>
    <t>GAROTO</t>
  </si>
  <si>
    <t>MVR FOODS</t>
  </si>
  <si>
    <t>ADEGA PONTO CERTO</t>
  </si>
  <si>
    <t>DATA</t>
  </si>
  <si>
    <t>PRODUTO</t>
  </si>
  <si>
    <t>QUANT</t>
  </si>
  <si>
    <t>ITAIPAVA 269</t>
  </si>
  <si>
    <t>ITAIPAVA 350</t>
  </si>
  <si>
    <t>IMPERIO269</t>
  </si>
  <si>
    <t>IMPERIO 350</t>
  </si>
  <si>
    <t>IMPERIO D P 269</t>
  </si>
  <si>
    <t>156.</t>
  </si>
  <si>
    <t>SKOL 269</t>
  </si>
  <si>
    <t>SKOL 350</t>
  </si>
  <si>
    <t>SKOL BEATS 269</t>
  </si>
  <si>
    <t>SKOL BEATS LONG</t>
  </si>
  <si>
    <t>SKOL BEATS ZOODIAC</t>
  </si>
  <si>
    <t>AMSTEL 269</t>
  </si>
  <si>
    <t>AMSTEL 350</t>
  </si>
  <si>
    <t>PETRA 269</t>
  </si>
  <si>
    <t>PETRA 350</t>
  </si>
  <si>
    <t>BUDWISER 269</t>
  </si>
  <si>
    <t>BUDWISER LONG</t>
  </si>
  <si>
    <t>HEINEKEN 269</t>
  </si>
  <si>
    <t>HEINEKEN 350</t>
  </si>
  <si>
    <t>HEINEKEN ZERO 269</t>
  </si>
  <si>
    <t>HEINEKEN LONG</t>
  </si>
  <si>
    <t>BRAHMA D P 350</t>
  </si>
  <si>
    <t>BURGUESA 269</t>
  </si>
  <si>
    <t>PROIBIDA 269</t>
  </si>
  <si>
    <t>PROIBIDA PURO MALTE</t>
  </si>
  <si>
    <t>PROIBIDA 350 VRM</t>
  </si>
  <si>
    <t>BOHEMIA 350</t>
  </si>
  <si>
    <t>BECKS 350</t>
  </si>
  <si>
    <t>ESTRELLA GALACIA 350</t>
  </si>
  <si>
    <t>AGUA BONAFONTE</t>
  </si>
  <si>
    <t>AGUA CRISTAL</t>
  </si>
  <si>
    <t>STELLA LONG</t>
  </si>
  <si>
    <t>COCA COLA 2,5</t>
  </si>
  <si>
    <t>COCA COLA 2</t>
  </si>
  <si>
    <t>COCA COLA S GAS</t>
  </si>
  <si>
    <t>REDBULL</t>
  </si>
  <si>
    <t>COMUN 48</t>
  </si>
  <si>
    <t>TROPICAL 24</t>
  </si>
  <si>
    <t>MELANCIA 24</t>
  </si>
  <si>
    <t>VIBE</t>
  </si>
  <si>
    <t>TSUNAMI</t>
  </si>
  <si>
    <t>MONSTER</t>
  </si>
  <si>
    <t>CANTINHO DO VALE</t>
  </si>
  <si>
    <t>GUARANA 1,5</t>
  </si>
  <si>
    <t>GUARANA S GAS</t>
  </si>
  <si>
    <t>SUKITA FANTA</t>
  </si>
  <si>
    <t>DRAFT</t>
  </si>
  <si>
    <t>SELVAGEM</t>
  </si>
  <si>
    <t>GARRAFAS DUPLO MALTE</t>
  </si>
  <si>
    <t>CORONA</t>
  </si>
  <si>
    <t>SMINORF ICE</t>
  </si>
  <si>
    <t>TONICA ANTARTICA</t>
  </si>
  <si>
    <t>ORIGINAL</t>
  </si>
  <si>
    <t>LEITE NINHO</t>
  </si>
  <si>
    <t>LEITE ITALAC</t>
  </si>
  <si>
    <t>LEITE PIRACANJUBA</t>
  </si>
  <si>
    <t>LEITE PARMALATE</t>
  </si>
  <si>
    <t>N</t>
  </si>
  <si>
    <t>DESC</t>
  </si>
  <si>
    <t>UNID</t>
  </si>
  <si>
    <t>VALOR</t>
  </si>
  <si>
    <t>GABY</t>
  </si>
  <si>
    <t>DIFERENCIAL</t>
  </si>
  <si>
    <t>VENDIDO</t>
  </si>
  <si>
    <t>JR</t>
  </si>
  <si>
    <t>VELHO BARREIRO</t>
  </si>
  <si>
    <t>OLD 88</t>
  </si>
  <si>
    <t>PITU 350</t>
  </si>
  <si>
    <t>PITU 473</t>
  </si>
  <si>
    <t>GROSELHA</t>
  </si>
  <si>
    <t>GUELY GROSELHA</t>
  </si>
  <si>
    <t>CABARE</t>
  </si>
  <si>
    <t>GOLF</t>
  </si>
  <si>
    <t>DIMEL</t>
  </si>
  <si>
    <t>CACHAÇA ALEMAO</t>
  </si>
  <si>
    <t>DREHER</t>
  </si>
  <si>
    <t>DOM BOSCO</t>
  </si>
  <si>
    <t>SANTOME</t>
  </si>
  <si>
    <t>PERGOLA</t>
  </si>
  <si>
    <t>CLOS DES NUBLES</t>
  </si>
  <si>
    <t>CHAPINHA</t>
  </si>
  <si>
    <t>VILLA DOS VINHEDOS</t>
  </si>
  <si>
    <t>CANGUEIRA</t>
  </si>
  <si>
    <t>SANMARTINS 1,5L</t>
  </si>
  <si>
    <t>SANMARTINS 660MLL</t>
  </si>
  <si>
    <t>DA ROCHA</t>
  </si>
  <si>
    <t>MANTILA</t>
  </si>
  <si>
    <t>MOSCATEL</t>
  </si>
  <si>
    <t>BANANAZINHA</t>
  </si>
  <si>
    <t>STROKE MARACUJA</t>
  </si>
  <si>
    <t>STROKEAMENDOIN</t>
  </si>
  <si>
    <t>STROKE NARULA</t>
  </si>
  <si>
    <t>STROKE PEDACINHO DO CEU</t>
  </si>
  <si>
    <t>JANTAI</t>
  </si>
  <si>
    <t>CONTINI</t>
  </si>
  <si>
    <t>CACHAÇA CABARE PRATA</t>
  </si>
  <si>
    <t>CACHAÇA CABARE OURO</t>
  </si>
  <si>
    <t>CINAR</t>
  </si>
  <si>
    <t>BOAZINHA</t>
  </si>
  <si>
    <t>BACARDI</t>
  </si>
  <si>
    <t>SAGATIBA</t>
  </si>
  <si>
    <t>PRAINHA</t>
  </si>
  <si>
    <t>SÃO FRANCISCO</t>
  </si>
  <si>
    <t>SANTO ANTONIO SALINA</t>
  </si>
  <si>
    <t>PARATUDO</t>
  </si>
  <si>
    <t>YPIOCA</t>
  </si>
  <si>
    <t>TEQPAR</t>
  </si>
  <si>
    <t>JOSE CUERVO</t>
  </si>
  <si>
    <t>TEQUI LOKA</t>
  </si>
  <si>
    <t>LEÃO DO NORTE</t>
  </si>
  <si>
    <t>DOMECQ</t>
  </si>
  <si>
    <t>MONTILA</t>
  </si>
  <si>
    <t>RAINBOUN</t>
  </si>
  <si>
    <t>GORDON</t>
  </si>
  <si>
    <t>TANQUERAY</t>
  </si>
  <si>
    <t>BUFEATER</t>
  </si>
  <si>
    <t>SEAGER GIN</t>
  </si>
  <si>
    <t>INTENCION STRAM BERRY</t>
  </si>
  <si>
    <t>INTENCION LONDON DRY GIN</t>
  </si>
  <si>
    <t>ABSOLUT MADRIN</t>
  </si>
  <si>
    <t>ABSOLUT CITRON</t>
  </si>
  <si>
    <t>ABSOLUT RASP BERRY</t>
  </si>
  <si>
    <t>ABSOLUT VANILHA</t>
  </si>
  <si>
    <t>ABSOLUT VODKA</t>
  </si>
  <si>
    <t>CIROC VODKA</t>
  </si>
  <si>
    <t>CIROC COCONUT</t>
  </si>
  <si>
    <t>CIROC RED BERRY</t>
  </si>
  <si>
    <t>CIROC AMARETTO</t>
  </si>
  <si>
    <t>GREY GOSSE VODKA</t>
  </si>
  <si>
    <t>GREY GOSSE ORANGE</t>
  </si>
  <si>
    <t>ASKOV MARACUJA</t>
  </si>
  <si>
    <t>ASKOV BLUE BERRY</t>
  </si>
  <si>
    <t xml:space="preserve">ASKOV LIMAO </t>
  </si>
  <si>
    <t>ASKOV FRUTAS ROXAS</t>
  </si>
  <si>
    <t>ASKOV KIWI</t>
  </si>
  <si>
    <t>ASKOV FRUTAS VERMELHAS</t>
  </si>
  <si>
    <t>ASKOV VODKA</t>
  </si>
  <si>
    <t>DUBAYR</t>
  </si>
  <si>
    <t>SKDI</t>
  </si>
  <si>
    <t>STROKE VODKA</t>
  </si>
  <si>
    <t>MOSCOVITA</t>
  </si>
  <si>
    <t>BALALAIKA</t>
  </si>
  <si>
    <t>SMINORFF</t>
  </si>
  <si>
    <t>WHITE HORSE</t>
  </si>
  <si>
    <t>CUTTY SARK</t>
  </si>
  <si>
    <t>NEGRONI BITTER</t>
  </si>
  <si>
    <t>CHANCELER</t>
  </si>
  <si>
    <t>MASTER GOLD</t>
  </si>
  <si>
    <t>OLD EIGHT</t>
  </si>
  <si>
    <t>BLACK STREET</t>
  </si>
  <si>
    <t>RED LABEL</t>
  </si>
  <si>
    <t>BLACK LABEL</t>
  </si>
  <si>
    <t>BLUE LABEL</t>
  </si>
  <si>
    <t>BUCHANANS</t>
  </si>
  <si>
    <t>PASSPORT</t>
  </si>
  <si>
    <t>MINI PASSPORT</t>
  </si>
  <si>
    <t>MINI WHITE HORSE</t>
  </si>
  <si>
    <t>RELATORIO DIARIO</t>
  </si>
  <si>
    <t>MAQUINA</t>
  </si>
  <si>
    <t>DE</t>
  </si>
  <si>
    <t>ATE</t>
  </si>
  <si>
    <t>PAGBANK CNPJ</t>
  </si>
  <si>
    <t>0HRS</t>
  </si>
  <si>
    <t>STONE1</t>
  </si>
  <si>
    <t>STONE2</t>
  </si>
  <si>
    <t>STONE3</t>
  </si>
  <si>
    <t>PAGBANK CPF</t>
  </si>
  <si>
    <t xml:space="preserve"> 1 TOTAL</t>
  </si>
  <si>
    <t xml:space="preserve"> 2 TOTAL</t>
  </si>
  <si>
    <t xml:space="preserve"> 3 TOTAL</t>
  </si>
  <si>
    <t>18HRS</t>
  </si>
  <si>
    <t>17HR</t>
  </si>
  <si>
    <t>19-23</t>
  </si>
  <si>
    <t>14-23</t>
  </si>
  <si>
    <t>KM</t>
  </si>
  <si>
    <t>KM/L</t>
  </si>
  <si>
    <t>HRS</t>
  </si>
  <si>
    <t>gasto</t>
  </si>
  <si>
    <t>TORO</t>
  </si>
  <si>
    <t>gran siena</t>
  </si>
  <si>
    <t>pegout</t>
  </si>
  <si>
    <t xml:space="preserve">TOTAL RODADO </t>
  </si>
  <si>
    <t>LITROS</t>
  </si>
  <si>
    <t>R$</t>
  </si>
  <si>
    <t>POR MES</t>
  </si>
  <si>
    <t>POR DIA</t>
  </si>
  <si>
    <t>1ANO</t>
  </si>
  <si>
    <t>1MES</t>
  </si>
  <si>
    <t>.</t>
  </si>
  <si>
    <t>quinta feira</t>
  </si>
  <si>
    <t>DESPESAS</t>
  </si>
  <si>
    <t>COMPRAS</t>
  </si>
  <si>
    <t>CAIXA</t>
  </si>
  <si>
    <t xml:space="preserve">TOTAL DESPESAS </t>
  </si>
  <si>
    <t>SALDO</t>
  </si>
  <si>
    <t>TRANSFERENCIA</t>
  </si>
  <si>
    <t>MAGNO</t>
  </si>
  <si>
    <t>BRUNO</t>
  </si>
  <si>
    <t>CARTAO PAG WIL</t>
  </si>
  <si>
    <t>PAGBANK ADEGA</t>
  </si>
  <si>
    <t>CARTAO PAG ADG</t>
  </si>
  <si>
    <t>NUBANK</t>
  </si>
  <si>
    <t>STONE</t>
  </si>
  <si>
    <t>PIX</t>
  </si>
  <si>
    <t>APP</t>
  </si>
  <si>
    <t>CARVAO</t>
  </si>
  <si>
    <t>CX</t>
  </si>
  <si>
    <t>,</t>
  </si>
  <si>
    <t>DUPLO MALTE</t>
  </si>
  <si>
    <t>PROIBIDA</t>
  </si>
  <si>
    <t>HEINEKEN</t>
  </si>
  <si>
    <t>SABADO</t>
  </si>
  <si>
    <t>MOTOBOY</t>
  </si>
  <si>
    <t xml:space="preserve">ANGELA MARIA </t>
  </si>
  <si>
    <t>WHATSSAP</t>
  </si>
  <si>
    <t>ALMOÇO</t>
  </si>
  <si>
    <t>apology sister language stem rigid cabin play they express rather salad tide file top before desk item fly confirm judge fever candy fever swift</t>
  </si>
  <si>
    <t>WLL</t>
  </si>
  <si>
    <t>GCIHUFDN7SLUJNLV2BUCGHXWLQCBWZZSAGIVJXB44NJYCMRXTRIR6AJF</t>
  </si>
  <si>
    <t>git remote add origin https://felixjuniorcriart@dev.azure.com/felixjuniorcriart/ADEGA%20QUITAUNA/_git/ADEGA%20QUITAUNA git push -u origin --all</t>
  </si>
  <si>
    <t>git remote add origin git@ssh.dev.azure.com:v3/felixjuniorcriart/ADEGA%20QUITAUNA/ADEGA%20QUITAUNA git push -u origin --all</t>
  </si>
  <si>
    <t>https://felixjuniorcriart@dev.azure.com/felixjuniorcriart/ADEGA%20QUITAUNA/_git/ADEGA%20QUITAUNA</t>
  </si>
  <si>
    <t>git@ssh.dev.azure.com:v3/felixjuniorcriart/ADEGA%20QUITAUNA/ADEGA%20QUITAUNA</t>
  </si>
  <si>
    <t>mpxr45a4f3ke244f7g2rzcy3xwae4jidp7ertntph74ttuv7ihba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</si>
</sst>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"/>
    <numFmt numFmtId="165" formatCode="[$R$-416]\ #,##0.00;[RED]\-[$R$-416]\ #,##0.00"/>
    <numFmt numFmtId="166" formatCode="m/d/yy"/>
    <numFmt numFmtId="167" formatCode="d/m"/>
    <numFmt numFmtId="168" formatCode="d/m/yyyy"/>
    <numFmt numFmtId="169" formatCode="dd/mm/yyyy"/>
    <numFmt numFmtId="170" formatCode="[hh]:mm:ss"/>
  </numFmts>
  <fonts count="53">
    <font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Calibri"/>
    </font>
    <font>
      <sz val="10.0"/>
      <color rgb="FFFFFFFF"/>
      <name val="Arial"/>
    </font>
    <font/>
    <font>
      <b/>
      <sz val="12.0"/>
      <color rgb="FFFFFFFF"/>
      <name val="Arial"/>
    </font>
    <font>
      <b/>
      <sz val="10.0"/>
      <color rgb="FF111111"/>
      <name val="Arial"/>
    </font>
    <font>
      <b/>
      <sz val="15.0"/>
      <color rgb="FFFFFFFF"/>
      <name val="Arial"/>
    </font>
    <font>
      <b/>
      <sz val="20.0"/>
      <color rgb="FFFFFFFF"/>
      <name val="Arial"/>
    </font>
    <font>
      <b/>
      <sz val="15.0"/>
      <color rgb="FFEEEEEE"/>
      <name val="Arial"/>
    </font>
    <font>
      <b/>
      <sz val="20.0"/>
      <color rgb="FF729FCF"/>
      <name val="Arial"/>
    </font>
    <font>
      <b/>
      <u/>
      <sz val="11.0"/>
      <color rgb="FF1155CC"/>
      <name val="Calibri"/>
    </font>
    <font>
      <b/>
      <sz val="14.0"/>
      <color rgb="FFFFFFFF"/>
      <name val="Calibri"/>
    </font>
    <font>
      <u/>
      <color rgb="FF1155CC"/>
    </font>
    <font>
      <b/>
      <color rgb="FFFFFFFF"/>
      <name val="Arial"/>
    </font>
    <font>
      <color theme="0"/>
      <name val="Arial"/>
    </font>
    <font>
      <b/>
      <sz val="10.0"/>
      <color theme="0"/>
      <name val="Arial"/>
    </font>
    <font>
      <b/>
      <color theme="0"/>
      <name val="Arial"/>
    </font>
    <font>
      <sz val="11.0"/>
      <color theme="1"/>
      <name val="Calibri"/>
    </font>
    <font>
      <color theme="1"/>
      <name val="Arial"/>
    </font>
    <font>
      <b/>
      <sz val="12.0"/>
      <color rgb="FFFFFFFF"/>
      <name val="Calibri"/>
    </font>
    <font>
      <b/>
      <sz val="9.0"/>
      <color rgb="FF000000"/>
      <name val="Arial"/>
    </font>
    <font>
      <sz val="11.0"/>
      <color theme="0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12.0"/>
      <color theme="0"/>
      <name val="Arial"/>
    </font>
    <font>
      <b/>
      <sz val="12.0"/>
      <color theme="0"/>
      <name val="Calibri"/>
    </font>
    <font>
      <color rgb="FFFFFFFF"/>
      <name val="Arial"/>
    </font>
    <font>
      <color rgb="FF242F26"/>
      <name val="Arial"/>
    </font>
    <font>
      <sz val="10.0"/>
      <color theme="0"/>
      <name val="Arial"/>
    </font>
    <font>
      <sz val="11.0"/>
      <color rgb="FFFFFFFF"/>
      <name val="Arial"/>
    </font>
    <font>
      <b/>
      <sz val="11.0"/>
      <color rgb="FFFFFFFF"/>
      <name val="Arial"/>
    </font>
    <font>
      <b/>
      <sz val="20.0"/>
      <color theme="1"/>
      <name val="Arial"/>
    </font>
    <font>
      <b/>
      <sz val="10.0"/>
      <color theme="1"/>
      <name val="Arial"/>
    </font>
    <font>
      <u/>
      <sz val="11.0"/>
      <color theme="0"/>
      <name val="Calibri"/>
    </font>
    <font>
      <b/>
      <sz val="9.0"/>
      <color theme="1"/>
      <name val="Arial"/>
    </font>
    <font>
      <sz val="11.0"/>
      <color theme="1"/>
      <name val="Arial"/>
    </font>
    <font>
      <b/>
      <sz val="10.0"/>
      <color rgb="FF000000"/>
      <name val="Arial"/>
    </font>
    <font>
      <sz val="10.0"/>
      <color rgb="FFC9211E"/>
      <name val="Arial"/>
    </font>
    <font>
      <b/>
      <sz val="10.0"/>
      <color rgb="FFC9211E"/>
      <name val="Arial"/>
    </font>
    <font>
      <sz val="10.0"/>
      <color rgb="FF000000"/>
      <name val="Calibri"/>
    </font>
    <font>
      <i/>
      <sz val="10.0"/>
      <color rgb="FF000000"/>
      <name val="Arial"/>
    </font>
    <font>
      <color theme="1"/>
      <name val="Calibri"/>
    </font>
    <font>
      <i/>
      <sz val="12.0"/>
      <color rgb="FF000000"/>
      <name val="Arial"/>
    </font>
    <font>
      <b/>
      <sz val="10.0"/>
      <color rgb="FF000000"/>
      <name val="Calibri"/>
    </font>
    <font>
      <b/>
      <sz val="10.0"/>
      <color rgb="FF800080"/>
      <name val="Arial"/>
    </font>
    <font>
      <b/>
      <sz val="12.0"/>
      <color rgb="FF800080"/>
      <name val="Arial"/>
    </font>
    <font>
      <b/>
      <sz val="14.0"/>
      <color rgb="FFFFFFFF"/>
      <name val="Arial"/>
    </font>
    <font>
      <sz val="14.0"/>
      <color rgb="FFFFFFFF"/>
      <name val="Arial"/>
    </font>
    <font>
      <b/>
      <sz val="12.0"/>
      <color rgb="FFC9211E"/>
      <name val="Arial"/>
    </font>
    <font>
      <b/>
      <sz val="12.0"/>
      <color rgb="FF000000"/>
      <name val="Arial"/>
    </font>
    <font>
      <sz val="14.0"/>
      <color rgb="FF000000"/>
      <name val="Arial"/>
    </font>
    <font>
      <sz val="11.0"/>
      <color rgb="FF000000"/>
      <name val="&quot;Segoe UI&quot;"/>
    </font>
  </fonts>
  <fills count="20">
    <fill>
      <patternFill patternType="none"/>
    </fill>
    <fill>
      <patternFill patternType="lightGray"/>
    </fill>
    <fill>
      <patternFill patternType="solid">
        <fgColor rgb="FF111111"/>
        <bgColor rgb="FF111111"/>
      </patternFill>
    </fill>
    <fill>
      <patternFill patternType="solid">
        <fgColor rgb="FF3465A4"/>
        <bgColor rgb="FF3465A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5983B0"/>
        <bgColor rgb="FF5983B0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5B95F9"/>
        <bgColor rgb="FF5B95F9"/>
      </patternFill>
    </fill>
    <fill>
      <patternFill patternType="solid">
        <fgColor rgb="FFC9211E"/>
        <bgColor rgb="FFC9211E"/>
      </patternFill>
    </fill>
    <fill>
      <patternFill patternType="solid">
        <fgColor rgb="FFFF00FF"/>
        <bgColor rgb="FFFF00FF"/>
      </patternFill>
    </fill>
    <fill>
      <patternFill patternType="solid">
        <fgColor rgb="FF8BC34A"/>
        <bgColor rgb="FF8BC34A"/>
      </patternFill>
    </fill>
    <fill>
      <patternFill patternType="solid">
        <fgColor rgb="FFC53929"/>
        <bgColor rgb="FFC53929"/>
      </patternFill>
    </fill>
    <fill>
      <patternFill patternType="solid">
        <fgColor rgb="FFFFFF00"/>
        <bgColor rgb="FFFFFF00"/>
      </patternFill>
    </fill>
    <fill>
      <patternFill patternType="solid">
        <fgColor rgb="FF2A6099"/>
        <bgColor rgb="FF2A6099"/>
      </patternFill>
    </fill>
    <fill>
      <patternFill patternType="solid">
        <fgColor rgb="FF1C1C1C"/>
        <bgColor rgb="FF1C1C1C"/>
      </patternFill>
    </fill>
    <fill>
      <patternFill patternType="solid">
        <fgColor rgb="FF81D41A"/>
        <bgColor rgb="FF81D41A"/>
      </patternFill>
    </fill>
    <fill>
      <patternFill patternType="solid">
        <fgColor rgb="FF201F1E"/>
        <bgColor rgb="FF201F1E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5B95F9"/>
      </left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B95F9"/>
      </left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0" numFmtId="165" xfId="0" applyAlignment="1" applyFont="1" applyNumberForma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3" numFmtId="0" xfId="0" applyAlignment="1" applyBorder="1" applyFill="1" applyFont="1">
      <alignment horizontal="center" shrinkToFit="0" vertical="bottom" wrapText="0"/>
    </xf>
    <xf borderId="1" fillId="4" fontId="3" numFmtId="165" xfId="0" applyAlignment="1" applyBorder="1" applyFont="1" applyNumberFormat="1">
      <alignment horizontal="center" shrinkToFit="0" vertical="bottom" wrapText="0"/>
    </xf>
    <xf borderId="2" fillId="2" fontId="3" numFmtId="0" xfId="0" applyAlignment="1" applyBorder="1" applyFont="1">
      <alignment horizontal="center" shrinkToFit="0" vertical="center" wrapText="0"/>
    </xf>
    <xf borderId="3" fillId="0" fontId="4" numFmtId="0" xfId="0" applyBorder="1" applyFont="1"/>
    <xf borderId="1" fillId="3" fontId="1" numFmtId="165" xfId="0" applyAlignment="1" applyBorder="1" applyFont="1" applyNumberForma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5" numFmtId="0" xfId="0" applyAlignment="1" applyBorder="1" applyFont="1">
      <alignment shrinkToFit="0" vertical="bottom" wrapText="0"/>
    </xf>
    <xf borderId="1" fillId="5" fontId="6" numFmtId="165" xfId="0" applyAlignment="1" applyBorder="1" applyFill="1" applyFont="1" applyNumberFormat="1">
      <alignment shrinkToFit="0" vertical="bottom" wrapText="0"/>
    </xf>
    <xf borderId="1" fillId="6" fontId="5" numFmtId="0" xfId="0" applyAlignment="1" applyBorder="1" applyFill="1" applyFont="1">
      <alignment shrinkToFit="0" vertical="bottom" wrapText="0"/>
    </xf>
    <xf borderId="1" fillId="4" fontId="1" numFmtId="165" xfId="0" applyAlignment="1" applyBorder="1" applyFont="1" applyNumberForma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1" fillId="7" fontId="1" numFmtId="165" xfId="0" applyAlignment="1" applyBorder="1" applyFont="1" applyNumberFormat="1">
      <alignment shrinkToFit="0" vertical="bottom" wrapText="0"/>
    </xf>
    <xf borderId="1" fillId="7" fontId="1" numFmtId="0" xfId="0" applyAlignment="1" applyBorder="1" applyFont="1">
      <alignment horizontal="left" shrinkToFit="0" vertical="bottom" wrapText="0"/>
    </xf>
    <xf borderId="1" fillId="7" fontId="3" numFmtId="0" xfId="0" applyAlignment="1" applyBorder="1" applyFont="1">
      <alignment horizontal="left" shrinkToFit="0" vertical="bottom" wrapText="0"/>
    </xf>
    <xf borderId="1" fillId="7" fontId="7" numFmtId="0" xfId="0" applyAlignment="1" applyBorder="1" applyFont="1">
      <alignment shrinkToFit="0" vertical="bottom" wrapText="0"/>
    </xf>
    <xf borderId="1" fillId="7" fontId="7" numFmtId="165" xfId="0" applyAlignment="1" applyBorder="1" applyFont="1" applyNumberFormat="1">
      <alignment shrinkToFit="0" vertical="bottom" wrapText="0"/>
    </xf>
    <xf borderId="0" fillId="0" fontId="0" numFmtId="166" xfId="0" applyAlignment="1" applyFont="1" applyNumberForma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2" fontId="8" numFmtId="165" xfId="0" applyAlignment="1" applyBorder="1" applyFont="1" applyNumberForma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1" fillId="6" fontId="8" numFmtId="165" xfId="0" applyAlignment="1" applyBorder="1" applyFont="1" applyNumberFormat="1">
      <alignment shrinkToFit="0" vertical="bottom" wrapText="0"/>
    </xf>
    <xf borderId="1" fillId="2" fontId="9" numFmtId="0" xfId="0" applyAlignment="1" applyBorder="1" applyFont="1">
      <alignment shrinkToFit="0" vertical="bottom" wrapText="0"/>
    </xf>
    <xf borderId="1" fillId="2" fontId="10" numFmtId="165" xfId="0" applyAlignment="1" applyBorder="1" applyFont="1" applyNumberFormat="1">
      <alignment shrinkToFit="0" vertical="bottom" wrapText="0"/>
    </xf>
    <xf borderId="0" fillId="8" fontId="11" numFmtId="0" xfId="0" applyAlignment="1" applyFill="1" applyFont="1">
      <alignment readingOrder="0" shrinkToFit="0" vertical="bottom" wrapText="0"/>
    </xf>
    <xf borderId="0" fillId="8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8" fontId="14" numFmtId="0" xfId="0" applyAlignment="1" applyFont="1">
      <alignment readingOrder="0"/>
    </xf>
    <xf borderId="0" fillId="9" fontId="15" numFmtId="0" xfId="0" applyAlignment="1" applyFill="1" applyFont="1">
      <alignment readingOrder="0"/>
    </xf>
    <xf borderId="0" fillId="9" fontId="16" numFmtId="0" xfId="0" applyAlignment="1" applyFont="1">
      <alignment readingOrder="0" shrinkToFit="0" vertical="bottom" wrapText="0"/>
    </xf>
    <xf borderId="0" fillId="9" fontId="17" numFmtId="0" xfId="0" applyAlignment="1" applyFont="1">
      <alignment readingOrder="0"/>
    </xf>
    <xf borderId="0" fillId="8" fontId="18" numFmtId="0" xfId="0" applyAlignment="1" applyFont="1">
      <alignment shrinkToFit="0" vertical="bottom" wrapText="0"/>
    </xf>
    <xf borderId="0" fillId="10" fontId="14" numFmtId="0" xfId="0" applyAlignment="1" applyFill="1" applyFont="1">
      <alignment readingOrder="0"/>
    </xf>
    <xf borderId="0" fillId="9" fontId="14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10" fontId="20" numFmtId="0" xfId="0" applyAlignment="1" applyFont="1">
      <alignment readingOrder="0" shrinkToFit="0" vertical="bottom" wrapText="0"/>
    </xf>
    <xf borderId="4" fillId="0" fontId="21" numFmtId="0" xfId="0" applyAlignment="1" applyBorder="1" applyFont="1">
      <alignment readingOrder="0" shrinkToFit="0" vertical="bottom" wrapText="0"/>
    </xf>
    <xf borderId="0" fillId="10" fontId="22" numFmtId="0" xfId="0" applyAlignment="1" applyFont="1">
      <alignment readingOrder="0" shrinkToFit="0" vertical="bottom" wrapText="0"/>
    </xf>
    <xf borderId="0" fillId="9" fontId="23" numFmtId="1" xfId="0" applyAlignment="1" applyFont="1" applyNumberFormat="1">
      <alignment readingOrder="0"/>
    </xf>
    <xf borderId="0" fillId="10" fontId="22" numFmtId="0" xfId="0" applyAlignment="1" applyFont="1">
      <alignment readingOrder="0"/>
    </xf>
    <xf borderId="0" fillId="11" fontId="23" numFmtId="1" xfId="0" applyAlignment="1" applyFill="1" applyFont="1" applyNumberFormat="1">
      <alignment readingOrder="0"/>
    </xf>
    <xf borderId="0" fillId="10" fontId="16" numFmtId="0" xfId="0" applyAlignment="1" applyFont="1">
      <alignment readingOrder="0" shrinkToFit="0" vertical="bottom" wrapText="0"/>
    </xf>
    <xf borderId="0" fillId="12" fontId="16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4" fillId="10" fontId="16" numFmtId="0" xfId="0" applyAlignment="1" applyBorder="1" applyFont="1">
      <alignment shrinkToFit="0" vertical="bottom" wrapText="0"/>
    </xf>
    <xf borderId="0" fillId="8" fontId="24" numFmtId="0" xfId="0" applyAlignment="1" applyFont="1">
      <alignment readingOrder="0" shrinkToFit="0" vertical="bottom" wrapText="0"/>
    </xf>
    <xf borderId="0" fillId="10" fontId="17" numFmtId="0" xfId="0" applyAlignment="1" applyFont="1">
      <alignment readingOrder="0"/>
    </xf>
    <xf borderId="0" fillId="9" fontId="2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11" fontId="15" numFmtId="1" xfId="0" applyAlignment="1" applyFont="1" applyNumberFormat="1">
      <alignment readingOrder="0"/>
    </xf>
    <xf borderId="0" fillId="10" fontId="25" numFmtId="0" xfId="0" applyAlignment="1" applyFont="1">
      <alignment readingOrder="0"/>
    </xf>
    <xf borderId="0" fillId="12" fontId="15" numFmtId="1" xfId="0" applyAlignment="1" applyFont="1" applyNumberFormat="1">
      <alignment readingOrder="0"/>
    </xf>
    <xf borderId="0" fillId="10" fontId="26" numFmtId="0" xfId="0" applyAlignment="1" applyFont="1">
      <alignment readingOrder="0" shrinkToFit="0" vertical="bottom" wrapText="0"/>
    </xf>
    <xf borderId="0" fillId="0" fontId="19" numFmtId="167" xfId="0" applyAlignment="1" applyFont="1" applyNumberFormat="1">
      <alignment readingOrder="0"/>
    </xf>
    <xf borderId="0" fillId="13" fontId="27" numFmtId="0" xfId="0" applyAlignment="1" applyFill="1" applyFont="1">
      <alignment readingOrder="0"/>
    </xf>
    <xf borderId="0" fillId="9" fontId="23" numFmtId="0" xfId="0" applyAlignment="1" applyFont="1">
      <alignment readingOrder="0"/>
    </xf>
    <xf borderId="0" fillId="10" fontId="25" numFmtId="0" xfId="0" applyAlignment="1" applyFont="1">
      <alignment readingOrder="0" shrinkToFit="0" vertical="bottom" wrapText="0"/>
    </xf>
    <xf borderId="0" fillId="14" fontId="15" numFmtId="0" xfId="0" applyAlignment="1" applyFill="1" applyFont="1">
      <alignment readingOrder="0"/>
    </xf>
    <xf borderId="0" fillId="10" fontId="25" numFmtId="0" xfId="0" applyAlignment="1" applyFont="1">
      <alignment shrinkToFit="0" vertical="bottom" wrapText="0"/>
    </xf>
    <xf borderId="0" fillId="8" fontId="28" numFmtId="0" xfId="0" applyAlignment="1" applyFont="1">
      <alignment readingOrder="0"/>
    </xf>
    <xf borderId="0" fillId="8" fontId="22" numFmtId="0" xfId="0" applyAlignment="1" applyFont="1">
      <alignment readingOrder="0"/>
    </xf>
    <xf borderId="0" fillId="9" fontId="15" numFmtId="1" xfId="0" applyAlignment="1" applyFont="1" applyNumberFormat="1">
      <alignment readingOrder="0"/>
    </xf>
    <xf borderId="0" fillId="10" fontId="5" numFmtId="0" xfId="0" applyAlignment="1" applyFont="1">
      <alignment readingOrder="0" shrinkToFit="0" vertical="bottom" wrapText="0"/>
    </xf>
    <xf borderId="0" fillId="8" fontId="24" numFmtId="0" xfId="0" applyAlignment="1" applyFont="1">
      <alignment shrinkToFit="0" vertical="bottom" wrapText="0"/>
    </xf>
    <xf borderId="0" fillId="10" fontId="23" numFmtId="0" xfId="0" applyAlignment="1" applyFont="1">
      <alignment readingOrder="0"/>
    </xf>
    <xf borderId="0" fillId="9" fontId="14" numFmtId="1" xfId="0" applyAlignment="1" applyFont="1" applyNumberFormat="1">
      <alignment readingOrder="0"/>
    </xf>
    <xf borderId="0" fillId="11" fontId="29" numFmtId="0" xfId="0" applyAlignment="1" applyFont="1">
      <alignment readingOrder="0" shrinkToFit="0" vertical="bottom" wrapText="0"/>
    </xf>
    <xf borderId="0" fillId="10" fontId="30" numFmtId="0" xfId="0" applyAlignment="1" applyFont="1">
      <alignment readingOrder="0"/>
    </xf>
    <xf borderId="0" fillId="11" fontId="23" numFmtId="0" xfId="0" applyAlignment="1" applyFont="1">
      <alignment readingOrder="0"/>
    </xf>
    <xf borderId="0" fillId="11" fontId="31" numFmtId="1" xfId="0" applyAlignment="1" applyFont="1" applyNumberFormat="1">
      <alignment readingOrder="0"/>
    </xf>
    <xf borderId="0" fillId="12" fontId="17" numFmtId="0" xfId="0" applyAlignment="1" applyFont="1">
      <alignment readingOrder="0"/>
    </xf>
    <xf borderId="0" fillId="11" fontId="27" numFmtId="1" xfId="0" applyAlignment="1" applyFont="1" applyNumberFormat="1">
      <alignment readingOrder="0"/>
    </xf>
    <xf borderId="0" fillId="8" fontId="19" numFmtId="0" xfId="0" applyAlignment="1" applyFont="1">
      <alignment readingOrder="0"/>
    </xf>
    <xf borderId="0" fillId="11" fontId="27" numFmtId="0" xfId="0" applyAlignment="1" applyFont="1">
      <alignment readingOrder="0"/>
    </xf>
    <xf borderId="0" fillId="11" fontId="17" numFmtId="0" xfId="0" applyAlignment="1" applyFont="1">
      <alignment readingOrder="0"/>
    </xf>
    <xf borderId="0" fillId="11" fontId="31" numFmtId="0" xfId="0" applyAlignment="1" applyFont="1">
      <alignment readingOrder="0"/>
    </xf>
    <xf borderId="4" fillId="10" fontId="16" numFmtId="0" xfId="0" applyAlignment="1" applyBorder="1" applyFont="1">
      <alignment readingOrder="0" shrinkToFit="0" vertical="bottom" wrapText="0"/>
    </xf>
    <xf borderId="0" fillId="11" fontId="14" numFmtId="1" xfId="0" applyAlignment="1" applyFont="1" applyNumberFormat="1">
      <alignment readingOrder="0"/>
    </xf>
    <xf borderId="0" fillId="9" fontId="31" numFmtId="1" xfId="0" applyAlignment="1" applyFont="1" applyNumberFormat="1">
      <alignment readingOrder="0"/>
    </xf>
    <xf borderId="0" fillId="9" fontId="31" numFmtId="0" xfId="0" applyAlignment="1" applyFont="1">
      <alignment readingOrder="0"/>
    </xf>
    <xf borderId="5" fillId="10" fontId="22" numFmtId="0" xfId="0" applyAlignment="1" applyBorder="1" applyFont="1">
      <alignment readingOrder="0" shrinkToFit="0" vertical="bottom" wrapText="0"/>
    </xf>
    <xf borderId="0" fillId="8" fontId="24" numFmtId="165" xfId="0" applyAlignment="1" applyFont="1" applyNumberFormat="1">
      <alignment shrinkToFit="0" vertical="bottom" wrapText="0"/>
    </xf>
    <xf borderId="0" fillId="8" fontId="32" numFmtId="0" xfId="0" applyAlignment="1" applyFont="1">
      <alignment shrinkToFit="0" vertical="bottom" wrapText="0"/>
    </xf>
    <xf borderId="0" fillId="0" fontId="19" numFmtId="1" xfId="0" applyAlignment="1" applyFont="1" applyNumberFormat="1">
      <alignment readingOrder="0"/>
    </xf>
    <xf borderId="0" fillId="9" fontId="27" numFmtId="0" xfId="0" applyAlignment="1" applyFont="1">
      <alignment readingOrder="0"/>
    </xf>
    <xf borderId="0" fillId="9" fontId="0" numFmtId="0" xfId="0" applyAlignment="1" applyFont="1">
      <alignment shrinkToFit="0" vertical="bottom" wrapText="0"/>
    </xf>
    <xf borderId="0" fillId="11" fontId="14" numFmtId="0" xfId="0" applyAlignment="1" applyFont="1">
      <alignment horizontal="center" readingOrder="0"/>
    </xf>
    <xf borderId="0" fillId="8" fontId="33" numFmtId="0" xfId="0" applyAlignment="1" applyFont="1">
      <alignment readingOrder="0" shrinkToFit="0" vertical="bottom" wrapText="0"/>
    </xf>
    <xf borderId="0" fillId="8" fontId="19" numFmtId="0" xfId="0" applyAlignment="1" applyFont="1">
      <alignment readingOrder="0" shrinkToFit="0" vertical="bottom" wrapText="0"/>
    </xf>
    <xf borderId="0" fillId="8" fontId="19" numFmtId="0" xfId="0" applyFont="1"/>
    <xf borderId="0" fillId="8" fontId="14" numFmtId="1" xfId="0" applyAlignment="1" applyFont="1" applyNumberFormat="1">
      <alignment readingOrder="0"/>
    </xf>
    <xf borderId="0" fillId="8" fontId="16" numFmtId="0" xfId="0" applyAlignment="1" applyFont="1">
      <alignment readingOrder="0" shrinkToFit="0" vertical="bottom" wrapText="0"/>
    </xf>
    <xf borderId="4" fillId="10" fontId="17" numFmtId="0" xfId="0" applyAlignment="1" applyBorder="1" applyFont="1">
      <alignment readingOrder="0"/>
    </xf>
    <xf borderId="4" fillId="10" fontId="17" numFmtId="0" xfId="0" applyBorder="1" applyFont="1"/>
    <xf borderId="0" fillId="10" fontId="34" numFmtId="0" xfId="0" applyAlignment="1" applyFont="1">
      <alignment readingOrder="0" shrinkToFit="0" vertical="bottom" wrapText="0"/>
    </xf>
    <xf borderId="0" fillId="0" fontId="19" numFmtId="1" xfId="0" applyFont="1" applyNumberFormat="1"/>
    <xf borderId="0" fillId="8" fontId="19" numFmtId="168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8" fontId="19" numFmtId="0" xfId="0" applyAlignment="1" applyFont="1">
      <alignment readingOrder="0"/>
    </xf>
    <xf borderId="0" fillId="13" fontId="15" numFmtId="1" xfId="0" applyAlignment="1" applyFont="1" applyNumberFormat="1">
      <alignment readingOrder="0"/>
    </xf>
    <xf borderId="0" fillId="8" fontId="15" numFmtId="0" xfId="0" applyAlignment="1" applyFont="1">
      <alignment readingOrder="0"/>
    </xf>
    <xf borderId="0" fillId="10" fontId="15" numFmtId="0" xfId="0" applyAlignment="1" applyFont="1">
      <alignment readingOrder="0"/>
    </xf>
    <xf borderId="0" fillId="13" fontId="15" numFmtId="0" xfId="0" applyAlignment="1" applyFont="1">
      <alignment readingOrder="0"/>
    </xf>
    <xf borderId="0" fillId="13" fontId="5" numFmtId="1" xfId="0" applyAlignment="1" applyFont="1" applyNumberFormat="1">
      <alignment readingOrder="0"/>
    </xf>
    <xf borderId="0" fillId="5" fontId="28" numFmtId="0" xfId="0" applyAlignment="1" applyFont="1">
      <alignment horizontal="left" readingOrder="0"/>
    </xf>
    <xf borderId="0" fillId="8" fontId="19" numFmtId="0" xfId="0" applyAlignment="1" applyFont="1">
      <alignment horizontal="center" readingOrder="0"/>
    </xf>
    <xf borderId="6" fillId="10" fontId="22" numFmtId="0" xfId="0" applyAlignment="1" applyBorder="1" applyFont="1">
      <alignment horizontal="right" vertical="bottom"/>
    </xf>
    <xf borderId="6" fillId="8" fontId="19" numFmtId="0" xfId="0" applyAlignment="1" applyBorder="1" applyFont="1">
      <alignment horizontal="right" readingOrder="0" vertical="bottom"/>
    </xf>
    <xf borderId="6" fillId="0" fontId="19" numFmtId="0" xfId="0" applyAlignment="1" applyBorder="1" applyFont="1">
      <alignment horizontal="right" readingOrder="0" vertical="bottom"/>
    </xf>
    <xf borderId="0" fillId="8" fontId="19" numFmtId="1" xfId="0" applyAlignment="1" applyFont="1" applyNumberFormat="1">
      <alignment readingOrder="0"/>
    </xf>
    <xf borderId="0" fillId="8" fontId="27" numFmtId="1" xfId="0" applyAlignment="1" applyFont="1" applyNumberFormat="1">
      <alignment readingOrder="0"/>
    </xf>
    <xf borderId="0" fillId="13" fontId="27" numFmtId="1" xfId="0" applyAlignment="1" applyFont="1" applyNumberFormat="1">
      <alignment readingOrder="0"/>
    </xf>
    <xf borderId="0" fillId="8" fontId="15" numFmtId="0" xfId="0" applyAlignment="1" applyFont="1">
      <alignment horizontal="left" readingOrder="0"/>
    </xf>
    <xf borderId="0" fillId="13" fontId="14" numFmtId="1" xfId="0" applyAlignment="1" applyFont="1" applyNumberFormat="1">
      <alignment readingOrder="0"/>
    </xf>
    <xf borderId="0" fillId="10" fontId="31" numFmtId="0" xfId="0" applyAlignment="1" applyFont="1">
      <alignment readingOrder="0"/>
    </xf>
    <xf borderId="0" fillId="13" fontId="14" numFmtId="0" xfId="0" applyAlignment="1" applyFont="1">
      <alignment horizontal="center" readingOrder="0"/>
    </xf>
    <xf borderId="0" fillId="8" fontId="17" numFmtId="0" xfId="0" applyAlignment="1" applyFont="1">
      <alignment readingOrder="0"/>
    </xf>
    <xf borderId="0" fillId="13" fontId="14" numFmtId="1" xfId="0" applyAlignment="1" applyFont="1" applyNumberFormat="1">
      <alignment horizontal="center" readingOrder="0"/>
    </xf>
    <xf borderId="4" fillId="0" fontId="35" numFmtId="0" xfId="0" applyAlignment="1" applyBorder="1" applyFont="1">
      <alignment readingOrder="0"/>
    </xf>
    <xf borderId="0" fillId="10" fontId="36" numFmtId="0" xfId="0" applyAlignment="1" applyFont="1">
      <alignment readingOrder="0"/>
    </xf>
    <xf borderId="0" fillId="0" fontId="36" numFmtId="0" xfId="0" applyFont="1"/>
    <xf borderId="0" fillId="0" fontId="37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165" xfId="0" applyAlignment="1" applyFont="1" applyNumberFormat="1">
      <alignment horizontal="left" shrinkToFit="0" vertical="bottom" wrapText="0"/>
    </xf>
    <xf borderId="0" fillId="0" fontId="0" numFmtId="166" xfId="0" applyAlignment="1" applyFont="1" applyNumberFormat="1">
      <alignment horizontal="left" shrinkToFit="0" vertical="bottom" wrapText="0"/>
    </xf>
    <xf borderId="1" fillId="15" fontId="0" numFmtId="0" xfId="0" applyAlignment="1" applyBorder="1" applyFill="1" applyFont="1">
      <alignment horizontal="left" shrinkToFit="0" vertical="bottom" wrapText="0"/>
    </xf>
    <xf borderId="0" fillId="0" fontId="37" numFmtId="165" xfId="0" applyAlignment="1" applyFont="1" applyNumberFormat="1">
      <alignment horizontal="left" shrinkToFit="0" vertical="bottom" wrapText="0"/>
    </xf>
    <xf borderId="1" fillId="15" fontId="0" numFmtId="165" xfId="0" applyAlignment="1" applyBorder="1" applyFont="1" applyNumberFormat="1">
      <alignment horizontal="left" shrinkToFit="0" vertical="bottom" wrapText="0"/>
    </xf>
    <xf borderId="1" fillId="6" fontId="3" numFmtId="0" xfId="0" applyAlignment="1" applyBorder="1" applyFont="1">
      <alignment horizontal="left" shrinkToFit="0" vertical="bottom" wrapText="0"/>
    </xf>
    <xf borderId="1" fillId="4" fontId="38" numFmtId="0" xfId="0" applyAlignment="1" applyBorder="1" applyFont="1">
      <alignment horizontal="left" shrinkToFit="0" vertical="bottom" wrapText="0"/>
    </xf>
    <xf borderId="1" fillId="4" fontId="1" numFmtId="165" xfId="0" applyAlignment="1" applyBorder="1" applyFont="1" applyNumberFormat="1">
      <alignment horizontal="left" shrinkToFit="0" vertical="bottom" wrapText="0"/>
    </xf>
    <xf borderId="1" fillId="16" fontId="1" numFmtId="165" xfId="0" applyAlignment="1" applyBorder="1" applyFill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1" numFmtId="165" xfId="0" applyAlignment="1" applyBorder="1" applyFont="1" applyNumberFormat="1">
      <alignment horizontal="left" shrinkToFit="0" vertical="bottom" wrapText="0"/>
    </xf>
    <xf borderId="0" fillId="0" fontId="0" numFmtId="164" xfId="0" applyAlignment="1" applyFont="1" applyNumberFormat="1">
      <alignment horizontal="left" shrinkToFit="0" vertical="bottom" wrapText="0"/>
    </xf>
    <xf borderId="1" fillId="6" fontId="1" numFmtId="165" xfId="0" applyAlignment="1" applyBorder="1" applyFont="1" applyNumberFormat="1">
      <alignment horizontal="left" shrinkToFit="0" vertical="bottom" wrapText="0"/>
    </xf>
    <xf borderId="1" fillId="7" fontId="1" numFmtId="165" xfId="0" applyAlignment="1" applyBorder="1" applyFont="1" applyNumberFormat="1">
      <alignment horizontal="left" shrinkToFit="0" vertical="bottom" wrapText="0"/>
    </xf>
    <xf borderId="1" fillId="4" fontId="39" numFmtId="0" xfId="0" applyAlignment="1" applyBorder="1" applyFont="1">
      <alignment horizontal="left" shrinkToFit="0" vertical="bottom" wrapText="0"/>
    </xf>
    <xf borderId="0" fillId="0" fontId="40" numFmtId="0" xfId="0" applyAlignment="1" applyFont="1">
      <alignment horizontal="left" shrinkToFit="0" vertical="bottom" wrapText="0"/>
    </xf>
    <xf borderId="1" fillId="4" fontId="39" numFmtId="164" xfId="0" applyAlignment="1" applyBorder="1" applyFont="1" applyNumberFormat="1">
      <alignment horizontal="left" shrinkToFit="0" vertical="bottom" wrapText="0"/>
    </xf>
    <xf borderId="1" fillId="4" fontId="38" numFmtId="165" xfId="0" applyAlignment="1" applyBorder="1" applyFont="1" applyNumberFormat="1">
      <alignment horizontal="left" shrinkToFit="0" vertical="bottom" wrapText="0"/>
    </xf>
    <xf borderId="1" fillId="2" fontId="3" numFmtId="164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1" fillId="2" fontId="3" numFmtId="165" xfId="0" applyAlignment="1" applyBorder="1" applyFont="1" applyNumberFormat="1">
      <alignment horizontal="left" shrinkToFit="0" vertical="bottom" wrapText="0"/>
    </xf>
    <xf borderId="0" fillId="0" fontId="40" numFmtId="0" xfId="0" applyAlignment="1" applyFont="1">
      <alignment shrinkToFit="0" vertical="bottom" wrapText="0"/>
    </xf>
    <xf borderId="1" fillId="4" fontId="5" numFmtId="0" xfId="0" applyAlignment="1" applyBorder="1" applyFont="1">
      <alignment shrinkToFit="0" vertical="bottom" wrapText="0"/>
    </xf>
    <xf borderId="1" fillId="2" fontId="7" numFmtId="165" xfId="0" applyAlignment="1" applyBorder="1" applyFont="1" applyNumberFormat="1">
      <alignment shrinkToFit="0" vertical="bottom" wrapText="0"/>
    </xf>
    <xf borderId="0" fillId="0" fontId="37" numFmtId="164" xfId="0" applyAlignment="1" applyFont="1" applyNumberFormat="1">
      <alignment horizontal="left" shrinkToFit="0" vertical="bottom" wrapText="0"/>
    </xf>
    <xf borderId="0" fillId="0" fontId="41" numFmtId="0" xfId="0" applyAlignment="1" applyFont="1">
      <alignment horizontal="left" shrinkToFit="0" vertical="bottom" wrapText="0"/>
    </xf>
    <xf borderId="0" fillId="0" fontId="42" numFmtId="0" xfId="0" applyFont="1"/>
    <xf borderId="0" fillId="0" fontId="43" numFmtId="0" xfId="0" applyAlignment="1" applyFont="1">
      <alignment horizontal="left" shrinkToFit="0" vertical="bottom" wrapText="0"/>
    </xf>
    <xf borderId="0" fillId="0" fontId="37" numFmtId="165" xfId="0" applyAlignment="1" applyFont="1" applyNumberFormat="1">
      <alignment horizontal="left" shrinkToFit="0" vertical="top" wrapText="0"/>
    </xf>
    <xf borderId="0" fillId="0" fontId="37" numFmtId="165" xfId="0" applyAlignment="1" applyFont="1" applyNumberFormat="1">
      <alignment shrinkToFit="0" vertical="bottom" wrapText="0"/>
    </xf>
    <xf borderId="1" fillId="16" fontId="1" numFmtId="165" xfId="0" applyAlignment="1" applyBorder="1" applyFont="1" applyNumberFormat="1">
      <alignment shrinkToFit="0" vertical="bottom" wrapText="0"/>
    </xf>
    <xf borderId="1" fillId="4" fontId="5" numFmtId="164" xfId="0" applyAlignment="1" applyBorder="1" applyFont="1" applyNumberFormat="1">
      <alignment shrinkToFit="0" vertical="bottom" wrapText="0"/>
    </xf>
    <xf borderId="1" fillId="4" fontId="5" numFmtId="165" xfId="0" applyAlignment="1" applyBorder="1" applyFont="1" applyNumberFormat="1">
      <alignment shrinkToFit="0" vertical="bottom" wrapText="0"/>
    </xf>
    <xf borderId="0" fillId="0" fontId="44" numFmtId="165" xfId="0" applyAlignment="1" applyFont="1" applyNumberFormat="1">
      <alignment shrinkToFit="0" vertical="bottom" wrapText="0"/>
    </xf>
    <xf borderId="0" fillId="0" fontId="42" numFmtId="169" xfId="0" applyFont="1" applyNumberFormat="1"/>
    <xf borderId="0" fillId="0" fontId="42" numFmtId="164" xfId="0" applyFont="1" applyNumberFormat="1"/>
    <xf borderId="1" fillId="4" fontId="5" numFmtId="0" xfId="0" applyAlignment="1" applyBorder="1" applyFont="1">
      <alignment horizontal="left" shrinkToFit="0" vertical="bottom" wrapText="0"/>
    </xf>
    <xf borderId="0" fillId="0" fontId="45" numFmtId="0" xfId="0" applyAlignment="1" applyFont="1">
      <alignment horizontal="left" shrinkToFit="0" vertical="bottom" wrapText="0"/>
    </xf>
    <xf borderId="0" fillId="0" fontId="46" numFmtId="0" xfId="0" applyAlignment="1" applyFont="1">
      <alignment horizontal="left" shrinkToFit="0" vertical="bottom" wrapText="0"/>
    </xf>
    <xf borderId="0" fillId="0" fontId="45" numFmtId="0" xfId="0" applyAlignment="1" applyFont="1">
      <alignment shrinkToFit="0" vertical="bottom" wrapText="0"/>
    </xf>
    <xf borderId="0" fillId="0" fontId="46" numFmtId="165" xfId="0" applyAlignment="1" applyFont="1" applyNumberFormat="1">
      <alignment horizontal="left" shrinkToFit="0" vertical="bottom" wrapText="0"/>
    </xf>
    <xf borderId="1" fillId="2" fontId="47" numFmtId="0" xfId="0" applyAlignment="1" applyBorder="1" applyFont="1">
      <alignment horizontal="left" shrinkToFit="0" vertical="bottom" wrapText="0"/>
    </xf>
    <xf borderId="1" fillId="2" fontId="48" numFmtId="0" xfId="0" applyAlignment="1" applyBorder="1" applyFont="1">
      <alignment horizontal="left" shrinkToFit="0" vertical="bottom" wrapText="0"/>
    </xf>
    <xf borderId="1" fillId="2" fontId="47" numFmtId="165" xfId="0" applyAlignment="1" applyBorder="1" applyFont="1" applyNumberFormat="1">
      <alignment horizontal="left" shrinkToFit="0" vertical="bottom" wrapText="0"/>
    </xf>
    <xf borderId="1" fillId="17" fontId="3" numFmtId="0" xfId="0" applyAlignment="1" applyBorder="1" applyFill="1" applyFont="1">
      <alignment shrinkToFit="0" vertical="bottom" wrapText="0"/>
    </xf>
    <xf borderId="1" fillId="17" fontId="1" numFmtId="0" xfId="0" applyAlignment="1" applyBorder="1" applyFont="1">
      <alignment shrinkToFit="0" vertical="bottom" wrapText="0"/>
    </xf>
    <xf borderId="1" fillId="17" fontId="1" numFmtId="165" xfId="0" applyAlignment="1" applyBorder="1" applyFont="1" applyNumberFormat="1">
      <alignment shrinkToFit="0" vertical="bottom" wrapText="0"/>
    </xf>
    <xf borderId="0" fillId="0" fontId="49" numFmtId="0" xfId="0" applyAlignment="1" applyFont="1">
      <alignment horizontal="left" shrinkToFit="0" vertical="bottom" wrapText="0"/>
    </xf>
    <xf borderId="0" fillId="0" fontId="49" numFmtId="4" xfId="0" applyAlignment="1" applyFont="1" applyNumberFormat="1">
      <alignment horizontal="left" shrinkToFit="0" vertical="bottom" wrapText="0"/>
    </xf>
    <xf borderId="0" fillId="0" fontId="0" numFmtId="4" xfId="0" applyAlignment="1" applyFont="1" applyNumberFormat="1">
      <alignment horizontal="left" shrinkToFit="0" vertical="bottom" wrapText="0"/>
    </xf>
    <xf borderId="0" fillId="0" fontId="37" numFmtId="4" xfId="0" applyAlignment="1" applyFont="1" applyNumberFormat="1">
      <alignment horizontal="left" shrinkToFit="0" vertical="bottom" wrapText="0"/>
    </xf>
    <xf borderId="0" fillId="0" fontId="37" numFmtId="170" xfId="0" applyAlignment="1" applyFont="1" applyNumberFormat="1">
      <alignment horizontal="left" shrinkToFit="0" vertical="bottom" wrapText="0"/>
    </xf>
    <xf borderId="0" fillId="0" fontId="50" numFmtId="165" xfId="0" applyAlignment="1" applyFont="1" applyNumberFormat="1">
      <alignment horizontal="left" shrinkToFit="0" vertical="bottom" wrapText="0"/>
    </xf>
    <xf borderId="0" fillId="0" fontId="0" numFmtId="4" xfId="0" applyAlignment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5" numFmtId="165" xfId="0" applyAlignment="1" applyBorder="1" applyFont="1" applyNumberFormat="1">
      <alignment shrinkToFit="0" vertical="bottom" wrapText="0"/>
    </xf>
    <xf borderId="1" fillId="18" fontId="47" numFmtId="165" xfId="0" applyAlignment="1" applyBorder="1" applyFill="1" applyFont="1" applyNumberFormat="1">
      <alignment shrinkToFit="0" vertical="bottom" wrapText="0"/>
    </xf>
    <xf borderId="0" fillId="0" fontId="37" numFmtId="0" xfId="0" applyAlignment="1" applyFont="1">
      <alignment shrinkToFit="0" vertical="bottom" wrapText="0"/>
    </xf>
    <xf borderId="1" fillId="18" fontId="5" numFmtId="165" xfId="0" applyAlignment="1" applyBorder="1" applyFont="1" applyNumberFormat="1">
      <alignment shrinkToFit="0" vertical="bottom" wrapText="0"/>
    </xf>
    <xf borderId="1" fillId="2" fontId="47" numFmtId="0" xfId="0" applyAlignment="1" applyBorder="1" applyFont="1">
      <alignment shrinkToFit="0" vertical="bottom" wrapText="0"/>
    </xf>
    <xf borderId="0" fillId="0" fontId="51" numFmtId="0" xfId="0" applyAlignment="1" applyFont="1">
      <alignment shrinkToFit="0" vertical="bottom" wrapText="0"/>
    </xf>
    <xf borderId="0" fillId="0" fontId="50" numFmtId="0" xfId="0" applyAlignment="1" applyFont="1">
      <alignment shrinkToFit="0" vertical="bottom" wrapText="0"/>
    </xf>
    <xf borderId="0" fillId="5" fontId="52" numFmtId="0" xfId="0" applyAlignment="1" applyFont="1">
      <alignment readingOrder="0"/>
    </xf>
    <xf borderId="0" fillId="19" fontId="30" numFmtId="0" xfId="0" applyAlignment="1" applyFill="1" applyFont="1">
      <alignment readingOrder="0"/>
    </xf>
  </cellXfs>
  <cellStyles count="1">
    <cellStyle xfId="0" name="Normal" builtinId="0"/>
  </cellStyles>
  <dxfs count="14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6D9EEB"/>
          <bgColor rgb="FF6D9EE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C9211E"/>
          <bgColor rgb="FFC9211E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9">
    <tableStyle count="3" pivot="0" name="FACILY-style">
      <tableStyleElement dxfId="3" type="headerRow"/>
      <tableStyleElement dxfId="4" type="firstRowStripe"/>
      <tableStyleElement dxfId="5" type="secondRowStripe"/>
    </tableStyle>
    <tableStyle count="3" pivot="0" name="FACILY-style 2">
      <tableStyleElement dxfId="3" type="headerRow"/>
      <tableStyleElement dxfId="4" type="firstRowStripe"/>
      <tableStyleElement dxfId="5" type="secondRowStripe"/>
    </tableStyle>
    <tableStyle count="3" pivot="0" name="FACILY-style 3">
      <tableStyleElement dxfId="6" type="headerRow"/>
      <tableStyleElement dxfId="4" type="firstRowStripe"/>
      <tableStyleElement dxfId="7" type="secondRowStripe"/>
    </tableStyle>
    <tableStyle count="3" pivot="0" name="FACILY-style 4">
      <tableStyleElement dxfId="8" type="headerRow"/>
      <tableStyleElement dxfId="4" type="firstRowStripe"/>
      <tableStyleElement dxfId="7" type="secondRowStripe"/>
    </tableStyle>
    <tableStyle count="3" pivot="0" name="FACILY-style 5">
      <tableStyleElement dxfId="9" type="headerRow"/>
      <tableStyleElement dxfId="9" type="firstRowStripe"/>
      <tableStyleElement dxfId="9" type="secondRowStripe"/>
    </tableStyle>
    <tableStyle count="3" pivot="0" name="FACILY-style 6">
      <tableStyleElement dxfId="3" type="headerRow"/>
      <tableStyleElement dxfId="10" type="firstRowStripe"/>
      <tableStyleElement dxfId="11" type="secondRowStripe"/>
    </tableStyle>
    <tableStyle count="3" pivot="0" name="FACILY-style 7">
      <tableStyleElement dxfId="9" type="headerRow"/>
      <tableStyleElement dxfId="9" type="firstRowStripe"/>
      <tableStyleElement dxfId="9" type="secondRowStripe"/>
    </tableStyle>
    <tableStyle count="3" pivot="0" name="FACILY-style 8">
      <tableStyleElement dxfId="12" type="headerRow"/>
      <tableStyleElement dxfId="4" type="firstRowStripe"/>
      <tableStyleElement dxfId="13" type="secondRowStripe"/>
    </tableStyle>
    <tableStyle count="3" pivot="0" name="FACILY-style 9">
      <tableStyleElement dxfId="3" type="headerRow"/>
      <tableStyleElement dxfId="10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432:L2432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FACIL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2369:C2385" displayName="Table_2" id="2">
  <tableColumns count="1">
    <tableColumn name="Column1" id="1"/>
  </tableColumns>
  <tableStyleInfo name="FACILY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I2259" displayName="Table_3" id="3">
  <tableColumns count="1">
    <tableColumn name="Column1" id="1"/>
  </tableColumns>
  <tableStyleInfo name="FACILY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H2031:I2031" displayName="Table_4" id="4">
  <tableColumns count="2">
    <tableColumn name="Column1" id="1"/>
    <tableColumn name="Column2" id="2"/>
  </tableColumns>
  <tableStyleInfo name="FACILY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H2189:H2197" displayName="Table_5" id="5">
  <tableColumns count="1">
    <tableColumn name="Column1" id="1"/>
  </tableColumns>
  <tableStyleInfo name="FACILY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2007:F2007" displayName="Table_6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ACILY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F2126:F2139" displayName="Table_7" id="7">
  <tableColumns count="1">
    <tableColumn name="Column1" id="1"/>
  </tableColumns>
  <tableStyleInfo name="FACILY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H2260:K2308" displayName="Table_8" id="8">
  <tableColumns count="4">
    <tableColumn name="Column1" id="1"/>
    <tableColumn name="Column2" id="2"/>
    <tableColumn name="Column3" id="3"/>
    <tableColumn name="Column4" id="4"/>
  </tableColumns>
  <tableStyleInfo name="FACILY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2006:B2006" displayName="Table_9" id="9">
  <tableColumns count="2">
    <tableColumn name="Column1" id="1"/>
    <tableColumn name="Column2" id="2"/>
  </tableColumns>
  <tableStyleInfo name="FACILY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42F26"/>
      </a:dk1>
      <a:lt1>
        <a:srgbClr val="FFFFFF"/>
      </a:lt1>
      <a:dk2>
        <a:srgbClr val="242F26"/>
      </a:dk2>
      <a:lt2>
        <a:srgbClr val="FFFFFF"/>
      </a:lt2>
      <a:accent1>
        <a:srgbClr val="608F66"/>
      </a:accent1>
      <a:accent2>
        <a:srgbClr val="274766"/>
      </a:accent2>
      <a:accent3>
        <a:srgbClr val="DFA398"/>
      </a:accent3>
      <a:accent4>
        <a:srgbClr val="AB9084"/>
      </a:accent4>
      <a:accent5>
        <a:srgbClr val="613942"/>
      </a:accent5>
      <a:accent6>
        <a:srgbClr val="E68CA5"/>
      </a:accent6>
      <a:hlink>
        <a:srgbClr val="608F66"/>
      </a:hlink>
      <a:folHlink>
        <a:srgbClr val="608F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.xml"/><Relationship Id="rId22" Type="http://schemas.openxmlformats.org/officeDocument/2006/relationships/table" Target="../tables/table4.xml"/><Relationship Id="rId21" Type="http://schemas.openxmlformats.org/officeDocument/2006/relationships/table" Target="../tables/table3.xml"/><Relationship Id="rId24" Type="http://schemas.openxmlformats.org/officeDocument/2006/relationships/table" Target="../tables/table6.xml"/><Relationship Id="rId23" Type="http://schemas.openxmlformats.org/officeDocument/2006/relationships/table" Target="../tables/table5.xml"/><Relationship Id="rId1" Type="http://schemas.openxmlformats.org/officeDocument/2006/relationships/hyperlink" Target="http://faci.ly/" TargetMode="External"/><Relationship Id="rId2" Type="http://schemas.openxmlformats.org/officeDocument/2006/relationships/hyperlink" Target="http://faci.ly/" TargetMode="External"/><Relationship Id="rId3" Type="http://schemas.openxmlformats.org/officeDocument/2006/relationships/hyperlink" Target="https://www.youtube.com/watch?v=Xq1y31ayERA" TargetMode="External"/><Relationship Id="rId4" Type="http://schemas.openxmlformats.org/officeDocument/2006/relationships/hyperlink" Target="http://faci.ly/" TargetMode="External"/><Relationship Id="rId9" Type="http://schemas.openxmlformats.org/officeDocument/2006/relationships/drawing" Target="../drawings/drawing4.xml"/><Relationship Id="rId26" Type="http://schemas.openxmlformats.org/officeDocument/2006/relationships/table" Target="../tables/table8.xml"/><Relationship Id="rId25" Type="http://schemas.openxmlformats.org/officeDocument/2006/relationships/table" Target="../tables/table7.xml"/><Relationship Id="rId27" Type="http://schemas.openxmlformats.org/officeDocument/2006/relationships/table" Target="../tables/table9.xml"/><Relationship Id="rId5" Type="http://schemas.openxmlformats.org/officeDocument/2006/relationships/hyperlink" Target="http://faci.ly/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://faci.ly/" TargetMode="External"/><Relationship Id="rId7" Type="http://schemas.openxmlformats.org/officeDocument/2006/relationships/hyperlink" Target="http://faci.ly/" TargetMode="External"/><Relationship Id="rId8" Type="http://schemas.openxmlformats.org/officeDocument/2006/relationships/hyperlink" Target="http://faci.ly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1.14"/>
    <col customWidth="1" min="3" max="3" width="13.29"/>
    <col customWidth="1" min="4" max="5" width="11.57"/>
    <col customWidth="1" min="6" max="6" width="15.29"/>
    <col customWidth="1" min="7" max="7" width="11.57"/>
    <col customWidth="1" min="8" max="8" width="21.14"/>
    <col customWidth="1" min="9" max="12" width="11.57"/>
  </cols>
  <sheetData>
    <row r="1" ht="12.75" customHeight="1">
      <c r="A1" s="1">
        <v>44377.0</v>
      </c>
      <c r="B1" s="2" t="s">
        <v>0</v>
      </c>
      <c r="C1" s="3">
        <v>220.0</v>
      </c>
      <c r="E1" s="1">
        <v>44377.0</v>
      </c>
      <c r="F1" s="2" t="s">
        <v>1</v>
      </c>
      <c r="G1" s="3">
        <v>365.0</v>
      </c>
    </row>
    <row r="2" ht="12.75" customHeight="1">
      <c r="A2" s="1">
        <v>44377.0</v>
      </c>
      <c r="B2" s="2" t="s">
        <v>2</v>
      </c>
      <c r="C2" s="3">
        <v>150.0</v>
      </c>
      <c r="E2" s="1">
        <v>44377.0</v>
      </c>
      <c r="F2" s="2" t="s">
        <v>1</v>
      </c>
      <c r="G2" s="3">
        <v>818.0</v>
      </c>
    </row>
    <row r="3" ht="12.75" customHeight="1">
      <c r="A3" s="1">
        <v>44377.0</v>
      </c>
      <c r="B3" s="2" t="s">
        <v>3</v>
      </c>
      <c r="C3" s="3">
        <v>1070.4</v>
      </c>
      <c r="E3" s="1">
        <v>44373.0</v>
      </c>
      <c r="F3" s="2" t="s">
        <v>1</v>
      </c>
      <c r="G3" s="3">
        <v>463.0</v>
      </c>
      <c r="H3" s="4" t="s">
        <v>4</v>
      </c>
      <c r="K3" s="3"/>
    </row>
    <row r="4" ht="12.75" customHeight="1">
      <c r="A4" s="1">
        <v>44374.0</v>
      </c>
      <c r="B4" s="2" t="s">
        <v>5</v>
      </c>
      <c r="C4" s="3">
        <v>58.0</v>
      </c>
      <c r="E4" s="1">
        <v>44372.0</v>
      </c>
      <c r="F4" s="2" t="s">
        <v>1</v>
      </c>
      <c r="G4" s="3">
        <v>88.0</v>
      </c>
      <c r="H4" s="1"/>
      <c r="I4" s="2"/>
      <c r="J4" s="2"/>
      <c r="K4" s="3"/>
    </row>
    <row r="5" ht="12.75" customHeight="1">
      <c r="A5" s="1">
        <v>44373.0</v>
      </c>
      <c r="B5" s="2" t="s">
        <v>6</v>
      </c>
      <c r="C5" s="3">
        <v>50.0</v>
      </c>
      <c r="F5" s="2"/>
      <c r="G5" s="3"/>
      <c r="H5" s="1">
        <v>44372.0</v>
      </c>
      <c r="I5" s="2" t="s">
        <v>7</v>
      </c>
      <c r="J5" s="5" t="s">
        <v>8</v>
      </c>
      <c r="K5" s="3">
        <v>900.0</v>
      </c>
    </row>
    <row r="6" ht="12.75" customHeight="1">
      <c r="A6" s="1">
        <v>44373.0</v>
      </c>
      <c r="B6" s="2" t="s">
        <v>9</v>
      </c>
      <c r="C6" s="3">
        <v>260.0</v>
      </c>
      <c r="E6" s="1">
        <v>44379.0</v>
      </c>
      <c r="F6" s="2" t="s">
        <v>1</v>
      </c>
      <c r="G6" s="3">
        <v>306.0</v>
      </c>
      <c r="K6" s="3"/>
    </row>
    <row r="7" ht="12.75" customHeight="1">
      <c r="A7" s="1">
        <v>44373.0</v>
      </c>
      <c r="B7" s="2" t="s">
        <v>10</v>
      </c>
      <c r="C7" s="3">
        <v>500.0</v>
      </c>
      <c r="E7" s="1">
        <v>44389.0</v>
      </c>
      <c r="F7" s="2" t="s">
        <v>1</v>
      </c>
      <c r="G7" s="3">
        <v>900.0</v>
      </c>
      <c r="H7" s="1">
        <v>44387.0</v>
      </c>
      <c r="I7" s="2" t="s">
        <v>7</v>
      </c>
      <c r="J7" s="2" t="s">
        <v>11</v>
      </c>
      <c r="K7" s="3">
        <v>500.0</v>
      </c>
    </row>
    <row r="8" ht="12.75" customHeight="1">
      <c r="A8" s="1">
        <v>44372.0</v>
      </c>
      <c r="B8" s="2" t="s">
        <v>10</v>
      </c>
      <c r="C8" s="3">
        <v>200.0</v>
      </c>
      <c r="E8" s="1">
        <v>44391.0</v>
      </c>
      <c r="F8" s="2" t="s">
        <v>1</v>
      </c>
      <c r="G8" s="3">
        <v>304.0</v>
      </c>
      <c r="K8" s="3"/>
    </row>
    <row r="9" ht="12.75" customHeight="1">
      <c r="A9" s="1">
        <v>44372.0</v>
      </c>
      <c r="B9" s="2" t="s">
        <v>12</v>
      </c>
      <c r="C9" s="3">
        <v>120.0</v>
      </c>
      <c r="E9" s="1">
        <v>44391.0</v>
      </c>
      <c r="F9" s="5" t="s">
        <v>1</v>
      </c>
      <c r="G9" s="3">
        <v>480.0</v>
      </c>
    </row>
    <row r="10" ht="12.75" customHeight="1">
      <c r="C10" s="3"/>
    </row>
    <row r="11" ht="12.75" customHeight="1">
      <c r="A11" s="1">
        <v>44375.0</v>
      </c>
      <c r="B11" s="5" t="s">
        <v>13</v>
      </c>
      <c r="C11" s="3">
        <v>50.0</v>
      </c>
    </row>
    <row r="12" ht="12.75" customHeight="1">
      <c r="A12" s="1">
        <v>44375.0</v>
      </c>
      <c r="B12" s="5" t="s">
        <v>13</v>
      </c>
      <c r="C12" s="3">
        <v>400.0</v>
      </c>
    </row>
    <row r="13" ht="12.75" customHeight="1">
      <c r="A13" s="1">
        <v>44375.0</v>
      </c>
      <c r="B13" s="5" t="s">
        <v>14</v>
      </c>
      <c r="C13" s="3">
        <v>80.0</v>
      </c>
      <c r="E13" s="6"/>
      <c r="F13" s="7"/>
      <c r="G13" s="7" t="s">
        <v>15</v>
      </c>
      <c r="H13" s="8"/>
      <c r="I13" s="9" t="s">
        <v>16</v>
      </c>
      <c r="J13" s="10"/>
      <c r="K13" s="10"/>
      <c r="L13" s="10"/>
    </row>
    <row r="14" ht="12.75" customHeight="1">
      <c r="A14" s="1">
        <v>44376.0</v>
      </c>
      <c r="B14" s="5" t="s">
        <v>3</v>
      </c>
      <c r="C14" s="3">
        <v>1070.0</v>
      </c>
      <c r="E14" s="6" t="s">
        <v>17</v>
      </c>
      <c r="F14" s="1">
        <v>44372.0</v>
      </c>
      <c r="G14" s="2" t="s">
        <v>18</v>
      </c>
      <c r="H14" s="3">
        <v>88.0</v>
      </c>
      <c r="I14" s="6" t="s">
        <v>19</v>
      </c>
      <c r="J14" s="1">
        <v>44298.0</v>
      </c>
      <c r="K14" s="3">
        <v>12500.0</v>
      </c>
    </row>
    <row r="15" ht="12.75" customHeight="1">
      <c r="A15" s="1">
        <v>44376.0</v>
      </c>
      <c r="B15" s="5" t="s">
        <v>3</v>
      </c>
      <c r="C15" s="3">
        <v>1070.0</v>
      </c>
      <c r="E15" s="6" t="s">
        <v>17</v>
      </c>
      <c r="F15" s="1">
        <v>44373.0</v>
      </c>
      <c r="G15" s="5" t="s">
        <v>18</v>
      </c>
      <c r="H15" s="3">
        <v>464.0</v>
      </c>
      <c r="I15" s="6"/>
      <c r="J15" s="1">
        <v>44306.0</v>
      </c>
      <c r="K15" s="3">
        <v>6300.0</v>
      </c>
    </row>
    <row r="16" ht="12.75" customHeight="1">
      <c r="A16" s="1">
        <v>44376.0</v>
      </c>
      <c r="B16" s="5" t="s">
        <v>20</v>
      </c>
      <c r="C16" s="3">
        <v>450.0</v>
      </c>
      <c r="E16" s="6" t="s">
        <v>17</v>
      </c>
      <c r="F16" s="1">
        <v>44377.0</v>
      </c>
      <c r="G16" s="5" t="s">
        <v>18</v>
      </c>
      <c r="H16" s="3">
        <v>818.0</v>
      </c>
      <c r="I16" s="6"/>
      <c r="J16" s="2"/>
      <c r="K16" s="3"/>
    </row>
    <row r="17" ht="12.75" customHeight="1">
      <c r="A17" s="1">
        <v>44356.0</v>
      </c>
      <c r="B17" s="5" t="s">
        <v>21</v>
      </c>
      <c r="C17" s="3">
        <v>360.0</v>
      </c>
      <c r="H17" s="3"/>
      <c r="I17" s="6"/>
      <c r="J17" s="4" t="s">
        <v>22</v>
      </c>
      <c r="K17" s="11">
        <f>SUM(K14:K15)</f>
        <v>18800</v>
      </c>
    </row>
    <row r="18" ht="12.75" customHeight="1">
      <c r="A18" s="1">
        <v>44356.0</v>
      </c>
      <c r="B18" s="5" t="s">
        <v>10</v>
      </c>
      <c r="C18" s="3">
        <v>100.0</v>
      </c>
      <c r="E18" s="12" t="s">
        <v>17</v>
      </c>
      <c r="F18" s="1">
        <v>44379.0</v>
      </c>
      <c r="G18" s="5" t="s">
        <v>18</v>
      </c>
      <c r="H18" s="3">
        <v>306.0</v>
      </c>
      <c r="I18" s="6"/>
      <c r="J18" s="2"/>
      <c r="K18" s="3"/>
    </row>
    <row r="19" ht="12.75" customHeight="1">
      <c r="A19" s="1">
        <v>44350.0</v>
      </c>
      <c r="B19" s="5" t="s">
        <v>23</v>
      </c>
      <c r="C19" s="3">
        <v>255.0</v>
      </c>
      <c r="E19" s="12" t="s">
        <v>17</v>
      </c>
      <c r="F19" s="1">
        <v>44386.0</v>
      </c>
      <c r="G19" s="5" t="s">
        <v>18</v>
      </c>
      <c r="H19" s="3">
        <v>45.0</v>
      </c>
      <c r="I19" s="6" t="s">
        <v>24</v>
      </c>
      <c r="J19" s="2"/>
      <c r="K19" s="3">
        <v>400.0</v>
      </c>
    </row>
    <row r="20" ht="12.75" customHeight="1">
      <c r="A20" s="1">
        <v>44356.0</v>
      </c>
      <c r="B20" s="5" t="s">
        <v>9</v>
      </c>
      <c r="C20" s="3">
        <v>600.0</v>
      </c>
      <c r="E20" s="12" t="s">
        <v>17</v>
      </c>
      <c r="F20" s="1">
        <v>44387.0</v>
      </c>
      <c r="G20" s="5" t="s">
        <v>25</v>
      </c>
      <c r="H20" s="3">
        <v>24.0</v>
      </c>
      <c r="I20" s="6" t="s">
        <v>26</v>
      </c>
      <c r="J20" s="2"/>
      <c r="K20" s="3">
        <v>688.0</v>
      </c>
    </row>
    <row r="21" ht="12.75" customHeight="1">
      <c r="A21" s="1">
        <v>44355.0</v>
      </c>
      <c r="B21" s="5" t="s">
        <v>27</v>
      </c>
      <c r="C21" s="3">
        <v>500.0</v>
      </c>
      <c r="E21" s="12" t="s">
        <v>17</v>
      </c>
      <c r="F21" s="1">
        <v>44388.0</v>
      </c>
      <c r="G21" s="5" t="s">
        <v>25</v>
      </c>
      <c r="H21" s="3">
        <v>115.0</v>
      </c>
      <c r="I21" s="6"/>
      <c r="J21" s="2" t="s">
        <v>22</v>
      </c>
      <c r="K21" s="3">
        <f>SUM(K19,K20)</f>
        <v>1088</v>
      </c>
    </row>
    <row r="22" ht="12.75" customHeight="1">
      <c r="A22" s="1">
        <v>44353.0</v>
      </c>
      <c r="B22" s="5" t="s">
        <v>28</v>
      </c>
      <c r="C22" s="3">
        <v>750.0</v>
      </c>
      <c r="E22" s="12" t="s">
        <v>17</v>
      </c>
      <c r="F22" s="1">
        <v>44389.0</v>
      </c>
      <c r="G22" s="5" t="s">
        <v>18</v>
      </c>
      <c r="H22" s="3">
        <v>900.0</v>
      </c>
      <c r="I22" s="13"/>
      <c r="J22" s="2"/>
      <c r="K22" s="3"/>
    </row>
    <row r="23" ht="12.75" customHeight="1">
      <c r="E23" s="12" t="s">
        <v>17</v>
      </c>
      <c r="F23" s="1">
        <v>44391.0</v>
      </c>
      <c r="G23" s="5" t="s">
        <v>18</v>
      </c>
      <c r="H23" s="3">
        <v>304.0</v>
      </c>
      <c r="I23" s="13"/>
      <c r="J23" s="2"/>
    </row>
    <row r="24" ht="12.75" customHeight="1">
      <c r="E24" s="12" t="s">
        <v>29</v>
      </c>
      <c r="F24" s="1">
        <v>44384.0</v>
      </c>
      <c r="G24" s="5" t="s">
        <v>18</v>
      </c>
      <c r="H24" s="3">
        <v>89.0</v>
      </c>
      <c r="I24" s="13"/>
      <c r="J24" s="2" t="s">
        <v>30</v>
      </c>
      <c r="K24" s="5" t="s">
        <v>31</v>
      </c>
    </row>
    <row r="25" ht="12.75" customHeight="1">
      <c r="A25" s="1">
        <v>44351.0</v>
      </c>
      <c r="B25" s="5" t="s">
        <v>32</v>
      </c>
      <c r="C25" s="3">
        <v>1000.0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>
      <c r="A33" s="1">
        <v>44328.0</v>
      </c>
      <c r="B33" s="5" t="s">
        <v>33</v>
      </c>
      <c r="C33" s="3">
        <v>250.0</v>
      </c>
    </row>
    <row r="34" ht="12.75" customHeight="1">
      <c r="A34" s="1">
        <v>44328.0</v>
      </c>
      <c r="B34" s="5" t="s">
        <v>9</v>
      </c>
      <c r="C34" s="3">
        <v>40.0</v>
      </c>
      <c r="F34" s="2"/>
    </row>
    <row r="35" ht="12.75" customHeight="1">
      <c r="A35" s="1">
        <v>44328.0</v>
      </c>
      <c r="B35" s="5" t="s">
        <v>34</v>
      </c>
      <c r="C35" s="3">
        <v>256.0</v>
      </c>
      <c r="F35" s="2"/>
    </row>
    <row r="36" ht="12.75" customHeight="1">
      <c r="A36" s="1">
        <v>44327.0</v>
      </c>
      <c r="B36" s="5" t="s">
        <v>9</v>
      </c>
      <c r="C36" s="3">
        <v>50.0</v>
      </c>
    </row>
    <row r="37" ht="12.75" customHeight="1">
      <c r="A37" s="1">
        <v>44327.0</v>
      </c>
      <c r="B37" s="5" t="s">
        <v>35</v>
      </c>
    </row>
    <row r="38" ht="12.75" customHeight="1">
      <c r="A38" s="1">
        <v>44326.0</v>
      </c>
      <c r="B38" s="5" t="s">
        <v>36</v>
      </c>
      <c r="C38" s="5">
        <v>141.0</v>
      </c>
    </row>
    <row r="39" ht="12.75" customHeight="1">
      <c r="A39" s="1">
        <v>44326.0</v>
      </c>
      <c r="B39" s="5" t="s">
        <v>36</v>
      </c>
      <c r="C39" s="3">
        <v>222.0</v>
      </c>
      <c r="F39" s="2"/>
    </row>
    <row r="40" ht="12.75" customHeight="1">
      <c r="A40" s="1">
        <v>44326.0</v>
      </c>
      <c r="B40" s="5" t="s">
        <v>14</v>
      </c>
      <c r="C40" s="3">
        <v>25.0</v>
      </c>
      <c r="F40" s="2"/>
    </row>
    <row r="41" ht="12.75" customHeight="1">
      <c r="A41" s="1">
        <v>44325.0</v>
      </c>
      <c r="B41" s="5" t="s">
        <v>9</v>
      </c>
      <c r="C41" s="3">
        <v>1000.0</v>
      </c>
      <c r="F41" s="2"/>
    </row>
    <row r="42" ht="12.75" customHeight="1">
      <c r="F42" s="2"/>
    </row>
    <row r="43" ht="12.75" customHeight="1">
      <c r="A43" s="1">
        <v>44351.0</v>
      </c>
      <c r="B43" s="5" t="s">
        <v>32</v>
      </c>
      <c r="C43" s="3">
        <v>630.0</v>
      </c>
      <c r="F43" s="2"/>
    </row>
    <row r="44" ht="12.75" customHeight="1">
      <c r="A44" s="1">
        <v>44349.0</v>
      </c>
      <c r="B44" s="5" t="s">
        <v>32</v>
      </c>
      <c r="C44" s="5">
        <v>561.0</v>
      </c>
      <c r="F44" s="2"/>
    </row>
    <row r="45" ht="12.75" customHeight="1">
      <c r="A45" s="1">
        <v>44300.0</v>
      </c>
      <c r="B45" s="5" t="s">
        <v>32</v>
      </c>
      <c r="C45" s="3">
        <v>540.0</v>
      </c>
      <c r="F45" s="2"/>
    </row>
    <row r="46" ht="12.75" customHeight="1">
      <c r="B46" s="6" t="s">
        <v>22</v>
      </c>
      <c r="C46" s="11"/>
      <c r="F46" s="2"/>
    </row>
    <row r="47" ht="12.75" customHeight="1">
      <c r="C47" s="3"/>
      <c r="F47" s="2"/>
    </row>
    <row r="48" ht="12.75" customHeight="1">
      <c r="A48" s="1">
        <v>44378.0</v>
      </c>
      <c r="B48" s="5" t="s">
        <v>6</v>
      </c>
      <c r="C48" s="3">
        <v>90.0</v>
      </c>
      <c r="F48" s="2"/>
    </row>
    <row r="49" ht="12.75" customHeight="1">
      <c r="A49" s="1">
        <v>44378.0</v>
      </c>
      <c r="B49" s="5" t="s">
        <v>37</v>
      </c>
      <c r="C49" s="3">
        <v>100.0</v>
      </c>
      <c r="F49" s="2"/>
    </row>
    <row r="50" ht="12.75" customHeight="1">
      <c r="A50" s="1">
        <v>44378.0</v>
      </c>
      <c r="B50" s="2" t="s">
        <v>20</v>
      </c>
      <c r="C50" s="3">
        <v>200.0</v>
      </c>
      <c r="F50" s="2"/>
    </row>
    <row r="51" ht="12.75" customHeight="1">
      <c r="A51" s="1">
        <v>44378.0</v>
      </c>
      <c r="B51" s="2" t="s">
        <v>6</v>
      </c>
      <c r="C51" s="3">
        <v>300.0</v>
      </c>
      <c r="F51" s="2"/>
    </row>
    <row r="52" ht="12.75" customHeight="1">
      <c r="A52" s="1">
        <v>44378.0</v>
      </c>
      <c r="B52" s="2" t="s">
        <v>38</v>
      </c>
      <c r="C52" s="3">
        <v>300.0</v>
      </c>
      <c r="F52" s="2"/>
    </row>
    <row r="53" ht="12.75" customHeight="1">
      <c r="A53" s="1">
        <v>44379.0</v>
      </c>
      <c r="B53" s="2" t="s">
        <v>39</v>
      </c>
      <c r="C53" s="3">
        <v>105.0</v>
      </c>
      <c r="F53" s="2"/>
    </row>
    <row r="54" ht="12.75" customHeight="1">
      <c r="A54" s="1">
        <v>44379.0</v>
      </c>
      <c r="B54" s="2" t="s">
        <v>10</v>
      </c>
      <c r="C54" s="3">
        <v>1000.0</v>
      </c>
      <c r="F54" s="2"/>
    </row>
    <row r="55" ht="12.75" customHeight="1">
      <c r="A55" s="1">
        <v>44380.0</v>
      </c>
      <c r="B55" s="2" t="s">
        <v>40</v>
      </c>
      <c r="C55" s="3">
        <v>43.0</v>
      </c>
      <c r="F55" s="2"/>
    </row>
    <row r="56" ht="12.75" customHeight="1">
      <c r="A56" s="1">
        <v>44380.0</v>
      </c>
      <c r="B56" s="2" t="s">
        <v>5</v>
      </c>
      <c r="C56" s="3">
        <v>50.0</v>
      </c>
      <c r="F56" s="2"/>
    </row>
    <row r="57" ht="12.75" customHeight="1">
      <c r="A57" s="1">
        <v>44380.0</v>
      </c>
      <c r="B57" s="5" t="s">
        <v>41</v>
      </c>
      <c r="C57" s="3">
        <v>575.0</v>
      </c>
      <c r="F57" s="2"/>
    </row>
    <row r="58" ht="12.75" customHeight="1">
      <c r="A58" s="1">
        <v>44380.0</v>
      </c>
      <c r="B58" s="5" t="s">
        <v>9</v>
      </c>
      <c r="C58" s="3">
        <v>330.0</v>
      </c>
      <c r="F58" s="2"/>
    </row>
    <row r="59" ht="12.75" customHeight="1">
      <c r="A59" s="1">
        <v>44380.0</v>
      </c>
      <c r="B59" s="5" t="s">
        <v>42</v>
      </c>
      <c r="C59" s="3">
        <v>84.0</v>
      </c>
      <c r="F59" s="2"/>
    </row>
    <row r="60" ht="12.75" customHeight="1">
      <c r="A60" s="1">
        <v>44381.0</v>
      </c>
      <c r="B60" s="2" t="s">
        <v>20</v>
      </c>
      <c r="C60" s="3">
        <v>342.0</v>
      </c>
      <c r="F60" s="2"/>
    </row>
    <row r="61" ht="12.75" customHeight="1">
      <c r="A61" s="1">
        <v>44382.0</v>
      </c>
      <c r="B61" s="5" t="s">
        <v>43</v>
      </c>
      <c r="C61" s="3">
        <v>801.0</v>
      </c>
      <c r="F61" s="2"/>
    </row>
    <row r="62" ht="12.75" customHeight="1">
      <c r="A62" s="1">
        <v>44382.0</v>
      </c>
      <c r="B62" s="5" t="s">
        <v>43</v>
      </c>
      <c r="C62" s="3">
        <v>1682.0</v>
      </c>
      <c r="F62" s="2"/>
    </row>
    <row r="63" ht="12.75" customHeight="1">
      <c r="A63" s="1">
        <v>44382.0</v>
      </c>
      <c r="B63" s="5" t="s">
        <v>44</v>
      </c>
      <c r="C63" s="3">
        <v>525.0</v>
      </c>
      <c r="F63" s="2"/>
    </row>
    <row r="64" ht="12.75" customHeight="1">
      <c r="A64" s="1">
        <v>44382.0</v>
      </c>
      <c r="B64" s="2" t="s">
        <v>14</v>
      </c>
      <c r="C64" s="3">
        <v>200.0</v>
      </c>
      <c r="F64" s="2"/>
    </row>
    <row r="65" ht="12.75" customHeight="1">
      <c r="A65" s="1">
        <v>44382.0</v>
      </c>
      <c r="B65" s="2" t="s">
        <v>45</v>
      </c>
      <c r="C65" s="3">
        <v>65.5</v>
      </c>
      <c r="F65" s="2"/>
    </row>
    <row r="66" ht="12.75" customHeight="1">
      <c r="A66" s="1">
        <v>44383.0</v>
      </c>
      <c r="B66" s="6" t="s">
        <v>46</v>
      </c>
      <c r="C66" s="3">
        <v>400.0</v>
      </c>
      <c r="F66" s="2"/>
    </row>
    <row r="67" ht="12.75" customHeight="1">
      <c r="A67" s="1">
        <v>44384.0</v>
      </c>
      <c r="B67" s="2" t="s">
        <v>47</v>
      </c>
      <c r="C67" s="3">
        <v>112.0</v>
      </c>
      <c r="F67" s="2"/>
    </row>
    <row r="68" ht="12.75" customHeight="1">
      <c r="A68" s="1">
        <v>44384.0</v>
      </c>
      <c r="B68" s="2" t="s">
        <v>48</v>
      </c>
      <c r="C68" s="3">
        <v>80.0</v>
      </c>
      <c r="F68" s="2"/>
    </row>
    <row r="69" ht="12.75" customHeight="1">
      <c r="A69" s="1">
        <v>44384.0</v>
      </c>
      <c r="B69" s="5" t="s">
        <v>49</v>
      </c>
      <c r="C69" s="3">
        <v>35.0</v>
      </c>
      <c r="F69" s="2"/>
    </row>
    <row r="70" ht="12.75" customHeight="1">
      <c r="A70" s="1">
        <v>44384.0</v>
      </c>
      <c r="B70" s="5" t="s">
        <v>23</v>
      </c>
      <c r="C70" s="3">
        <v>140.0</v>
      </c>
      <c r="F70" s="2"/>
    </row>
    <row r="71" ht="12.75" customHeight="1">
      <c r="A71" s="1">
        <v>44384.0</v>
      </c>
      <c r="B71" s="6" t="s">
        <v>50</v>
      </c>
      <c r="C71" s="11">
        <v>483.0</v>
      </c>
      <c r="F71" s="2"/>
    </row>
    <row r="72" ht="12.75" customHeight="1">
      <c r="A72" s="1">
        <v>44385.0</v>
      </c>
      <c r="B72" s="5" t="s">
        <v>51</v>
      </c>
      <c r="C72" s="3">
        <v>35.0</v>
      </c>
      <c r="F72" s="2"/>
    </row>
    <row r="73" ht="12.75" customHeight="1">
      <c r="A73" s="1">
        <v>44384.0</v>
      </c>
      <c r="B73" s="6" t="s">
        <v>52</v>
      </c>
      <c r="C73" s="3">
        <v>134.0</v>
      </c>
      <c r="F73" s="2"/>
    </row>
    <row r="74" ht="12.75" customHeight="1">
      <c r="A74" s="1">
        <v>44384.0</v>
      </c>
      <c r="B74" s="6" t="s">
        <v>52</v>
      </c>
      <c r="C74" s="3">
        <v>112.0</v>
      </c>
      <c r="F74" s="2"/>
    </row>
    <row r="75" ht="12.75" customHeight="1">
      <c r="F75" s="2"/>
    </row>
    <row r="76" ht="12.75" customHeight="1">
      <c r="F76" s="2"/>
    </row>
    <row r="77" ht="12.75" customHeight="1">
      <c r="A77" s="1">
        <v>44385.0</v>
      </c>
      <c r="B77" s="2" t="s">
        <v>27</v>
      </c>
      <c r="C77" s="3">
        <v>50.0</v>
      </c>
      <c r="F77" s="2"/>
    </row>
    <row r="78" ht="12.75" customHeight="1">
      <c r="A78" s="1">
        <v>44386.0</v>
      </c>
      <c r="B78" s="2" t="s">
        <v>53</v>
      </c>
      <c r="C78" s="3">
        <v>207.0</v>
      </c>
      <c r="F78" s="2"/>
    </row>
    <row r="79" ht="12.75" customHeight="1">
      <c r="A79" s="1">
        <v>44386.0</v>
      </c>
      <c r="B79" s="2" t="s">
        <v>54</v>
      </c>
      <c r="C79" s="3">
        <v>180.0</v>
      </c>
      <c r="F79" s="2"/>
    </row>
    <row r="80" ht="12.75" customHeight="1">
      <c r="A80" s="1">
        <v>44386.0</v>
      </c>
      <c r="B80" s="2" t="s">
        <v>54</v>
      </c>
      <c r="C80" s="3">
        <v>40.0</v>
      </c>
      <c r="F80" s="2"/>
    </row>
    <row r="81" ht="12.75" customHeight="1">
      <c r="A81" s="1">
        <v>44386.0</v>
      </c>
      <c r="B81" s="2" t="s">
        <v>55</v>
      </c>
      <c r="C81" s="3">
        <v>150.0</v>
      </c>
      <c r="F81" s="2"/>
    </row>
    <row r="82" ht="12.75" customHeight="1">
      <c r="A82" s="1">
        <v>44386.0</v>
      </c>
      <c r="B82" s="4" t="s">
        <v>5</v>
      </c>
      <c r="C82" s="3">
        <v>55.0</v>
      </c>
      <c r="F82" s="2"/>
    </row>
    <row r="83" ht="12.75" customHeight="1">
      <c r="A83" s="1">
        <v>44386.0</v>
      </c>
      <c r="B83" s="6" t="s">
        <v>50</v>
      </c>
      <c r="C83" s="14">
        <v>478.0</v>
      </c>
      <c r="F83" s="2"/>
    </row>
    <row r="84" ht="12.75" customHeight="1">
      <c r="A84" s="1">
        <v>44386.0</v>
      </c>
      <c r="B84" s="5" t="s">
        <v>27</v>
      </c>
      <c r="C84" s="3">
        <v>100.0</v>
      </c>
      <c r="F84" s="2"/>
    </row>
    <row r="85" ht="12.75" customHeight="1">
      <c r="A85" s="1">
        <v>44386.0</v>
      </c>
      <c r="B85" s="5" t="s">
        <v>9</v>
      </c>
      <c r="C85" s="3">
        <v>500.0</v>
      </c>
      <c r="F85" s="2"/>
    </row>
    <row r="86" ht="12.75" customHeight="1">
      <c r="C86" s="3"/>
      <c r="F86" s="2"/>
    </row>
    <row r="87" ht="12.75" customHeight="1">
      <c r="C87" s="3"/>
      <c r="F87" s="2"/>
    </row>
    <row r="88" ht="12.75" customHeight="1">
      <c r="A88" s="1">
        <v>44387.0</v>
      </c>
      <c r="B88" s="6" t="s">
        <v>50</v>
      </c>
      <c r="C88" s="14">
        <v>700.0</v>
      </c>
      <c r="F88" s="2"/>
    </row>
    <row r="89" ht="12.75" customHeight="1">
      <c r="A89" s="1">
        <v>44387.0</v>
      </c>
      <c r="B89" s="6" t="s">
        <v>56</v>
      </c>
      <c r="C89" s="14">
        <v>500.0</v>
      </c>
      <c r="F89" s="2"/>
    </row>
    <row r="90" ht="12.75" customHeight="1">
      <c r="A90" s="1">
        <v>44387.0</v>
      </c>
      <c r="B90" s="6" t="s">
        <v>56</v>
      </c>
      <c r="C90" s="14">
        <v>330.0</v>
      </c>
      <c r="F90" s="2"/>
    </row>
    <row r="91" ht="12.75" customHeight="1">
      <c r="A91" s="1">
        <v>44387.0</v>
      </c>
      <c r="B91" s="5" t="s">
        <v>57</v>
      </c>
      <c r="C91" s="3">
        <v>700.0</v>
      </c>
      <c r="F91" s="2"/>
    </row>
    <row r="92" ht="12.75" customHeight="1">
      <c r="A92" s="1">
        <v>44387.0</v>
      </c>
      <c r="B92" s="5" t="s">
        <v>3</v>
      </c>
      <c r="C92" s="3">
        <v>323.0</v>
      </c>
      <c r="F92" s="2"/>
    </row>
    <row r="93" ht="12.75" customHeight="1">
      <c r="C93" s="3"/>
      <c r="F93" s="2"/>
    </row>
    <row r="94" ht="12.75" customHeight="1">
      <c r="A94" s="1">
        <v>44388.0</v>
      </c>
      <c r="B94" s="5" t="s">
        <v>58</v>
      </c>
      <c r="C94" s="3">
        <v>38.0</v>
      </c>
      <c r="F94" s="2"/>
    </row>
    <row r="95" ht="12.75" customHeight="1">
      <c r="A95" s="1">
        <v>44388.0</v>
      </c>
      <c r="B95" s="5" t="s">
        <v>59</v>
      </c>
      <c r="C95" s="3">
        <v>40.0</v>
      </c>
      <c r="F95" s="2"/>
    </row>
    <row r="96" ht="12.75" customHeight="1">
      <c r="A96" s="1">
        <v>44389.0</v>
      </c>
      <c r="B96" s="5" t="s">
        <v>60</v>
      </c>
      <c r="C96" s="3">
        <v>512.0</v>
      </c>
      <c r="F96" s="2"/>
    </row>
    <row r="97" ht="12.75" customHeight="1">
      <c r="A97" s="1">
        <v>44389.0</v>
      </c>
      <c r="B97" s="5" t="s">
        <v>9</v>
      </c>
      <c r="C97" s="3">
        <v>1008.0</v>
      </c>
      <c r="F97" s="2"/>
    </row>
    <row r="98" ht="12.75" customHeight="1">
      <c r="A98" s="1">
        <v>44389.0</v>
      </c>
      <c r="B98" s="5" t="s">
        <v>14</v>
      </c>
      <c r="C98" s="3">
        <v>240.0</v>
      </c>
      <c r="F98" s="2"/>
    </row>
    <row r="99" ht="12.75" customHeight="1">
      <c r="A99" s="1">
        <v>44389.0</v>
      </c>
      <c r="B99" s="5" t="s">
        <v>23</v>
      </c>
      <c r="C99" s="3">
        <v>525.0</v>
      </c>
      <c r="F99" s="2"/>
    </row>
    <row r="100" ht="12.75" customHeight="1">
      <c r="A100" s="1">
        <v>44389.0</v>
      </c>
      <c r="B100" s="5" t="s">
        <v>61</v>
      </c>
      <c r="C100" s="3">
        <v>285.0</v>
      </c>
      <c r="F100" s="2"/>
    </row>
    <row r="101" ht="12.75" customHeight="1">
      <c r="A101" s="1">
        <v>44389.0</v>
      </c>
      <c r="B101" s="5" t="s">
        <v>61</v>
      </c>
      <c r="C101" s="3">
        <v>150.0</v>
      </c>
      <c r="F101" s="2"/>
    </row>
    <row r="102" ht="12.75" customHeight="1">
      <c r="A102" s="1">
        <v>44389.0</v>
      </c>
      <c r="B102" s="5" t="s">
        <v>9</v>
      </c>
      <c r="C102" s="3">
        <v>100.0</v>
      </c>
      <c r="F102" s="2"/>
    </row>
    <row r="103" ht="12.75" customHeight="1">
      <c r="A103" s="1">
        <v>44389.0</v>
      </c>
      <c r="B103" s="5" t="s">
        <v>62</v>
      </c>
      <c r="C103" s="3">
        <v>31.6</v>
      </c>
      <c r="F103" s="2"/>
    </row>
    <row r="104" ht="12.75" customHeight="1">
      <c r="A104" s="1">
        <v>44389.0</v>
      </c>
      <c r="B104" s="5" t="s">
        <v>63</v>
      </c>
      <c r="C104" s="3">
        <v>147.0</v>
      </c>
      <c r="F104" s="2"/>
    </row>
    <row r="105" ht="12.75" customHeight="1">
      <c r="C105" s="3"/>
      <c r="F105" s="2"/>
    </row>
    <row r="106" ht="12.75" customHeight="1">
      <c r="A106" s="1">
        <v>44390.0</v>
      </c>
      <c r="B106" s="6" t="s">
        <v>50</v>
      </c>
      <c r="C106" s="14">
        <v>1000.0</v>
      </c>
      <c r="F106" s="2"/>
    </row>
    <row r="107" ht="12.75" customHeight="1">
      <c r="A107" s="1">
        <v>44390.0</v>
      </c>
      <c r="B107" s="2" t="s">
        <v>64</v>
      </c>
      <c r="C107" s="3">
        <v>318.0</v>
      </c>
      <c r="F107" s="2"/>
    </row>
    <row r="108" ht="12.75" customHeight="1">
      <c r="A108" s="1">
        <v>44390.0</v>
      </c>
      <c r="B108" s="2" t="s">
        <v>64</v>
      </c>
      <c r="C108" s="3">
        <v>207.0</v>
      </c>
      <c r="F108" s="2"/>
    </row>
    <row r="109" ht="12.75" customHeight="1">
      <c r="A109" s="1">
        <v>44390.0</v>
      </c>
      <c r="B109" s="2" t="s">
        <v>65</v>
      </c>
      <c r="C109" s="3">
        <v>90.0</v>
      </c>
      <c r="F109" s="2"/>
    </row>
    <row r="110" ht="12.75" customHeight="1">
      <c r="A110" s="1">
        <v>44390.0</v>
      </c>
      <c r="B110" s="15" t="s">
        <v>66</v>
      </c>
      <c r="C110" s="16">
        <v>1700.0</v>
      </c>
      <c r="F110" s="2"/>
    </row>
    <row r="111" ht="12.75" customHeight="1">
      <c r="A111" s="1">
        <v>44390.0</v>
      </c>
      <c r="B111" s="2" t="s">
        <v>34</v>
      </c>
      <c r="C111" s="3">
        <v>273.0</v>
      </c>
      <c r="F111" s="2"/>
    </row>
    <row r="112" ht="12.75" customHeight="1">
      <c r="B112" s="2"/>
      <c r="C112" s="3"/>
      <c r="F112" s="2"/>
    </row>
    <row r="113" ht="12.75" customHeight="1">
      <c r="A113" s="1">
        <v>44391.0</v>
      </c>
      <c r="B113" s="2" t="s">
        <v>67</v>
      </c>
      <c r="C113" s="3">
        <v>600.0</v>
      </c>
      <c r="F113" s="2"/>
    </row>
    <row r="114" ht="12.75" customHeight="1">
      <c r="A114" s="1">
        <v>44392.0</v>
      </c>
      <c r="B114" s="2" t="s">
        <v>68</v>
      </c>
      <c r="C114" s="3">
        <v>230.0</v>
      </c>
      <c r="F114" s="2"/>
    </row>
    <row r="115" ht="12.75" customHeight="1">
      <c r="B115" s="2"/>
      <c r="F115" s="2"/>
    </row>
    <row r="116" ht="12.75" customHeight="1">
      <c r="B116" s="2"/>
      <c r="F116" s="2"/>
    </row>
    <row r="117" ht="12.75" customHeight="1">
      <c r="B117" s="2"/>
      <c r="F117" s="2"/>
    </row>
    <row r="118" ht="12.75" customHeight="1">
      <c r="B118" s="2"/>
      <c r="F118" s="2"/>
    </row>
    <row r="119" ht="12.75" customHeight="1">
      <c r="B119" s="2"/>
      <c r="F119" s="2"/>
    </row>
    <row r="120" ht="12.75" customHeight="1">
      <c r="B120" s="2"/>
      <c r="F120" s="2"/>
    </row>
    <row r="121" ht="12.75" customHeight="1">
      <c r="B121" s="2"/>
      <c r="F121" s="2"/>
    </row>
    <row r="122" ht="12.75" customHeight="1">
      <c r="B122" s="2"/>
      <c r="F122" s="2"/>
    </row>
    <row r="123" ht="12.75" customHeight="1">
      <c r="B123" s="2"/>
      <c r="F123" s="2"/>
    </row>
    <row r="124" ht="12.75" customHeight="1">
      <c r="B124" s="2"/>
      <c r="F124" s="2"/>
    </row>
    <row r="125" ht="12.75" customHeight="1">
      <c r="B125" s="2"/>
      <c r="F125" s="2"/>
    </row>
    <row r="126" ht="12.75" customHeight="1">
      <c r="B126" s="2"/>
      <c r="F126" s="2"/>
    </row>
    <row r="127" ht="12.75" customHeight="1">
      <c r="B127" s="2"/>
      <c r="F127" s="2"/>
    </row>
    <row r="128" ht="12.75" customHeight="1">
      <c r="B128" s="2"/>
      <c r="F128" s="2"/>
    </row>
    <row r="129" ht="12.75" customHeight="1">
      <c r="B129" s="2"/>
      <c r="F129" s="2"/>
    </row>
    <row r="130" ht="12.75" customHeight="1">
      <c r="B130" s="2"/>
      <c r="F130" s="2"/>
    </row>
    <row r="131" ht="12.75" customHeight="1">
      <c r="B131" s="2"/>
      <c r="F131" s="2"/>
    </row>
    <row r="132" ht="12.75" customHeight="1">
      <c r="B132" s="2"/>
      <c r="F132" s="2"/>
    </row>
    <row r="133" ht="12.75" customHeight="1">
      <c r="B133" s="2"/>
      <c r="F133" s="2"/>
    </row>
    <row r="134" ht="12.75" customHeight="1">
      <c r="B134" s="2"/>
      <c r="F134" s="2"/>
    </row>
    <row r="135" ht="12.75" customHeight="1">
      <c r="B135" s="2"/>
      <c r="F135" s="2"/>
    </row>
    <row r="136" ht="12.75" customHeight="1">
      <c r="B136" s="2"/>
      <c r="F136" s="2"/>
    </row>
    <row r="137" ht="12.75" customHeight="1">
      <c r="B137" s="2"/>
      <c r="F137" s="2"/>
    </row>
    <row r="138" ht="12.75" customHeight="1">
      <c r="B138" s="2"/>
      <c r="F138" s="2"/>
    </row>
    <row r="139" ht="12.75" customHeight="1">
      <c r="B139" s="2"/>
      <c r="F139" s="2"/>
    </row>
    <row r="140" ht="12.75" customHeight="1">
      <c r="B140" s="2"/>
      <c r="F140" s="2"/>
    </row>
    <row r="141" ht="12.75" customHeight="1">
      <c r="B141" s="2"/>
      <c r="F141" s="2"/>
    </row>
    <row r="142" ht="12.75" customHeight="1">
      <c r="B142" s="2"/>
      <c r="F142" s="2"/>
    </row>
    <row r="143" ht="12.75" customHeight="1">
      <c r="B143" s="2"/>
      <c r="F143" s="2"/>
    </row>
    <row r="144" ht="12.75" customHeight="1">
      <c r="B144" s="2"/>
      <c r="F144" s="2"/>
    </row>
    <row r="145" ht="12.75" customHeight="1">
      <c r="B145" s="2"/>
      <c r="F145" s="2"/>
    </row>
    <row r="146" ht="12.75" customHeight="1">
      <c r="B146" s="2"/>
      <c r="F146" s="2"/>
    </row>
    <row r="147" ht="12.75" customHeight="1">
      <c r="B147" s="2"/>
      <c r="F147" s="2"/>
    </row>
    <row r="148" ht="12.75" customHeight="1">
      <c r="B148" s="2"/>
      <c r="F148" s="2"/>
    </row>
    <row r="149" ht="12.75" customHeight="1">
      <c r="B149" s="2"/>
      <c r="F149" s="2"/>
    </row>
    <row r="150" ht="12.75" customHeight="1">
      <c r="B150" s="2"/>
      <c r="F150" s="2"/>
    </row>
    <row r="151" ht="12.75" customHeight="1">
      <c r="B151" s="2"/>
      <c r="F151" s="2"/>
    </row>
    <row r="152" ht="12.75" customHeight="1">
      <c r="B152" s="2"/>
      <c r="F152" s="2"/>
    </row>
    <row r="153" ht="12.75" customHeight="1">
      <c r="B153" s="2"/>
      <c r="F153" s="2"/>
    </row>
    <row r="154" ht="12.75" customHeight="1">
      <c r="B154" s="2"/>
      <c r="F154" s="2"/>
    </row>
    <row r="155" ht="12.75" customHeight="1">
      <c r="B155" s="2"/>
      <c r="F155" s="2"/>
    </row>
    <row r="156" ht="12.75" customHeight="1">
      <c r="B156" s="2"/>
      <c r="F156" s="2"/>
    </row>
    <row r="157" ht="12.75" customHeight="1">
      <c r="B157" s="2"/>
      <c r="F157" s="2"/>
    </row>
    <row r="158" ht="12.75" customHeight="1">
      <c r="B158" s="2"/>
      <c r="F158" s="2"/>
    </row>
    <row r="159" ht="12.75" customHeight="1">
      <c r="B159" s="2"/>
      <c r="F159" s="2"/>
    </row>
    <row r="160" ht="12.75" customHeight="1">
      <c r="B160" s="2"/>
      <c r="F160" s="2"/>
    </row>
    <row r="161" ht="12.75" customHeight="1">
      <c r="B161" s="2"/>
      <c r="F161" s="2"/>
    </row>
    <row r="162" ht="12.75" customHeight="1">
      <c r="B162" s="2"/>
      <c r="F162" s="2"/>
    </row>
    <row r="163" ht="12.75" customHeight="1">
      <c r="B163" s="2"/>
      <c r="F163" s="2"/>
    </row>
    <row r="164" ht="12.75" customHeight="1">
      <c r="B164" s="2"/>
      <c r="F164" s="2"/>
    </row>
    <row r="165" ht="12.75" customHeight="1">
      <c r="B165" s="2"/>
      <c r="F165" s="2"/>
    </row>
    <row r="166" ht="12.75" customHeight="1">
      <c r="B166" s="2"/>
      <c r="F166" s="2"/>
    </row>
    <row r="167" ht="12.75" customHeight="1">
      <c r="B167" s="2"/>
      <c r="F167" s="2"/>
    </row>
    <row r="168" ht="12.75" customHeight="1">
      <c r="B168" s="2"/>
      <c r="F168" s="2"/>
    </row>
    <row r="169" ht="12.75" customHeight="1">
      <c r="B169" s="2"/>
      <c r="F169" s="2"/>
    </row>
    <row r="170" ht="12.75" customHeight="1">
      <c r="B170" s="2"/>
      <c r="F170" s="2"/>
    </row>
    <row r="171" ht="12.75" customHeight="1">
      <c r="B171" s="2"/>
      <c r="F171" s="2"/>
    </row>
    <row r="172" ht="12.75" customHeight="1">
      <c r="B172" s="2"/>
      <c r="F172" s="2"/>
    </row>
    <row r="173" ht="12.75" customHeight="1">
      <c r="B173" s="2"/>
      <c r="F173" s="2"/>
    </row>
    <row r="174" ht="12.75" customHeight="1">
      <c r="B174" s="2"/>
      <c r="F174" s="2"/>
    </row>
    <row r="175" ht="12.75" customHeight="1">
      <c r="B175" s="2"/>
      <c r="F175" s="2"/>
    </row>
    <row r="176" ht="12.75" customHeight="1">
      <c r="B176" s="2"/>
      <c r="F176" s="2"/>
    </row>
    <row r="177" ht="12.75" customHeight="1">
      <c r="B177" s="2"/>
      <c r="F177" s="2"/>
    </row>
    <row r="178" ht="12.75" customHeight="1">
      <c r="B178" s="2"/>
      <c r="F178" s="2"/>
    </row>
    <row r="179" ht="12.75" customHeight="1">
      <c r="B179" s="2"/>
      <c r="F179" s="2"/>
    </row>
    <row r="180" ht="12.75" customHeight="1">
      <c r="B180" s="2"/>
      <c r="F180" s="2"/>
    </row>
    <row r="181" ht="12.75" customHeight="1">
      <c r="B181" s="2"/>
      <c r="F181" s="2"/>
    </row>
    <row r="182" ht="12.75" customHeight="1">
      <c r="B182" s="2"/>
      <c r="F182" s="2"/>
    </row>
    <row r="183" ht="12.75" customHeight="1">
      <c r="B183" s="2"/>
      <c r="F183" s="2"/>
    </row>
    <row r="184" ht="12.75" customHeight="1">
      <c r="B184" s="2"/>
      <c r="F184" s="2"/>
    </row>
    <row r="185" ht="12.75" customHeight="1">
      <c r="B185" s="2"/>
      <c r="F185" s="2"/>
    </row>
    <row r="186" ht="12.75" customHeight="1">
      <c r="B186" s="2"/>
      <c r="F186" s="2"/>
    </row>
    <row r="187" ht="12.75" customHeight="1">
      <c r="B187" s="2"/>
      <c r="F187" s="2"/>
    </row>
    <row r="188" ht="12.75" customHeight="1">
      <c r="B188" s="2"/>
      <c r="F188" s="2"/>
    </row>
    <row r="189" ht="12.75" customHeight="1">
      <c r="B189" s="2"/>
      <c r="F189" s="2"/>
    </row>
    <row r="190" ht="12.75" customHeight="1">
      <c r="B190" s="2"/>
      <c r="F190" s="2"/>
    </row>
    <row r="191" ht="12.75" customHeight="1">
      <c r="B191" s="2"/>
      <c r="F191" s="2"/>
    </row>
    <row r="192" ht="12.75" customHeight="1">
      <c r="B192" s="2"/>
      <c r="F192" s="2"/>
    </row>
    <row r="193" ht="12.75" customHeight="1">
      <c r="B193" s="2"/>
      <c r="F193" s="2"/>
    </row>
    <row r="194" ht="12.75" customHeight="1">
      <c r="B194" s="2"/>
      <c r="F194" s="2"/>
    </row>
    <row r="195" ht="12.75" customHeight="1">
      <c r="B195" s="2"/>
      <c r="F195" s="2"/>
    </row>
    <row r="196" ht="12.75" customHeight="1">
      <c r="B196" s="2"/>
      <c r="F196" s="2"/>
    </row>
    <row r="197" ht="12.75" customHeight="1">
      <c r="B197" s="2"/>
      <c r="F197" s="2"/>
    </row>
    <row r="198" ht="12.75" customHeight="1">
      <c r="B198" s="2"/>
      <c r="F198" s="2"/>
    </row>
    <row r="199" ht="12.75" customHeight="1">
      <c r="B199" s="2"/>
      <c r="F199" s="2"/>
    </row>
    <row r="200" ht="12.75" customHeight="1">
      <c r="B200" s="2"/>
      <c r="F200" s="2"/>
    </row>
    <row r="201" ht="12.75" customHeight="1">
      <c r="B201" s="2"/>
      <c r="F201" s="2"/>
    </row>
    <row r="202" ht="12.75" customHeight="1">
      <c r="B202" s="2"/>
      <c r="F202" s="2"/>
    </row>
    <row r="203" ht="12.75" customHeight="1">
      <c r="B203" s="2"/>
      <c r="F203" s="2"/>
    </row>
    <row r="204" ht="12.75" customHeight="1">
      <c r="B204" s="2"/>
      <c r="F204" s="2"/>
    </row>
    <row r="205" ht="12.75" customHeight="1">
      <c r="B205" s="2"/>
      <c r="F205" s="2"/>
    </row>
    <row r="206" ht="12.75" customHeight="1">
      <c r="B206" s="2"/>
      <c r="F206" s="2"/>
    </row>
    <row r="207" ht="12.75" customHeight="1">
      <c r="B207" s="2"/>
      <c r="F207" s="2"/>
    </row>
    <row r="208" ht="12.75" customHeight="1">
      <c r="B208" s="2"/>
      <c r="F208" s="2"/>
    </row>
    <row r="209" ht="12.75" customHeight="1">
      <c r="B209" s="2"/>
      <c r="F209" s="2"/>
    </row>
    <row r="210" ht="12.75" customHeight="1">
      <c r="B210" s="2"/>
      <c r="F210" s="2"/>
    </row>
    <row r="211" ht="12.75" customHeight="1">
      <c r="B211" s="2"/>
      <c r="F211" s="2"/>
    </row>
    <row r="212" ht="12.75" customHeight="1">
      <c r="B212" s="2"/>
      <c r="F212" s="2"/>
    </row>
    <row r="213" ht="12.75" customHeight="1">
      <c r="B213" s="2"/>
      <c r="F213" s="2"/>
    </row>
    <row r="214" ht="12.75" customHeight="1">
      <c r="B214" s="2"/>
      <c r="F214" s="2"/>
    </row>
    <row r="215" ht="12.75" customHeight="1">
      <c r="B215" s="2"/>
      <c r="F215" s="2"/>
    </row>
    <row r="216" ht="12.75" customHeight="1">
      <c r="B216" s="2"/>
      <c r="F216" s="2"/>
    </row>
    <row r="217" ht="12.75" customHeight="1">
      <c r="B217" s="2"/>
      <c r="F217" s="2"/>
    </row>
    <row r="218" ht="12.75" customHeight="1">
      <c r="B218" s="2"/>
      <c r="F218" s="2"/>
    </row>
    <row r="219" ht="12.75" customHeight="1">
      <c r="B219" s="2"/>
      <c r="F219" s="2"/>
    </row>
    <row r="220" ht="12.75" customHeight="1">
      <c r="B220" s="2"/>
      <c r="F220" s="2"/>
    </row>
    <row r="221" ht="12.75" customHeight="1">
      <c r="B221" s="2"/>
      <c r="F221" s="2"/>
    </row>
    <row r="222" ht="12.75" customHeight="1">
      <c r="B222" s="2"/>
      <c r="F222" s="2"/>
    </row>
    <row r="223" ht="12.75" customHeight="1">
      <c r="B223" s="2"/>
      <c r="F223" s="2"/>
    </row>
    <row r="224" ht="12.75" customHeight="1">
      <c r="B224" s="2"/>
      <c r="F224" s="2"/>
    </row>
    <row r="225" ht="12.75" customHeight="1">
      <c r="B225" s="2"/>
      <c r="F225" s="2"/>
    </row>
    <row r="226" ht="12.75" customHeight="1">
      <c r="B226" s="2"/>
      <c r="F226" s="2"/>
    </row>
    <row r="227" ht="12.75" customHeight="1">
      <c r="B227" s="2"/>
      <c r="F227" s="2"/>
    </row>
    <row r="228" ht="12.75" customHeight="1">
      <c r="B228" s="2"/>
      <c r="F228" s="2"/>
    </row>
    <row r="229" ht="12.75" customHeight="1">
      <c r="B229" s="2"/>
      <c r="F229" s="2"/>
    </row>
    <row r="230" ht="12.75" customHeight="1">
      <c r="B230" s="2"/>
      <c r="F230" s="2"/>
    </row>
    <row r="231" ht="12.75" customHeight="1">
      <c r="B231" s="2"/>
      <c r="F231" s="2"/>
    </row>
    <row r="232" ht="12.75" customHeight="1">
      <c r="B232" s="2"/>
      <c r="F232" s="2"/>
    </row>
    <row r="233" ht="12.75" customHeight="1">
      <c r="B233" s="2"/>
      <c r="F233" s="2"/>
    </row>
    <row r="234" ht="12.75" customHeight="1">
      <c r="B234" s="2"/>
      <c r="F234" s="2"/>
    </row>
    <row r="235" ht="12.75" customHeight="1">
      <c r="B235" s="2"/>
      <c r="F235" s="2"/>
    </row>
    <row r="236" ht="12.75" customHeight="1">
      <c r="B236" s="2"/>
      <c r="F236" s="2"/>
    </row>
    <row r="237" ht="12.75" customHeight="1">
      <c r="B237" s="2"/>
      <c r="F237" s="2"/>
    </row>
    <row r="238" ht="12.75" customHeight="1">
      <c r="B238" s="2"/>
      <c r="F238" s="2"/>
    </row>
    <row r="239" ht="12.75" customHeight="1">
      <c r="B239" s="2"/>
      <c r="F239" s="2"/>
    </row>
    <row r="240" ht="12.75" customHeight="1">
      <c r="B240" s="2"/>
      <c r="F240" s="2"/>
    </row>
    <row r="241" ht="12.75" customHeight="1">
      <c r="B241" s="2"/>
      <c r="F241" s="2"/>
    </row>
    <row r="242" ht="12.75" customHeight="1">
      <c r="B242" s="2"/>
      <c r="F242" s="2"/>
    </row>
    <row r="243" ht="12.75" customHeight="1">
      <c r="B243" s="2"/>
      <c r="F243" s="2"/>
    </row>
    <row r="244" ht="12.75" customHeight="1">
      <c r="B244" s="2"/>
      <c r="F244" s="2"/>
    </row>
    <row r="245" ht="12.75" customHeight="1">
      <c r="B245" s="2"/>
      <c r="F245" s="2"/>
    </row>
    <row r="246" ht="12.75" customHeight="1">
      <c r="B246" s="2"/>
      <c r="F246" s="2"/>
    </row>
    <row r="247" ht="12.75" customHeight="1">
      <c r="B247" s="2"/>
      <c r="F247" s="2"/>
    </row>
    <row r="248" ht="12.75" customHeight="1">
      <c r="B248" s="2"/>
      <c r="F248" s="2"/>
    </row>
    <row r="249" ht="12.75" customHeight="1">
      <c r="B249" s="2"/>
      <c r="F249" s="2"/>
    </row>
    <row r="250" ht="12.75" customHeight="1">
      <c r="B250" s="2"/>
      <c r="F250" s="2"/>
    </row>
    <row r="251" ht="12.75" customHeight="1">
      <c r="B251" s="2"/>
      <c r="F251" s="2"/>
    </row>
    <row r="252" ht="12.75" customHeight="1">
      <c r="B252" s="2"/>
      <c r="F252" s="2"/>
    </row>
    <row r="253" ht="12.75" customHeight="1">
      <c r="B253" s="2"/>
      <c r="F253" s="2"/>
    </row>
    <row r="254" ht="12.75" customHeight="1">
      <c r="B254" s="2"/>
      <c r="F254" s="2"/>
    </row>
    <row r="255" ht="12.75" customHeight="1">
      <c r="B255" s="2"/>
      <c r="F255" s="2"/>
    </row>
    <row r="256" ht="12.75" customHeight="1">
      <c r="B256" s="2"/>
      <c r="F256" s="2"/>
    </row>
    <row r="257" ht="12.75" customHeight="1">
      <c r="B257" s="2"/>
      <c r="F257" s="2"/>
    </row>
    <row r="258" ht="12.75" customHeight="1">
      <c r="B258" s="2"/>
      <c r="F258" s="2"/>
    </row>
    <row r="259" ht="12.75" customHeight="1">
      <c r="B259" s="2"/>
      <c r="F259" s="2"/>
    </row>
    <row r="260" ht="12.75" customHeight="1">
      <c r="B260" s="2"/>
      <c r="F260" s="2"/>
    </row>
    <row r="261" ht="12.75" customHeight="1">
      <c r="B261" s="2"/>
      <c r="F261" s="2"/>
    </row>
    <row r="262" ht="12.75" customHeight="1">
      <c r="B262" s="2"/>
      <c r="F262" s="2"/>
    </row>
    <row r="263" ht="12.75" customHeight="1">
      <c r="B263" s="2"/>
      <c r="F263" s="2"/>
    </row>
    <row r="264" ht="12.75" customHeight="1">
      <c r="B264" s="2"/>
      <c r="F264" s="2"/>
    </row>
    <row r="265" ht="12.75" customHeight="1">
      <c r="B265" s="2"/>
      <c r="F265" s="2"/>
    </row>
    <row r="266" ht="12.75" customHeight="1">
      <c r="B266" s="2"/>
      <c r="F266" s="2"/>
    </row>
    <row r="267" ht="12.75" customHeight="1">
      <c r="B267" s="2"/>
      <c r="F267" s="2"/>
    </row>
    <row r="268" ht="12.75" customHeight="1">
      <c r="B268" s="2"/>
      <c r="F268" s="2"/>
    </row>
    <row r="269" ht="12.75" customHeight="1">
      <c r="B269" s="2"/>
      <c r="F269" s="2"/>
    </row>
    <row r="270" ht="12.75" customHeight="1">
      <c r="B270" s="2"/>
      <c r="F270" s="2"/>
    </row>
    <row r="271" ht="12.75" customHeight="1">
      <c r="B271" s="2"/>
      <c r="F271" s="2"/>
    </row>
    <row r="272" ht="12.75" customHeight="1">
      <c r="B272" s="2"/>
      <c r="F272" s="2"/>
    </row>
    <row r="273" ht="12.75" customHeight="1">
      <c r="B273" s="2"/>
      <c r="F273" s="2"/>
    </row>
    <row r="274" ht="12.75" customHeight="1">
      <c r="B274" s="2"/>
      <c r="F274" s="2"/>
    </row>
    <row r="275" ht="12.75" customHeight="1">
      <c r="B275" s="2"/>
      <c r="F275" s="2"/>
    </row>
    <row r="276" ht="12.75" customHeight="1">
      <c r="B276" s="2"/>
      <c r="F276" s="2"/>
    </row>
    <row r="277" ht="12.75" customHeight="1">
      <c r="B277" s="2"/>
      <c r="F277" s="2"/>
    </row>
    <row r="278" ht="12.75" customHeight="1">
      <c r="B278" s="2"/>
      <c r="F278" s="2"/>
    </row>
    <row r="279" ht="12.75" customHeight="1">
      <c r="B279" s="2"/>
      <c r="F279" s="2"/>
    </row>
    <row r="280" ht="12.75" customHeight="1">
      <c r="B280" s="2"/>
      <c r="F280" s="2"/>
    </row>
    <row r="281" ht="12.75" customHeight="1">
      <c r="B281" s="2"/>
      <c r="F281" s="2"/>
    </row>
    <row r="282" ht="12.75" customHeight="1">
      <c r="B282" s="2"/>
      <c r="F282" s="2"/>
    </row>
    <row r="283" ht="12.75" customHeight="1">
      <c r="B283" s="2"/>
      <c r="F283" s="2"/>
    </row>
    <row r="284" ht="12.75" customHeight="1">
      <c r="B284" s="2"/>
      <c r="F284" s="2"/>
    </row>
    <row r="285" ht="12.75" customHeight="1">
      <c r="B285" s="2"/>
      <c r="F285" s="2"/>
    </row>
    <row r="286" ht="12.75" customHeight="1">
      <c r="B286" s="2"/>
      <c r="F286" s="2"/>
    </row>
    <row r="287" ht="12.75" customHeight="1">
      <c r="B287" s="2"/>
      <c r="F287" s="2"/>
    </row>
    <row r="288" ht="12.75" customHeight="1">
      <c r="B288" s="2"/>
      <c r="F288" s="2"/>
    </row>
    <row r="289" ht="12.75" customHeight="1">
      <c r="B289" s="2"/>
      <c r="F289" s="2"/>
    </row>
    <row r="290" ht="12.75" customHeight="1">
      <c r="B290" s="2"/>
      <c r="F290" s="2"/>
    </row>
    <row r="291" ht="12.75" customHeight="1">
      <c r="B291" s="2"/>
      <c r="F291" s="2"/>
    </row>
    <row r="292" ht="12.75" customHeight="1">
      <c r="B292" s="2"/>
      <c r="F292" s="2"/>
    </row>
    <row r="293" ht="12.75" customHeight="1">
      <c r="B293" s="2"/>
      <c r="F293" s="2"/>
    </row>
    <row r="294" ht="12.75" customHeight="1">
      <c r="B294" s="2"/>
      <c r="F294" s="2"/>
    </row>
    <row r="295" ht="12.75" customHeight="1">
      <c r="B295" s="2"/>
      <c r="F295" s="2"/>
    </row>
    <row r="296" ht="12.75" customHeight="1">
      <c r="B296" s="2"/>
      <c r="F296" s="2"/>
    </row>
    <row r="297" ht="12.75" customHeight="1">
      <c r="B297" s="2"/>
      <c r="F297" s="2"/>
    </row>
    <row r="298" ht="12.75" customHeight="1">
      <c r="B298" s="2"/>
      <c r="F298" s="2"/>
    </row>
    <row r="299" ht="12.75" customHeight="1">
      <c r="B299" s="2"/>
      <c r="F299" s="2"/>
    </row>
    <row r="300" ht="12.75" customHeight="1">
      <c r="B300" s="2"/>
      <c r="F300" s="2"/>
    </row>
    <row r="301" ht="12.75" customHeight="1">
      <c r="B301" s="2"/>
      <c r="F301" s="2"/>
    </row>
    <row r="302" ht="12.75" customHeight="1">
      <c r="B302" s="2"/>
      <c r="F302" s="2"/>
    </row>
    <row r="303" ht="12.75" customHeight="1">
      <c r="B303" s="2"/>
      <c r="F303" s="2"/>
    </row>
    <row r="304" ht="12.75" customHeight="1">
      <c r="B304" s="2"/>
      <c r="F304" s="2"/>
    </row>
    <row r="305" ht="12.75" customHeight="1">
      <c r="B305" s="2"/>
      <c r="F305" s="2"/>
    </row>
    <row r="306" ht="12.75" customHeight="1">
      <c r="B306" s="2"/>
      <c r="F306" s="2"/>
    </row>
    <row r="307" ht="12.75" customHeight="1">
      <c r="B307" s="2"/>
      <c r="F307" s="2"/>
    </row>
    <row r="308" ht="12.75" customHeight="1">
      <c r="B308" s="2"/>
      <c r="F308" s="2"/>
    </row>
    <row r="309" ht="12.75" customHeight="1">
      <c r="B309" s="2"/>
      <c r="F309" s="2"/>
    </row>
    <row r="310" ht="12.75" customHeight="1">
      <c r="B310" s="2"/>
      <c r="F310" s="2"/>
    </row>
    <row r="311" ht="12.75" customHeight="1">
      <c r="B311" s="2"/>
      <c r="F311" s="2"/>
    </row>
    <row r="312" ht="12.75" customHeight="1">
      <c r="B312" s="2"/>
      <c r="F312" s="2"/>
    </row>
    <row r="313" ht="12.75" customHeight="1">
      <c r="B313" s="2"/>
      <c r="F313" s="2"/>
    </row>
    <row r="314" ht="12.75" customHeight="1">
      <c r="B314" s="2"/>
      <c r="F314" s="2"/>
    </row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13:L13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1.29"/>
    <col customWidth="1" min="3" max="3" width="14.57"/>
    <col customWidth="1" min="4" max="4" width="11.57"/>
    <col customWidth="1" min="5" max="6" width="11.0"/>
    <col customWidth="1" min="7" max="23" width="11.57"/>
  </cols>
  <sheetData>
    <row r="1" ht="12.75" customHeight="1">
      <c r="A1" s="128"/>
      <c r="C1" s="130"/>
      <c r="D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</row>
    <row r="2" ht="12.75" customHeight="1">
      <c r="A2" s="141">
        <v>44317.0</v>
      </c>
      <c r="B2" s="128" t="s">
        <v>83</v>
      </c>
      <c r="C2" s="130">
        <v>1244.0</v>
      </c>
      <c r="D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</row>
    <row r="3" ht="12.75" customHeight="1">
      <c r="A3" s="141">
        <v>44317.0</v>
      </c>
      <c r="B3" s="128" t="s">
        <v>2554</v>
      </c>
      <c r="C3" s="140">
        <v>1244.0</v>
      </c>
      <c r="D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</row>
    <row r="4" ht="12.75" customHeight="1">
      <c r="A4" s="141">
        <v>44317.0</v>
      </c>
      <c r="B4" s="128" t="s">
        <v>60</v>
      </c>
      <c r="C4" s="140">
        <v>117.0</v>
      </c>
      <c r="D4" s="128"/>
      <c r="H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</row>
    <row r="5" ht="12.75" customHeight="1">
      <c r="A5" s="141">
        <v>44317.0</v>
      </c>
      <c r="B5" s="128" t="s">
        <v>2501</v>
      </c>
      <c r="C5" s="140">
        <v>988.0</v>
      </c>
      <c r="D5" s="128"/>
      <c r="H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</row>
    <row r="6" ht="12.75" customHeight="1">
      <c r="A6" s="141">
        <v>44318.0</v>
      </c>
      <c r="B6" s="128" t="s">
        <v>11</v>
      </c>
      <c r="C6" s="140">
        <v>1227.0</v>
      </c>
      <c r="D6" s="128"/>
      <c r="H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</row>
    <row r="7" ht="12.75" customHeight="1">
      <c r="A7" s="141">
        <v>44318.0</v>
      </c>
      <c r="B7" s="128" t="s">
        <v>2484</v>
      </c>
      <c r="C7" s="140">
        <v>246.0</v>
      </c>
      <c r="D7" s="128"/>
      <c r="H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</row>
    <row r="8" ht="12.75" customHeight="1">
      <c r="A8" s="141">
        <v>44318.0</v>
      </c>
      <c r="B8" s="155" t="s">
        <v>2484</v>
      </c>
      <c r="C8" s="130">
        <v>246.0</v>
      </c>
      <c r="D8" s="128"/>
      <c r="H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</row>
    <row r="9" ht="12.75" customHeight="1">
      <c r="A9" s="141">
        <v>44318.0</v>
      </c>
      <c r="B9" s="155" t="s">
        <v>2561</v>
      </c>
      <c r="C9" s="130">
        <v>1227.0</v>
      </c>
      <c r="D9" s="128"/>
      <c r="E9" s="128"/>
      <c r="F9" s="128"/>
      <c r="G9" s="130"/>
      <c r="H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</row>
    <row r="10" ht="12.75" customHeight="1">
      <c r="A10" s="141">
        <v>44319.0</v>
      </c>
      <c r="B10" s="156" t="s">
        <v>2551</v>
      </c>
      <c r="C10" s="130">
        <v>943.0</v>
      </c>
      <c r="D10" s="128"/>
      <c r="H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</row>
    <row r="11" ht="12.75" customHeight="1">
      <c r="A11" s="141">
        <v>44319.0</v>
      </c>
      <c r="B11" s="155" t="s">
        <v>76</v>
      </c>
      <c r="C11" s="130">
        <v>100.0</v>
      </c>
      <c r="D11" s="128"/>
      <c r="H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</row>
    <row r="12" ht="12.75" customHeight="1">
      <c r="A12" s="141">
        <v>44319.0</v>
      </c>
      <c r="B12" s="155" t="s">
        <v>11</v>
      </c>
      <c r="C12" s="130">
        <v>337.0</v>
      </c>
      <c r="D12" s="128"/>
      <c r="H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</row>
    <row r="13" ht="12.75" customHeight="1">
      <c r="A13" s="141">
        <v>44319.0</v>
      </c>
      <c r="B13" s="128" t="s">
        <v>2551</v>
      </c>
      <c r="C13" s="140">
        <v>100.0</v>
      </c>
      <c r="D13" s="128"/>
      <c r="H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</row>
    <row r="14" ht="12.75" customHeight="1">
      <c r="A14" s="141">
        <v>44319.0</v>
      </c>
      <c r="B14" s="128" t="s">
        <v>11</v>
      </c>
      <c r="C14" s="140">
        <v>337.0</v>
      </c>
      <c r="D14" s="128"/>
      <c r="H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</row>
    <row r="15" ht="12.75" customHeight="1">
      <c r="A15" s="141">
        <v>44320.0</v>
      </c>
      <c r="B15" s="128" t="s">
        <v>61</v>
      </c>
      <c r="C15" s="140">
        <v>794.0</v>
      </c>
      <c r="D15" s="128"/>
      <c r="H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</row>
    <row r="16" ht="12.75" customHeight="1">
      <c r="A16" s="141">
        <v>44320.0</v>
      </c>
      <c r="B16" s="155" t="s">
        <v>61</v>
      </c>
      <c r="C16" s="130">
        <v>794.0</v>
      </c>
      <c r="D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</row>
    <row r="17" ht="12.75" customHeight="1">
      <c r="A17" s="141">
        <v>44321.0</v>
      </c>
      <c r="B17" s="155" t="s">
        <v>76</v>
      </c>
      <c r="C17" s="130">
        <v>644.28</v>
      </c>
      <c r="D17" s="128"/>
      <c r="H17" s="128"/>
      <c r="L17" s="128"/>
      <c r="O17" s="128"/>
      <c r="P17" s="128"/>
      <c r="Q17" s="128"/>
      <c r="R17" s="128"/>
      <c r="S17" s="128"/>
      <c r="T17" s="128"/>
      <c r="U17" s="128"/>
      <c r="V17" s="128"/>
      <c r="W17" s="128"/>
    </row>
    <row r="18" ht="12.75" customHeight="1">
      <c r="A18" s="141">
        <v>44321.0</v>
      </c>
      <c r="B18" s="128" t="s">
        <v>76</v>
      </c>
      <c r="C18" s="140">
        <v>644.0</v>
      </c>
      <c r="D18" s="128"/>
      <c r="H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</row>
    <row r="19" ht="12.75" customHeight="1">
      <c r="A19" s="141">
        <v>44321.0</v>
      </c>
      <c r="B19" s="128" t="s">
        <v>2551</v>
      </c>
      <c r="C19" s="140">
        <v>645.0</v>
      </c>
      <c r="D19" s="128"/>
      <c r="H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</row>
    <row r="20" ht="12.75" customHeight="1">
      <c r="A20" s="141">
        <v>44321.0</v>
      </c>
      <c r="B20" s="128" t="s">
        <v>2551</v>
      </c>
      <c r="C20" s="140">
        <v>25.0</v>
      </c>
      <c r="D20" s="128"/>
      <c r="H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</row>
    <row r="21" ht="12.75" customHeight="1">
      <c r="A21" s="141">
        <v>44323.0</v>
      </c>
      <c r="B21" s="155" t="s">
        <v>2515</v>
      </c>
      <c r="C21" s="130">
        <v>117.6</v>
      </c>
      <c r="D21" s="128"/>
      <c r="H21" s="128"/>
      <c r="L21" s="130"/>
      <c r="M21" s="130"/>
      <c r="N21" s="130"/>
      <c r="O21" s="128"/>
      <c r="P21" s="128"/>
      <c r="Q21" s="128"/>
      <c r="R21" s="128"/>
      <c r="S21" s="128"/>
      <c r="T21" s="128"/>
      <c r="U21" s="128"/>
      <c r="V21" s="128"/>
      <c r="W21" s="128"/>
    </row>
    <row r="22" ht="12.75" customHeight="1">
      <c r="A22" s="141">
        <v>44324.0</v>
      </c>
      <c r="B22" s="157" t="s">
        <v>2562</v>
      </c>
      <c r="C22" s="130">
        <v>700.0</v>
      </c>
      <c r="H22" s="128"/>
      <c r="L22" s="130"/>
      <c r="M22" s="130"/>
      <c r="N22" s="130"/>
      <c r="O22" s="128"/>
      <c r="P22" s="128"/>
      <c r="Q22" s="128"/>
      <c r="R22" s="128"/>
      <c r="S22" s="128"/>
      <c r="T22" s="128"/>
      <c r="U22" s="128"/>
      <c r="V22" s="128"/>
      <c r="W22" s="128"/>
    </row>
    <row r="23" ht="12.75" customHeight="1">
      <c r="A23" s="141">
        <v>44324.0</v>
      </c>
      <c r="B23" s="157" t="s">
        <v>2563</v>
      </c>
      <c r="C23" s="130">
        <v>207.0</v>
      </c>
      <c r="G23" s="128"/>
      <c r="H23" s="128"/>
      <c r="L23" s="130"/>
      <c r="M23" s="130"/>
      <c r="N23" s="130"/>
      <c r="O23" s="128"/>
      <c r="P23" s="128"/>
      <c r="Q23" s="128"/>
      <c r="R23" s="128"/>
      <c r="S23" s="128"/>
      <c r="T23" s="128"/>
      <c r="U23" s="128"/>
      <c r="V23" s="128"/>
      <c r="W23" s="128"/>
    </row>
    <row r="24" ht="12.75" customHeight="1">
      <c r="A24" s="141">
        <v>44324.0</v>
      </c>
      <c r="B24" s="155" t="s">
        <v>2564</v>
      </c>
      <c r="C24" s="130">
        <v>50.0</v>
      </c>
      <c r="G24" s="128"/>
      <c r="H24" s="128"/>
      <c r="I24" s="128"/>
      <c r="J24" s="128"/>
      <c r="K24" s="130"/>
      <c r="L24" s="130"/>
      <c r="M24" s="130"/>
      <c r="N24" s="130"/>
      <c r="O24" s="128"/>
      <c r="P24" s="128"/>
      <c r="Q24" s="128"/>
      <c r="R24" s="128"/>
      <c r="S24" s="128"/>
      <c r="T24" s="128"/>
      <c r="U24" s="128"/>
      <c r="V24" s="128"/>
      <c r="W24" s="128"/>
    </row>
    <row r="25" ht="12.75" customHeight="1">
      <c r="A25" s="141">
        <v>44324.0</v>
      </c>
      <c r="B25" s="155" t="s">
        <v>2564</v>
      </c>
      <c r="C25" s="130">
        <v>150.0</v>
      </c>
      <c r="G25" s="128"/>
      <c r="H25" s="128"/>
      <c r="O25" s="128"/>
      <c r="P25" s="128"/>
      <c r="Q25" s="128"/>
      <c r="R25" s="128"/>
      <c r="S25" s="128"/>
      <c r="T25" s="128"/>
      <c r="U25" s="128"/>
      <c r="V25" s="128"/>
      <c r="W25" s="128"/>
    </row>
    <row r="26" ht="12.75" customHeight="1">
      <c r="A26" s="141">
        <v>44324.0</v>
      </c>
      <c r="B26" s="155" t="s">
        <v>2565</v>
      </c>
      <c r="C26" s="130">
        <v>1952.0</v>
      </c>
      <c r="G26" s="128"/>
      <c r="H26" s="128"/>
      <c r="L26" s="130"/>
      <c r="M26" s="130"/>
      <c r="N26" s="130"/>
      <c r="O26" s="128"/>
      <c r="P26" s="128"/>
      <c r="Q26" s="128"/>
      <c r="R26" s="128"/>
      <c r="S26" s="128"/>
      <c r="T26" s="128"/>
      <c r="U26" s="128"/>
      <c r="V26" s="128"/>
      <c r="W26" s="128"/>
    </row>
    <row r="27" ht="12.75" customHeight="1">
      <c r="A27" s="141">
        <v>44324.0</v>
      </c>
      <c r="B27" s="155" t="s">
        <v>2565</v>
      </c>
      <c r="C27" s="130">
        <v>315.4</v>
      </c>
      <c r="G27" s="128"/>
      <c r="H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</row>
    <row r="28" ht="12.75" customHeight="1">
      <c r="A28" s="141">
        <v>44324.0</v>
      </c>
      <c r="B28" s="128" t="s">
        <v>2566</v>
      </c>
      <c r="C28" s="140">
        <v>700.0</v>
      </c>
      <c r="G28" s="128"/>
      <c r="H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</row>
    <row r="29" ht="12.75" customHeight="1">
      <c r="A29" s="141">
        <v>44324.0</v>
      </c>
      <c r="B29" s="128" t="s">
        <v>2566</v>
      </c>
      <c r="C29" s="140">
        <v>207.0</v>
      </c>
      <c r="G29" s="128"/>
      <c r="H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</row>
    <row r="30" ht="12.75" customHeight="1">
      <c r="A30" s="141">
        <v>44324.0</v>
      </c>
      <c r="B30" s="128" t="s">
        <v>2567</v>
      </c>
      <c r="C30" s="140">
        <v>50.0</v>
      </c>
      <c r="G30" s="128"/>
      <c r="H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</row>
    <row r="31" ht="12.75" customHeight="1">
      <c r="A31" s="141">
        <v>44324.0</v>
      </c>
      <c r="B31" s="128" t="s">
        <v>2567</v>
      </c>
      <c r="C31" s="140">
        <v>150.0</v>
      </c>
      <c r="G31" s="128"/>
      <c r="H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</row>
    <row r="32" ht="12.75" customHeight="1">
      <c r="A32" s="141">
        <v>44324.0</v>
      </c>
      <c r="B32" s="128" t="s">
        <v>2501</v>
      </c>
      <c r="C32" s="140">
        <v>1952.0</v>
      </c>
      <c r="G32" s="128"/>
      <c r="H32" s="128"/>
      <c r="I32" s="128"/>
      <c r="J32" s="128"/>
      <c r="K32" s="130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</row>
    <row r="33" ht="12.75" customHeight="1">
      <c r="A33" s="141">
        <v>44324.0</v>
      </c>
      <c r="B33" s="128" t="s">
        <v>2501</v>
      </c>
      <c r="C33" s="140">
        <v>315.0</v>
      </c>
      <c r="G33" s="128"/>
      <c r="H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</row>
    <row r="34" ht="12.75" customHeight="1">
      <c r="A34" s="141">
        <v>44325.0</v>
      </c>
      <c r="B34" s="156" t="s">
        <v>83</v>
      </c>
      <c r="C34" s="130">
        <v>121.0</v>
      </c>
      <c r="G34" s="128"/>
      <c r="H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</row>
    <row r="35" ht="12.75" customHeight="1">
      <c r="A35" s="141">
        <v>44329.0</v>
      </c>
      <c r="B35" s="128" t="s">
        <v>2501</v>
      </c>
      <c r="C35" s="130">
        <v>1554.0</v>
      </c>
      <c r="G35" s="128"/>
      <c r="H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</row>
    <row r="36" ht="12.75" customHeight="1">
      <c r="A36" s="141">
        <v>44329.0</v>
      </c>
      <c r="B36" s="128" t="s">
        <v>2485</v>
      </c>
      <c r="C36" s="140">
        <v>1817.0</v>
      </c>
      <c r="G36" s="128"/>
      <c r="H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</row>
    <row r="37" ht="12.75" customHeight="1">
      <c r="A37" s="141">
        <v>44329.0</v>
      </c>
      <c r="B37" s="128" t="s">
        <v>2485</v>
      </c>
      <c r="C37" s="130">
        <v>1150.0</v>
      </c>
      <c r="G37" s="128"/>
      <c r="H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</row>
    <row r="38" ht="12.75" customHeight="1">
      <c r="A38" s="141">
        <v>44329.0</v>
      </c>
      <c r="B38" s="128" t="s">
        <v>2485</v>
      </c>
      <c r="C38" s="130">
        <v>1137.0</v>
      </c>
      <c r="G38" s="128"/>
      <c r="H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</row>
    <row r="39" ht="12.75" customHeight="1">
      <c r="A39" s="141">
        <v>44329.0</v>
      </c>
      <c r="B39" s="156" t="s">
        <v>2568</v>
      </c>
      <c r="C39" s="130">
        <v>119.6</v>
      </c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</row>
    <row r="40" ht="12.75" customHeight="1">
      <c r="A40" s="141">
        <v>44329.0</v>
      </c>
      <c r="B40" s="156" t="s">
        <v>2568</v>
      </c>
      <c r="C40" s="130">
        <v>518.0</v>
      </c>
      <c r="G40" s="128"/>
      <c r="H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</row>
    <row r="41" ht="12.75" customHeight="1">
      <c r="A41" s="141">
        <v>44329.0</v>
      </c>
      <c r="B41" s="156" t="s">
        <v>2568</v>
      </c>
      <c r="C41" s="130">
        <v>2560.0</v>
      </c>
      <c r="G41" s="128"/>
      <c r="H41" s="128"/>
      <c r="I41" s="128"/>
      <c r="J41" s="128"/>
      <c r="K41" s="130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</row>
    <row r="42" ht="12.75" customHeight="1">
      <c r="A42" s="128"/>
      <c r="C42" s="130"/>
      <c r="G42" s="128"/>
      <c r="H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</row>
    <row r="43" ht="12.75" customHeight="1">
      <c r="A43" s="141">
        <v>44330.0</v>
      </c>
      <c r="B43" s="156" t="s">
        <v>2551</v>
      </c>
      <c r="C43" s="130">
        <v>429.0</v>
      </c>
      <c r="G43" s="128"/>
      <c r="H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</row>
    <row r="44" ht="12.75" customHeight="1">
      <c r="A44" s="141">
        <v>44330.0</v>
      </c>
      <c r="B44" s="156" t="s">
        <v>2551</v>
      </c>
      <c r="C44" s="130">
        <v>463.0</v>
      </c>
      <c r="D44" s="128"/>
      <c r="E44" s="128"/>
      <c r="F44" s="128"/>
      <c r="G44" s="128"/>
      <c r="H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</row>
    <row r="45" ht="12.75" customHeight="1">
      <c r="A45" s="141">
        <v>44330.0</v>
      </c>
      <c r="B45" s="156" t="s">
        <v>11</v>
      </c>
      <c r="C45" s="130">
        <v>783.0</v>
      </c>
      <c r="D45" s="128"/>
      <c r="E45" s="128"/>
      <c r="F45" s="128"/>
      <c r="G45" s="128"/>
      <c r="H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</row>
    <row r="46" ht="12.75" customHeight="1">
      <c r="A46" s="141">
        <v>44333.0</v>
      </c>
      <c r="B46" s="156" t="s">
        <v>2569</v>
      </c>
      <c r="C46" s="130">
        <v>28.0</v>
      </c>
      <c r="D46" s="128"/>
      <c r="E46" s="128"/>
      <c r="F46" s="128"/>
      <c r="G46" s="128"/>
      <c r="H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</row>
    <row r="47" ht="12.75" customHeight="1">
      <c r="A47" s="141">
        <v>44334.0</v>
      </c>
      <c r="B47" s="156" t="s">
        <v>2570</v>
      </c>
      <c r="C47" s="130">
        <v>449.7</v>
      </c>
      <c r="D47" s="128"/>
      <c r="E47" s="128"/>
      <c r="F47" s="128"/>
      <c r="G47" s="128"/>
      <c r="H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</row>
    <row r="48" ht="12.75" customHeight="1">
      <c r="A48" s="141">
        <v>44334.0</v>
      </c>
      <c r="B48" s="128" t="s">
        <v>2493</v>
      </c>
      <c r="C48" s="140">
        <v>1000.0</v>
      </c>
      <c r="D48" s="128"/>
      <c r="E48" s="128"/>
      <c r="F48" s="128"/>
      <c r="G48" s="128"/>
      <c r="H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</row>
    <row r="49" ht="12.75" customHeight="1">
      <c r="A49" s="141">
        <v>44334.0</v>
      </c>
      <c r="B49" s="128" t="s">
        <v>2485</v>
      </c>
      <c r="C49" s="140">
        <v>933.0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</row>
    <row r="50" ht="12.75" customHeight="1">
      <c r="A50" s="141">
        <v>44334.0</v>
      </c>
      <c r="B50" s="128" t="s">
        <v>2571</v>
      </c>
      <c r="C50" s="140">
        <v>2774.0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</row>
    <row r="51" ht="12.75" customHeight="1">
      <c r="A51" s="141">
        <v>44334.0</v>
      </c>
      <c r="B51" s="128" t="s">
        <v>2571</v>
      </c>
      <c r="C51" s="140">
        <v>348.0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</row>
    <row r="52" ht="12.75" customHeight="1">
      <c r="A52" s="141">
        <v>44334.0</v>
      </c>
      <c r="B52" s="156" t="s">
        <v>2570</v>
      </c>
      <c r="C52" s="130">
        <v>2773.8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</row>
    <row r="53" ht="12.75" customHeight="1">
      <c r="A53" s="141">
        <v>44334.0</v>
      </c>
      <c r="B53" s="156" t="s">
        <v>2551</v>
      </c>
      <c r="C53" s="130">
        <v>1000.0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</row>
    <row r="54" ht="12.75" customHeight="1">
      <c r="A54" s="141">
        <v>44335.0</v>
      </c>
      <c r="B54" s="128" t="s">
        <v>2572</v>
      </c>
      <c r="C54" s="140">
        <v>849.0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</row>
    <row r="55" ht="12.75" customHeight="1">
      <c r="A55" s="141">
        <v>44335.0</v>
      </c>
      <c r="B55" s="128" t="s">
        <v>83</v>
      </c>
      <c r="C55" s="140">
        <v>122.0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</row>
    <row r="56" ht="12.75" customHeight="1">
      <c r="A56" s="141">
        <v>44335.0</v>
      </c>
      <c r="B56" s="128" t="s">
        <v>83</v>
      </c>
      <c r="C56" s="140">
        <v>5.0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</row>
    <row r="57" ht="12.75" customHeight="1">
      <c r="A57" s="141">
        <v>44336.0</v>
      </c>
      <c r="B57" s="128" t="s">
        <v>61</v>
      </c>
      <c r="C57" s="130">
        <v>1074.5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</row>
    <row r="58" ht="12.75" customHeight="1">
      <c r="A58" s="141">
        <v>44336.0</v>
      </c>
      <c r="B58" s="128" t="s">
        <v>2515</v>
      </c>
      <c r="C58" s="130">
        <v>235.2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</row>
    <row r="59" ht="12.75" customHeight="1">
      <c r="A59" s="141">
        <v>44337.0</v>
      </c>
      <c r="B59" s="128" t="s">
        <v>76</v>
      </c>
      <c r="C59" s="130">
        <v>92.9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</row>
    <row r="60" ht="12.75" customHeight="1">
      <c r="A60" s="141">
        <v>44337.0</v>
      </c>
      <c r="B60" s="128" t="s">
        <v>76</v>
      </c>
      <c r="C60" s="130">
        <v>33.98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</row>
    <row r="61" ht="12.75" customHeight="1">
      <c r="A61" s="141">
        <v>44337.0</v>
      </c>
      <c r="B61" s="128" t="s">
        <v>11</v>
      </c>
      <c r="C61" s="130">
        <v>2287.0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</row>
    <row r="62" ht="12.75" customHeight="1">
      <c r="A62" s="141">
        <v>44337.0</v>
      </c>
      <c r="B62" s="128" t="s">
        <v>76</v>
      </c>
      <c r="C62" s="130">
        <v>727.0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</row>
    <row r="63" ht="12.75" customHeight="1">
      <c r="A63" s="141">
        <v>44338.0</v>
      </c>
      <c r="B63" s="156" t="s">
        <v>83</v>
      </c>
      <c r="C63" s="130">
        <v>501.0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</row>
    <row r="64" ht="12.75" customHeight="1">
      <c r="A64" s="141">
        <v>44338.0</v>
      </c>
      <c r="B64" s="156" t="s">
        <v>2485</v>
      </c>
      <c r="C64" s="130">
        <v>602.16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</row>
    <row r="65" ht="12.75" customHeight="1">
      <c r="A65" s="141">
        <v>44339.0</v>
      </c>
      <c r="B65" s="128" t="s">
        <v>2501</v>
      </c>
      <c r="C65" s="130">
        <v>747.0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</row>
    <row r="66" ht="12.75" customHeight="1">
      <c r="A66" s="141">
        <v>44340.0</v>
      </c>
      <c r="B66" s="156" t="s">
        <v>11</v>
      </c>
      <c r="C66" s="130">
        <v>1217.0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</row>
    <row r="67" ht="12.75" customHeight="1">
      <c r="A67" s="141">
        <v>44340.0</v>
      </c>
      <c r="B67" s="156" t="s">
        <v>83</v>
      </c>
      <c r="C67" s="130">
        <v>437.0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</row>
    <row r="68" ht="12.75" customHeight="1">
      <c r="A68" s="141">
        <v>44340.0</v>
      </c>
      <c r="B68" s="156" t="s">
        <v>2551</v>
      </c>
      <c r="C68" s="130">
        <v>211.0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</row>
    <row r="69" ht="12.75" customHeight="1">
      <c r="A69" s="141">
        <v>44340.0</v>
      </c>
      <c r="B69" s="156" t="s">
        <v>2551</v>
      </c>
      <c r="C69" s="130">
        <v>1136.0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</row>
    <row r="70" ht="12.75" customHeight="1">
      <c r="A70" s="141">
        <v>44341.0</v>
      </c>
      <c r="B70" s="156" t="s">
        <v>2564</v>
      </c>
      <c r="C70" s="130">
        <v>200.0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</row>
    <row r="71" ht="12.75" customHeight="1">
      <c r="A71" s="141">
        <v>44341.0</v>
      </c>
      <c r="B71" s="156" t="s">
        <v>2497</v>
      </c>
      <c r="C71" s="130">
        <v>213.0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</row>
    <row r="72" ht="12.75" customHeight="1">
      <c r="A72" s="141">
        <v>44341.0</v>
      </c>
      <c r="B72" s="156" t="s">
        <v>2551</v>
      </c>
      <c r="C72" s="130">
        <v>1191.0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</row>
    <row r="73" ht="12.75" customHeight="1">
      <c r="A73" s="141">
        <v>44342.0</v>
      </c>
      <c r="B73" s="156" t="s">
        <v>2573</v>
      </c>
      <c r="C73" s="130">
        <v>511.0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</row>
    <row r="74" ht="12.75" customHeight="1">
      <c r="A74" s="141">
        <v>44343.0</v>
      </c>
      <c r="B74" s="156" t="s">
        <v>2551</v>
      </c>
      <c r="C74" s="130">
        <v>622.0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</row>
    <row r="75" ht="12.75" customHeight="1">
      <c r="A75" s="141">
        <v>44343.0</v>
      </c>
      <c r="B75" s="156" t="s">
        <v>2551</v>
      </c>
      <c r="C75" s="130">
        <v>772.0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</row>
    <row r="76" ht="12.75" customHeight="1">
      <c r="A76" s="141">
        <v>44343.0</v>
      </c>
      <c r="B76" s="156" t="s">
        <v>2551</v>
      </c>
      <c r="C76" s="130">
        <v>245.0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</row>
    <row r="77" ht="12.75" customHeight="1">
      <c r="A77" s="141">
        <v>44343.0</v>
      </c>
      <c r="B77" s="156" t="s">
        <v>2568</v>
      </c>
      <c r="C77" s="130">
        <v>1590.0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</row>
    <row r="78" ht="12.75" customHeight="1">
      <c r="A78" s="141">
        <v>44344.0</v>
      </c>
      <c r="B78" s="128" t="s">
        <v>2501</v>
      </c>
      <c r="C78" s="130">
        <v>468.0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</row>
    <row r="79" ht="12.75" customHeight="1">
      <c r="A79" s="141">
        <v>44346.0</v>
      </c>
      <c r="B79" s="128" t="s">
        <v>2501</v>
      </c>
      <c r="C79" s="130">
        <v>483.0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ht="12.75" customHeight="1">
      <c r="A80" s="141">
        <v>44345.0</v>
      </c>
      <c r="B80" s="128" t="s">
        <v>2485</v>
      </c>
      <c r="C80" s="130">
        <v>282.0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ht="12.75" customHeight="1">
      <c r="A81" s="141">
        <v>44345.0</v>
      </c>
      <c r="B81" s="128" t="s">
        <v>2485</v>
      </c>
      <c r="C81" s="130">
        <v>1526.0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ht="12.75" customHeight="1">
      <c r="A82" s="141">
        <v>44345.0</v>
      </c>
      <c r="B82" s="128" t="s">
        <v>83</v>
      </c>
      <c r="C82" s="130">
        <v>456.0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ht="12.75" customHeight="1">
      <c r="A83" s="141">
        <v>44346.0</v>
      </c>
      <c r="B83" s="128" t="s">
        <v>11</v>
      </c>
      <c r="C83" s="130">
        <v>644.0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ht="12.75" customHeight="1">
      <c r="A84" s="141">
        <v>44347.0</v>
      </c>
      <c r="B84" s="128" t="s">
        <v>83</v>
      </c>
      <c r="C84" s="130">
        <v>1002.0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ht="12.75" customHeight="1">
      <c r="A85" s="141">
        <v>44347.0</v>
      </c>
      <c r="B85" s="128" t="s">
        <v>2551</v>
      </c>
      <c r="C85" s="130">
        <v>1088.0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ht="12.75" customHeight="1">
      <c r="A86" s="141">
        <v>44347.0</v>
      </c>
      <c r="B86" s="128" t="s">
        <v>2551</v>
      </c>
      <c r="C86" s="130">
        <v>526.0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</row>
    <row r="87" ht="12.75" customHeight="1">
      <c r="A87" s="141">
        <v>44347.0</v>
      </c>
      <c r="B87" s="128" t="s">
        <v>2574</v>
      </c>
      <c r="C87" s="130">
        <v>106.0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</row>
    <row r="88" ht="12.75" customHeight="1">
      <c r="A88" s="19" t="s">
        <v>22</v>
      </c>
      <c r="B88" s="17"/>
      <c r="C88" s="143">
        <f>SUM(C1:C86)</f>
        <v>60823.12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</row>
    <row r="89" ht="12.75" customHeight="1">
      <c r="A89" s="128"/>
      <c r="B89" s="128"/>
      <c r="C89" s="130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</row>
    <row r="90" ht="12.75" customHeight="1">
      <c r="A90" s="128"/>
      <c r="B90" s="128"/>
      <c r="C90" s="130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</row>
    <row r="91" ht="12.75" customHeight="1">
      <c r="A91" s="128"/>
      <c r="B91" s="128"/>
      <c r="C91" s="130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</row>
    <row r="92" ht="12.75" customHeight="1">
      <c r="A92" s="128"/>
      <c r="B92" s="128"/>
      <c r="C92" s="130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</row>
    <row r="93" ht="12.75" customHeight="1">
      <c r="A93" s="128"/>
      <c r="B93" s="128"/>
      <c r="C93" s="130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</row>
    <row r="94" ht="12.75" customHeight="1">
      <c r="A94" s="128"/>
      <c r="B94" s="128"/>
      <c r="C94" s="130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</row>
    <row r="95" ht="12.75" customHeight="1">
      <c r="A95" s="128"/>
      <c r="B95" s="128"/>
      <c r="C95" s="130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</row>
    <row r="96" ht="12.75" customHeight="1">
      <c r="A96" s="128"/>
      <c r="B96" s="128"/>
      <c r="C96" s="130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</row>
    <row r="97" ht="12.75" customHeight="1">
      <c r="A97" s="128"/>
      <c r="B97" s="128"/>
      <c r="C97" s="130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</row>
    <row r="98" ht="12.75" customHeight="1">
      <c r="A98" s="128"/>
      <c r="B98" s="128"/>
      <c r="C98" s="130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</row>
    <row r="99" ht="12.75" customHeight="1">
      <c r="A99" s="128"/>
      <c r="B99" s="128"/>
      <c r="C99" s="130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</row>
    <row r="100" ht="12.75" customHeight="1">
      <c r="A100" s="128"/>
      <c r="B100" s="128"/>
      <c r="C100" s="130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</row>
    <row r="101" ht="12.75" customHeight="1">
      <c r="A101" s="128"/>
      <c r="B101" s="128"/>
      <c r="C101" s="130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</row>
    <row r="102" ht="12.75" customHeight="1">
      <c r="A102" s="128"/>
      <c r="B102" s="128"/>
      <c r="C102" s="130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</row>
    <row r="103" ht="12.75" customHeight="1">
      <c r="A103" s="128"/>
      <c r="B103" s="128"/>
      <c r="C103" s="130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</row>
    <row r="104" ht="12.75" customHeight="1">
      <c r="A104" s="128"/>
      <c r="B104" s="128"/>
      <c r="C104" s="130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</row>
    <row r="105" ht="12.75" customHeight="1">
      <c r="A105" s="128"/>
      <c r="B105" s="128"/>
      <c r="C105" s="130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</row>
    <row r="106" ht="12.75" customHeight="1">
      <c r="A106" s="128"/>
      <c r="B106" s="128"/>
      <c r="C106" s="130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</row>
    <row r="107" ht="12.75" customHeight="1">
      <c r="A107" s="128"/>
      <c r="B107" s="128"/>
      <c r="C107" s="130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</row>
    <row r="108" ht="12.75" customHeight="1">
      <c r="A108" s="128"/>
      <c r="B108" s="128"/>
      <c r="C108" s="130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</row>
    <row r="109" ht="12.75" customHeight="1">
      <c r="A109" s="128"/>
      <c r="B109" s="128"/>
      <c r="C109" s="130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</row>
    <row r="110" ht="12.75" customHeight="1">
      <c r="A110" s="128"/>
      <c r="B110" s="128"/>
      <c r="C110" s="130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</row>
    <row r="111" ht="12.75" customHeight="1">
      <c r="A111" s="128"/>
      <c r="B111" s="128"/>
      <c r="C111" s="130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</row>
    <row r="112" ht="12.75" customHeight="1">
      <c r="A112" s="128"/>
      <c r="B112" s="128"/>
      <c r="C112" s="130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</row>
    <row r="113" ht="12.75" customHeight="1">
      <c r="A113" s="128"/>
      <c r="B113" s="128"/>
      <c r="C113" s="130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</row>
    <row r="114" ht="12.75" customHeight="1">
      <c r="A114" s="128"/>
      <c r="B114" s="128"/>
      <c r="C114" s="130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</row>
    <row r="115" ht="12.75" customHeight="1">
      <c r="A115" s="128"/>
      <c r="B115" s="128"/>
      <c r="C115" s="130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</row>
    <row r="116" ht="12.75" customHeight="1">
      <c r="A116" s="128"/>
      <c r="B116" s="128"/>
      <c r="C116" s="130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</row>
    <row r="117" ht="12.75" customHeight="1">
      <c r="A117" s="128"/>
      <c r="B117" s="128"/>
      <c r="C117" s="130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</row>
    <row r="118" ht="12.75" customHeight="1">
      <c r="A118" s="128"/>
      <c r="B118" s="128"/>
      <c r="C118" s="130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</row>
    <row r="119" ht="12.75" customHeight="1">
      <c r="A119" s="128"/>
      <c r="B119" s="128"/>
      <c r="C119" s="130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</row>
    <row r="120" ht="12.75" customHeight="1">
      <c r="A120" s="128"/>
      <c r="B120" s="128"/>
      <c r="C120" s="130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</row>
    <row r="121" ht="12.75" customHeight="1">
      <c r="A121" s="128"/>
      <c r="B121" s="128"/>
      <c r="C121" s="130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</row>
    <row r="122" ht="12.75" customHeight="1">
      <c r="A122" s="128"/>
      <c r="B122" s="128"/>
      <c r="C122" s="130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</row>
    <row r="123" ht="12.75" customHeight="1">
      <c r="A123" s="128"/>
      <c r="B123" s="128"/>
      <c r="C123" s="130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</row>
    <row r="124" ht="12.75" customHeight="1">
      <c r="A124" s="128"/>
      <c r="B124" s="128"/>
      <c r="C124" s="130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</row>
    <row r="125" ht="12.75" customHeight="1">
      <c r="A125" s="128"/>
      <c r="B125" s="128"/>
      <c r="C125" s="130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</row>
    <row r="126" ht="12.75" customHeight="1">
      <c r="A126" s="128"/>
      <c r="B126" s="128"/>
      <c r="C126" s="130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</row>
    <row r="127" ht="12.75" customHeight="1">
      <c r="A127" s="128"/>
      <c r="B127" s="128"/>
      <c r="C127" s="130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</row>
    <row r="128" ht="12.75" customHeight="1">
      <c r="A128" s="128"/>
      <c r="B128" s="128"/>
      <c r="C128" s="130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</row>
    <row r="129" ht="12.75" customHeight="1">
      <c r="A129" s="128"/>
      <c r="B129" s="128"/>
      <c r="C129" s="130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</row>
    <row r="130" ht="12.75" customHeight="1">
      <c r="A130" s="128"/>
      <c r="B130" s="128"/>
      <c r="C130" s="130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</row>
    <row r="131" ht="12.75" customHeight="1">
      <c r="A131" s="128"/>
      <c r="B131" s="128"/>
      <c r="C131" s="130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</row>
    <row r="132" ht="12.75" customHeight="1">
      <c r="A132" s="128"/>
      <c r="B132" s="128"/>
      <c r="C132" s="130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</row>
    <row r="133" ht="12.75" customHeight="1">
      <c r="A133" s="128"/>
      <c r="B133" s="128"/>
      <c r="C133" s="130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</row>
    <row r="134" ht="12.75" customHeight="1">
      <c r="A134" s="128"/>
      <c r="B134" s="128"/>
      <c r="C134" s="130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</row>
    <row r="135" ht="12.75" customHeight="1">
      <c r="A135" s="128"/>
      <c r="B135" s="128"/>
      <c r="C135" s="130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</row>
    <row r="136" ht="12.75" customHeight="1">
      <c r="A136" s="128"/>
      <c r="B136" s="128"/>
      <c r="C136" s="130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</row>
    <row r="137" ht="12.75" customHeight="1">
      <c r="A137" s="128"/>
      <c r="B137" s="128"/>
      <c r="C137" s="130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</row>
    <row r="138" ht="12.75" customHeight="1">
      <c r="A138" s="128"/>
      <c r="B138" s="128"/>
      <c r="C138" s="130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</row>
    <row r="139" ht="12.75" customHeight="1">
      <c r="A139" s="128"/>
      <c r="B139" s="128"/>
      <c r="C139" s="130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</row>
    <row r="140" ht="12.75" customHeight="1">
      <c r="A140" s="128"/>
      <c r="B140" s="128"/>
      <c r="C140" s="130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</row>
    <row r="141" ht="12.75" customHeight="1">
      <c r="A141" s="128"/>
      <c r="B141" s="128"/>
      <c r="C141" s="130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</row>
    <row r="142" ht="12.75" customHeight="1">
      <c r="A142" s="128"/>
      <c r="B142" s="128"/>
      <c r="C142" s="130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</row>
    <row r="143" ht="12.75" customHeight="1">
      <c r="A143" s="128"/>
      <c r="B143" s="128"/>
      <c r="C143" s="130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</row>
    <row r="144" ht="12.75" customHeight="1">
      <c r="A144" s="128"/>
      <c r="B144" s="128"/>
      <c r="C144" s="130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</row>
    <row r="145" ht="12.75" customHeight="1">
      <c r="A145" s="128"/>
      <c r="B145" s="128"/>
      <c r="C145" s="130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</row>
    <row r="146" ht="12.75" customHeight="1">
      <c r="A146" s="128"/>
      <c r="B146" s="128"/>
      <c r="C146" s="130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</row>
    <row r="147" ht="12.75" customHeight="1">
      <c r="A147" s="128"/>
      <c r="B147" s="128"/>
      <c r="C147" s="130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</row>
    <row r="148" ht="12.75" customHeight="1">
      <c r="A148" s="128"/>
      <c r="B148" s="128"/>
      <c r="C148" s="130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</row>
    <row r="149" ht="12.75" customHeight="1">
      <c r="A149" s="128"/>
      <c r="B149" s="128"/>
      <c r="C149" s="130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</row>
    <row r="150" ht="12.75" customHeight="1">
      <c r="A150" s="128"/>
      <c r="B150" s="128"/>
      <c r="C150" s="130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</row>
    <row r="151" ht="12.75" customHeight="1">
      <c r="A151" s="128"/>
      <c r="B151" s="128"/>
      <c r="C151" s="130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</row>
    <row r="152" ht="12.75" customHeight="1">
      <c r="A152" s="128"/>
      <c r="B152" s="128"/>
      <c r="C152" s="130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</row>
    <row r="153" ht="12.75" customHeight="1">
      <c r="A153" s="128"/>
      <c r="B153" s="128"/>
      <c r="C153" s="130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</row>
    <row r="154" ht="12.75" customHeight="1">
      <c r="A154" s="128"/>
      <c r="B154" s="128"/>
      <c r="C154" s="130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</row>
    <row r="155" ht="12.75" customHeight="1">
      <c r="A155" s="128"/>
      <c r="B155" s="128"/>
      <c r="C155" s="130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</row>
    <row r="156" ht="12.75" customHeight="1">
      <c r="A156" s="128"/>
      <c r="B156" s="128"/>
      <c r="C156" s="130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</row>
    <row r="157" ht="12.75" customHeight="1">
      <c r="A157" s="128"/>
      <c r="B157" s="128"/>
      <c r="C157" s="130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</row>
    <row r="158" ht="12.75" customHeight="1">
      <c r="A158" s="128"/>
      <c r="B158" s="128"/>
      <c r="C158" s="130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</row>
    <row r="159" ht="12.75" customHeight="1">
      <c r="A159" s="128"/>
      <c r="B159" s="128"/>
      <c r="C159" s="130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</row>
    <row r="160" ht="12.75" customHeight="1">
      <c r="A160" s="128"/>
      <c r="B160" s="128"/>
      <c r="C160" s="130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</row>
    <row r="161" ht="12.75" customHeight="1">
      <c r="A161" s="128"/>
      <c r="B161" s="128"/>
      <c r="C161" s="130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</row>
    <row r="162" ht="12.75" customHeight="1">
      <c r="A162" s="128"/>
      <c r="B162" s="128"/>
      <c r="C162" s="130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</row>
    <row r="163" ht="12.75" customHeight="1">
      <c r="A163" s="128"/>
      <c r="B163" s="128"/>
      <c r="C163" s="130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</row>
    <row r="164" ht="12.75" customHeight="1">
      <c r="A164" s="128"/>
      <c r="B164" s="128"/>
      <c r="C164" s="130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</row>
    <row r="165" ht="12.75" customHeight="1">
      <c r="A165" s="128"/>
      <c r="B165" s="128"/>
      <c r="C165" s="130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</row>
    <row r="166" ht="12.75" customHeight="1">
      <c r="A166" s="128"/>
      <c r="B166" s="128"/>
      <c r="C166" s="130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</row>
    <row r="167" ht="12.75" customHeight="1">
      <c r="A167" s="128"/>
      <c r="B167" s="128"/>
      <c r="C167" s="130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</row>
    <row r="168" ht="12.75" customHeight="1">
      <c r="A168" s="128"/>
      <c r="B168" s="128"/>
      <c r="C168" s="130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</row>
    <row r="169" ht="12.75" customHeight="1">
      <c r="A169" s="128"/>
      <c r="B169" s="128"/>
      <c r="C169" s="130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</row>
    <row r="170" ht="12.75" customHeight="1">
      <c r="A170" s="128"/>
      <c r="B170" s="128"/>
      <c r="C170" s="130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</row>
    <row r="171" ht="12.75" customHeight="1">
      <c r="A171" s="128"/>
      <c r="B171" s="128"/>
      <c r="C171" s="130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</row>
    <row r="172" ht="12.75" customHeight="1">
      <c r="A172" s="128"/>
      <c r="B172" s="128"/>
      <c r="C172" s="130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</row>
    <row r="173" ht="12.75" customHeight="1">
      <c r="A173" s="128"/>
      <c r="B173" s="128"/>
      <c r="C173" s="130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</row>
    <row r="174" ht="12.75" customHeight="1">
      <c r="A174" s="128"/>
      <c r="B174" s="128"/>
      <c r="C174" s="130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</row>
    <row r="175" ht="12.75" customHeight="1">
      <c r="A175" s="128"/>
      <c r="B175" s="128"/>
      <c r="C175" s="130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</row>
    <row r="176" ht="12.75" customHeight="1">
      <c r="A176" s="128"/>
      <c r="B176" s="128"/>
      <c r="C176" s="130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</row>
    <row r="177" ht="12.75" customHeight="1">
      <c r="A177" s="128"/>
      <c r="B177" s="128"/>
      <c r="C177" s="130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</row>
    <row r="178" ht="12.75" customHeight="1">
      <c r="A178" s="128"/>
      <c r="B178" s="128"/>
      <c r="C178" s="130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</row>
    <row r="179" ht="12.75" customHeight="1">
      <c r="A179" s="128"/>
      <c r="B179" s="128"/>
      <c r="C179" s="130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</row>
    <row r="180" ht="12.75" customHeight="1">
      <c r="A180" s="128"/>
      <c r="B180" s="128"/>
      <c r="C180" s="130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</row>
    <row r="181" ht="12.75" customHeight="1">
      <c r="A181" s="128"/>
      <c r="B181" s="128"/>
      <c r="C181" s="130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</row>
    <row r="182" ht="12.75" customHeight="1">
      <c r="A182" s="128"/>
      <c r="B182" s="128"/>
      <c r="C182" s="130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</row>
    <row r="183" ht="12.75" customHeight="1">
      <c r="A183" s="128"/>
      <c r="B183" s="128"/>
      <c r="C183" s="130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</row>
    <row r="184" ht="12.75" customHeight="1">
      <c r="A184" s="128"/>
      <c r="B184" s="128"/>
      <c r="C184" s="130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</row>
    <row r="185" ht="12.75" customHeight="1">
      <c r="A185" s="128"/>
      <c r="B185" s="128"/>
      <c r="C185" s="130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</row>
    <row r="186" ht="12.75" customHeight="1">
      <c r="A186" s="128"/>
      <c r="B186" s="128"/>
      <c r="C186" s="130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</row>
    <row r="187" ht="12.75" customHeight="1">
      <c r="A187" s="128"/>
      <c r="B187" s="128"/>
      <c r="C187" s="130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</row>
    <row r="188" ht="12.75" customHeight="1">
      <c r="A188" s="128"/>
      <c r="B188" s="128"/>
      <c r="C188" s="130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</row>
    <row r="189" ht="12.75" customHeight="1">
      <c r="A189" s="128"/>
      <c r="B189" s="128"/>
      <c r="C189" s="130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</row>
    <row r="190" ht="12.75" customHeight="1">
      <c r="A190" s="128"/>
      <c r="B190" s="128"/>
      <c r="C190" s="130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</row>
    <row r="191" ht="12.75" customHeight="1">
      <c r="A191" s="128"/>
      <c r="B191" s="128"/>
      <c r="C191" s="130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</row>
    <row r="192" ht="12.75" customHeight="1">
      <c r="A192" s="128"/>
      <c r="B192" s="128"/>
      <c r="C192" s="130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</row>
    <row r="193" ht="12.75" customHeight="1">
      <c r="A193" s="128"/>
      <c r="B193" s="128"/>
      <c r="C193" s="130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</row>
    <row r="194" ht="12.75" customHeight="1">
      <c r="A194" s="128"/>
      <c r="B194" s="128"/>
      <c r="C194" s="130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</row>
    <row r="195" ht="12.75" customHeight="1">
      <c r="A195" s="128"/>
      <c r="B195" s="128"/>
      <c r="C195" s="130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</row>
    <row r="196" ht="12.75" customHeight="1">
      <c r="A196" s="128"/>
      <c r="B196" s="128"/>
      <c r="C196" s="130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</row>
    <row r="197" ht="12.75" customHeight="1">
      <c r="A197" s="128"/>
      <c r="B197" s="128"/>
      <c r="C197" s="130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</row>
    <row r="198" ht="12.75" customHeight="1">
      <c r="A198" s="128"/>
      <c r="B198" s="128"/>
      <c r="C198" s="130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</row>
    <row r="199" ht="12.75" customHeight="1">
      <c r="A199" s="128"/>
      <c r="B199" s="128"/>
      <c r="C199" s="130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</row>
    <row r="200" ht="12.75" customHeight="1">
      <c r="A200" s="128"/>
      <c r="B200" s="128"/>
      <c r="C200" s="130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</row>
    <row r="201" ht="12.75" customHeight="1">
      <c r="A201" s="128"/>
      <c r="B201" s="128"/>
      <c r="C201" s="130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</row>
    <row r="202" ht="12.75" customHeight="1">
      <c r="A202" s="128"/>
      <c r="B202" s="128"/>
      <c r="C202" s="130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</row>
    <row r="203" ht="12.75" customHeight="1">
      <c r="A203" s="128"/>
      <c r="B203" s="128"/>
      <c r="C203" s="130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</row>
    <row r="204" ht="12.75" customHeight="1">
      <c r="A204" s="128"/>
      <c r="B204" s="128"/>
      <c r="C204" s="130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</row>
    <row r="205" ht="12.75" customHeight="1">
      <c r="A205" s="128"/>
      <c r="B205" s="128"/>
      <c r="C205" s="130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</row>
    <row r="206" ht="12.75" customHeight="1">
      <c r="A206" s="128"/>
      <c r="B206" s="128"/>
      <c r="C206" s="130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</row>
    <row r="207" ht="12.75" customHeight="1">
      <c r="A207" s="128"/>
      <c r="B207" s="128"/>
      <c r="C207" s="130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</row>
    <row r="208" ht="12.75" customHeight="1">
      <c r="A208" s="128"/>
      <c r="B208" s="128"/>
      <c r="C208" s="130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</row>
    <row r="209" ht="12.75" customHeight="1">
      <c r="A209" s="128"/>
      <c r="B209" s="128"/>
      <c r="C209" s="130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</row>
    <row r="210" ht="12.75" customHeight="1">
      <c r="A210" s="128"/>
      <c r="B210" s="128"/>
      <c r="C210" s="130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</row>
    <row r="211" ht="12.75" customHeight="1">
      <c r="A211" s="128"/>
      <c r="B211" s="128"/>
      <c r="C211" s="130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</row>
    <row r="212" ht="12.75" customHeight="1">
      <c r="A212" s="128"/>
      <c r="B212" s="128"/>
      <c r="C212" s="130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</row>
    <row r="213" ht="12.75" customHeight="1">
      <c r="A213" s="128"/>
      <c r="B213" s="128"/>
      <c r="C213" s="130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</row>
    <row r="214" ht="12.75" customHeight="1">
      <c r="A214" s="128"/>
      <c r="B214" s="128"/>
      <c r="C214" s="130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</row>
    <row r="215" ht="12.75" customHeight="1">
      <c r="A215" s="128"/>
      <c r="B215" s="128"/>
      <c r="C215" s="130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</row>
    <row r="216" ht="12.75" customHeight="1">
      <c r="A216" s="128"/>
      <c r="B216" s="128"/>
      <c r="C216" s="130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</row>
    <row r="217" ht="12.75" customHeight="1">
      <c r="A217" s="128"/>
      <c r="B217" s="128"/>
      <c r="C217" s="130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</row>
    <row r="218" ht="12.75" customHeight="1">
      <c r="A218" s="128"/>
      <c r="B218" s="128"/>
      <c r="C218" s="130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</row>
    <row r="219" ht="12.75" customHeight="1">
      <c r="A219" s="128"/>
      <c r="B219" s="128"/>
      <c r="C219" s="130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</row>
    <row r="220" ht="12.75" customHeight="1">
      <c r="A220" s="128"/>
      <c r="B220" s="128"/>
      <c r="C220" s="130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</row>
    <row r="221" ht="12.75" customHeight="1">
      <c r="A221" s="128"/>
      <c r="B221" s="128"/>
      <c r="C221" s="130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</row>
    <row r="222" ht="12.75" customHeight="1">
      <c r="A222" s="128"/>
      <c r="B222" s="128"/>
      <c r="C222" s="130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</row>
    <row r="223" ht="12.75" customHeight="1">
      <c r="A223" s="128"/>
      <c r="B223" s="128"/>
      <c r="C223" s="130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</row>
    <row r="224" ht="12.75" customHeight="1">
      <c r="A224" s="128"/>
      <c r="B224" s="128"/>
      <c r="C224" s="130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</row>
    <row r="225" ht="12.75" customHeight="1">
      <c r="A225" s="128"/>
      <c r="B225" s="128"/>
      <c r="C225" s="130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</row>
    <row r="226" ht="12.75" customHeight="1">
      <c r="A226" s="128"/>
      <c r="B226" s="128"/>
      <c r="C226" s="130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</row>
    <row r="227" ht="12.75" customHeight="1">
      <c r="A227" s="128"/>
      <c r="B227" s="128"/>
      <c r="C227" s="130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</row>
    <row r="228" ht="12.75" customHeight="1">
      <c r="A228" s="128"/>
      <c r="B228" s="128"/>
      <c r="C228" s="130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</row>
    <row r="229" ht="12.75" customHeight="1">
      <c r="A229" s="128"/>
      <c r="B229" s="128"/>
      <c r="C229" s="130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</row>
    <row r="230" ht="12.75" customHeight="1">
      <c r="A230" s="128"/>
      <c r="B230" s="128"/>
      <c r="C230" s="130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</row>
    <row r="231" ht="12.75" customHeight="1">
      <c r="A231" s="128"/>
      <c r="B231" s="128"/>
      <c r="C231" s="130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</row>
    <row r="232" ht="12.75" customHeight="1">
      <c r="A232" s="128"/>
      <c r="B232" s="128"/>
      <c r="C232" s="130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</row>
    <row r="233" ht="12.75" customHeight="1">
      <c r="A233" s="128"/>
      <c r="B233" s="128"/>
      <c r="C233" s="130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</row>
    <row r="234" ht="12.75" customHeight="1">
      <c r="A234" s="128"/>
      <c r="B234" s="128"/>
      <c r="C234" s="130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</row>
    <row r="235" ht="12.75" customHeight="1">
      <c r="A235" s="128"/>
      <c r="B235" s="128"/>
      <c r="C235" s="130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</row>
    <row r="236" ht="12.75" customHeight="1">
      <c r="A236" s="128"/>
      <c r="B236" s="128"/>
      <c r="C236" s="130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</row>
    <row r="237" ht="12.75" customHeight="1">
      <c r="A237" s="128"/>
      <c r="B237" s="128"/>
      <c r="C237" s="130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</row>
    <row r="238" ht="12.75" customHeight="1">
      <c r="A238" s="128"/>
      <c r="B238" s="128"/>
      <c r="C238" s="130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</row>
    <row r="239" ht="12.75" customHeight="1">
      <c r="A239" s="128"/>
      <c r="B239" s="128"/>
      <c r="C239" s="130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</row>
    <row r="240" ht="12.75" customHeight="1">
      <c r="A240" s="128"/>
      <c r="B240" s="128"/>
      <c r="C240" s="130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</row>
    <row r="241" ht="12.75" customHeight="1">
      <c r="A241" s="128"/>
      <c r="B241" s="128"/>
      <c r="C241" s="130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</row>
    <row r="242" ht="12.75" customHeight="1">
      <c r="A242" s="128"/>
      <c r="B242" s="128"/>
      <c r="C242" s="130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</row>
    <row r="243" ht="12.75" customHeight="1">
      <c r="A243" s="128"/>
      <c r="B243" s="128"/>
      <c r="C243" s="130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</row>
    <row r="244" ht="12.75" customHeight="1">
      <c r="A244" s="128"/>
      <c r="B244" s="128"/>
      <c r="C244" s="130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</row>
    <row r="245" ht="12.75" customHeight="1">
      <c r="A245" s="128"/>
      <c r="B245" s="128"/>
      <c r="C245" s="130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</row>
    <row r="246" ht="12.75" customHeight="1">
      <c r="A246" s="128"/>
      <c r="B246" s="128"/>
      <c r="C246" s="130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</row>
    <row r="247" ht="12.75" customHeight="1">
      <c r="A247" s="128"/>
      <c r="B247" s="128"/>
      <c r="C247" s="130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</row>
    <row r="248" ht="12.75" customHeight="1">
      <c r="A248" s="128"/>
      <c r="B248" s="128"/>
      <c r="C248" s="130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</row>
    <row r="249" ht="12.75" customHeight="1">
      <c r="A249" s="128"/>
      <c r="B249" s="128"/>
      <c r="C249" s="130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</row>
    <row r="250" ht="12.75" customHeight="1">
      <c r="A250" s="128"/>
      <c r="B250" s="128"/>
      <c r="C250" s="130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</row>
    <row r="251" ht="12.75" customHeight="1">
      <c r="A251" s="128"/>
      <c r="B251" s="128"/>
      <c r="C251" s="130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</row>
    <row r="252" ht="12.75" customHeight="1">
      <c r="A252" s="128"/>
      <c r="B252" s="128"/>
      <c r="C252" s="130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</row>
    <row r="253" ht="12.75" customHeight="1">
      <c r="A253" s="128"/>
      <c r="B253" s="128"/>
      <c r="C253" s="130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</row>
    <row r="254" ht="12.75" customHeight="1">
      <c r="A254" s="128"/>
      <c r="B254" s="128"/>
      <c r="C254" s="130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</row>
    <row r="255" ht="12.75" customHeight="1">
      <c r="A255" s="128"/>
      <c r="B255" s="128"/>
      <c r="C255" s="130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</row>
    <row r="256" ht="12.75" customHeight="1">
      <c r="A256" s="128"/>
      <c r="B256" s="128"/>
      <c r="C256" s="130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</row>
    <row r="257" ht="12.75" customHeight="1">
      <c r="A257" s="128"/>
      <c r="B257" s="128"/>
      <c r="C257" s="130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</row>
    <row r="258" ht="12.75" customHeight="1">
      <c r="A258" s="128"/>
      <c r="B258" s="128"/>
      <c r="C258" s="130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</row>
    <row r="259" ht="12.75" customHeight="1">
      <c r="A259" s="128"/>
      <c r="B259" s="128"/>
      <c r="C259" s="130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</row>
    <row r="260" ht="12.75" customHeight="1">
      <c r="A260" s="128"/>
      <c r="B260" s="128"/>
      <c r="C260" s="130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</row>
    <row r="261" ht="12.75" customHeight="1">
      <c r="A261" s="128"/>
      <c r="B261" s="128"/>
      <c r="C261" s="130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</row>
    <row r="262" ht="12.75" customHeight="1">
      <c r="A262" s="128"/>
      <c r="B262" s="128"/>
      <c r="C262" s="130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</row>
    <row r="263" ht="12.75" customHeight="1">
      <c r="A263" s="128"/>
      <c r="B263" s="128"/>
      <c r="C263" s="130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</row>
    <row r="264" ht="12.75" customHeight="1">
      <c r="A264" s="128"/>
      <c r="B264" s="128"/>
      <c r="C264" s="130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</row>
    <row r="265" ht="12.75" customHeight="1">
      <c r="A265" s="128"/>
      <c r="B265" s="128"/>
      <c r="C265" s="130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</row>
    <row r="266" ht="12.75" customHeight="1">
      <c r="A266" s="128"/>
      <c r="B266" s="128"/>
      <c r="C266" s="130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</row>
    <row r="267" ht="12.75" customHeight="1">
      <c r="A267" s="128"/>
      <c r="B267" s="128"/>
      <c r="C267" s="130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</row>
    <row r="268" ht="12.75" customHeight="1">
      <c r="A268" s="128"/>
      <c r="B268" s="128"/>
      <c r="C268" s="130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</row>
    <row r="269" ht="12.75" customHeight="1">
      <c r="A269" s="128"/>
      <c r="B269" s="128"/>
      <c r="C269" s="130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</row>
    <row r="270" ht="12.75" customHeight="1">
      <c r="A270" s="128"/>
      <c r="B270" s="128"/>
      <c r="C270" s="130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</row>
    <row r="271" ht="12.75" customHeight="1">
      <c r="A271" s="128"/>
      <c r="B271" s="128"/>
      <c r="C271" s="130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</row>
    <row r="272" ht="12.75" customHeight="1">
      <c r="A272" s="128"/>
      <c r="B272" s="128"/>
      <c r="C272" s="130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</row>
    <row r="273" ht="12.75" customHeight="1">
      <c r="A273" s="128"/>
      <c r="B273" s="128"/>
      <c r="C273" s="130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</row>
    <row r="274" ht="12.75" customHeight="1">
      <c r="A274" s="128"/>
      <c r="B274" s="128"/>
      <c r="C274" s="130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</row>
    <row r="275" ht="12.75" customHeight="1">
      <c r="A275" s="128"/>
      <c r="B275" s="128"/>
      <c r="C275" s="130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</row>
    <row r="276" ht="12.75" customHeight="1">
      <c r="A276" s="128"/>
      <c r="B276" s="128"/>
      <c r="C276" s="130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</row>
    <row r="277" ht="12.75" customHeight="1">
      <c r="A277" s="128"/>
      <c r="B277" s="128"/>
      <c r="C277" s="130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</row>
    <row r="278" ht="12.75" customHeight="1">
      <c r="A278" s="128"/>
      <c r="B278" s="128"/>
      <c r="C278" s="130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</row>
    <row r="279" ht="12.75" customHeight="1">
      <c r="A279" s="128"/>
      <c r="B279" s="128"/>
      <c r="C279" s="130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</row>
    <row r="280" ht="12.75" customHeight="1">
      <c r="A280" s="128"/>
      <c r="B280" s="128"/>
      <c r="C280" s="130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</row>
    <row r="281" ht="12.75" customHeight="1">
      <c r="A281" s="128"/>
      <c r="B281" s="128"/>
      <c r="C281" s="130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</row>
    <row r="282" ht="12.75" customHeight="1">
      <c r="A282" s="128"/>
      <c r="B282" s="128"/>
      <c r="C282" s="130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</row>
    <row r="283" ht="12.75" customHeight="1">
      <c r="A283" s="128"/>
      <c r="B283" s="128"/>
      <c r="C283" s="130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</row>
    <row r="284" ht="12.75" customHeight="1">
      <c r="A284" s="128"/>
      <c r="B284" s="128"/>
      <c r="C284" s="130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</row>
    <row r="285" ht="12.75" customHeight="1">
      <c r="A285" s="128"/>
      <c r="B285" s="128"/>
      <c r="C285" s="130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</row>
    <row r="286" ht="12.75" customHeight="1">
      <c r="A286" s="128"/>
      <c r="B286" s="128"/>
      <c r="C286" s="130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</row>
    <row r="287" ht="12.75" customHeight="1">
      <c r="A287" s="128"/>
      <c r="B287" s="128"/>
      <c r="C287" s="130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</row>
    <row r="288" ht="12.75" customHeight="1">
      <c r="A288" s="128"/>
      <c r="B288" s="128"/>
      <c r="C288" s="130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57"/>
    <col customWidth="1" min="6" max="6" width="35.29"/>
    <col customWidth="1" min="7" max="9" width="11.57"/>
    <col customWidth="1" min="10" max="10" width="20.57"/>
    <col customWidth="1" min="11" max="23" width="11.57"/>
  </cols>
  <sheetData>
    <row r="1" ht="12.75" customHeight="1">
      <c r="A1" s="141">
        <v>44288.0</v>
      </c>
      <c r="B1" s="128" t="s">
        <v>11</v>
      </c>
      <c r="C1" s="140">
        <v>647.0</v>
      </c>
      <c r="D1" s="128"/>
      <c r="H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</row>
    <row r="2" ht="12.75" customHeight="1">
      <c r="A2" s="141">
        <v>44288.0</v>
      </c>
      <c r="B2" s="128" t="s">
        <v>11</v>
      </c>
      <c r="C2" s="140">
        <v>1552.9</v>
      </c>
      <c r="H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</row>
    <row r="3" ht="12.75" customHeight="1">
      <c r="A3" s="141">
        <v>44288.0</v>
      </c>
      <c r="B3" s="128" t="s">
        <v>2554</v>
      </c>
      <c r="C3" s="140">
        <v>704.0</v>
      </c>
      <c r="H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</row>
    <row r="4" ht="12.75" customHeight="1">
      <c r="A4" s="154">
        <v>44288.0</v>
      </c>
      <c r="B4" s="5" t="s">
        <v>2575</v>
      </c>
      <c r="C4" s="133">
        <v>449.0</v>
      </c>
      <c r="H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</row>
    <row r="5" ht="12.75" customHeight="1">
      <c r="A5" s="154">
        <v>44288.0</v>
      </c>
      <c r="B5" s="5" t="s">
        <v>2575</v>
      </c>
      <c r="C5" s="133">
        <v>600.0</v>
      </c>
      <c r="H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</row>
    <row r="6" ht="12.75" customHeight="1">
      <c r="A6" s="154">
        <v>44288.0</v>
      </c>
      <c r="B6" s="5" t="s">
        <v>2575</v>
      </c>
      <c r="C6" s="133">
        <v>582.0</v>
      </c>
      <c r="D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</row>
    <row r="7" ht="12.75" customHeight="1">
      <c r="A7" s="154">
        <v>44288.0</v>
      </c>
      <c r="B7" s="127" t="s">
        <v>2576</v>
      </c>
      <c r="C7" s="133">
        <v>400.0</v>
      </c>
      <c r="D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</row>
    <row r="8" ht="12.75" customHeight="1">
      <c r="A8" s="141">
        <v>44288.0</v>
      </c>
      <c r="B8" s="128" t="s">
        <v>2501</v>
      </c>
      <c r="C8" s="140">
        <v>600.0</v>
      </c>
      <c r="D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</row>
    <row r="9" ht="12.75" customHeight="1">
      <c r="A9" s="141">
        <v>44288.0</v>
      </c>
      <c r="B9" s="128" t="s">
        <v>2501</v>
      </c>
      <c r="C9" s="140">
        <v>729.0</v>
      </c>
      <c r="D9" s="128"/>
      <c r="H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</row>
    <row r="10" ht="12.75" customHeight="1">
      <c r="A10" s="141">
        <v>44288.0</v>
      </c>
      <c r="B10" s="128" t="s">
        <v>2501</v>
      </c>
      <c r="C10" s="140">
        <v>408.0</v>
      </c>
      <c r="D10" s="128"/>
      <c r="H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</row>
    <row r="11" ht="12.75" customHeight="1">
      <c r="A11" s="141">
        <v>44288.0</v>
      </c>
      <c r="B11" s="128" t="s">
        <v>2501</v>
      </c>
      <c r="C11" s="140">
        <v>244.0</v>
      </c>
      <c r="D11" s="128"/>
      <c r="H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</row>
    <row r="12" ht="12.75" customHeight="1">
      <c r="A12" s="154">
        <v>44289.0</v>
      </c>
      <c r="B12" s="5" t="s">
        <v>41</v>
      </c>
      <c r="C12" s="133">
        <v>200.0</v>
      </c>
      <c r="D12" s="128"/>
      <c r="H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</row>
    <row r="13" ht="12.75" customHeight="1">
      <c r="A13" s="141">
        <v>44289.0</v>
      </c>
      <c r="B13" s="128" t="s">
        <v>2503</v>
      </c>
      <c r="C13" s="140">
        <v>316.0</v>
      </c>
      <c r="D13" s="128"/>
      <c r="H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</row>
    <row r="14" ht="12.75" customHeight="1">
      <c r="A14" s="141">
        <v>44289.0</v>
      </c>
      <c r="B14" s="128" t="s">
        <v>2503</v>
      </c>
      <c r="C14" s="140">
        <v>1682.0</v>
      </c>
      <c r="D14" s="128"/>
      <c r="H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</row>
    <row r="15" ht="12.75" customHeight="1">
      <c r="C15" s="130"/>
      <c r="D15" s="128"/>
      <c r="H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</row>
    <row r="16" ht="12.75" customHeight="1">
      <c r="A16" s="141">
        <v>44291.0</v>
      </c>
      <c r="B16" s="128" t="s">
        <v>2483</v>
      </c>
      <c r="C16" s="140">
        <v>20.0</v>
      </c>
      <c r="D16" s="128"/>
      <c r="H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</row>
    <row r="17" ht="12.75" customHeight="1">
      <c r="A17" s="141">
        <v>44291.0</v>
      </c>
      <c r="B17" s="128" t="s">
        <v>76</v>
      </c>
      <c r="C17" s="140">
        <v>104.0</v>
      </c>
      <c r="D17" s="128"/>
      <c r="H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</row>
    <row r="18" ht="12.75" customHeight="1">
      <c r="A18" s="141">
        <v>44291.0</v>
      </c>
      <c r="B18" s="128" t="s">
        <v>61</v>
      </c>
      <c r="C18" s="140">
        <v>350.0</v>
      </c>
      <c r="D18" s="128"/>
      <c r="H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</row>
    <row r="19" ht="12.75" customHeight="1">
      <c r="A19" s="154">
        <v>44291.0</v>
      </c>
      <c r="B19" s="5" t="s">
        <v>14</v>
      </c>
      <c r="C19" s="133">
        <v>180.0</v>
      </c>
      <c r="D19" s="128"/>
      <c r="H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</row>
    <row r="20" ht="12.75" customHeight="1">
      <c r="A20" s="154">
        <v>44291.0</v>
      </c>
      <c r="B20" s="5" t="s">
        <v>9</v>
      </c>
      <c r="C20" s="133">
        <v>820.0</v>
      </c>
      <c r="D20" s="128"/>
      <c r="H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</row>
    <row r="21" ht="12.75" customHeight="1">
      <c r="A21" s="141">
        <v>44291.0</v>
      </c>
      <c r="B21" s="5" t="s">
        <v>2577</v>
      </c>
      <c r="C21" s="133">
        <v>294.0</v>
      </c>
      <c r="D21" s="128"/>
      <c r="H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</row>
    <row r="22" ht="12.75" customHeight="1">
      <c r="A22" s="154">
        <v>44292.0</v>
      </c>
      <c r="B22" s="127" t="s">
        <v>61</v>
      </c>
      <c r="C22" s="133">
        <v>350.0</v>
      </c>
      <c r="D22" s="128"/>
      <c r="H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</row>
    <row r="23" ht="12.75" customHeight="1">
      <c r="A23" s="154">
        <v>44293.0</v>
      </c>
      <c r="B23" s="127" t="s">
        <v>2578</v>
      </c>
      <c r="C23" s="133">
        <v>108.0</v>
      </c>
      <c r="D23" s="128"/>
      <c r="H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</row>
    <row r="24" ht="12.75" customHeight="1">
      <c r="A24" s="154">
        <v>44293.0</v>
      </c>
      <c r="B24" s="127" t="s">
        <v>2578</v>
      </c>
      <c r="C24" s="158">
        <v>533.0</v>
      </c>
      <c r="D24" s="128"/>
      <c r="H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</row>
    <row r="25" ht="12.75" customHeight="1">
      <c r="A25" s="154">
        <v>44293.0</v>
      </c>
      <c r="B25" s="127" t="s">
        <v>20</v>
      </c>
      <c r="C25" s="133">
        <v>300.0</v>
      </c>
      <c r="D25" s="128"/>
      <c r="H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</row>
    <row r="26" ht="12.75" customHeight="1">
      <c r="A26" s="154">
        <v>44293.0</v>
      </c>
      <c r="B26" s="127" t="s">
        <v>20</v>
      </c>
      <c r="C26" s="133">
        <v>120.0</v>
      </c>
      <c r="D26" s="128"/>
      <c r="H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</row>
    <row r="27" ht="12.75" customHeight="1">
      <c r="A27" s="154">
        <v>44293.0</v>
      </c>
      <c r="B27" s="127" t="s">
        <v>2579</v>
      </c>
      <c r="C27" s="133">
        <v>103.0</v>
      </c>
      <c r="D27" s="128"/>
      <c r="H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</row>
    <row r="28" ht="12.75" customHeight="1">
      <c r="A28" s="141">
        <v>44293.0</v>
      </c>
      <c r="B28" s="128" t="s">
        <v>2503</v>
      </c>
      <c r="C28" s="140">
        <v>1797.0</v>
      </c>
      <c r="D28" s="128"/>
      <c r="H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</row>
    <row r="29" ht="12.75" customHeight="1">
      <c r="A29" s="141">
        <v>44293.0</v>
      </c>
      <c r="B29" s="128" t="s">
        <v>2503</v>
      </c>
      <c r="C29" s="140">
        <v>311.0</v>
      </c>
      <c r="D29" s="128"/>
      <c r="H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</row>
    <row r="30" ht="12.75" customHeight="1">
      <c r="A30" s="141">
        <v>44293.0</v>
      </c>
      <c r="B30" s="128" t="s">
        <v>2532</v>
      </c>
      <c r="C30" s="140">
        <v>40.0</v>
      </c>
      <c r="D30" s="128"/>
      <c r="H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</row>
    <row r="31" ht="12.75" customHeight="1">
      <c r="A31" s="141">
        <v>44293.0</v>
      </c>
      <c r="B31" s="128" t="s">
        <v>2485</v>
      </c>
      <c r="C31" s="140">
        <v>403.0</v>
      </c>
      <c r="D31" s="128"/>
      <c r="H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</row>
    <row r="32" ht="12.75" customHeight="1">
      <c r="A32" s="141">
        <v>44293.0</v>
      </c>
      <c r="B32" s="128" t="s">
        <v>2485</v>
      </c>
      <c r="C32" s="140">
        <v>108.0</v>
      </c>
      <c r="D32" s="128"/>
      <c r="H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</row>
    <row r="33" ht="12.75" customHeight="1">
      <c r="A33" s="141">
        <v>44293.0</v>
      </c>
      <c r="B33" s="128" t="s">
        <v>2485</v>
      </c>
      <c r="C33" s="140">
        <v>713.0</v>
      </c>
      <c r="D33" s="128"/>
      <c r="H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</row>
    <row r="34" ht="12.75" customHeight="1">
      <c r="A34" s="141">
        <v>44294.0</v>
      </c>
      <c r="B34" s="128" t="s">
        <v>2551</v>
      </c>
      <c r="C34" s="140">
        <v>521.0</v>
      </c>
      <c r="D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</row>
    <row r="35" ht="12.75" customHeight="1">
      <c r="A35" s="154">
        <v>44294.0</v>
      </c>
      <c r="B35" s="5" t="s">
        <v>61</v>
      </c>
      <c r="C35" s="133">
        <v>350.0</v>
      </c>
      <c r="D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</row>
    <row r="36" ht="12.75" customHeight="1">
      <c r="A36" s="141">
        <v>44295.0</v>
      </c>
      <c r="B36" s="128" t="s">
        <v>60</v>
      </c>
      <c r="C36" s="140">
        <v>1482.0</v>
      </c>
      <c r="D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</row>
    <row r="37" ht="12.75" customHeight="1">
      <c r="A37" s="141">
        <v>44295.0</v>
      </c>
      <c r="B37" s="128" t="s">
        <v>61</v>
      </c>
      <c r="C37" s="140">
        <v>249.0</v>
      </c>
      <c r="D37" s="128"/>
      <c r="H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</row>
    <row r="38" ht="12.75" customHeight="1">
      <c r="A38" s="154">
        <v>44295.0</v>
      </c>
      <c r="B38" s="128" t="s">
        <v>9</v>
      </c>
      <c r="C38" s="133">
        <v>1000.0</v>
      </c>
      <c r="D38" s="128"/>
      <c r="H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</row>
    <row r="39" ht="12.75" customHeight="1">
      <c r="A39" s="154">
        <v>44295.0</v>
      </c>
      <c r="B39" s="127" t="s">
        <v>2580</v>
      </c>
      <c r="C39" s="133">
        <v>120.0</v>
      </c>
      <c r="D39" s="128"/>
      <c r="H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</row>
    <row r="40" ht="12.75" customHeight="1">
      <c r="A40" s="154">
        <v>44296.0</v>
      </c>
      <c r="B40" s="127" t="s">
        <v>41</v>
      </c>
      <c r="C40" s="133">
        <v>520.0</v>
      </c>
      <c r="D40" s="128"/>
      <c r="H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</row>
    <row r="41" ht="12.75" customHeight="1">
      <c r="A41" s="141">
        <v>44296.0</v>
      </c>
      <c r="B41" s="128" t="s">
        <v>2503</v>
      </c>
      <c r="C41" s="140">
        <v>376.0</v>
      </c>
      <c r="D41" s="128"/>
      <c r="H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</row>
    <row r="42" ht="12.75" customHeight="1">
      <c r="A42" s="141">
        <v>44296.0</v>
      </c>
      <c r="B42" s="128" t="s">
        <v>2503</v>
      </c>
      <c r="C42" s="140">
        <v>645.0</v>
      </c>
      <c r="D42" s="128"/>
      <c r="H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</row>
    <row r="43" ht="12.75" customHeight="1">
      <c r="A43" s="141">
        <v>44296.0</v>
      </c>
      <c r="B43" s="128" t="s">
        <v>2503</v>
      </c>
      <c r="C43" s="140">
        <v>110.0</v>
      </c>
      <c r="D43" s="128"/>
      <c r="H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</row>
    <row r="44" ht="12.75" customHeight="1">
      <c r="A44" s="141">
        <v>44296.0</v>
      </c>
      <c r="B44" s="128" t="s">
        <v>2503</v>
      </c>
      <c r="C44" s="140">
        <v>110.0</v>
      </c>
      <c r="D44" s="128"/>
      <c r="H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</row>
    <row r="45" ht="12.75" customHeight="1">
      <c r="A45" s="141">
        <v>44296.0</v>
      </c>
      <c r="B45" s="128" t="s">
        <v>2503</v>
      </c>
      <c r="C45" s="140">
        <v>100.0</v>
      </c>
      <c r="D45" s="128"/>
      <c r="H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</row>
    <row r="46" ht="12.75" customHeight="1">
      <c r="A46" s="141">
        <v>44296.0</v>
      </c>
      <c r="B46" s="128" t="s">
        <v>2503</v>
      </c>
      <c r="C46" s="140">
        <v>77.0</v>
      </c>
      <c r="D46" s="128"/>
      <c r="H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</row>
    <row r="47" ht="12.75" customHeight="1">
      <c r="A47" s="141">
        <v>44296.0</v>
      </c>
      <c r="B47" s="128" t="s">
        <v>11</v>
      </c>
      <c r="C47" s="140">
        <v>2880.0</v>
      </c>
      <c r="D47" s="128"/>
      <c r="H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</row>
    <row r="48" ht="12.75" customHeight="1">
      <c r="A48" s="141">
        <v>44296.0</v>
      </c>
      <c r="B48" s="128" t="s">
        <v>11</v>
      </c>
      <c r="C48" s="140"/>
      <c r="D48" s="128"/>
      <c r="H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</row>
    <row r="49" ht="12.75" customHeight="1">
      <c r="A49" s="141">
        <v>44296.0</v>
      </c>
      <c r="B49" s="128" t="s">
        <v>2484</v>
      </c>
      <c r="C49" s="140">
        <v>414.0</v>
      </c>
      <c r="D49" s="128"/>
      <c r="H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</row>
    <row r="50" ht="12.75" customHeight="1">
      <c r="A50" s="154">
        <v>44297.0</v>
      </c>
      <c r="B50" s="5" t="s">
        <v>14</v>
      </c>
      <c r="C50" s="133">
        <v>150.0</v>
      </c>
      <c r="D50" s="128"/>
      <c r="H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</row>
    <row r="51" ht="12.75" customHeight="1">
      <c r="A51" s="154">
        <v>44297.0</v>
      </c>
      <c r="B51" s="5" t="s">
        <v>2578</v>
      </c>
      <c r="C51" s="133">
        <v>2819.0</v>
      </c>
      <c r="D51" s="128"/>
      <c r="H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</row>
    <row r="52" ht="12.75" customHeight="1">
      <c r="A52" s="141">
        <v>44298.0</v>
      </c>
      <c r="B52" s="128" t="s">
        <v>2581</v>
      </c>
      <c r="C52" s="140">
        <v>129.0</v>
      </c>
      <c r="D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</row>
    <row r="53" ht="12.75" customHeight="1">
      <c r="A53" s="141">
        <v>44298.0</v>
      </c>
      <c r="B53" s="128" t="s">
        <v>11</v>
      </c>
      <c r="C53" s="140">
        <v>6.0</v>
      </c>
      <c r="D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</row>
    <row r="54" ht="12.75" customHeight="1">
      <c r="A54" s="141">
        <v>44298.0</v>
      </c>
      <c r="B54" s="128" t="s">
        <v>11</v>
      </c>
      <c r="C54" s="140">
        <v>915.0</v>
      </c>
      <c r="D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</row>
    <row r="55" ht="12.75" customHeight="1">
      <c r="A55" s="154">
        <v>44298.0</v>
      </c>
      <c r="B55" s="5" t="s">
        <v>61</v>
      </c>
      <c r="C55" s="133">
        <v>239.0</v>
      </c>
      <c r="D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</row>
    <row r="56" ht="12.75" customHeight="1">
      <c r="A56" s="154">
        <v>44298.0</v>
      </c>
      <c r="B56" s="127" t="s">
        <v>33</v>
      </c>
      <c r="C56" s="133">
        <v>250.0</v>
      </c>
      <c r="D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</row>
    <row r="57" ht="12.75" customHeight="1">
      <c r="A57" s="154">
        <v>44298.0</v>
      </c>
      <c r="B57" s="127" t="s">
        <v>2582</v>
      </c>
      <c r="C57" s="133">
        <v>443.0</v>
      </c>
      <c r="D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</row>
    <row r="58" ht="12.75" customHeight="1">
      <c r="A58" s="154">
        <v>44298.0</v>
      </c>
      <c r="B58" s="127" t="s">
        <v>2583</v>
      </c>
      <c r="C58" s="133">
        <v>300.0</v>
      </c>
      <c r="D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</row>
    <row r="59" ht="12.75" customHeight="1">
      <c r="A59" s="154">
        <v>44298.0</v>
      </c>
      <c r="B59" s="127" t="s">
        <v>2584</v>
      </c>
      <c r="C59" s="133">
        <v>230.0</v>
      </c>
      <c r="D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</row>
    <row r="60" ht="12.75" customHeight="1">
      <c r="A60" s="154">
        <v>44298.0</v>
      </c>
      <c r="B60" s="5" t="s">
        <v>14</v>
      </c>
      <c r="C60" s="133">
        <v>450.0</v>
      </c>
      <c r="D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</row>
    <row r="61" ht="12.75" customHeight="1">
      <c r="A61" s="154">
        <v>44298.0</v>
      </c>
      <c r="B61" s="5" t="s">
        <v>14</v>
      </c>
      <c r="C61" s="133">
        <v>20.0</v>
      </c>
      <c r="D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</row>
    <row r="62" ht="12.75" customHeight="1">
      <c r="A62" s="154">
        <v>44299.0</v>
      </c>
      <c r="B62" s="127" t="s">
        <v>2585</v>
      </c>
      <c r="C62" s="133">
        <v>48.8</v>
      </c>
      <c r="D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</row>
    <row r="63" ht="12.75" customHeight="1">
      <c r="A63" s="154">
        <v>44299.0</v>
      </c>
      <c r="B63" s="127" t="s">
        <v>2586</v>
      </c>
      <c r="C63" s="133">
        <v>50.0</v>
      </c>
      <c r="D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</row>
    <row r="64" ht="12.75" customHeight="1">
      <c r="A64" s="154">
        <v>44299.0</v>
      </c>
      <c r="B64" s="127" t="s">
        <v>9</v>
      </c>
      <c r="C64" s="133">
        <v>200.0</v>
      </c>
      <c r="D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</row>
    <row r="65" ht="12.75" customHeight="1">
      <c r="A65" s="141">
        <v>44269.0</v>
      </c>
      <c r="B65" s="128" t="s">
        <v>2485</v>
      </c>
      <c r="C65" s="130">
        <v>926.95</v>
      </c>
      <c r="D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</row>
    <row r="66" ht="12.75" customHeight="1">
      <c r="A66" s="141">
        <v>44269.0</v>
      </c>
      <c r="B66" s="128" t="s">
        <v>2485</v>
      </c>
      <c r="C66" s="130">
        <v>478.8</v>
      </c>
      <c r="D66" s="128"/>
      <c r="H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</row>
    <row r="67" ht="12.75" customHeight="1">
      <c r="A67" s="141">
        <v>44301.0</v>
      </c>
      <c r="B67" s="128" t="s">
        <v>2551</v>
      </c>
      <c r="C67" s="140">
        <v>214.0</v>
      </c>
      <c r="D67" s="128"/>
      <c r="H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</row>
    <row r="68" ht="12.75" customHeight="1">
      <c r="A68" s="141">
        <v>44301.0</v>
      </c>
      <c r="B68" s="128" t="s">
        <v>2551</v>
      </c>
      <c r="C68" s="140">
        <v>100.0</v>
      </c>
      <c r="D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</row>
    <row r="69" ht="12.75" customHeight="1">
      <c r="A69" s="141">
        <v>44301.0</v>
      </c>
      <c r="B69" s="128" t="s">
        <v>61</v>
      </c>
      <c r="C69" s="140">
        <v>464.0</v>
      </c>
      <c r="D69" s="128"/>
      <c r="H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</row>
    <row r="70" ht="12.75" customHeight="1">
      <c r="A70" s="141">
        <v>44301.0</v>
      </c>
      <c r="B70" s="128" t="s">
        <v>2485</v>
      </c>
      <c r="C70" s="140">
        <v>1738.0</v>
      </c>
      <c r="D70" s="128"/>
      <c r="H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</row>
    <row r="71" ht="12.75" customHeight="1">
      <c r="A71" s="141">
        <v>44302.0</v>
      </c>
      <c r="B71" s="128" t="s">
        <v>2501</v>
      </c>
      <c r="C71" s="140">
        <v>823.0</v>
      </c>
      <c r="D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</row>
    <row r="72" ht="12.75" customHeight="1">
      <c r="A72" s="141">
        <v>44302.0</v>
      </c>
      <c r="B72" s="128" t="s">
        <v>2501</v>
      </c>
      <c r="C72" s="140">
        <v>256.0</v>
      </c>
      <c r="D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</row>
    <row r="73" ht="12.75" customHeight="1">
      <c r="A73" s="141">
        <v>44305.0</v>
      </c>
      <c r="B73" s="128" t="s">
        <v>2532</v>
      </c>
      <c r="C73" s="140">
        <v>905.0</v>
      </c>
      <c r="D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</row>
    <row r="74" ht="12.75" customHeight="1">
      <c r="A74" s="141">
        <v>44306.0</v>
      </c>
      <c r="B74" s="128" t="s">
        <v>61</v>
      </c>
      <c r="C74" s="140">
        <v>335.0</v>
      </c>
      <c r="D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</row>
    <row r="75" ht="12.75" customHeight="1">
      <c r="A75" s="141">
        <v>44306.0</v>
      </c>
      <c r="B75" s="128"/>
      <c r="C75" s="140">
        <v>1868.0</v>
      </c>
      <c r="D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</row>
    <row r="76" ht="12.75" customHeight="1">
      <c r="A76" s="141">
        <v>44306.0</v>
      </c>
      <c r="B76" s="128" t="s">
        <v>2501</v>
      </c>
      <c r="C76" s="140">
        <v>2819.0</v>
      </c>
      <c r="D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</row>
    <row r="77" ht="12.75" customHeight="1">
      <c r="A77" s="141">
        <v>44306.0</v>
      </c>
      <c r="B77" s="128" t="s">
        <v>2501</v>
      </c>
      <c r="C77" s="140">
        <v>367.0</v>
      </c>
      <c r="D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</row>
    <row r="78" ht="12.75" customHeight="1">
      <c r="A78" s="141">
        <v>44306.0</v>
      </c>
      <c r="B78" s="128" t="s">
        <v>2501</v>
      </c>
      <c r="C78" s="140">
        <v>1785.0</v>
      </c>
      <c r="D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</row>
    <row r="79" ht="12.75" customHeight="1">
      <c r="A79" s="154">
        <v>44306.0</v>
      </c>
      <c r="B79" s="5" t="s">
        <v>61</v>
      </c>
      <c r="C79" s="133">
        <v>474.0</v>
      </c>
      <c r="D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ht="12.75" customHeight="1">
      <c r="A80" s="154">
        <v>44306.0</v>
      </c>
      <c r="B80" s="5" t="s">
        <v>2583</v>
      </c>
      <c r="C80" s="133">
        <v>182.0</v>
      </c>
      <c r="D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ht="12.75" customHeight="1">
      <c r="A81" s="154">
        <v>44306.0</v>
      </c>
      <c r="B81" s="5" t="s">
        <v>2587</v>
      </c>
      <c r="C81" s="133">
        <v>900.0</v>
      </c>
      <c r="D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ht="12.75" customHeight="1">
      <c r="A82" s="154">
        <v>44306.0</v>
      </c>
      <c r="B82" s="127" t="s">
        <v>2588</v>
      </c>
      <c r="C82" s="133">
        <v>1026.0</v>
      </c>
      <c r="D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ht="12.75" customHeight="1">
      <c r="A83" s="154">
        <v>44306.0</v>
      </c>
      <c r="B83" s="128" t="s">
        <v>2588</v>
      </c>
      <c r="C83" s="133">
        <v>384.0</v>
      </c>
      <c r="D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ht="12.75" customHeight="1">
      <c r="A84" s="154">
        <v>44307.0</v>
      </c>
      <c r="B84" s="5" t="s">
        <v>2578</v>
      </c>
      <c r="C84" s="133">
        <v>97.0</v>
      </c>
      <c r="D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ht="12.75" customHeight="1">
      <c r="A85" s="141">
        <v>44307.0</v>
      </c>
      <c r="B85" s="128" t="s">
        <v>2485</v>
      </c>
      <c r="C85" s="140">
        <v>867.0</v>
      </c>
      <c r="D85" s="128"/>
      <c r="E85" s="128"/>
      <c r="F85" s="128"/>
      <c r="G85" s="133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ht="12.75" customHeight="1">
      <c r="A86" s="141">
        <v>44307.0</v>
      </c>
      <c r="B86" s="128" t="s">
        <v>2589</v>
      </c>
      <c r="C86" s="140">
        <v>150.0</v>
      </c>
      <c r="D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</row>
    <row r="87" ht="12.75" customHeight="1">
      <c r="A87" s="154">
        <v>44307.0</v>
      </c>
      <c r="B87" s="5" t="s">
        <v>2590</v>
      </c>
      <c r="C87" s="133">
        <v>240.0</v>
      </c>
      <c r="D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</row>
    <row r="88" ht="12.75" customHeight="1">
      <c r="A88" s="154">
        <v>44308.0</v>
      </c>
      <c r="B88" s="5" t="s">
        <v>9</v>
      </c>
      <c r="C88" s="133">
        <v>180.0</v>
      </c>
      <c r="D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</row>
    <row r="89" ht="12.75" customHeight="1">
      <c r="A89" s="154">
        <v>44308.0</v>
      </c>
      <c r="B89" s="128" t="s">
        <v>2591</v>
      </c>
      <c r="C89" s="133">
        <v>80.0</v>
      </c>
      <c r="D89" s="128"/>
      <c r="E89" s="128"/>
      <c r="F89" s="128"/>
      <c r="G89" s="133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</row>
    <row r="90" ht="12.75" customHeight="1">
      <c r="A90" s="141">
        <v>44308.0</v>
      </c>
      <c r="B90" s="128" t="s">
        <v>11</v>
      </c>
      <c r="C90" s="140">
        <v>1200.0</v>
      </c>
      <c r="D90" s="128"/>
      <c r="E90" s="128"/>
      <c r="F90" s="128"/>
      <c r="G90" s="133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</row>
    <row r="91" ht="12.75" customHeight="1">
      <c r="A91" s="141">
        <v>44309.0</v>
      </c>
      <c r="B91" s="128" t="s">
        <v>2592</v>
      </c>
      <c r="C91" s="140">
        <v>920.0</v>
      </c>
      <c r="D91" s="128"/>
      <c r="E91" s="128"/>
      <c r="F91" s="128"/>
      <c r="G91" s="133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</row>
    <row r="92" ht="12.75" customHeight="1">
      <c r="A92" s="141">
        <v>44309.0</v>
      </c>
      <c r="B92" s="128" t="s">
        <v>2592</v>
      </c>
      <c r="C92" s="140">
        <v>1080.0</v>
      </c>
      <c r="D92" s="128"/>
      <c r="E92" s="128"/>
      <c r="F92" s="128"/>
      <c r="G92" s="133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</row>
    <row r="93" ht="12.75" customHeight="1">
      <c r="A93" s="141">
        <v>44309.0</v>
      </c>
      <c r="B93" s="128" t="s">
        <v>2592</v>
      </c>
      <c r="C93" s="140">
        <v>960.0</v>
      </c>
      <c r="D93" s="128"/>
      <c r="E93" s="128"/>
      <c r="F93" s="128"/>
      <c r="G93" s="133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</row>
    <row r="94" ht="12.75" customHeight="1">
      <c r="A94" s="141">
        <v>44309.0</v>
      </c>
      <c r="B94" s="128" t="s">
        <v>2592</v>
      </c>
      <c r="C94" s="140">
        <v>330.0</v>
      </c>
      <c r="D94" s="128"/>
      <c r="E94" s="128"/>
      <c r="F94" s="128"/>
      <c r="G94" s="133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</row>
    <row r="95" ht="12.75" customHeight="1">
      <c r="A95" s="141">
        <v>44309.0</v>
      </c>
      <c r="B95" s="128" t="s">
        <v>2485</v>
      </c>
      <c r="C95" s="140">
        <v>937.0</v>
      </c>
      <c r="D95" s="128"/>
      <c r="E95" s="128"/>
      <c r="F95" s="128"/>
      <c r="G95" s="133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</row>
    <row r="96" ht="12.75" customHeight="1">
      <c r="A96" s="141">
        <v>44309.0</v>
      </c>
      <c r="B96" s="128" t="s">
        <v>2485</v>
      </c>
      <c r="C96" s="140">
        <v>143.0</v>
      </c>
      <c r="D96" s="128"/>
      <c r="E96" s="128"/>
      <c r="F96" s="128"/>
      <c r="G96" s="133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</row>
    <row r="97" ht="12.75" customHeight="1">
      <c r="A97" s="141">
        <v>44309.0</v>
      </c>
      <c r="B97" s="128" t="s">
        <v>60</v>
      </c>
      <c r="C97" s="140">
        <v>694.0</v>
      </c>
      <c r="D97" s="128"/>
      <c r="E97" s="128"/>
      <c r="F97" s="128"/>
      <c r="G97" s="133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</row>
    <row r="98" ht="12.75" customHeight="1">
      <c r="A98" s="141">
        <v>44309.0</v>
      </c>
      <c r="B98" s="128" t="s">
        <v>2485</v>
      </c>
      <c r="C98" s="130">
        <v>142.0</v>
      </c>
      <c r="D98" s="128"/>
      <c r="E98" s="128"/>
      <c r="F98" s="128"/>
      <c r="G98" s="133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</row>
    <row r="99" ht="12.75" customHeight="1">
      <c r="A99" s="141">
        <v>44309.0</v>
      </c>
      <c r="B99" s="128" t="s">
        <v>2485</v>
      </c>
      <c r="C99" s="130">
        <v>936.0</v>
      </c>
      <c r="D99" s="128"/>
      <c r="E99" s="128"/>
      <c r="F99" s="128"/>
      <c r="G99" s="133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</row>
    <row r="100" ht="12.75" customHeight="1">
      <c r="A100" s="141">
        <v>44310.0</v>
      </c>
      <c r="B100" s="128" t="s">
        <v>2485</v>
      </c>
      <c r="C100" s="130">
        <v>107.0</v>
      </c>
      <c r="D100" s="128"/>
      <c r="E100" s="128"/>
      <c r="F100" s="128"/>
      <c r="G100" s="133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</row>
    <row r="101" ht="12.75" customHeight="1">
      <c r="A101" s="141">
        <v>44310.0</v>
      </c>
      <c r="B101" s="128" t="s">
        <v>2485</v>
      </c>
      <c r="C101" s="130">
        <v>1401.0</v>
      </c>
      <c r="D101" s="128"/>
      <c r="E101" s="128"/>
      <c r="F101" s="128"/>
      <c r="G101" s="133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</row>
    <row r="102" ht="12.75" customHeight="1">
      <c r="A102" s="141">
        <v>44310.0</v>
      </c>
      <c r="B102" s="128" t="s">
        <v>2485</v>
      </c>
      <c r="C102" s="140">
        <v>1401.0</v>
      </c>
      <c r="D102" s="128"/>
      <c r="E102" s="128"/>
      <c r="F102" s="128"/>
      <c r="G102" s="133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</row>
    <row r="103" ht="12.75" customHeight="1">
      <c r="A103" s="141">
        <v>44310.0</v>
      </c>
      <c r="B103" s="128" t="s">
        <v>2485</v>
      </c>
      <c r="C103" s="140">
        <v>108.0</v>
      </c>
      <c r="D103" s="128"/>
      <c r="E103" s="128"/>
      <c r="F103" s="128"/>
      <c r="G103" s="133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</row>
    <row r="104" ht="12.75" customHeight="1">
      <c r="A104" s="141">
        <v>44312.0</v>
      </c>
      <c r="B104" s="128" t="s">
        <v>2501</v>
      </c>
      <c r="C104" s="140">
        <v>1593.0</v>
      </c>
      <c r="D104" s="128"/>
      <c r="E104" s="128"/>
      <c r="F104" s="128"/>
      <c r="G104" s="133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</row>
    <row r="105" ht="12.75" customHeight="1">
      <c r="A105" s="141">
        <v>44312.0</v>
      </c>
      <c r="B105" s="128" t="s">
        <v>11</v>
      </c>
      <c r="C105" s="140">
        <v>205.0</v>
      </c>
      <c r="D105" s="128"/>
      <c r="E105" s="128"/>
      <c r="F105" s="128"/>
      <c r="G105" s="133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</row>
    <row r="106" ht="12.75" customHeight="1">
      <c r="A106" s="141">
        <v>44313.0</v>
      </c>
      <c r="B106" s="128" t="s">
        <v>2551</v>
      </c>
      <c r="C106" s="140">
        <v>659.0</v>
      </c>
      <c r="D106" s="128"/>
      <c r="E106" s="128"/>
      <c r="F106" s="128"/>
      <c r="G106" s="133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</row>
    <row r="107" ht="12.75" customHeight="1">
      <c r="A107" s="141">
        <v>44314.0</v>
      </c>
      <c r="B107" s="128" t="s">
        <v>11</v>
      </c>
      <c r="C107" s="140">
        <v>632.0</v>
      </c>
      <c r="D107" s="128"/>
      <c r="E107" s="128"/>
      <c r="F107" s="128"/>
      <c r="G107" s="133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</row>
    <row r="108" ht="12.75" customHeight="1">
      <c r="A108" s="141">
        <v>44316.0</v>
      </c>
      <c r="B108" s="128" t="s">
        <v>76</v>
      </c>
      <c r="C108" s="130">
        <v>355.0</v>
      </c>
      <c r="D108" s="128"/>
      <c r="E108" s="128"/>
      <c r="F108" s="128"/>
      <c r="G108" s="133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</row>
    <row r="109" ht="12.75" customHeight="1">
      <c r="A109" s="141">
        <v>44316.0</v>
      </c>
      <c r="B109" s="128" t="s">
        <v>76</v>
      </c>
      <c r="C109" s="130">
        <v>555.0</v>
      </c>
      <c r="D109" s="128"/>
      <c r="E109" s="128"/>
      <c r="F109" s="128"/>
      <c r="G109" s="133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</row>
    <row r="110" ht="12.75" customHeight="1">
      <c r="A110" s="141">
        <v>44316.0</v>
      </c>
      <c r="B110" s="128" t="s">
        <v>2593</v>
      </c>
      <c r="C110" s="140">
        <v>933.0</v>
      </c>
      <c r="D110" s="128"/>
      <c r="E110" s="128"/>
      <c r="F110" s="128"/>
      <c r="G110" s="133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</row>
    <row r="111" ht="12.75" customHeight="1">
      <c r="A111" s="141">
        <v>44316.0</v>
      </c>
      <c r="B111" s="128" t="s">
        <v>2551</v>
      </c>
      <c r="C111" s="140">
        <v>355.0</v>
      </c>
      <c r="D111" s="128"/>
      <c r="E111" s="128"/>
      <c r="F111" s="128"/>
      <c r="G111" s="133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</row>
    <row r="112" ht="12.75" customHeight="1">
      <c r="A112" s="141">
        <v>44316.0</v>
      </c>
      <c r="B112" s="128" t="s">
        <v>2551</v>
      </c>
      <c r="C112" s="140">
        <v>880.0</v>
      </c>
      <c r="D112" s="128"/>
      <c r="E112" s="128"/>
      <c r="F112" s="128"/>
      <c r="G112" s="133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</row>
    <row r="113" ht="12.75" customHeight="1">
      <c r="A113" s="141">
        <v>44316.0</v>
      </c>
      <c r="B113" s="128" t="s">
        <v>2551</v>
      </c>
      <c r="C113" s="140">
        <v>880.0</v>
      </c>
      <c r="D113" s="128"/>
      <c r="E113" s="128"/>
      <c r="F113" s="128"/>
      <c r="G113" s="133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</row>
    <row r="114" ht="12.75" customHeight="1">
      <c r="A114" s="141">
        <v>44316.0</v>
      </c>
      <c r="B114" s="128" t="s">
        <v>76</v>
      </c>
      <c r="C114" s="140">
        <v>355.0</v>
      </c>
      <c r="D114" s="128"/>
      <c r="E114" s="128"/>
      <c r="F114" s="128"/>
      <c r="G114" s="133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</row>
    <row r="115" ht="12.75" customHeight="1">
      <c r="A115" s="141">
        <v>44316.0</v>
      </c>
      <c r="B115" s="128" t="s">
        <v>2551</v>
      </c>
      <c r="C115" s="140">
        <v>555.0</v>
      </c>
      <c r="D115" s="128"/>
      <c r="E115" s="128"/>
      <c r="F115" s="128"/>
      <c r="G115" s="133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</row>
    <row r="116" ht="12.75" customHeight="1">
      <c r="C116" s="130"/>
      <c r="D116" s="128"/>
      <c r="E116" s="128"/>
      <c r="F116" s="128"/>
      <c r="G116" s="133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</row>
    <row r="117" ht="12.75" customHeight="1">
      <c r="A117" s="19" t="s">
        <v>22</v>
      </c>
      <c r="B117" s="17"/>
      <c r="C117" s="143">
        <f>SUM(C1:C116)</f>
        <v>66947.45</v>
      </c>
      <c r="D117" s="128"/>
      <c r="E117" s="128"/>
      <c r="F117" s="128"/>
      <c r="G117" s="133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</row>
    <row r="118" ht="12.75" customHeight="1">
      <c r="C118" s="130"/>
      <c r="D118" s="128"/>
      <c r="E118" s="128"/>
      <c r="F118" s="128"/>
      <c r="G118" s="133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</row>
    <row r="119" ht="12.75" customHeight="1">
      <c r="C119" s="130"/>
      <c r="D119" s="128"/>
      <c r="E119" s="128"/>
      <c r="F119" s="128"/>
      <c r="G119" s="133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</row>
    <row r="120" ht="12.75" customHeight="1">
      <c r="C120" s="130"/>
      <c r="D120" s="128"/>
      <c r="E120" s="128"/>
      <c r="F120" s="128"/>
      <c r="G120" s="133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</row>
    <row r="121" ht="12.75" customHeight="1">
      <c r="A121" s="128"/>
      <c r="B121" s="128"/>
      <c r="C121" s="130"/>
      <c r="D121" s="128"/>
      <c r="E121" s="128"/>
      <c r="F121" s="128"/>
      <c r="G121" s="133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</row>
    <row r="122" ht="12.75" customHeight="1">
      <c r="A122" s="128"/>
      <c r="B122" s="128"/>
      <c r="C122" s="130"/>
      <c r="D122" s="128"/>
      <c r="E122" s="128"/>
      <c r="F122" s="128"/>
      <c r="G122" s="133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</row>
    <row r="123" ht="12.75" customHeight="1">
      <c r="A123" s="128"/>
      <c r="B123" s="128"/>
      <c r="C123" s="130"/>
      <c r="D123" s="128"/>
      <c r="E123" s="128"/>
      <c r="F123" s="128"/>
      <c r="G123" s="133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</row>
    <row r="124" ht="12.75" customHeight="1">
      <c r="A124" s="128"/>
      <c r="B124" s="128"/>
      <c r="C124" s="130"/>
      <c r="D124" s="128"/>
      <c r="E124" s="128"/>
      <c r="F124" s="128"/>
      <c r="G124" s="133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</row>
    <row r="125" ht="12.75" customHeight="1">
      <c r="A125" s="128"/>
      <c r="B125" s="128"/>
      <c r="C125" s="130"/>
      <c r="D125" s="128"/>
      <c r="E125" s="128"/>
      <c r="F125" s="128"/>
      <c r="G125" s="133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</row>
    <row r="126" ht="12.75" customHeight="1">
      <c r="A126" s="128"/>
      <c r="B126" s="128"/>
      <c r="C126" s="130"/>
      <c r="D126" s="128"/>
      <c r="E126" s="128"/>
      <c r="F126" s="128"/>
      <c r="G126" s="133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</row>
    <row r="127" ht="12.75" customHeight="1">
      <c r="A127" s="128"/>
      <c r="B127" s="128"/>
      <c r="C127" s="130"/>
      <c r="D127" s="128"/>
      <c r="E127" s="128"/>
      <c r="F127" s="128"/>
      <c r="G127" s="133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</row>
    <row r="128" ht="12.75" customHeight="1">
      <c r="A128" s="128"/>
      <c r="B128" s="128"/>
      <c r="C128" s="130"/>
      <c r="D128" s="128"/>
      <c r="E128" s="128"/>
      <c r="F128" s="128"/>
      <c r="G128" s="133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</row>
    <row r="129" ht="12.75" customHeight="1">
      <c r="A129" s="128"/>
      <c r="B129" s="128"/>
      <c r="C129" s="130"/>
      <c r="D129" s="128"/>
      <c r="E129" s="128"/>
      <c r="F129" s="128"/>
      <c r="G129" s="133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</row>
    <row r="130" ht="12.75" customHeight="1">
      <c r="A130" s="128"/>
      <c r="B130" s="128"/>
      <c r="C130" s="130"/>
      <c r="D130" s="128"/>
      <c r="E130" s="128"/>
      <c r="F130" s="128"/>
      <c r="G130" s="133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</row>
    <row r="131" ht="12.75" customHeight="1">
      <c r="A131" s="128"/>
      <c r="B131" s="128"/>
      <c r="C131" s="130"/>
      <c r="D131" s="128"/>
      <c r="E131" s="128"/>
      <c r="F131" s="128"/>
      <c r="G131" s="133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</row>
    <row r="132" ht="12.75" customHeight="1">
      <c r="A132" s="128"/>
      <c r="B132" s="128"/>
      <c r="C132" s="130"/>
      <c r="D132" s="128"/>
      <c r="E132" s="128"/>
      <c r="F132" s="128"/>
      <c r="G132" s="133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</row>
    <row r="133" ht="12.75" customHeight="1">
      <c r="A133" s="128"/>
      <c r="B133" s="128"/>
      <c r="C133" s="130"/>
      <c r="D133" s="128"/>
      <c r="E133" s="128"/>
      <c r="F133" s="128"/>
      <c r="G133" s="133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</row>
    <row r="134" ht="12.75" customHeight="1">
      <c r="A134" s="128"/>
      <c r="B134" s="128"/>
      <c r="C134" s="130"/>
      <c r="D134" s="128"/>
      <c r="E134" s="128"/>
      <c r="F134" s="128"/>
      <c r="G134" s="133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</row>
    <row r="135" ht="12.75" customHeight="1">
      <c r="A135" s="128"/>
      <c r="B135" s="128"/>
      <c r="C135" s="130"/>
      <c r="D135" s="128"/>
      <c r="E135" s="128"/>
      <c r="F135" s="128"/>
      <c r="G135" s="133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</row>
    <row r="136" ht="12.75" customHeight="1">
      <c r="A136" s="128"/>
      <c r="B136" s="128"/>
      <c r="C136" s="130"/>
      <c r="D136" s="128"/>
      <c r="E136" s="128"/>
      <c r="F136" s="128"/>
      <c r="G136" s="133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</row>
    <row r="137" ht="12.75" customHeight="1">
      <c r="A137" s="128"/>
      <c r="B137" s="128"/>
      <c r="C137" s="130"/>
      <c r="D137" s="128"/>
      <c r="E137" s="128"/>
      <c r="F137" s="128"/>
      <c r="G137" s="133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</row>
    <row r="138" ht="12.75" customHeight="1">
      <c r="A138" s="128"/>
      <c r="B138" s="128"/>
      <c r="C138" s="130"/>
      <c r="D138" s="128"/>
      <c r="E138" s="128"/>
      <c r="F138" s="128"/>
      <c r="G138" s="133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</row>
    <row r="139" ht="12.75" customHeight="1">
      <c r="A139" s="128"/>
      <c r="B139" s="128"/>
      <c r="C139" s="130"/>
      <c r="D139" s="128"/>
      <c r="E139" s="128"/>
      <c r="F139" s="128"/>
      <c r="G139" s="133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</row>
    <row r="140" ht="12.75" customHeight="1">
      <c r="A140" s="128"/>
      <c r="B140" s="128"/>
      <c r="C140" s="130"/>
      <c r="D140" s="128"/>
      <c r="E140" s="128"/>
      <c r="F140" s="128"/>
      <c r="G140" s="133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</row>
    <row r="141" ht="12.75" customHeight="1">
      <c r="A141" s="128"/>
      <c r="B141" s="128"/>
      <c r="C141" s="130"/>
      <c r="D141" s="128"/>
      <c r="E141" s="128"/>
      <c r="F141" s="128"/>
      <c r="G141" s="133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</row>
    <row r="142" ht="12.75" customHeight="1">
      <c r="A142" s="128"/>
      <c r="B142" s="128"/>
      <c r="C142" s="130"/>
      <c r="D142" s="128"/>
      <c r="E142" s="128"/>
      <c r="F142" s="128"/>
      <c r="G142" s="133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</row>
    <row r="143" ht="12.75" customHeight="1">
      <c r="A143" s="128"/>
      <c r="B143" s="128"/>
      <c r="C143" s="130"/>
      <c r="D143" s="128"/>
      <c r="E143" s="128"/>
      <c r="F143" s="128"/>
      <c r="G143" s="133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</row>
    <row r="144" ht="12.75" customHeight="1">
      <c r="A144" s="128"/>
      <c r="B144" s="128"/>
      <c r="C144" s="130"/>
      <c r="D144" s="128"/>
      <c r="E144" s="128"/>
      <c r="F144" s="128"/>
      <c r="G144" s="133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</row>
    <row r="145" ht="12.75" customHeight="1">
      <c r="A145" s="128"/>
      <c r="B145" s="128"/>
      <c r="C145" s="130"/>
      <c r="D145" s="128"/>
      <c r="E145" s="128"/>
      <c r="F145" s="128"/>
      <c r="G145" s="133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</row>
    <row r="146" ht="12.75" customHeight="1">
      <c r="A146" s="128"/>
      <c r="B146" s="128"/>
      <c r="C146" s="130"/>
      <c r="D146" s="128"/>
      <c r="E146" s="128"/>
      <c r="F146" s="128"/>
      <c r="G146" s="133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</row>
    <row r="147" ht="12.75" customHeight="1">
      <c r="A147" s="128"/>
      <c r="B147" s="128"/>
      <c r="C147" s="130"/>
      <c r="D147" s="128"/>
      <c r="E147" s="128"/>
      <c r="F147" s="128"/>
      <c r="G147" s="133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</row>
    <row r="148" ht="12.75" customHeight="1">
      <c r="A148" s="128"/>
      <c r="B148" s="128"/>
      <c r="C148" s="130"/>
      <c r="D148" s="128"/>
      <c r="E148" s="128"/>
      <c r="F148" s="128"/>
      <c r="G148" s="133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</row>
    <row r="149" ht="12.75" customHeight="1">
      <c r="A149" s="128"/>
      <c r="B149" s="128"/>
      <c r="C149" s="130"/>
      <c r="D149" s="128"/>
      <c r="E149" s="128"/>
      <c r="F149" s="128"/>
      <c r="G149" s="133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</row>
    <row r="150" ht="12.75" customHeight="1">
      <c r="A150" s="128"/>
      <c r="B150" s="128"/>
      <c r="C150" s="130"/>
      <c r="D150" s="128"/>
      <c r="E150" s="128"/>
      <c r="F150" s="128"/>
      <c r="G150" s="133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</row>
    <row r="151" ht="12.75" customHeight="1">
      <c r="A151" s="128"/>
      <c r="B151" s="128"/>
      <c r="C151" s="130"/>
      <c r="D151" s="128"/>
      <c r="E151" s="128"/>
      <c r="F151" s="128"/>
      <c r="G151" s="133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</row>
    <row r="152" ht="12.75" customHeight="1">
      <c r="A152" s="128"/>
      <c r="B152" s="128"/>
      <c r="C152" s="130"/>
      <c r="D152" s="128"/>
      <c r="E152" s="128"/>
      <c r="F152" s="128"/>
      <c r="G152" s="133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</row>
    <row r="153" ht="12.75" customHeight="1">
      <c r="A153" s="128"/>
      <c r="B153" s="128"/>
      <c r="C153" s="130"/>
      <c r="D153" s="128"/>
      <c r="E153" s="128"/>
      <c r="F153" s="128"/>
      <c r="G153" s="133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</row>
    <row r="154" ht="12.75" customHeight="1">
      <c r="A154" s="128"/>
      <c r="B154" s="128"/>
      <c r="C154" s="130"/>
      <c r="D154" s="128"/>
      <c r="E154" s="128"/>
      <c r="F154" s="128"/>
      <c r="G154" s="133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</row>
    <row r="155" ht="12.75" customHeight="1">
      <c r="A155" s="128"/>
      <c r="B155" s="128"/>
      <c r="C155" s="130"/>
      <c r="D155" s="128"/>
      <c r="E155" s="128"/>
      <c r="F155" s="128"/>
      <c r="G155" s="133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</row>
    <row r="156" ht="12.75" customHeight="1">
      <c r="A156" s="128"/>
      <c r="B156" s="128"/>
      <c r="C156" s="130"/>
      <c r="D156" s="128"/>
      <c r="E156" s="128"/>
      <c r="F156" s="128"/>
      <c r="G156" s="133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</row>
    <row r="157" ht="12.75" customHeight="1">
      <c r="A157" s="128"/>
      <c r="B157" s="128"/>
      <c r="C157" s="130"/>
      <c r="D157" s="128"/>
      <c r="E157" s="128"/>
      <c r="F157" s="128"/>
      <c r="G157" s="133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</row>
    <row r="158" ht="12.75" customHeight="1">
      <c r="A158" s="128"/>
      <c r="B158" s="128"/>
      <c r="C158" s="130"/>
      <c r="D158" s="128"/>
      <c r="E158" s="128"/>
      <c r="F158" s="128"/>
      <c r="G158" s="133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</row>
    <row r="159" ht="12.75" customHeight="1">
      <c r="A159" s="128"/>
      <c r="B159" s="128"/>
      <c r="C159" s="130"/>
      <c r="D159" s="128"/>
      <c r="E159" s="128"/>
      <c r="F159" s="128"/>
      <c r="G159" s="133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</row>
    <row r="160" ht="12.75" customHeight="1">
      <c r="A160" s="128"/>
      <c r="B160" s="128"/>
      <c r="C160" s="130"/>
      <c r="D160" s="128"/>
      <c r="E160" s="128"/>
      <c r="F160" s="128"/>
      <c r="G160" s="133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</row>
    <row r="161" ht="12.75" customHeight="1">
      <c r="A161" s="128"/>
      <c r="B161" s="128"/>
      <c r="C161" s="130"/>
      <c r="D161" s="128"/>
      <c r="E161" s="128"/>
      <c r="F161" s="128"/>
      <c r="G161" s="133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</row>
    <row r="162" ht="12.75" customHeight="1">
      <c r="A162" s="128"/>
      <c r="B162" s="128"/>
      <c r="C162" s="130"/>
      <c r="D162" s="128"/>
      <c r="E162" s="128"/>
      <c r="F162" s="128"/>
      <c r="G162" s="133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</row>
    <row r="163" ht="12.75" customHeight="1">
      <c r="A163" s="128"/>
      <c r="B163" s="128"/>
      <c r="C163" s="130"/>
      <c r="D163" s="128"/>
      <c r="E163" s="128"/>
      <c r="F163" s="128"/>
      <c r="G163" s="133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</row>
    <row r="164" ht="12.75" customHeight="1">
      <c r="A164" s="128"/>
      <c r="B164" s="128"/>
      <c r="C164" s="130"/>
      <c r="D164" s="128"/>
      <c r="E164" s="128"/>
      <c r="F164" s="128"/>
      <c r="G164" s="133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</row>
    <row r="165" ht="12.75" customHeight="1">
      <c r="A165" s="128"/>
      <c r="B165" s="128"/>
      <c r="C165" s="130"/>
      <c r="D165" s="128"/>
      <c r="E165" s="128"/>
      <c r="F165" s="128"/>
      <c r="G165" s="133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</row>
    <row r="166" ht="12.75" customHeight="1">
      <c r="A166" s="128"/>
      <c r="B166" s="128"/>
      <c r="C166" s="130"/>
      <c r="D166" s="128"/>
      <c r="E166" s="128"/>
      <c r="F166" s="128"/>
      <c r="G166" s="133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</row>
    <row r="167" ht="12.75" customHeight="1">
      <c r="A167" s="128"/>
      <c r="B167" s="128"/>
      <c r="C167" s="130"/>
      <c r="D167" s="128"/>
      <c r="E167" s="128"/>
      <c r="F167" s="128"/>
      <c r="G167" s="133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</row>
    <row r="168" ht="12.75" customHeight="1">
      <c r="A168" s="128"/>
      <c r="B168" s="128"/>
      <c r="C168" s="130"/>
      <c r="D168" s="128"/>
      <c r="E168" s="128"/>
      <c r="F168" s="128"/>
      <c r="G168" s="133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</row>
    <row r="169" ht="12.75" customHeight="1">
      <c r="A169" s="128"/>
      <c r="B169" s="128"/>
      <c r="C169" s="130"/>
      <c r="D169" s="128"/>
      <c r="E169" s="128"/>
      <c r="F169" s="128"/>
      <c r="G169" s="133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</row>
    <row r="170" ht="12.75" customHeight="1">
      <c r="A170" s="128"/>
      <c r="B170" s="128"/>
      <c r="C170" s="130"/>
      <c r="D170" s="128"/>
      <c r="E170" s="128"/>
      <c r="F170" s="128"/>
      <c r="G170" s="133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</row>
    <row r="171" ht="12.75" customHeight="1">
      <c r="A171" s="128"/>
      <c r="B171" s="128"/>
      <c r="C171" s="130"/>
      <c r="D171" s="128"/>
      <c r="E171" s="128"/>
      <c r="F171" s="128"/>
      <c r="G171" s="133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</row>
    <row r="172" ht="12.75" customHeight="1">
      <c r="A172" s="128"/>
      <c r="B172" s="128"/>
      <c r="C172" s="130"/>
      <c r="D172" s="128"/>
      <c r="E172" s="128"/>
      <c r="F172" s="128"/>
      <c r="G172" s="133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</row>
    <row r="173" ht="12.75" customHeight="1">
      <c r="A173" s="128"/>
      <c r="B173" s="128"/>
      <c r="C173" s="130"/>
      <c r="D173" s="128"/>
      <c r="E173" s="128"/>
      <c r="F173" s="128"/>
      <c r="G173" s="133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</row>
    <row r="174" ht="12.75" customHeight="1">
      <c r="A174" s="128"/>
      <c r="B174" s="128"/>
      <c r="C174" s="130"/>
      <c r="D174" s="128"/>
      <c r="E174" s="128"/>
      <c r="F174" s="128"/>
      <c r="G174" s="133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</row>
    <row r="175" ht="12.75" customHeight="1">
      <c r="A175" s="128"/>
      <c r="B175" s="128"/>
      <c r="C175" s="130"/>
      <c r="D175" s="128"/>
      <c r="E175" s="128"/>
      <c r="F175" s="128"/>
      <c r="G175" s="133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</row>
    <row r="176" ht="12.75" customHeight="1">
      <c r="A176" s="128"/>
      <c r="B176" s="128"/>
      <c r="C176" s="130"/>
      <c r="D176" s="128"/>
      <c r="E176" s="128"/>
      <c r="F176" s="128"/>
      <c r="G176" s="133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</row>
    <row r="177" ht="12.75" customHeight="1">
      <c r="A177" s="128"/>
      <c r="B177" s="128"/>
      <c r="C177" s="130"/>
      <c r="D177" s="128"/>
      <c r="E177" s="128"/>
      <c r="F177" s="128"/>
      <c r="G177" s="133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</row>
    <row r="178" ht="12.75" customHeight="1">
      <c r="A178" s="128"/>
      <c r="B178" s="128"/>
      <c r="C178" s="130"/>
      <c r="D178" s="128"/>
      <c r="E178" s="128"/>
      <c r="F178" s="128"/>
      <c r="G178" s="133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</row>
    <row r="179" ht="12.75" customHeight="1">
      <c r="A179" s="128"/>
      <c r="B179" s="128"/>
      <c r="C179" s="130"/>
      <c r="D179" s="128"/>
      <c r="E179" s="128"/>
      <c r="F179" s="128"/>
      <c r="G179" s="133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</row>
    <row r="180" ht="12.75" customHeight="1">
      <c r="A180" s="128"/>
      <c r="B180" s="128"/>
      <c r="C180" s="130"/>
      <c r="D180" s="128"/>
      <c r="E180" s="128"/>
      <c r="F180" s="128"/>
      <c r="G180" s="133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</row>
    <row r="181" ht="12.75" customHeight="1">
      <c r="A181" s="128"/>
      <c r="B181" s="128"/>
      <c r="C181" s="130"/>
      <c r="D181" s="128"/>
      <c r="E181" s="128"/>
      <c r="F181" s="128"/>
      <c r="G181" s="133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</row>
    <row r="182" ht="12.75" customHeight="1">
      <c r="A182" s="128"/>
      <c r="B182" s="128"/>
      <c r="C182" s="130"/>
      <c r="D182" s="128"/>
      <c r="E182" s="128"/>
      <c r="F182" s="128"/>
      <c r="G182" s="133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</row>
    <row r="183" ht="12.75" customHeight="1">
      <c r="A183" s="128"/>
      <c r="B183" s="128"/>
      <c r="C183" s="130"/>
      <c r="D183" s="128"/>
      <c r="E183" s="128"/>
      <c r="F183" s="128"/>
      <c r="G183" s="133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</row>
    <row r="184" ht="12.75" customHeight="1">
      <c r="A184" s="128"/>
      <c r="B184" s="128"/>
      <c r="C184" s="130"/>
      <c r="D184" s="128"/>
      <c r="E184" s="128"/>
      <c r="F184" s="128"/>
      <c r="G184" s="133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</row>
    <row r="185" ht="12.75" customHeight="1">
      <c r="A185" s="128"/>
      <c r="B185" s="128"/>
      <c r="C185" s="130"/>
      <c r="D185" s="128"/>
      <c r="E185" s="128"/>
      <c r="F185" s="128"/>
      <c r="G185" s="133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</row>
    <row r="186" ht="12.75" customHeight="1">
      <c r="A186" s="128"/>
      <c r="B186" s="128"/>
      <c r="C186" s="130"/>
      <c r="D186" s="128"/>
      <c r="E186" s="128"/>
      <c r="F186" s="128"/>
      <c r="G186" s="133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</row>
    <row r="187" ht="12.75" customHeight="1">
      <c r="A187" s="128"/>
      <c r="B187" s="128"/>
      <c r="C187" s="130"/>
      <c r="D187" s="128"/>
      <c r="E187" s="128"/>
      <c r="F187" s="128"/>
      <c r="G187" s="133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</row>
    <row r="188" ht="12.75" customHeight="1">
      <c r="A188" s="128"/>
      <c r="B188" s="128"/>
      <c r="C188" s="130"/>
      <c r="D188" s="128"/>
      <c r="E188" s="128"/>
      <c r="F188" s="128"/>
      <c r="G188" s="133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</row>
    <row r="189" ht="12.75" customHeight="1">
      <c r="A189" s="128"/>
      <c r="B189" s="128"/>
      <c r="C189" s="130"/>
      <c r="D189" s="128"/>
      <c r="E189" s="128"/>
      <c r="F189" s="128"/>
      <c r="G189" s="133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</row>
    <row r="190" ht="12.75" customHeight="1">
      <c r="A190" s="128"/>
      <c r="B190" s="128"/>
      <c r="C190" s="130"/>
      <c r="D190" s="128"/>
      <c r="E190" s="128"/>
      <c r="F190" s="128"/>
      <c r="G190" s="133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</row>
    <row r="191" ht="12.75" customHeight="1">
      <c r="A191" s="128"/>
      <c r="B191" s="128"/>
      <c r="C191" s="130"/>
      <c r="D191" s="128"/>
      <c r="E191" s="128"/>
      <c r="F191" s="128"/>
      <c r="G191" s="133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</row>
    <row r="192" ht="12.75" customHeight="1">
      <c r="A192" s="128"/>
      <c r="B192" s="128"/>
      <c r="C192" s="130"/>
      <c r="D192" s="128"/>
      <c r="E192" s="128"/>
      <c r="F192" s="128"/>
      <c r="G192" s="133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</row>
    <row r="193" ht="12.75" customHeight="1">
      <c r="A193" s="128"/>
      <c r="B193" s="128"/>
      <c r="C193" s="130"/>
      <c r="D193" s="128"/>
      <c r="E193" s="128"/>
      <c r="F193" s="128"/>
      <c r="G193" s="133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</row>
    <row r="194" ht="12.75" customHeight="1">
      <c r="A194" s="128"/>
      <c r="B194" s="128"/>
      <c r="C194" s="130"/>
      <c r="D194" s="128"/>
      <c r="E194" s="128"/>
      <c r="F194" s="128"/>
      <c r="G194" s="133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</row>
    <row r="195" ht="12.75" customHeight="1">
      <c r="A195" s="128"/>
      <c r="B195" s="128"/>
      <c r="C195" s="130"/>
      <c r="D195" s="128"/>
      <c r="E195" s="128"/>
      <c r="F195" s="128"/>
      <c r="G195" s="133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</row>
    <row r="196" ht="12.75" customHeight="1">
      <c r="A196" s="128"/>
      <c r="B196" s="128"/>
      <c r="C196" s="130"/>
      <c r="D196" s="128"/>
      <c r="E196" s="128"/>
      <c r="F196" s="128"/>
      <c r="G196" s="133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</row>
    <row r="197" ht="12.75" customHeight="1">
      <c r="A197" s="128"/>
      <c r="B197" s="128"/>
      <c r="C197" s="130"/>
      <c r="D197" s="128"/>
      <c r="E197" s="128"/>
      <c r="F197" s="128"/>
      <c r="G197" s="133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</row>
    <row r="198" ht="12.75" customHeight="1">
      <c r="A198" s="128"/>
      <c r="B198" s="128"/>
      <c r="C198" s="130"/>
      <c r="D198" s="128"/>
      <c r="E198" s="128"/>
      <c r="F198" s="128"/>
      <c r="G198" s="133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</row>
    <row r="199" ht="12.75" customHeight="1">
      <c r="A199" s="128"/>
      <c r="B199" s="128"/>
      <c r="C199" s="130"/>
      <c r="D199" s="128"/>
      <c r="E199" s="128"/>
      <c r="F199" s="128"/>
      <c r="G199" s="133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</row>
    <row r="200" ht="12.75" customHeight="1">
      <c r="A200" s="128"/>
      <c r="B200" s="128"/>
      <c r="C200" s="130"/>
      <c r="D200" s="128"/>
      <c r="E200" s="128"/>
      <c r="F200" s="128"/>
      <c r="G200" s="133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</row>
    <row r="201" ht="12.75" customHeight="1">
      <c r="A201" s="128"/>
      <c r="B201" s="128"/>
      <c r="C201" s="130"/>
      <c r="D201" s="128"/>
      <c r="E201" s="128"/>
      <c r="F201" s="128"/>
      <c r="G201" s="133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</row>
    <row r="202" ht="12.75" customHeight="1">
      <c r="A202" s="128"/>
      <c r="B202" s="128"/>
      <c r="C202" s="130"/>
      <c r="D202" s="128"/>
      <c r="E202" s="128"/>
      <c r="F202" s="128"/>
      <c r="G202" s="133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</row>
    <row r="203" ht="12.75" customHeight="1">
      <c r="A203" s="128"/>
      <c r="B203" s="128"/>
      <c r="C203" s="130"/>
      <c r="D203" s="128"/>
      <c r="E203" s="128"/>
      <c r="F203" s="128"/>
      <c r="G203" s="133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</row>
    <row r="204" ht="12.75" customHeight="1">
      <c r="A204" s="128"/>
      <c r="B204" s="128"/>
      <c r="C204" s="130"/>
      <c r="D204" s="128"/>
      <c r="E204" s="128"/>
      <c r="F204" s="128"/>
      <c r="G204" s="133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</row>
    <row r="205" ht="12.75" customHeight="1">
      <c r="A205" s="128"/>
      <c r="B205" s="128"/>
      <c r="C205" s="130"/>
      <c r="D205" s="128"/>
      <c r="E205" s="128"/>
      <c r="F205" s="128"/>
      <c r="G205" s="133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</row>
    <row r="206" ht="12.75" customHeight="1">
      <c r="A206" s="128"/>
      <c r="B206" s="128"/>
      <c r="C206" s="130"/>
      <c r="D206" s="128"/>
      <c r="E206" s="128"/>
      <c r="F206" s="128"/>
      <c r="G206" s="133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</row>
    <row r="207" ht="12.75" customHeight="1">
      <c r="A207" s="128"/>
      <c r="B207" s="128"/>
      <c r="C207" s="130"/>
      <c r="D207" s="128"/>
      <c r="E207" s="128"/>
      <c r="F207" s="128"/>
      <c r="G207" s="133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</row>
    <row r="208" ht="12.75" customHeight="1">
      <c r="A208" s="128"/>
      <c r="B208" s="128"/>
      <c r="C208" s="130"/>
      <c r="D208" s="128"/>
      <c r="E208" s="128"/>
      <c r="F208" s="128"/>
      <c r="G208" s="133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</row>
    <row r="209" ht="12.75" customHeight="1">
      <c r="A209" s="128"/>
      <c r="B209" s="128"/>
      <c r="C209" s="130"/>
      <c r="D209" s="128"/>
      <c r="E209" s="128"/>
      <c r="F209" s="128"/>
      <c r="G209" s="133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</row>
    <row r="210" ht="12.75" customHeight="1">
      <c r="A210" s="128"/>
      <c r="B210" s="128"/>
      <c r="C210" s="130"/>
      <c r="D210" s="128"/>
      <c r="E210" s="128"/>
      <c r="F210" s="128"/>
      <c r="G210" s="133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</row>
    <row r="211" ht="12.75" customHeight="1">
      <c r="A211" s="128"/>
      <c r="B211" s="128"/>
      <c r="C211" s="130"/>
      <c r="D211" s="128"/>
      <c r="E211" s="128"/>
      <c r="F211" s="128"/>
      <c r="G211" s="133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</row>
    <row r="212" ht="12.75" customHeight="1">
      <c r="A212" s="128"/>
      <c r="B212" s="128"/>
      <c r="C212" s="130"/>
      <c r="D212" s="128"/>
      <c r="E212" s="128"/>
      <c r="F212" s="128"/>
      <c r="G212" s="133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</row>
    <row r="213" ht="12.75" customHeight="1">
      <c r="A213" s="128"/>
      <c r="B213" s="128"/>
      <c r="C213" s="130"/>
      <c r="D213" s="128"/>
      <c r="E213" s="128"/>
      <c r="F213" s="128"/>
      <c r="G213" s="133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</row>
    <row r="214" ht="12.75" customHeight="1">
      <c r="A214" s="128"/>
      <c r="B214" s="128"/>
      <c r="C214" s="130"/>
      <c r="D214" s="128"/>
      <c r="E214" s="128"/>
      <c r="F214" s="128"/>
      <c r="G214" s="133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</row>
    <row r="215" ht="12.75" customHeight="1">
      <c r="A215" s="128"/>
      <c r="B215" s="128"/>
      <c r="C215" s="130"/>
      <c r="D215" s="128"/>
      <c r="E215" s="128"/>
      <c r="F215" s="128"/>
      <c r="G215" s="133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</row>
    <row r="216" ht="12.75" customHeight="1">
      <c r="A216" s="128"/>
      <c r="B216" s="128"/>
      <c r="C216" s="130"/>
      <c r="D216" s="128"/>
      <c r="E216" s="128"/>
      <c r="F216" s="128"/>
      <c r="G216" s="133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</row>
    <row r="217" ht="12.75" customHeight="1">
      <c r="A217" s="128"/>
      <c r="B217" s="128"/>
      <c r="C217" s="130"/>
      <c r="D217" s="128"/>
      <c r="E217" s="128"/>
      <c r="F217" s="128"/>
      <c r="G217" s="133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</row>
    <row r="218" ht="12.75" customHeight="1">
      <c r="A218" s="128"/>
      <c r="B218" s="128"/>
      <c r="C218" s="130"/>
      <c r="D218" s="128"/>
      <c r="E218" s="128"/>
      <c r="F218" s="128"/>
      <c r="G218" s="133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</row>
    <row r="219" ht="12.75" customHeight="1">
      <c r="A219" s="128"/>
      <c r="B219" s="128"/>
      <c r="C219" s="130"/>
      <c r="D219" s="128"/>
      <c r="E219" s="128"/>
      <c r="F219" s="128"/>
      <c r="G219" s="133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</row>
    <row r="220" ht="12.75" customHeight="1">
      <c r="A220" s="128"/>
      <c r="B220" s="128"/>
      <c r="C220" s="130"/>
      <c r="D220" s="128"/>
      <c r="E220" s="128"/>
      <c r="F220" s="128"/>
      <c r="G220" s="133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</row>
    <row r="221" ht="12.75" customHeight="1">
      <c r="A221" s="128"/>
      <c r="B221" s="128"/>
      <c r="C221" s="130"/>
      <c r="D221" s="128"/>
      <c r="E221" s="128"/>
      <c r="F221" s="128"/>
      <c r="G221" s="133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</row>
    <row r="222" ht="12.75" customHeight="1">
      <c r="A222" s="128"/>
      <c r="B222" s="128"/>
      <c r="C222" s="130"/>
      <c r="D222" s="128"/>
      <c r="E222" s="128"/>
      <c r="F222" s="128"/>
      <c r="G222" s="133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</row>
    <row r="223" ht="12.75" customHeight="1">
      <c r="A223" s="128"/>
      <c r="B223" s="128"/>
      <c r="C223" s="130"/>
      <c r="D223" s="128"/>
      <c r="E223" s="128"/>
      <c r="F223" s="128"/>
      <c r="G223" s="133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</row>
    <row r="224" ht="12.75" customHeight="1">
      <c r="A224" s="128"/>
      <c r="B224" s="128"/>
      <c r="C224" s="130"/>
      <c r="D224" s="128"/>
      <c r="E224" s="128"/>
      <c r="F224" s="128"/>
      <c r="G224" s="133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</row>
    <row r="225" ht="12.75" customHeight="1">
      <c r="A225" s="128"/>
      <c r="B225" s="128"/>
      <c r="C225" s="130"/>
      <c r="D225" s="128"/>
      <c r="E225" s="128"/>
      <c r="F225" s="128"/>
      <c r="G225" s="133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</row>
    <row r="226" ht="12.75" customHeight="1">
      <c r="A226" s="128"/>
      <c r="B226" s="128"/>
      <c r="C226" s="130"/>
      <c r="D226" s="128"/>
      <c r="E226" s="128"/>
      <c r="F226" s="128"/>
      <c r="G226" s="133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</row>
    <row r="227" ht="12.75" customHeight="1">
      <c r="A227" s="128"/>
      <c r="B227" s="128"/>
      <c r="C227" s="130"/>
      <c r="D227" s="128"/>
      <c r="E227" s="128"/>
      <c r="F227" s="128"/>
      <c r="G227" s="133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</row>
    <row r="228" ht="12.75" customHeight="1">
      <c r="A228" s="128"/>
      <c r="B228" s="128"/>
      <c r="C228" s="130"/>
      <c r="D228" s="128"/>
      <c r="E228" s="128"/>
      <c r="F228" s="128"/>
      <c r="G228" s="133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</row>
    <row r="229" ht="12.75" customHeight="1">
      <c r="A229" s="128"/>
      <c r="B229" s="128"/>
      <c r="C229" s="130"/>
      <c r="D229" s="128"/>
      <c r="E229" s="128"/>
      <c r="F229" s="128"/>
      <c r="G229" s="133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</row>
    <row r="230" ht="12.75" customHeight="1">
      <c r="A230" s="128"/>
      <c r="B230" s="128"/>
      <c r="C230" s="130"/>
      <c r="D230" s="128"/>
      <c r="E230" s="128"/>
      <c r="F230" s="128"/>
      <c r="G230" s="133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</row>
    <row r="231" ht="12.75" customHeight="1">
      <c r="A231" s="128"/>
      <c r="B231" s="128"/>
      <c r="C231" s="130"/>
      <c r="D231" s="128"/>
      <c r="E231" s="128"/>
      <c r="F231" s="128"/>
      <c r="G231" s="133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</row>
    <row r="232" ht="12.75" customHeight="1">
      <c r="A232" s="128"/>
      <c r="B232" s="128"/>
      <c r="C232" s="130"/>
      <c r="D232" s="128"/>
      <c r="E232" s="128"/>
      <c r="F232" s="128"/>
      <c r="G232" s="133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</row>
    <row r="233" ht="12.75" customHeight="1">
      <c r="A233" s="128"/>
      <c r="B233" s="128"/>
      <c r="C233" s="130"/>
      <c r="D233" s="128"/>
      <c r="E233" s="128"/>
      <c r="F233" s="128"/>
      <c r="G233" s="133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</row>
    <row r="234" ht="12.75" customHeight="1">
      <c r="A234" s="128"/>
      <c r="B234" s="128"/>
      <c r="C234" s="130"/>
      <c r="D234" s="128"/>
      <c r="E234" s="128"/>
      <c r="F234" s="128"/>
      <c r="G234" s="133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</row>
    <row r="235" ht="12.75" customHeight="1">
      <c r="A235" s="128"/>
      <c r="B235" s="128"/>
      <c r="C235" s="130"/>
      <c r="D235" s="128"/>
      <c r="E235" s="128"/>
      <c r="F235" s="128"/>
      <c r="G235" s="133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</row>
    <row r="236" ht="12.75" customHeight="1">
      <c r="A236" s="128"/>
      <c r="B236" s="128"/>
      <c r="C236" s="130"/>
      <c r="D236" s="128"/>
      <c r="E236" s="128"/>
      <c r="F236" s="128"/>
      <c r="G236" s="133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</row>
    <row r="237" ht="12.75" customHeight="1">
      <c r="A237" s="128"/>
      <c r="B237" s="128"/>
      <c r="C237" s="130"/>
      <c r="D237" s="128"/>
      <c r="E237" s="128"/>
      <c r="F237" s="128"/>
      <c r="G237" s="133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</row>
    <row r="238" ht="12.75" customHeight="1">
      <c r="A238" s="128"/>
      <c r="B238" s="128"/>
      <c r="C238" s="130"/>
      <c r="D238" s="128"/>
      <c r="E238" s="128"/>
      <c r="F238" s="128"/>
      <c r="G238" s="133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</row>
    <row r="239" ht="12.75" customHeight="1">
      <c r="A239" s="128"/>
      <c r="B239" s="128"/>
      <c r="C239" s="130"/>
      <c r="D239" s="128"/>
      <c r="E239" s="128"/>
      <c r="F239" s="128"/>
      <c r="G239" s="133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</row>
    <row r="240" ht="12.75" customHeight="1">
      <c r="A240" s="128"/>
      <c r="B240" s="128"/>
      <c r="C240" s="130"/>
      <c r="D240" s="128"/>
      <c r="E240" s="128"/>
      <c r="F240" s="128"/>
      <c r="G240" s="133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</row>
    <row r="241" ht="12.75" customHeight="1">
      <c r="A241" s="128"/>
      <c r="B241" s="128"/>
      <c r="C241" s="130"/>
      <c r="D241" s="128"/>
      <c r="E241" s="128"/>
      <c r="F241" s="128"/>
      <c r="G241" s="133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</row>
    <row r="242" ht="12.75" customHeight="1">
      <c r="A242" s="128"/>
      <c r="B242" s="128"/>
      <c r="C242" s="130"/>
      <c r="D242" s="128"/>
      <c r="E242" s="128"/>
      <c r="F242" s="128"/>
      <c r="G242" s="133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</row>
    <row r="243" ht="12.75" customHeight="1">
      <c r="A243" s="128"/>
      <c r="B243" s="128"/>
      <c r="C243" s="130"/>
      <c r="D243" s="128"/>
      <c r="E243" s="128"/>
      <c r="F243" s="128"/>
      <c r="G243" s="133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</row>
    <row r="244" ht="12.75" customHeight="1">
      <c r="A244" s="128"/>
      <c r="B244" s="128"/>
      <c r="C244" s="130"/>
      <c r="D244" s="128"/>
      <c r="E244" s="128"/>
      <c r="F244" s="128"/>
      <c r="G244" s="133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</row>
    <row r="245" ht="12.75" customHeight="1">
      <c r="A245" s="128"/>
      <c r="B245" s="128"/>
      <c r="C245" s="130"/>
      <c r="D245" s="128"/>
      <c r="E245" s="128"/>
      <c r="F245" s="128"/>
      <c r="G245" s="133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</row>
    <row r="246" ht="12.75" customHeight="1">
      <c r="A246" s="128"/>
      <c r="B246" s="128"/>
      <c r="C246" s="130"/>
      <c r="D246" s="128"/>
      <c r="E246" s="128"/>
      <c r="F246" s="128"/>
      <c r="G246" s="133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</row>
    <row r="247" ht="12.75" customHeight="1">
      <c r="A247" s="128"/>
      <c r="B247" s="128"/>
      <c r="C247" s="130"/>
      <c r="D247" s="128"/>
      <c r="E247" s="128"/>
      <c r="F247" s="128"/>
      <c r="G247" s="133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</row>
    <row r="248" ht="12.75" customHeight="1">
      <c r="A248" s="128"/>
      <c r="B248" s="128"/>
      <c r="C248" s="130"/>
      <c r="D248" s="128"/>
      <c r="E248" s="128"/>
      <c r="F248" s="128"/>
      <c r="G248" s="133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</row>
    <row r="249" ht="12.75" customHeight="1">
      <c r="A249" s="128"/>
      <c r="B249" s="128"/>
      <c r="C249" s="130"/>
      <c r="D249" s="128"/>
      <c r="E249" s="128"/>
      <c r="F249" s="128"/>
      <c r="G249" s="133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</row>
    <row r="250" ht="12.75" customHeight="1">
      <c r="A250" s="128"/>
      <c r="B250" s="128"/>
      <c r="C250" s="130"/>
      <c r="D250" s="128"/>
      <c r="E250" s="128"/>
      <c r="F250" s="128"/>
      <c r="G250" s="133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</row>
    <row r="251" ht="12.75" customHeight="1">
      <c r="A251" s="128"/>
      <c r="B251" s="128"/>
      <c r="C251" s="130"/>
      <c r="D251" s="128"/>
      <c r="E251" s="128"/>
      <c r="F251" s="128"/>
      <c r="G251" s="133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</row>
    <row r="252" ht="12.75" customHeight="1">
      <c r="A252" s="128"/>
      <c r="B252" s="128"/>
      <c r="C252" s="130"/>
      <c r="D252" s="128"/>
      <c r="E252" s="128"/>
      <c r="F252" s="128"/>
      <c r="G252" s="133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</row>
    <row r="253" ht="12.75" customHeight="1">
      <c r="A253" s="128"/>
      <c r="B253" s="128"/>
      <c r="C253" s="130"/>
      <c r="D253" s="128"/>
      <c r="E253" s="128"/>
      <c r="F253" s="128"/>
      <c r="G253" s="133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</row>
    <row r="254" ht="12.75" customHeight="1">
      <c r="A254" s="128"/>
      <c r="B254" s="128"/>
      <c r="C254" s="130"/>
      <c r="D254" s="128"/>
      <c r="E254" s="128"/>
      <c r="F254" s="128"/>
      <c r="G254" s="133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</row>
    <row r="255" ht="12.75" customHeight="1">
      <c r="A255" s="128"/>
      <c r="B255" s="128"/>
      <c r="C255" s="130"/>
      <c r="D255" s="128"/>
      <c r="E255" s="128"/>
      <c r="F255" s="128"/>
      <c r="G255" s="133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</row>
    <row r="256" ht="12.75" customHeight="1">
      <c r="A256" s="128"/>
      <c r="B256" s="128"/>
      <c r="C256" s="130"/>
      <c r="D256" s="128"/>
      <c r="E256" s="128"/>
      <c r="F256" s="128"/>
      <c r="G256" s="133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</row>
    <row r="257" ht="12.75" customHeight="1">
      <c r="A257" s="128"/>
      <c r="B257" s="128"/>
      <c r="C257" s="130"/>
      <c r="D257" s="128"/>
      <c r="E257" s="128"/>
      <c r="F257" s="128"/>
      <c r="G257" s="133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</row>
    <row r="258" ht="12.75" customHeight="1">
      <c r="A258" s="128"/>
      <c r="B258" s="128"/>
      <c r="C258" s="130"/>
      <c r="D258" s="128"/>
      <c r="E258" s="128"/>
      <c r="F258" s="128"/>
      <c r="G258" s="133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</row>
    <row r="259" ht="12.75" customHeight="1">
      <c r="A259" s="128"/>
      <c r="B259" s="128"/>
      <c r="C259" s="130"/>
      <c r="D259" s="128"/>
      <c r="E259" s="128"/>
      <c r="F259" s="128"/>
      <c r="G259" s="133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</row>
    <row r="260" ht="12.75" customHeight="1">
      <c r="A260" s="128"/>
      <c r="B260" s="128"/>
      <c r="C260" s="130"/>
      <c r="D260" s="128"/>
      <c r="E260" s="128"/>
      <c r="F260" s="128"/>
      <c r="G260" s="133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</row>
    <row r="261" ht="12.75" customHeight="1">
      <c r="A261" s="128"/>
      <c r="B261" s="128"/>
      <c r="C261" s="130"/>
      <c r="D261" s="128"/>
      <c r="E261" s="128"/>
      <c r="F261" s="128"/>
      <c r="G261" s="133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</row>
    <row r="262" ht="12.75" customHeight="1">
      <c r="A262" s="128"/>
      <c r="B262" s="128"/>
      <c r="C262" s="130"/>
      <c r="D262" s="128"/>
      <c r="E262" s="128"/>
      <c r="F262" s="128"/>
      <c r="G262" s="133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</row>
    <row r="263" ht="12.75" customHeight="1">
      <c r="A263" s="128"/>
      <c r="B263" s="128"/>
      <c r="C263" s="130"/>
      <c r="D263" s="128"/>
      <c r="E263" s="128"/>
      <c r="F263" s="128"/>
      <c r="G263" s="133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</row>
    <row r="264" ht="12.75" customHeight="1">
      <c r="A264" s="128"/>
      <c r="B264" s="128"/>
      <c r="C264" s="130"/>
      <c r="D264" s="128"/>
      <c r="E264" s="128"/>
      <c r="F264" s="128"/>
      <c r="G264" s="133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</row>
    <row r="265" ht="12.75" customHeight="1">
      <c r="A265" s="128"/>
      <c r="B265" s="128"/>
      <c r="C265" s="130"/>
      <c r="D265" s="128"/>
      <c r="E265" s="128"/>
      <c r="F265" s="128"/>
      <c r="G265" s="133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</row>
    <row r="266" ht="12.75" customHeight="1">
      <c r="A266" s="128"/>
      <c r="B266" s="128"/>
      <c r="C266" s="130"/>
      <c r="D266" s="128"/>
      <c r="E266" s="128"/>
      <c r="F266" s="128"/>
      <c r="G266" s="133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</row>
    <row r="267" ht="12.75" customHeight="1">
      <c r="A267" s="128"/>
      <c r="B267" s="128"/>
      <c r="C267" s="130"/>
      <c r="D267" s="128"/>
      <c r="E267" s="128"/>
      <c r="F267" s="128"/>
      <c r="G267" s="133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</row>
    <row r="268" ht="12.75" customHeight="1">
      <c r="A268" s="128"/>
      <c r="B268" s="128"/>
      <c r="C268" s="130"/>
      <c r="D268" s="128"/>
      <c r="E268" s="128"/>
      <c r="F268" s="128"/>
      <c r="G268" s="133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</row>
    <row r="269" ht="12.75" customHeight="1">
      <c r="A269" s="128"/>
      <c r="B269" s="128"/>
      <c r="C269" s="130"/>
      <c r="D269" s="128"/>
      <c r="E269" s="128"/>
      <c r="F269" s="128"/>
      <c r="G269" s="133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</row>
    <row r="270" ht="12.75" customHeight="1">
      <c r="A270" s="128"/>
      <c r="B270" s="128"/>
      <c r="C270" s="130"/>
      <c r="D270" s="128"/>
      <c r="E270" s="128"/>
      <c r="F270" s="128"/>
      <c r="G270" s="133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</row>
    <row r="271" ht="12.75" customHeight="1">
      <c r="A271" s="128"/>
      <c r="B271" s="128"/>
      <c r="C271" s="130"/>
      <c r="D271" s="128"/>
      <c r="E271" s="128"/>
      <c r="F271" s="128"/>
      <c r="G271" s="133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</row>
    <row r="272" ht="12.75" customHeight="1">
      <c r="A272" s="128"/>
      <c r="B272" s="128"/>
      <c r="C272" s="130"/>
      <c r="D272" s="128"/>
      <c r="E272" s="128"/>
      <c r="F272" s="128"/>
      <c r="G272" s="133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</row>
    <row r="273" ht="12.75" customHeight="1">
      <c r="A273" s="128"/>
      <c r="B273" s="128"/>
      <c r="C273" s="130"/>
      <c r="D273" s="128"/>
      <c r="E273" s="128"/>
      <c r="F273" s="128"/>
      <c r="G273" s="133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</row>
    <row r="274" ht="12.75" customHeight="1">
      <c r="A274" s="128"/>
      <c r="B274" s="128"/>
      <c r="C274" s="130"/>
      <c r="D274" s="128"/>
      <c r="E274" s="128"/>
      <c r="F274" s="128"/>
      <c r="G274" s="133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</row>
    <row r="275" ht="12.75" customHeight="1">
      <c r="A275" s="128"/>
      <c r="B275" s="128"/>
      <c r="C275" s="130"/>
      <c r="D275" s="128"/>
      <c r="E275" s="128"/>
      <c r="F275" s="128"/>
      <c r="G275" s="133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</row>
    <row r="276" ht="12.75" customHeight="1">
      <c r="A276" s="128"/>
      <c r="B276" s="128"/>
      <c r="C276" s="130"/>
      <c r="D276" s="128"/>
      <c r="E276" s="128"/>
      <c r="F276" s="128"/>
      <c r="G276" s="133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</row>
    <row r="277" ht="12.75" customHeight="1">
      <c r="A277" s="128"/>
      <c r="B277" s="128"/>
      <c r="C277" s="130"/>
      <c r="D277" s="128"/>
      <c r="E277" s="128"/>
      <c r="F277" s="128"/>
      <c r="G277" s="133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</row>
    <row r="278" ht="12.75" customHeight="1">
      <c r="A278" s="128"/>
      <c r="B278" s="128"/>
      <c r="C278" s="130"/>
      <c r="D278" s="128"/>
      <c r="E278" s="128"/>
      <c r="F278" s="128"/>
      <c r="G278" s="133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</row>
    <row r="279" ht="12.75" customHeight="1">
      <c r="A279" s="128"/>
      <c r="B279" s="128"/>
      <c r="C279" s="130"/>
      <c r="D279" s="128"/>
      <c r="E279" s="128"/>
      <c r="F279" s="128"/>
      <c r="G279" s="133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</row>
    <row r="280" ht="12.75" customHeight="1">
      <c r="A280" s="128"/>
      <c r="B280" s="128"/>
      <c r="C280" s="130"/>
      <c r="D280" s="128"/>
      <c r="E280" s="128"/>
      <c r="F280" s="128"/>
      <c r="G280" s="133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</row>
    <row r="281" ht="12.75" customHeight="1">
      <c r="A281" s="128"/>
      <c r="B281" s="128"/>
      <c r="C281" s="130"/>
      <c r="D281" s="128"/>
      <c r="E281" s="128"/>
      <c r="F281" s="128"/>
      <c r="G281" s="133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</row>
    <row r="282" ht="12.75" customHeight="1">
      <c r="A282" s="128"/>
      <c r="B282" s="128"/>
      <c r="C282" s="130"/>
      <c r="D282" s="128"/>
      <c r="E282" s="128"/>
      <c r="F282" s="128"/>
      <c r="G282" s="133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</row>
    <row r="283" ht="12.75" customHeight="1">
      <c r="A283" s="128"/>
      <c r="B283" s="128"/>
      <c r="C283" s="130"/>
      <c r="D283" s="128"/>
      <c r="E283" s="128"/>
      <c r="F283" s="128"/>
      <c r="G283" s="133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</row>
    <row r="284" ht="12.75" customHeight="1">
      <c r="A284" s="128"/>
      <c r="B284" s="128"/>
      <c r="C284" s="130"/>
      <c r="D284" s="128"/>
      <c r="E284" s="128"/>
      <c r="F284" s="128"/>
      <c r="G284" s="133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</row>
    <row r="285" ht="12.75" customHeight="1">
      <c r="A285" s="128"/>
      <c r="B285" s="128"/>
      <c r="C285" s="130"/>
      <c r="D285" s="128"/>
      <c r="E285" s="128"/>
      <c r="F285" s="128"/>
      <c r="G285" s="133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</row>
    <row r="286" ht="12.75" customHeight="1">
      <c r="A286" s="128"/>
      <c r="B286" s="128"/>
      <c r="C286" s="130"/>
      <c r="D286" s="128"/>
      <c r="E286" s="128"/>
      <c r="F286" s="128"/>
      <c r="G286" s="133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</row>
    <row r="287" ht="12.75" customHeight="1">
      <c r="A287" s="128"/>
      <c r="B287" s="128"/>
      <c r="C287" s="130"/>
      <c r="D287" s="128"/>
      <c r="E287" s="128"/>
      <c r="F287" s="128"/>
      <c r="G287" s="133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</row>
    <row r="288" ht="12.75" customHeight="1">
      <c r="A288" s="128"/>
      <c r="B288" s="128"/>
      <c r="C288" s="130"/>
      <c r="D288" s="128"/>
      <c r="E288" s="128"/>
      <c r="F288" s="128"/>
      <c r="G288" s="133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</row>
    <row r="289" ht="12.75" customHeight="1">
      <c r="A289" s="128"/>
      <c r="B289" s="128"/>
      <c r="C289" s="130"/>
      <c r="D289" s="128"/>
      <c r="E289" s="128"/>
      <c r="F289" s="128"/>
      <c r="G289" s="133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</row>
    <row r="290" ht="12.75" customHeight="1">
      <c r="A290" s="128"/>
      <c r="B290" s="128"/>
      <c r="C290" s="130"/>
      <c r="D290" s="128"/>
      <c r="E290" s="128"/>
      <c r="F290" s="128"/>
      <c r="G290" s="133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</row>
    <row r="291" ht="12.75" customHeight="1">
      <c r="A291" s="128"/>
      <c r="B291" s="128"/>
      <c r="C291" s="130"/>
      <c r="D291" s="128"/>
      <c r="E291" s="128"/>
      <c r="F291" s="128"/>
      <c r="G291" s="133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</row>
    <row r="292" ht="12.75" customHeight="1">
      <c r="A292" s="128"/>
      <c r="B292" s="128"/>
      <c r="C292" s="130"/>
      <c r="D292" s="128"/>
      <c r="E292" s="128"/>
      <c r="F292" s="128"/>
      <c r="G292" s="133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</row>
    <row r="293" ht="12.75" customHeight="1">
      <c r="A293" s="128"/>
      <c r="B293" s="128"/>
      <c r="C293" s="130"/>
      <c r="D293" s="128"/>
      <c r="E293" s="128"/>
      <c r="F293" s="128"/>
      <c r="G293" s="133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</row>
    <row r="294" ht="12.75" customHeight="1">
      <c r="A294" s="128"/>
      <c r="B294" s="128"/>
      <c r="C294" s="130"/>
      <c r="D294" s="128"/>
      <c r="E294" s="128"/>
      <c r="F294" s="128"/>
      <c r="G294" s="133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</row>
    <row r="295" ht="12.75" customHeight="1">
      <c r="A295" s="128"/>
      <c r="B295" s="128"/>
      <c r="C295" s="130"/>
      <c r="D295" s="128"/>
      <c r="E295" s="128"/>
      <c r="F295" s="128"/>
      <c r="G295" s="133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</row>
    <row r="296" ht="12.75" customHeight="1">
      <c r="A296" s="128"/>
      <c r="B296" s="128"/>
      <c r="C296" s="130"/>
      <c r="D296" s="128"/>
      <c r="E296" s="128"/>
      <c r="F296" s="128"/>
      <c r="G296" s="133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</row>
    <row r="297" ht="12.75" customHeight="1">
      <c r="A297" s="128"/>
      <c r="B297" s="128"/>
      <c r="C297" s="130"/>
      <c r="D297" s="128"/>
      <c r="E297" s="128"/>
      <c r="F297" s="128"/>
      <c r="G297" s="133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</row>
    <row r="298" ht="12.75" customHeight="1">
      <c r="A298" s="128"/>
      <c r="B298" s="128"/>
      <c r="C298" s="130"/>
      <c r="D298" s="128"/>
      <c r="E298" s="128"/>
      <c r="F298" s="128"/>
      <c r="G298" s="133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</row>
    <row r="299" ht="12.75" customHeight="1">
      <c r="A299" s="128"/>
      <c r="B299" s="128"/>
      <c r="C299" s="130"/>
      <c r="D299" s="128"/>
      <c r="E299" s="128"/>
      <c r="F299" s="128"/>
      <c r="G299" s="133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</row>
    <row r="300" ht="12.75" customHeight="1">
      <c r="A300" s="128"/>
      <c r="B300" s="128"/>
      <c r="C300" s="130"/>
      <c r="D300" s="128"/>
      <c r="E300" s="128"/>
      <c r="F300" s="128"/>
      <c r="G300" s="133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</row>
    <row r="301" ht="12.75" customHeight="1">
      <c r="A301" s="128"/>
      <c r="B301" s="128"/>
      <c r="C301" s="130"/>
      <c r="D301" s="128"/>
      <c r="E301" s="128"/>
      <c r="F301" s="128"/>
      <c r="G301" s="133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</row>
    <row r="302" ht="12.75" customHeight="1">
      <c r="A302" s="128"/>
      <c r="B302" s="128"/>
      <c r="C302" s="130"/>
      <c r="D302" s="128"/>
      <c r="E302" s="128"/>
      <c r="F302" s="128"/>
      <c r="G302" s="133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</row>
    <row r="303" ht="12.75" customHeight="1">
      <c r="A303" s="128"/>
      <c r="B303" s="128"/>
      <c r="C303" s="130"/>
      <c r="D303" s="128"/>
      <c r="E303" s="128"/>
      <c r="F303" s="128"/>
      <c r="G303" s="133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</row>
    <row r="304" ht="12.75" customHeight="1">
      <c r="A304" s="128"/>
      <c r="B304" s="128"/>
      <c r="C304" s="130"/>
      <c r="D304" s="128"/>
      <c r="E304" s="128"/>
      <c r="F304" s="128"/>
      <c r="G304" s="133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</row>
    <row r="305" ht="12.75" customHeight="1">
      <c r="A305" s="128"/>
      <c r="B305" s="128"/>
      <c r="C305" s="130"/>
      <c r="D305" s="128"/>
      <c r="E305" s="128"/>
      <c r="F305" s="128"/>
      <c r="G305" s="133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</row>
    <row r="306" ht="12.75" customHeight="1">
      <c r="A306" s="128"/>
      <c r="B306" s="128"/>
      <c r="C306" s="130"/>
      <c r="D306" s="128"/>
      <c r="E306" s="128"/>
      <c r="F306" s="128"/>
      <c r="G306" s="133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</row>
    <row r="307" ht="12.75" customHeight="1">
      <c r="A307" s="128"/>
      <c r="B307" s="128"/>
      <c r="C307" s="130"/>
      <c r="D307" s="128"/>
      <c r="E307" s="128"/>
      <c r="F307" s="128"/>
      <c r="G307" s="133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</row>
    <row r="308" ht="12.75" customHeight="1">
      <c r="A308" s="128"/>
      <c r="B308" s="128"/>
      <c r="C308" s="130"/>
      <c r="D308" s="128"/>
      <c r="E308" s="128"/>
      <c r="F308" s="128"/>
      <c r="G308" s="133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</row>
    <row r="309" ht="12.75" customHeight="1">
      <c r="A309" s="128"/>
      <c r="B309" s="128"/>
      <c r="C309" s="130"/>
      <c r="D309" s="128"/>
      <c r="E309" s="128"/>
      <c r="F309" s="128"/>
      <c r="G309" s="133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</row>
    <row r="310" ht="12.75" customHeight="1">
      <c r="A310" s="128"/>
      <c r="B310" s="128"/>
      <c r="C310" s="130"/>
      <c r="D310" s="128"/>
      <c r="E310" s="128"/>
      <c r="F310" s="128"/>
      <c r="G310" s="133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</row>
    <row r="311" ht="12.75" customHeight="1">
      <c r="A311" s="128"/>
      <c r="B311" s="128"/>
      <c r="C311" s="130"/>
      <c r="D311" s="128"/>
      <c r="E311" s="128"/>
      <c r="F311" s="128"/>
      <c r="G311" s="133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</row>
    <row r="312" ht="12.75" customHeight="1">
      <c r="A312" s="128"/>
      <c r="B312" s="128"/>
      <c r="C312" s="130"/>
      <c r="D312" s="128"/>
      <c r="E312" s="128"/>
      <c r="F312" s="128"/>
      <c r="G312" s="133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</row>
    <row r="313" ht="12.75" customHeight="1">
      <c r="A313" s="128"/>
      <c r="B313" s="128"/>
      <c r="C313" s="130"/>
      <c r="D313" s="128"/>
      <c r="E313" s="128"/>
      <c r="F313" s="128"/>
      <c r="G313" s="133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</row>
    <row r="314" ht="12.75" customHeight="1">
      <c r="A314" s="128"/>
      <c r="B314" s="128"/>
      <c r="C314" s="130"/>
      <c r="D314" s="128"/>
      <c r="E314" s="128"/>
      <c r="F314" s="128"/>
      <c r="G314" s="133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</row>
    <row r="315" ht="12.75" customHeight="1">
      <c r="A315" s="128"/>
      <c r="B315" s="128"/>
      <c r="C315" s="130"/>
      <c r="D315" s="128"/>
      <c r="E315" s="128"/>
      <c r="F315" s="128"/>
      <c r="G315" s="133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</row>
    <row r="316" ht="12.75" customHeight="1">
      <c r="A316" s="128"/>
      <c r="B316" s="128"/>
      <c r="C316" s="130"/>
      <c r="D316" s="128"/>
      <c r="E316" s="128"/>
      <c r="F316" s="128"/>
      <c r="G316" s="133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</row>
    <row r="317" ht="12.75" customHeight="1">
      <c r="A317" s="128"/>
      <c r="B317" s="128"/>
      <c r="C317" s="130"/>
      <c r="D317" s="128"/>
      <c r="E317" s="128"/>
      <c r="F317" s="128"/>
      <c r="G317" s="133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</row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0.29"/>
    <col customWidth="1" min="3" max="3" width="16.86"/>
    <col customWidth="1" min="4" max="24" width="11.57"/>
  </cols>
  <sheetData>
    <row r="1" ht="12.75" customHeight="1">
      <c r="A1" s="141">
        <v>44348.0</v>
      </c>
      <c r="B1" s="128" t="s">
        <v>2594</v>
      </c>
      <c r="C1" s="130">
        <v>375.22</v>
      </c>
      <c r="D1" s="128">
        <v>324.0</v>
      </c>
      <c r="E1" s="2"/>
      <c r="F1" s="2"/>
      <c r="G1" s="2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</row>
    <row r="2" ht="12.75" customHeight="1">
      <c r="A2" s="141">
        <v>44348.0</v>
      </c>
      <c r="B2" s="128" t="s">
        <v>2552</v>
      </c>
      <c r="C2" s="130">
        <v>565.0</v>
      </c>
      <c r="D2" s="128"/>
      <c r="E2" s="2"/>
      <c r="F2" s="2"/>
      <c r="G2" s="2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</row>
    <row r="3" ht="12.75" customHeight="1">
      <c r="A3" s="141">
        <v>44349.0</v>
      </c>
      <c r="B3" s="128" t="s">
        <v>2485</v>
      </c>
      <c r="C3" s="133">
        <v>1528.0</v>
      </c>
      <c r="D3" s="2"/>
      <c r="E3" s="2"/>
      <c r="F3" s="2"/>
      <c r="G3" s="2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</row>
    <row r="4" ht="12.75" customHeight="1">
      <c r="A4" s="141">
        <v>44349.0</v>
      </c>
      <c r="B4" s="128" t="s">
        <v>2485</v>
      </c>
      <c r="C4" s="133">
        <v>235.0</v>
      </c>
      <c r="D4" s="2"/>
      <c r="E4" s="141"/>
      <c r="F4" s="128"/>
      <c r="G4" s="130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</row>
    <row r="5" ht="12.75" customHeight="1">
      <c r="A5" s="141">
        <v>44349.0</v>
      </c>
      <c r="B5" s="128" t="s">
        <v>2551</v>
      </c>
      <c r="C5" s="133">
        <v>556.0</v>
      </c>
      <c r="D5" s="2"/>
      <c r="E5" s="2"/>
      <c r="F5" s="2"/>
      <c r="G5" s="2"/>
      <c r="H5" s="2"/>
      <c r="I5" s="2"/>
      <c r="J5" s="2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</row>
    <row r="6" ht="12.75" customHeight="1">
      <c r="A6" s="141">
        <v>44349.0</v>
      </c>
      <c r="B6" s="128" t="s">
        <v>2551</v>
      </c>
      <c r="C6" s="133">
        <v>561.0</v>
      </c>
      <c r="D6" s="2"/>
      <c r="E6" s="2"/>
      <c r="F6" s="2"/>
      <c r="G6" s="2"/>
      <c r="H6" s="2"/>
      <c r="I6" s="2"/>
      <c r="J6" s="2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</row>
    <row r="7" ht="12.75" customHeight="1">
      <c r="A7" s="141">
        <v>44349.0</v>
      </c>
      <c r="B7" s="128" t="s">
        <v>2595</v>
      </c>
      <c r="C7" s="133">
        <v>157.0</v>
      </c>
      <c r="D7" s="2"/>
      <c r="E7" s="2"/>
      <c r="F7" s="2"/>
      <c r="G7" s="2"/>
      <c r="H7" s="2"/>
      <c r="I7" s="2"/>
      <c r="J7" s="2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</row>
    <row r="8" ht="12.75" customHeight="1">
      <c r="A8" s="141">
        <v>44349.0</v>
      </c>
      <c r="B8" s="128" t="s">
        <v>2596</v>
      </c>
      <c r="C8" s="133">
        <v>274.0</v>
      </c>
      <c r="D8" s="2"/>
      <c r="E8" s="2"/>
      <c r="F8" s="2"/>
      <c r="G8" s="2"/>
      <c r="H8" s="2"/>
      <c r="I8" s="2"/>
      <c r="J8" s="2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</row>
    <row r="9" ht="12.75" customHeight="1">
      <c r="A9" s="141">
        <v>44349.0</v>
      </c>
      <c r="B9" s="156" t="s">
        <v>2597</v>
      </c>
      <c r="C9" s="130">
        <v>273.0</v>
      </c>
      <c r="D9" s="2"/>
      <c r="E9" s="2"/>
      <c r="F9" s="2"/>
      <c r="G9" s="2"/>
      <c r="H9" s="2"/>
      <c r="I9" s="2"/>
      <c r="J9" s="2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</row>
    <row r="10" ht="12.75" customHeight="1">
      <c r="A10" s="141">
        <v>44350.0</v>
      </c>
      <c r="B10" s="128" t="s">
        <v>2564</v>
      </c>
      <c r="C10" s="133">
        <v>770.0</v>
      </c>
      <c r="D10" s="2"/>
      <c r="E10" s="2"/>
      <c r="F10" s="2"/>
      <c r="G10" s="2"/>
      <c r="H10" s="2"/>
      <c r="I10" s="2"/>
      <c r="J10" s="2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</row>
    <row r="11" ht="12.75" customHeight="1">
      <c r="A11" s="141">
        <v>44350.0</v>
      </c>
      <c r="B11" s="128" t="s">
        <v>11</v>
      </c>
      <c r="C11" s="133">
        <v>393.0</v>
      </c>
      <c r="D11" s="2"/>
      <c r="E11" s="2"/>
      <c r="F11" s="2"/>
      <c r="G11" s="2"/>
      <c r="H11" s="2"/>
      <c r="I11" s="2"/>
      <c r="J11" s="2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</row>
    <row r="12" ht="12.75" customHeight="1">
      <c r="A12" s="141">
        <v>44350.0</v>
      </c>
      <c r="B12" s="128" t="s">
        <v>11</v>
      </c>
      <c r="C12" s="130">
        <v>110.0</v>
      </c>
      <c r="D12" s="2"/>
      <c r="E12" s="2"/>
      <c r="F12" s="2"/>
      <c r="G12" s="2"/>
      <c r="H12" s="2"/>
      <c r="I12" s="2"/>
      <c r="J12" s="2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</row>
    <row r="13" ht="12.75" customHeight="1">
      <c r="A13" s="141">
        <v>44351.0</v>
      </c>
      <c r="B13" s="128" t="s">
        <v>2598</v>
      </c>
      <c r="C13" s="133">
        <v>375.0</v>
      </c>
      <c r="D13" s="2"/>
      <c r="E13" s="2"/>
      <c r="F13" s="2"/>
      <c r="G13" s="2"/>
      <c r="H13" s="2"/>
      <c r="I13" s="2"/>
      <c r="J13" s="2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</row>
    <row r="14" ht="12.75" customHeight="1">
      <c r="A14" s="141">
        <v>44351.0</v>
      </c>
      <c r="B14" s="128" t="s">
        <v>2528</v>
      </c>
      <c r="C14" s="133">
        <v>270.0</v>
      </c>
      <c r="D14" s="2"/>
      <c r="E14" s="2"/>
      <c r="F14" s="2"/>
      <c r="G14" s="2"/>
      <c r="H14" s="2"/>
      <c r="I14" s="2"/>
      <c r="J14" s="2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</row>
    <row r="15" ht="12.75" customHeight="1">
      <c r="A15" s="141">
        <v>44351.0</v>
      </c>
      <c r="B15" s="128" t="s">
        <v>2599</v>
      </c>
      <c r="C15" s="133">
        <v>532.0</v>
      </c>
      <c r="D15" s="2"/>
      <c r="E15" s="2"/>
      <c r="F15" s="2"/>
      <c r="G15" s="2"/>
      <c r="H15" s="2"/>
      <c r="I15" s="2"/>
      <c r="J15" s="2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</row>
    <row r="16" ht="12.75" customHeight="1">
      <c r="A16" s="141">
        <v>44351.0</v>
      </c>
      <c r="B16" s="128" t="s">
        <v>2484</v>
      </c>
      <c r="C16" s="133">
        <v>522.0</v>
      </c>
      <c r="D16" s="2"/>
      <c r="E16" s="2"/>
      <c r="F16" s="2"/>
      <c r="G16" s="2"/>
      <c r="H16" s="2"/>
      <c r="I16" s="2"/>
      <c r="J16" s="2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</row>
    <row r="17" ht="12.75" customHeight="1">
      <c r="A17" s="141">
        <v>44351.0</v>
      </c>
      <c r="B17" s="128" t="s">
        <v>2568</v>
      </c>
      <c r="C17" s="133">
        <v>1208.0</v>
      </c>
      <c r="D17" s="2"/>
      <c r="E17" s="2"/>
      <c r="F17" s="2"/>
      <c r="G17" s="2"/>
      <c r="H17" s="2"/>
      <c r="I17" s="2"/>
      <c r="J17" s="2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</row>
    <row r="18" ht="12.75" customHeight="1">
      <c r="A18" s="141">
        <v>44351.0</v>
      </c>
      <c r="B18" s="128" t="s">
        <v>2570</v>
      </c>
      <c r="C18" s="133">
        <v>1473.0</v>
      </c>
      <c r="D18" s="2"/>
      <c r="E18" s="2"/>
      <c r="F18" s="2"/>
      <c r="G18" s="2"/>
      <c r="H18" s="2"/>
      <c r="I18" s="2"/>
      <c r="J18" s="2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</row>
    <row r="19" ht="12.75" customHeight="1">
      <c r="A19" s="141">
        <v>44351.0</v>
      </c>
      <c r="B19" s="128" t="s">
        <v>2600</v>
      </c>
      <c r="C19" s="133">
        <v>1878.0</v>
      </c>
      <c r="D19" s="2"/>
      <c r="E19" s="2"/>
      <c r="F19" s="2"/>
      <c r="G19" s="2"/>
      <c r="H19" s="2"/>
      <c r="I19" s="2"/>
      <c r="J19" s="2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</row>
    <row r="20" ht="12.75" customHeight="1">
      <c r="A20" s="141">
        <v>44351.0</v>
      </c>
      <c r="B20" s="128" t="s">
        <v>83</v>
      </c>
      <c r="C20" s="130">
        <v>199.3</v>
      </c>
      <c r="D20" s="2"/>
      <c r="E20" s="2"/>
      <c r="F20" s="2"/>
      <c r="G20" s="2"/>
      <c r="H20" s="2"/>
      <c r="I20" s="2"/>
      <c r="J20" s="2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</row>
    <row r="21" ht="12.75" customHeight="1">
      <c r="A21" s="141">
        <v>44352.0</v>
      </c>
      <c r="B21" s="128" t="s">
        <v>2485</v>
      </c>
      <c r="C21" s="130">
        <v>1318.0</v>
      </c>
      <c r="D21" s="2"/>
      <c r="E21" s="2"/>
      <c r="F21" s="2"/>
      <c r="G21" s="2"/>
      <c r="H21" s="2"/>
      <c r="I21" s="2"/>
      <c r="J21" s="2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</row>
    <row r="22" ht="12.75" customHeight="1">
      <c r="A22" s="141">
        <v>44352.0</v>
      </c>
      <c r="B22" s="128" t="s">
        <v>2568</v>
      </c>
      <c r="C22" s="133">
        <v>1348.0</v>
      </c>
      <c r="D22" s="2"/>
      <c r="E22" s="2"/>
      <c r="F22" s="2"/>
      <c r="G22" s="2"/>
      <c r="H22" s="2"/>
      <c r="I22" s="2"/>
      <c r="J22" s="2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</row>
    <row r="23" ht="12.75" customHeight="1">
      <c r="A23" s="141">
        <v>44352.0</v>
      </c>
      <c r="B23" s="128" t="s">
        <v>2485</v>
      </c>
      <c r="C23" s="133">
        <v>1318.5</v>
      </c>
      <c r="D23" s="2"/>
      <c r="E23" s="2"/>
      <c r="F23" s="2"/>
      <c r="G23" s="2"/>
      <c r="H23" s="2"/>
      <c r="I23" s="2"/>
      <c r="J23" s="2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</row>
    <row r="24" ht="12.75" customHeight="1">
      <c r="A24" s="141">
        <v>44353.0</v>
      </c>
      <c r="B24" s="128" t="s">
        <v>2501</v>
      </c>
      <c r="C24" s="133">
        <v>1005.0</v>
      </c>
      <c r="D24" s="2"/>
      <c r="E24" s="2"/>
      <c r="F24" s="2"/>
      <c r="G24" s="2"/>
      <c r="H24" s="2"/>
      <c r="I24" s="2"/>
      <c r="J24" s="2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</row>
    <row r="25" ht="12.75" customHeight="1">
      <c r="A25" s="141">
        <v>44353.0</v>
      </c>
      <c r="B25" s="128" t="s">
        <v>2501</v>
      </c>
      <c r="C25" s="130">
        <v>1005.0</v>
      </c>
      <c r="D25" s="2"/>
      <c r="E25" s="2"/>
      <c r="F25" s="2"/>
      <c r="G25" s="2"/>
      <c r="H25" s="2"/>
      <c r="I25" s="2"/>
      <c r="J25" s="2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</row>
    <row r="26" ht="12.75" customHeight="1">
      <c r="A26" s="141">
        <v>44354.0</v>
      </c>
      <c r="B26" s="128" t="s">
        <v>2551</v>
      </c>
      <c r="C26" s="133">
        <v>773.0</v>
      </c>
      <c r="D26" s="2">
        <v>72.5</v>
      </c>
      <c r="E26" s="2"/>
      <c r="F26" s="2"/>
      <c r="G26" s="2"/>
      <c r="H26" s="2"/>
      <c r="I26" s="2"/>
      <c r="J26" s="2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</row>
    <row r="27" ht="12.75" customHeight="1">
      <c r="A27" s="141">
        <v>44354.0</v>
      </c>
      <c r="B27" s="128" t="s">
        <v>11</v>
      </c>
      <c r="C27" s="133">
        <v>1053.0</v>
      </c>
      <c r="D27" s="2"/>
      <c r="E27" s="2"/>
      <c r="F27" s="2"/>
      <c r="G27" s="2"/>
      <c r="H27" s="2"/>
      <c r="I27" s="2"/>
      <c r="J27" s="2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</row>
    <row r="28" ht="12.75" customHeight="1">
      <c r="A28" s="141">
        <v>44354.0</v>
      </c>
      <c r="B28" s="128" t="s">
        <v>83</v>
      </c>
      <c r="C28" s="133">
        <v>610.0</v>
      </c>
      <c r="D28" s="2"/>
      <c r="E28" s="2"/>
      <c r="F28" s="2"/>
      <c r="G28" s="2"/>
      <c r="H28" s="2"/>
      <c r="I28" s="2"/>
      <c r="J28" s="2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</row>
    <row r="29" ht="12.75" customHeight="1">
      <c r="A29" s="141">
        <v>44355.0</v>
      </c>
      <c r="B29" s="156" t="s">
        <v>2601</v>
      </c>
      <c r="C29" s="130">
        <v>147.0</v>
      </c>
      <c r="D29" s="2"/>
      <c r="E29" s="2"/>
      <c r="F29" s="2"/>
      <c r="G29" s="2"/>
      <c r="H29" s="2"/>
      <c r="I29" s="2"/>
      <c r="J29" s="2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</row>
    <row r="30" ht="12.75" customHeight="1">
      <c r="A30" s="141">
        <v>44355.0</v>
      </c>
      <c r="B30" s="156" t="s">
        <v>2521</v>
      </c>
      <c r="C30" s="130">
        <v>76.0</v>
      </c>
      <c r="D30" s="2"/>
      <c r="E30" s="2"/>
      <c r="F30" s="2"/>
      <c r="G30" s="2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</row>
    <row r="31" ht="12.75" customHeight="1">
      <c r="A31" s="141">
        <v>44355.0</v>
      </c>
      <c r="B31" s="128" t="s">
        <v>2602</v>
      </c>
      <c r="C31" s="133">
        <v>419.0</v>
      </c>
      <c r="D31" s="2"/>
      <c r="E31" s="2"/>
      <c r="F31" s="2"/>
      <c r="G31" s="2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</row>
    <row r="32" ht="12.75" customHeight="1">
      <c r="A32" s="141">
        <v>44355.0</v>
      </c>
      <c r="B32" s="128" t="s">
        <v>2501</v>
      </c>
      <c r="C32" s="133">
        <v>645.0</v>
      </c>
      <c r="D32" s="2"/>
      <c r="E32" s="2"/>
      <c r="F32" s="2"/>
      <c r="G32" s="2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</row>
    <row r="33" ht="12.75" customHeight="1">
      <c r="A33" s="141">
        <v>44355.0</v>
      </c>
      <c r="B33" s="128" t="s">
        <v>2501</v>
      </c>
      <c r="C33" s="130">
        <v>645.0</v>
      </c>
      <c r="D33" s="2"/>
      <c r="E33" s="2"/>
      <c r="F33" s="2"/>
      <c r="G33" s="2"/>
      <c r="H33" s="2"/>
      <c r="I33" s="2"/>
      <c r="J33" s="2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</row>
    <row r="34" ht="12.75" customHeight="1">
      <c r="A34" s="141">
        <v>44356.0</v>
      </c>
      <c r="B34" s="128" t="s">
        <v>2552</v>
      </c>
      <c r="C34" s="130">
        <v>360.0</v>
      </c>
      <c r="D34" s="128"/>
      <c r="E34" s="2"/>
      <c r="F34" s="2"/>
      <c r="G34" s="2"/>
      <c r="H34" s="2"/>
      <c r="I34" s="2"/>
      <c r="J34" s="2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</row>
    <row r="35" ht="12.75" customHeight="1">
      <c r="A35" s="141">
        <v>44356.0</v>
      </c>
      <c r="B35" s="128" t="s">
        <v>2552</v>
      </c>
      <c r="C35" s="130">
        <v>537.0</v>
      </c>
      <c r="D35" s="128"/>
      <c r="E35" s="2"/>
      <c r="F35" s="2"/>
      <c r="G35" s="2"/>
      <c r="H35" s="2"/>
      <c r="I35" s="2"/>
      <c r="J35" s="2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</row>
    <row r="36" ht="12.75" customHeight="1">
      <c r="A36" s="141">
        <v>44356.0</v>
      </c>
      <c r="B36" s="128" t="s">
        <v>2552</v>
      </c>
      <c r="C36" s="130">
        <v>594.0</v>
      </c>
      <c r="D36" s="128"/>
      <c r="E36" s="2"/>
      <c r="F36" s="2"/>
      <c r="G36" s="2"/>
      <c r="H36" s="2"/>
      <c r="I36" s="2"/>
      <c r="J36" s="2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</row>
    <row r="37" ht="12.75" customHeight="1">
      <c r="A37" s="141">
        <v>44356.0</v>
      </c>
      <c r="B37" s="128" t="s">
        <v>2552</v>
      </c>
      <c r="C37" s="130">
        <v>201.0</v>
      </c>
      <c r="D37" s="128"/>
      <c r="E37" s="2"/>
      <c r="F37" s="2"/>
      <c r="G37" s="2"/>
      <c r="H37" s="2"/>
      <c r="I37" s="2"/>
      <c r="J37" s="2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</row>
    <row r="38" ht="12.75" customHeight="1">
      <c r="A38" s="141">
        <v>44356.0</v>
      </c>
      <c r="B38" s="128" t="s">
        <v>2552</v>
      </c>
      <c r="C38" s="130">
        <v>646.0</v>
      </c>
      <c r="D38" s="128"/>
      <c r="E38" s="2"/>
      <c r="F38" s="2"/>
      <c r="G38" s="2"/>
      <c r="H38" s="2"/>
      <c r="I38" s="2"/>
      <c r="J38" s="2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</row>
    <row r="39" ht="12.75" customHeight="1">
      <c r="A39" s="141">
        <v>44356.0</v>
      </c>
      <c r="B39" s="128" t="s">
        <v>61</v>
      </c>
      <c r="C39" s="133">
        <v>646.5</v>
      </c>
      <c r="D39" s="128"/>
      <c r="E39" s="2"/>
      <c r="F39" s="2"/>
      <c r="G39" s="2"/>
      <c r="H39" s="2"/>
      <c r="I39" s="2"/>
      <c r="J39" s="2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</row>
    <row r="40" ht="12.75" customHeight="1">
      <c r="A40" s="141">
        <v>44356.0</v>
      </c>
      <c r="B40" s="128" t="s">
        <v>61</v>
      </c>
      <c r="C40" s="133">
        <v>594.5</v>
      </c>
      <c r="D40" s="128"/>
      <c r="E40" s="2"/>
      <c r="F40" s="2"/>
      <c r="G40" s="2"/>
      <c r="H40" s="2"/>
      <c r="I40" s="2"/>
      <c r="J40" s="2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</row>
    <row r="41" ht="12.75" customHeight="1">
      <c r="A41" s="141">
        <v>44356.0</v>
      </c>
      <c r="B41" s="128" t="s">
        <v>61</v>
      </c>
      <c r="C41" s="133">
        <v>538.0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</row>
    <row r="42" ht="12.75" customHeight="1">
      <c r="A42" s="141">
        <v>44356.0</v>
      </c>
      <c r="B42" s="128" t="s">
        <v>61</v>
      </c>
      <c r="C42" s="133">
        <v>201.0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</row>
    <row r="43" ht="12.75" customHeight="1">
      <c r="A43" s="141">
        <v>44356.0</v>
      </c>
      <c r="B43" s="128" t="s">
        <v>61</v>
      </c>
      <c r="C43" s="133">
        <v>360.0</v>
      </c>
      <c r="D43" s="128"/>
      <c r="E43" s="2"/>
      <c r="F43" s="2"/>
      <c r="G43" s="2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</row>
    <row r="44" ht="12.75" customHeight="1">
      <c r="A44" s="141">
        <v>44357.0</v>
      </c>
      <c r="B44" s="128" t="s">
        <v>2568</v>
      </c>
      <c r="C44" s="133">
        <v>287.0</v>
      </c>
      <c r="D44" s="128"/>
      <c r="E44" s="2"/>
      <c r="F44" s="2"/>
      <c r="G44" s="2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</row>
    <row r="45" ht="12.75" customHeight="1">
      <c r="A45" s="141">
        <v>44357.0</v>
      </c>
      <c r="B45" s="128" t="s">
        <v>2570</v>
      </c>
      <c r="C45" s="133">
        <v>1341.0</v>
      </c>
      <c r="D45" s="128"/>
      <c r="E45" s="2"/>
      <c r="F45" s="2"/>
      <c r="G45" s="2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</row>
    <row r="46" ht="12.75" customHeight="1">
      <c r="A46" s="141">
        <v>44357.0</v>
      </c>
      <c r="B46" s="128" t="s">
        <v>2485</v>
      </c>
      <c r="C46" s="133">
        <v>1009.0</v>
      </c>
      <c r="D46" s="128"/>
      <c r="E46" s="2"/>
      <c r="F46" s="2"/>
      <c r="G46" s="2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</row>
    <row r="47" ht="12.75" customHeight="1">
      <c r="A47" s="141">
        <v>44357.0</v>
      </c>
      <c r="B47" s="128" t="s">
        <v>2485</v>
      </c>
      <c r="C47" s="130">
        <v>297.0</v>
      </c>
      <c r="D47" s="128"/>
      <c r="E47" s="2"/>
      <c r="F47" s="2"/>
      <c r="G47" s="2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</row>
    <row r="48" ht="12.75" customHeight="1">
      <c r="A48" s="141">
        <v>44358.0</v>
      </c>
      <c r="B48" s="128" t="s">
        <v>2503</v>
      </c>
      <c r="C48" s="133">
        <v>275.0</v>
      </c>
      <c r="D48" s="128"/>
      <c r="E48" s="2"/>
      <c r="F48" s="2"/>
      <c r="G48" s="2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</row>
    <row r="49" ht="12.75" customHeight="1">
      <c r="A49" s="141">
        <v>44358.0</v>
      </c>
      <c r="B49" s="128" t="s">
        <v>2503</v>
      </c>
      <c r="C49" s="133">
        <v>97.0</v>
      </c>
      <c r="D49" s="128"/>
      <c r="E49" s="2"/>
      <c r="F49" s="2"/>
      <c r="G49" s="2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</row>
    <row r="50" ht="12.75" customHeight="1">
      <c r="A50" s="141">
        <v>44360.0</v>
      </c>
      <c r="B50" s="128" t="s">
        <v>2485</v>
      </c>
      <c r="C50" s="133">
        <v>1765.0</v>
      </c>
      <c r="D50" s="128"/>
      <c r="E50" s="2"/>
      <c r="F50" s="2"/>
      <c r="G50" s="2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</row>
    <row r="51" ht="12.75" customHeight="1">
      <c r="A51" s="141">
        <v>44360.0</v>
      </c>
      <c r="B51" s="128" t="s">
        <v>2603</v>
      </c>
      <c r="C51" s="133">
        <v>53.0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</row>
    <row r="52" ht="12.75" customHeight="1">
      <c r="A52" s="141">
        <v>44360.0</v>
      </c>
      <c r="B52" s="128" t="s">
        <v>2485</v>
      </c>
      <c r="C52" s="130">
        <v>1765.0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</row>
    <row r="53" ht="12.75" customHeight="1">
      <c r="A53" s="141">
        <v>44361.0</v>
      </c>
      <c r="B53" s="128" t="s">
        <v>83</v>
      </c>
      <c r="C53" s="133">
        <v>199.0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</row>
    <row r="54" ht="12.75" customHeight="1">
      <c r="A54" s="141">
        <v>44361.0</v>
      </c>
      <c r="B54" s="128" t="s">
        <v>2532</v>
      </c>
      <c r="C54" s="133">
        <v>1595.0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</row>
    <row r="55" ht="12.75" customHeight="1">
      <c r="A55" s="141">
        <v>44363.0</v>
      </c>
      <c r="B55" s="128" t="s">
        <v>2594</v>
      </c>
      <c r="C55" s="133">
        <v>562.0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</row>
    <row r="56" ht="12.75" customHeight="1">
      <c r="A56" s="1"/>
      <c r="C56" s="130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</row>
    <row r="57" ht="12.75" customHeight="1">
      <c r="A57" s="141">
        <v>44364.0</v>
      </c>
      <c r="B57" s="128" t="s">
        <v>2552</v>
      </c>
      <c r="C57" s="130">
        <v>535.0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</row>
    <row r="58" ht="12.75" customHeight="1">
      <c r="A58" s="141">
        <v>44364.0</v>
      </c>
      <c r="B58" s="128" t="s">
        <v>61</v>
      </c>
      <c r="C58" s="133">
        <v>535.0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</row>
    <row r="59" ht="12.75" customHeight="1">
      <c r="A59" s="141">
        <v>44364.0</v>
      </c>
      <c r="B59" s="128" t="s">
        <v>61</v>
      </c>
      <c r="C59" s="133">
        <v>593.0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</row>
    <row r="60" ht="12.75" customHeight="1">
      <c r="A60" s="141">
        <v>44364.0</v>
      </c>
      <c r="B60" s="128" t="s">
        <v>2485</v>
      </c>
      <c r="C60" s="133">
        <v>868.0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</row>
    <row r="61" ht="12.75" customHeight="1">
      <c r="A61" s="141">
        <v>44364.0</v>
      </c>
      <c r="B61" s="128" t="s">
        <v>2485</v>
      </c>
      <c r="C61" s="130">
        <v>867.0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</row>
    <row r="62" ht="12.75" customHeight="1">
      <c r="A62" s="141">
        <v>44365.0</v>
      </c>
      <c r="B62" s="128" t="s">
        <v>2503</v>
      </c>
      <c r="C62" s="133">
        <v>522.0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</row>
    <row r="63" ht="12.75" customHeight="1">
      <c r="A63" s="141">
        <v>44365.0</v>
      </c>
      <c r="B63" s="128" t="s">
        <v>60</v>
      </c>
      <c r="C63" s="133">
        <v>947.0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</row>
    <row r="64" ht="12.75" customHeight="1">
      <c r="A64" s="141">
        <v>44365.0</v>
      </c>
      <c r="B64" s="128" t="s">
        <v>2522</v>
      </c>
      <c r="C64" s="130">
        <v>509.0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</row>
    <row r="65" ht="12.75" customHeight="1">
      <c r="A65" s="141">
        <v>44365.0</v>
      </c>
      <c r="B65" s="128" t="s">
        <v>2604</v>
      </c>
      <c r="C65" s="130">
        <v>593.0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</row>
    <row r="66" ht="12.75" customHeight="1">
      <c r="A66" s="141">
        <v>44365.0</v>
      </c>
      <c r="B66" s="128" t="s">
        <v>11</v>
      </c>
      <c r="C66" s="133">
        <v>509.0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</row>
    <row r="67" ht="12.75" customHeight="1">
      <c r="A67" s="141">
        <v>44366.0</v>
      </c>
      <c r="B67" s="128" t="s">
        <v>2605</v>
      </c>
      <c r="C67" s="130">
        <v>608.0</v>
      </c>
      <c r="D67" s="2"/>
      <c r="E67" s="2"/>
      <c r="F67" s="2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</row>
    <row r="68" ht="12.75" customHeight="1">
      <c r="A68" s="141">
        <v>44366.0</v>
      </c>
      <c r="B68" s="128" t="s">
        <v>2501</v>
      </c>
      <c r="C68" s="130">
        <v>297.0</v>
      </c>
      <c r="D68" s="2"/>
      <c r="E68" s="2"/>
      <c r="F68" s="2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</row>
    <row r="69" ht="12.75" customHeight="1">
      <c r="A69" s="141">
        <v>44366.0</v>
      </c>
      <c r="B69" s="128" t="s">
        <v>2501</v>
      </c>
      <c r="C69" s="130">
        <v>1029.0</v>
      </c>
      <c r="D69" s="2"/>
      <c r="E69" s="2"/>
      <c r="F69" s="2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</row>
    <row r="70" ht="12.75" customHeight="1">
      <c r="A70" s="141">
        <v>44366.0</v>
      </c>
      <c r="B70" s="128" t="s">
        <v>2568</v>
      </c>
      <c r="C70" s="133">
        <v>608.0</v>
      </c>
      <c r="D70" s="2"/>
      <c r="E70" s="2"/>
      <c r="F70" s="2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</row>
    <row r="71" ht="12.75" customHeight="1">
      <c r="A71" s="141">
        <v>44366.0</v>
      </c>
      <c r="B71" s="128" t="s">
        <v>2485</v>
      </c>
      <c r="C71" s="133">
        <v>297.0</v>
      </c>
      <c r="D71" s="2"/>
      <c r="E71" s="2"/>
      <c r="F71" s="2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</row>
    <row r="72" ht="12.75" customHeight="1">
      <c r="A72" s="141">
        <v>44366.0</v>
      </c>
      <c r="B72" s="128" t="s">
        <v>2594</v>
      </c>
      <c r="C72" s="133">
        <v>561.0</v>
      </c>
      <c r="D72" s="2"/>
      <c r="E72" s="2"/>
      <c r="F72" s="2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</row>
    <row r="73" ht="12.75" customHeight="1">
      <c r="A73" s="141">
        <v>44367.0</v>
      </c>
      <c r="B73" s="128" t="s">
        <v>2606</v>
      </c>
      <c r="C73" s="133">
        <v>942.0</v>
      </c>
      <c r="D73" s="2"/>
      <c r="E73" s="2"/>
      <c r="F73" s="2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</row>
    <row r="74" ht="12.75" customHeight="1">
      <c r="A74" s="141">
        <v>44367.0</v>
      </c>
      <c r="B74" s="128" t="s">
        <v>56</v>
      </c>
      <c r="C74" s="133">
        <v>250.0</v>
      </c>
      <c r="D74" s="130"/>
      <c r="E74" s="130"/>
      <c r="F74" s="130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</row>
    <row r="75" ht="12.75" customHeight="1">
      <c r="A75" s="141">
        <v>44367.0</v>
      </c>
      <c r="B75" s="128" t="s">
        <v>2568</v>
      </c>
      <c r="C75" s="133">
        <v>444.0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</row>
    <row r="76" ht="12.75" customHeight="1">
      <c r="A76" s="141">
        <v>44367.0</v>
      </c>
      <c r="B76" s="128" t="s">
        <v>2570</v>
      </c>
      <c r="C76" s="133">
        <v>1029.0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</row>
    <row r="77" ht="12.75" customHeight="1">
      <c r="A77" s="141">
        <v>44367.0</v>
      </c>
      <c r="B77" s="128" t="s">
        <v>11</v>
      </c>
      <c r="C77" s="130">
        <v>559.0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</row>
    <row r="78" ht="12.75" customHeight="1">
      <c r="A78" s="141">
        <v>44368.0</v>
      </c>
      <c r="B78" s="128" t="s">
        <v>76</v>
      </c>
      <c r="C78" s="130">
        <v>274.0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</row>
    <row r="79" ht="12.75" customHeight="1">
      <c r="A79" s="141">
        <v>44368.0</v>
      </c>
      <c r="B79" s="128" t="s">
        <v>76</v>
      </c>
      <c r="C79" s="130">
        <v>1101.0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</row>
    <row r="80" ht="12.75" customHeight="1">
      <c r="A80" s="141">
        <v>44368.0</v>
      </c>
      <c r="B80" s="128" t="s">
        <v>76</v>
      </c>
      <c r="C80" s="130">
        <v>122.5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</row>
    <row r="81" ht="12.75" customHeight="1">
      <c r="A81" s="141">
        <v>44368.0</v>
      </c>
      <c r="B81" s="128" t="s">
        <v>76</v>
      </c>
      <c r="C81" s="130">
        <v>274.0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</row>
    <row r="82" ht="12.75" customHeight="1">
      <c r="A82" s="141">
        <v>44368.0</v>
      </c>
      <c r="B82" s="128" t="s">
        <v>11</v>
      </c>
      <c r="C82" s="130">
        <v>818.68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</row>
    <row r="83" ht="12.75" customHeight="1">
      <c r="A83" s="141">
        <v>44368.0</v>
      </c>
      <c r="B83" s="156" t="s">
        <v>11</v>
      </c>
      <c r="C83" s="130">
        <v>1137.0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</row>
    <row r="84" ht="12.75" customHeight="1">
      <c r="A84" s="141">
        <v>44368.0</v>
      </c>
      <c r="B84" s="128" t="s">
        <v>76</v>
      </c>
      <c r="C84" s="130">
        <v>1101.0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</row>
    <row r="85" ht="12.75" customHeight="1">
      <c r="A85" s="141">
        <v>44368.0</v>
      </c>
      <c r="B85" s="128" t="s">
        <v>2552</v>
      </c>
      <c r="C85" s="130">
        <v>324.0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</row>
    <row r="86" ht="12.75" customHeight="1">
      <c r="A86" s="141">
        <v>44368.0</v>
      </c>
      <c r="B86" s="128" t="s">
        <v>2607</v>
      </c>
      <c r="C86" s="133">
        <v>345.0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</row>
    <row r="87" ht="12.75" customHeight="1">
      <c r="A87" s="141">
        <v>44370.0</v>
      </c>
      <c r="B87" s="128" t="s">
        <v>2551</v>
      </c>
      <c r="C87" s="133">
        <v>90.0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</row>
    <row r="88" ht="12.75" customHeight="1">
      <c r="A88" s="141">
        <v>44370.0</v>
      </c>
      <c r="B88" s="128" t="s">
        <v>2551</v>
      </c>
      <c r="C88" s="130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</row>
    <row r="89" ht="12.75" customHeight="1">
      <c r="A89" s="141">
        <v>44370.0</v>
      </c>
      <c r="B89" s="128" t="s">
        <v>2551</v>
      </c>
      <c r="C89" s="133">
        <v>669.0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</row>
    <row r="90" ht="12.75" customHeight="1">
      <c r="A90" s="141">
        <v>44370.0</v>
      </c>
      <c r="B90" s="128" t="s">
        <v>2501</v>
      </c>
      <c r="C90" s="130">
        <v>522.0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</row>
    <row r="91" ht="12.75" customHeight="1">
      <c r="A91" s="141">
        <v>44370.0</v>
      </c>
      <c r="B91" s="128" t="s">
        <v>61</v>
      </c>
      <c r="C91" s="130">
        <v>329.0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</row>
    <row r="92" ht="12.75" customHeight="1">
      <c r="A92" s="141">
        <v>44371.0</v>
      </c>
      <c r="B92" s="128" t="s">
        <v>2485</v>
      </c>
      <c r="C92" s="133">
        <v>81.0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</row>
    <row r="93" ht="12.75" customHeight="1">
      <c r="A93" s="141">
        <v>44371.0</v>
      </c>
      <c r="B93" s="128" t="s">
        <v>2485</v>
      </c>
      <c r="C93" s="133">
        <v>935.0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</row>
    <row r="94" ht="12.75" customHeight="1">
      <c r="A94" s="141">
        <v>44371.0</v>
      </c>
      <c r="B94" s="128" t="s">
        <v>2568</v>
      </c>
      <c r="C94" s="130">
        <v>144.0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</row>
    <row r="95" ht="12.75" customHeight="1">
      <c r="A95" s="141">
        <v>44372.0</v>
      </c>
      <c r="B95" s="128" t="s">
        <v>2501</v>
      </c>
      <c r="C95" s="130">
        <v>607.0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</row>
    <row r="96" ht="12.75" customHeight="1">
      <c r="A96" s="141">
        <v>44372.0</v>
      </c>
      <c r="B96" s="128" t="s">
        <v>2503</v>
      </c>
      <c r="C96" s="130">
        <v>1826.0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</row>
    <row r="97" ht="12.75" customHeight="1">
      <c r="A97" s="141">
        <v>44372.0</v>
      </c>
      <c r="B97" s="128" t="s">
        <v>2503</v>
      </c>
      <c r="C97" s="130">
        <v>1826.0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</row>
    <row r="98" ht="12.75" customHeight="1">
      <c r="A98" s="141">
        <v>44372.0</v>
      </c>
      <c r="B98" s="128" t="s">
        <v>61</v>
      </c>
      <c r="C98" s="130">
        <v>329.0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</row>
    <row r="99" ht="12.75" customHeight="1">
      <c r="A99" s="141">
        <v>44372.0</v>
      </c>
      <c r="B99" s="128" t="s">
        <v>61</v>
      </c>
      <c r="C99" s="130">
        <v>773.0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</row>
    <row r="100" ht="12.75" customHeight="1">
      <c r="A100" s="141">
        <v>44372.0</v>
      </c>
      <c r="B100" s="128" t="s">
        <v>2501</v>
      </c>
      <c r="C100" s="130">
        <v>608.0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</row>
    <row r="101" ht="12.75" customHeight="1">
      <c r="A101" s="141">
        <v>44372.0</v>
      </c>
      <c r="B101" s="128" t="s">
        <v>2503</v>
      </c>
      <c r="C101" s="130">
        <v>1826.0</v>
      </c>
    </row>
    <row r="102" ht="12.75" customHeight="1">
      <c r="A102" s="141">
        <v>44373.0</v>
      </c>
      <c r="B102" s="128" t="s">
        <v>2501</v>
      </c>
      <c r="C102" s="130">
        <v>528.0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</row>
    <row r="103" ht="12.75" customHeight="1">
      <c r="A103" s="141">
        <v>44373.0</v>
      </c>
      <c r="B103" s="128" t="s">
        <v>11</v>
      </c>
      <c r="C103" s="133">
        <v>209.0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</row>
    <row r="104" ht="12.75" customHeight="1">
      <c r="A104" s="141">
        <v>44373.0</v>
      </c>
      <c r="B104" s="128" t="s">
        <v>2608</v>
      </c>
      <c r="C104" s="133">
        <v>333.0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</row>
    <row r="105" ht="12.75" customHeight="1">
      <c r="A105" s="141">
        <v>44373.0</v>
      </c>
      <c r="B105" s="128" t="s">
        <v>2578</v>
      </c>
      <c r="C105" s="133">
        <v>665.0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</row>
    <row r="106" ht="12.75" customHeight="1">
      <c r="A106" s="141">
        <v>44373.0</v>
      </c>
      <c r="B106" s="128" t="s">
        <v>2609</v>
      </c>
      <c r="C106" s="133">
        <v>322.0</v>
      </c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</row>
    <row r="107" ht="12.75" customHeight="1">
      <c r="A107" s="141">
        <v>44373.0</v>
      </c>
      <c r="B107" s="128" t="s">
        <v>2485</v>
      </c>
      <c r="C107" s="133">
        <v>746.0</v>
      </c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</row>
    <row r="108" ht="12.75" customHeight="1">
      <c r="A108" s="141">
        <v>44375.0</v>
      </c>
      <c r="B108" s="128" t="s">
        <v>2610</v>
      </c>
      <c r="C108" s="133">
        <v>66.0</v>
      </c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</row>
    <row r="109" ht="12.75" customHeight="1">
      <c r="A109" s="141">
        <v>44375.0</v>
      </c>
      <c r="B109" s="128" t="s">
        <v>2568</v>
      </c>
      <c r="C109" s="130">
        <v>729.0</v>
      </c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</row>
    <row r="110" ht="12.75" customHeight="1">
      <c r="A110" s="141">
        <v>44375.0</v>
      </c>
      <c r="B110" s="128" t="s">
        <v>2501</v>
      </c>
      <c r="C110" s="130">
        <v>613.0</v>
      </c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</row>
    <row r="111" ht="12.75" customHeight="1">
      <c r="A111" s="141">
        <v>44375.0</v>
      </c>
      <c r="B111" s="128" t="s">
        <v>2527</v>
      </c>
      <c r="C111" s="130">
        <v>1000.0</v>
      </c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</row>
    <row r="112" ht="12.75" customHeight="1">
      <c r="A112" s="141">
        <v>44375.0</v>
      </c>
      <c r="B112" s="128" t="s">
        <v>2611</v>
      </c>
      <c r="C112" s="130">
        <v>1200.0</v>
      </c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</row>
    <row r="113" ht="12.75" customHeight="1">
      <c r="A113" s="141">
        <v>44375.0</v>
      </c>
      <c r="B113" s="128" t="s">
        <v>56</v>
      </c>
      <c r="C113" s="130">
        <v>760.0</v>
      </c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</row>
    <row r="114" ht="12.75" customHeight="1">
      <c r="A114" s="141">
        <v>44376.0</v>
      </c>
      <c r="B114" s="128" t="s">
        <v>76</v>
      </c>
      <c r="C114" s="133">
        <v>235.0</v>
      </c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</row>
    <row r="115" ht="12.75" customHeight="1">
      <c r="A115" s="141">
        <v>44376.0</v>
      </c>
      <c r="B115" s="128" t="s">
        <v>2551</v>
      </c>
      <c r="C115" s="133">
        <v>141.0</v>
      </c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</row>
    <row r="116" ht="12.75" customHeight="1">
      <c r="A116" s="141">
        <v>44376.0</v>
      </c>
      <c r="B116" s="128" t="s">
        <v>2551</v>
      </c>
      <c r="C116" s="133">
        <v>45.0</v>
      </c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</row>
    <row r="117" ht="12.75" customHeight="1">
      <c r="A117" s="141">
        <v>44376.0</v>
      </c>
      <c r="B117" s="128" t="s">
        <v>2612</v>
      </c>
      <c r="C117" s="133">
        <v>117.0</v>
      </c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</row>
    <row r="118" ht="12.75" customHeight="1">
      <c r="A118" s="141">
        <v>44377.0</v>
      </c>
      <c r="B118" s="128" t="s">
        <v>2532</v>
      </c>
      <c r="C118" s="133">
        <v>228.0</v>
      </c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</row>
    <row r="119" ht="12.75" customHeight="1">
      <c r="A119" s="141">
        <v>44377.0</v>
      </c>
      <c r="B119" s="128" t="s">
        <v>2613</v>
      </c>
      <c r="C119" s="133">
        <v>220.0</v>
      </c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</row>
    <row r="120" ht="12.75" customHeight="1">
      <c r="A120" s="141">
        <v>44377.0</v>
      </c>
      <c r="B120" s="128" t="s">
        <v>2613</v>
      </c>
      <c r="C120" s="130">
        <v>219.0</v>
      </c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</row>
    <row r="121" ht="12.75" customHeight="1">
      <c r="A121" s="141">
        <v>44368.0</v>
      </c>
      <c r="B121" s="2" t="s">
        <v>2614</v>
      </c>
      <c r="C121" s="130">
        <v>591.0</v>
      </c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</row>
    <row r="122" ht="12.75" customHeight="1">
      <c r="A122" s="17" t="s">
        <v>22</v>
      </c>
      <c r="B122" s="17"/>
      <c r="C122" s="143">
        <f>SUM(C1:C121)</f>
        <v>74671.2</v>
      </c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</row>
    <row r="123" ht="12.75" customHeight="1">
      <c r="A123" s="128"/>
      <c r="B123" s="2"/>
      <c r="C123" s="130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</row>
    <row r="124" ht="12.75" customHeight="1">
      <c r="A124" s="128"/>
      <c r="B124" s="2"/>
      <c r="C124" s="130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</row>
    <row r="125" ht="12.75" customHeight="1">
      <c r="A125" s="141">
        <v>44361.0</v>
      </c>
      <c r="B125" s="2" t="s">
        <v>2532</v>
      </c>
      <c r="C125" s="130">
        <v>1595.0</v>
      </c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</row>
    <row r="126" ht="12.75" customHeight="1">
      <c r="A126" s="128"/>
      <c r="B126" s="2"/>
      <c r="C126" s="130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</row>
    <row r="127" ht="12.75" customHeight="1">
      <c r="A127" s="128"/>
      <c r="B127" s="2"/>
      <c r="C127" s="130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</row>
    <row r="128" ht="12.75" customHeight="1">
      <c r="A128" s="128"/>
      <c r="B128" s="2"/>
      <c r="C128" s="130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</row>
    <row r="129" ht="12.75" customHeight="1">
      <c r="A129" s="128"/>
      <c r="B129" s="128"/>
      <c r="C129" s="130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</row>
    <row r="130" ht="12.75" customHeight="1">
      <c r="A130" s="128"/>
      <c r="B130" s="128"/>
      <c r="C130" s="130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</row>
    <row r="131" ht="12.75" customHeight="1">
      <c r="A131" s="128"/>
      <c r="B131" s="128"/>
      <c r="C131" s="130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</row>
    <row r="132" ht="12.75" customHeight="1">
      <c r="A132" s="128"/>
      <c r="B132" s="128"/>
      <c r="C132" s="130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</row>
    <row r="133" ht="12.75" customHeight="1">
      <c r="A133" s="128"/>
      <c r="B133" s="128"/>
      <c r="C133" s="130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</row>
    <row r="134" ht="12.75" customHeight="1">
      <c r="A134" s="128"/>
      <c r="B134" s="128"/>
      <c r="C134" s="130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</row>
    <row r="135" ht="12.75" customHeight="1">
      <c r="A135" s="128"/>
      <c r="B135" s="128"/>
      <c r="C135" s="130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</row>
    <row r="136" ht="12.75" customHeight="1">
      <c r="A136" s="128"/>
      <c r="B136" s="128"/>
      <c r="C136" s="130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</row>
    <row r="137" ht="12.75" customHeight="1">
      <c r="A137" s="128"/>
      <c r="B137" s="128"/>
      <c r="C137" s="130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</row>
    <row r="138" ht="12.75" customHeight="1">
      <c r="A138" s="128"/>
      <c r="B138" s="128"/>
      <c r="C138" s="130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</row>
    <row r="139" ht="12.75" customHeight="1">
      <c r="A139" s="128"/>
      <c r="B139" s="128"/>
      <c r="C139" s="130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</row>
    <row r="140" ht="12.75" customHeight="1">
      <c r="A140" s="128"/>
      <c r="B140" s="128"/>
      <c r="C140" s="130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</row>
    <row r="141" ht="12.75" customHeight="1">
      <c r="A141" s="128"/>
      <c r="B141" s="128"/>
      <c r="C141" s="130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</row>
    <row r="142" ht="12.75" customHeight="1">
      <c r="A142" s="128"/>
      <c r="B142" s="128"/>
      <c r="C142" s="130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</row>
    <row r="143" ht="12.75" customHeight="1">
      <c r="A143" s="128"/>
      <c r="B143" s="128"/>
      <c r="C143" s="130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</row>
    <row r="144" ht="12.75" customHeight="1">
      <c r="A144" s="128"/>
      <c r="B144" s="128"/>
      <c r="C144" s="130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</row>
    <row r="145" ht="12.75" customHeight="1">
      <c r="A145" s="128"/>
      <c r="B145" s="128"/>
      <c r="C145" s="130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</row>
    <row r="146" ht="12.75" customHeight="1">
      <c r="A146" s="128"/>
      <c r="B146" s="128"/>
      <c r="C146" s="130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</row>
    <row r="147" ht="12.75" customHeight="1">
      <c r="A147" s="128"/>
      <c r="B147" s="128"/>
      <c r="C147" s="130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</row>
    <row r="148" ht="12.75" customHeight="1">
      <c r="A148" s="128"/>
      <c r="B148" s="128"/>
      <c r="C148" s="130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</row>
    <row r="149" ht="12.75" customHeight="1">
      <c r="A149" s="128"/>
      <c r="B149" s="128"/>
      <c r="C149" s="130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</row>
    <row r="150" ht="12.75" customHeight="1">
      <c r="A150" s="128"/>
      <c r="B150" s="128"/>
      <c r="C150" s="130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</row>
    <row r="151" ht="12.75" customHeight="1">
      <c r="A151" s="128"/>
      <c r="B151" s="128"/>
      <c r="C151" s="130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</row>
    <row r="152" ht="12.75" customHeight="1">
      <c r="A152" s="128"/>
      <c r="B152" s="128"/>
      <c r="C152" s="130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</row>
    <row r="153" ht="12.75" customHeight="1">
      <c r="A153" s="128"/>
      <c r="B153" s="128"/>
      <c r="C153" s="130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</row>
    <row r="154" ht="12.75" customHeight="1">
      <c r="A154" s="128"/>
      <c r="B154" s="128"/>
      <c r="C154" s="130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</row>
    <row r="155" ht="12.75" customHeight="1">
      <c r="A155" s="128"/>
      <c r="B155" s="128"/>
      <c r="C155" s="130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</row>
    <row r="156" ht="12.75" customHeight="1">
      <c r="A156" s="128"/>
      <c r="B156" s="128"/>
      <c r="C156" s="130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</row>
    <row r="157" ht="12.75" customHeight="1">
      <c r="A157" s="128"/>
      <c r="B157" s="128"/>
      <c r="C157" s="130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</row>
    <row r="158" ht="12.75" customHeight="1">
      <c r="A158" s="128"/>
      <c r="B158" s="128"/>
      <c r="C158" s="130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</row>
    <row r="159" ht="12.75" customHeight="1">
      <c r="A159" s="128"/>
      <c r="B159" s="128"/>
      <c r="C159" s="130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</row>
    <row r="160" ht="12.75" customHeight="1">
      <c r="A160" s="128"/>
      <c r="B160" s="128"/>
      <c r="C160" s="130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</row>
    <row r="161" ht="12.75" customHeight="1">
      <c r="A161" s="128"/>
      <c r="B161" s="128"/>
      <c r="C161" s="130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</row>
    <row r="162" ht="12.75" customHeight="1">
      <c r="A162" s="128"/>
      <c r="B162" s="128"/>
      <c r="C162" s="130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</row>
    <row r="163" ht="12.75" customHeight="1">
      <c r="A163" s="128"/>
      <c r="B163" s="128"/>
      <c r="C163" s="130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</row>
    <row r="164" ht="12.75" customHeight="1">
      <c r="A164" s="128"/>
      <c r="B164" s="128"/>
      <c r="C164" s="130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</row>
    <row r="165" ht="12.75" customHeight="1">
      <c r="A165" s="128"/>
      <c r="B165" s="128"/>
      <c r="C165" s="130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</row>
    <row r="166" ht="12.75" customHeight="1">
      <c r="A166" s="128"/>
      <c r="B166" s="128"/>
      <c r="C166" s="130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</row>
    <row r="167" ht="12.75" customHeight="1">
      <c r="A167" s="128"/>
      <c r="B167" s="128"/>
      <c r="C167" s="130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</row>
    <row r="168" ht="12.75" customHeight="1">
      <c r="A168" s="128"/>
      <c r="B168" s="128"/>
      <c r="C168" s="130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</row>
    <row r="169" ht="12.75" customHeight="1">
      <c r="A169" s="128"/>
      <c r="B169" s="128"/>
      <c r="C169" s="130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</row>
    <row r="170" ht="12.75" customHeight="1">
      <c r="A170" s="128"/>
      <c r="B170" s="128"/>
      <c r="C170" s="130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</row>
    <row r="171" ht="12.75" customHeight="1">
      <c r="A171" s="128"/>
      <c r="B171" s="128"/>
      <c r="C171" s="130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</row>
    <row r="172" ht="12.75" customHeight="1">
      <c r="A172" s="128"/>
      <c r="B172" s="128"/>
      <c r="C172" s="130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</row>
    <row r="173" ht="12.75" customHeight="1">
      <c r="A173" s="128"/>
      <c r="B173" s="128"/>
      <c r="C173" s="130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</row>
    <row r="174" ht="12.75" customHeight="1">
      <c r="A174" s="128"/>
      <c r="B174" s="128"/>
      <c r="C174" s="130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</row>
    <row r="175" ht="12.75" customHeight="1">
      <c r="A175" s="128"/>
      <c r="B175" s="128"/>
      <c r="C175" s="130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</row>
    <row r="176" ht="12.75" customHeight="1">
      <c r="A176" s="128"/>
      <c r="B176" s="128"/>
      <c r="C176" s="130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</row>
    <row r="177" ht="12.75" customHeight="1">
      <c r="A177" s="128"/>
      <c r="B177" s="128"/>
      <c r="C177" s="130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</row>
    <row r="178" ht="12.75" customHeight="1">
      <c r="A178" s="128"/>
      <c r="B178" s="128"/>
      <c r="C178" s="130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</row>
    <row r="179" ht="12.75" customHeight="1">
      <c r="A179" s="128"/>
      <c r="B179" s="128"/>
      <c r="C179" s="130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</row>
    <row r="180" ht="12.75" customHeight="1">
      <c r="A180" s="128"/>
      <c r="B180" s="128"/>
      <c r="C180" s="130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</row>
    <row r="181" ht="12.75" customHeight="1">
      <c r="A181" s="128"/>
      <c r="B181" s="128"/>
      <c r="C181" s="130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</row>
    <row r="182" ht="12.75" customHeight="1">
      <c r="A182" s="128"/>
      <c r="B182" s="128"/>
      <c r="C182" s="130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</row>
    <row r="183" ht="12.75" customHeight="1">
      <c r="A183" s="128"/>
      <c r="B183" s="128"/>
      <c r="C183" s="130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</row>
    <row r="184" ht="12.75" customHeight="1">
      <c r="A184" s="128"/>
      <c r="B184" s="128"/>
      <c r="C184" s="130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</row>
    <row r="185" ht="12.75" customHeight="1">
      <c r="A185" s="128"/>
      <c r="B185" s="128"/>
      <c r="C185" s="130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</row>
    <row r="186" ht="12.75" customHeight="1">
      <c r="A186" s="128"/>
      <c r="B186" s="128"/>
      <c r="C186" s="130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</row>
    <row r="187" ht="12.75" customHeight="1">
      <c r="A187" s="128"/>
      <c r="B187" s="128"/>
      <c r="C187" s="130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</row>
    <row r="188" ht="12.75" customHeight="1">
      <c r="A188" s="128"/>
      <c r="B188" s="128"/>
      <c r="C188" s="130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</row>
    <row r="189" ht="12.75" customHeight="1">
      <c r="A189" s="128"/>
      <c r="B189" s="128"/>
      <c r="C189" s="130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</row>
    <row r="190" ht="12.75" customHeight="1">
      <c r="A190" s="128"/>
      <c r="B190" s="128"/>
      <c r="C190" s="130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</row>
    <row r="191" ht="12.75" customHeight="1">
      <c r="A191" s="128"/>
      <c r="B191" s="128"/>
      <c r="C191" s="130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</row>
    <row r="192" ht="12.75" customHeight="1">
      <c r="A192" s="128"/>
      <c r="B192" s="128"/>
      <c r="C192" s="130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</row>
    <row r="193" ht="12.75" customHeight="1">
      <c r="A193" s="128"/>
      <c r="B193" s="128"/>
      <c r="C193" s="130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</row>
    <row r="194" ht="12.75" customHeight="1">
      <c r="A194" s="128"/>
      <c r="B194" s="128"/>
      <c r="C194" s="130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</row>
    <row r="195" ht="12.75" customHeight="1">
      <c r="A195" s="128"/>
      <c r="B195" s="128"/>
      <c r="C195" s="130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</row>
    <row r="196" ht="12.75" customHeight="1">
      <c r="A196" s="128"/>
      <c r="B196" s="128"/>
      <c r="C196" s="130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</row>
    <row r="197" ht="12.75" customHeight="1">
      <c r="A197" s="128"/>
      <c r="B197" s="128"/>
      <c r="C197" s="130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</row>
    <row r="198" ht="12.75" customHeight="1">
      <c r="A198" s="128"/>
      <c r="B198" s="128"/>
      <c r="C198" s="130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</row>
    <row r="199" ht="12.75" customHeight="1">
      <c r="A199" s="128"/>
      <c r="B199" s="128"/>
      <c r="C199" s="130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</row>
    <row r="200" ht="12.75" customHeight="1">
      <c r="A200" s="128"/>
      <c r="B200" s="128"/>
      <c r="C200" s="130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</row>
    <row r="201" ht="12.75" customHeight="1">
      <c r="A201" s="128"/>
      <c r="B201" s="128"/>
      <c r="C201" s="130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</row>
    <row r="202" ht="12.75" customHeight="1">
      <c r="A202" s="128"/>
      <c r="B202" s="128"/>
      <c r="C202" s="130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</row>
    <row r="203" ht="12.75" customHeight="1">
      <c r="A203" s="128"/>
      <c r="B203" s="128"/>
      <c r="C203" s="130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</row>
    <row r="204" ht="12.75" customHeight="1">
      <c r="A204" s="128"/>
      <c r="B204" s="128"/>
      <c r="C204" s="130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</row>
    <row r="205" ht="12.75" customHeight="1">
      <c r="A205" s="128"/>
      <c r="B205" s="128"/>
      <c r="C205" s="130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</row>
    <row r="206" ht="12.75" customHeight="1">
      <c r="A206" s="128"/>
      <c r="B206" s="128"/>
      <c r="C206" s="130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</row>
    <row r="207" ht="12.75" customHeight="1">
      <c r="A207" s="128"/>
      <c r="B207" s="128"/>
      <c r="C207" s="130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</row>
    <row r="208" ht="12.75" customHeight="1">
      <c r="A208" s="128"/>
      <c r="B208" s="128"/>
      <c r="C208" s="130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</row>
    <row r="209" ht="12.75" customHeight="1">
      <c r="A209" s="128"/>
      <c r="B209" s="128"/>
      <c r="C209" s="130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</row>
    <row r="210" ht="12.75" customHeight="1">
      <c r="A210" s="128"/>
      <c r="B210" s="128"/>
      <c r="C210" s="130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</row>
    <row r="211" ht="12.75" customHeight="1">
      <c r="A211" s="128"/>
      <c r="B211" s="128"/>
      <c r="C211" s="130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</row>
    <row r="212" ht="12.75" customHeight="1">
      <c r="A212" s="128"/>
      <c r="B212" s="128"/>
      <c r="C212" s="130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</row>
    <row r="213" ht="12.75" customHeight="1">
      <c r="A213" s="128"/>
      <c r="B213" s="128"/>
      <c r="C213" s="130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</row>
    <row r="214" ht="12.75" customHeight="1">
      <c r="A214" s="128"/>
      <c r="B214" s="128"/>
      <c r="C214" s="130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</row>
    <row r="215" ht="12.75" customHeight="1">
      <c r="A215" s="128"/>
      <c r="B215" s="128"/>
      <c r="C215" s="130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</row>
    <row r="216" ht="12.75" customHeight="1">
      <c r="A216" s="128"/>
      <c r="B216" s="128"/>
      <c r="C216" s="130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</row>
    <row r="217" ht="12.75" customHeight="1">
      <c r="A217" s="128"/>
      <c r="B217" s="128"/>
      <c r="C217" s="130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</row>
    <row r="218" ht="12.75" customHeight="1">
      <c r="A218" s="128"/>
      <c r="B218" s="128"/>
      <c r="C218" s="130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</row>
    <row r="219" ht="12.75" customHeight="1">
      <c r="A219" s="128"/>
      <c r="B219" s="128"/>
      <c r="C219" s="130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</row>
    <row r="220" ht="12.75" customHeight="1">
      <c r="A220" s="128"/>
      <c r="B220" s="128"/>
      <c r="C220" s="130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</row>
    <row r="221" ht="12.75" customHeight="1">
      <c r="A221" s="128"/>
      <c r="B221" s="128"/>
      <c r="C221" s="130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</row>
    <row r="222" ht="12.75" customHeight="1">
      <c r="A222" s="128"/>
      <c r="B222" s="128"/>
      <c r="C222" s="130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</row>
    <row r="223" ht="12.75" customHeight="1">
      <c r="A223" s="128"/>
      <c r="B223" s="128"/>
      <c r="C223" s="130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</row>
    <row r="224" ht="12.75" customHeight="1">
      <c r="A224" s="128"/>
      <c r="B224" s="128"/>
      <c r="C224" s="130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</row>
    <row r="225" ht="12.75" customHeight="1">
      <c r="A225" s="128"/>
      <c r="B225" s="128"/>
      <c r="C225" s="130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</row>
    <row r="226" ht="12.75" customHeight="1">
      <c r="A226" s="128"/>
      <c r="B226" s="128"/>
      <c r="C226" s="130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</row>
    <row r="227" ht="12.75" customHeight="1">
      <c r="A227" s="128"/>
      <c r="B227" s="128"/>
      <c r="C227" s="130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</row>
    <row r="228" ht="12.75" customHeight="1">
      <c r="A228" s="128"/>
      <c r="B228" s="128"/>
      <c r="C228" s="130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</row>
    <row r="229" ht="12.75" customHeight="1">
      <c r="A229" s="128"/>
      <c r="B229" s="128"/>
      <c r="C229" s="130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</row>
    <row r="230" ht="12.75" customHeight="1">
      <c r="A230" s="128"/>
      <c r="B230" s="128"/>
      <c r="C230" s="130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</row>
    <row r="231" ht="12.75" customHeight="1">
      <c r="A231" s="128"/>
      <c r="B231" s="128"/>
      <c r="C231" s="130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</row>
    <row r="232" ht="12.75" customHeight="1">
      <c r="A232" s="128"/>
      <c r="B232" s="128"/>
      <c r="C232" s="130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</row>
    <row r="233" ht="12.75" customHeight="1">
      <c r="A233" s="128"/>
      <c r="B233" s="128"/>
      <c r="C233" s="130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</row>
    <row r="234" ht="12.75" customHeight="1">
      <c r="A234" s="128"/>
      <c r="B234" s="128"/>
      <c r="C234" s="130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</row>
    <row r="235" ht="12.75" customHeight="1">
      <c r="A235" s="128"/>
      <c r="B235" s="128"/>
      <c r="C235" s="130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</row>
    <row r="236" ht="12.75" customHeight="1">
      <c r="A236" s="128"/>
      <c r="B236" s="128"/>
      <c r="C236" s="130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</row>
    <row r="237" ht="12.75" customHeight="1">
      <c r="A237" s="128"/>
      <c r="B237" s="128"/>
      <c r="C237" s="130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</row>
    <row r="238" ht="12.75" customHeight="1">
      <c r="A238" s="128"/>
      <c r="B238" s="128"/>
      <c r="C238" s="130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</row>
    <row r="239" ht="12.75" customHeight="1">
      <c r="A239" s="128"/>
      <c r="B239" s="128"/>
      <c r="C239" s="130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</row>
    <row r="240" ht="12.75" customHeight="1">
      <c r="A240" s="128"/>
      <c r="B240" s="128"/>
      <c r="C240" s="130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</row>
    <row r="241" ht="12.75" customHeight="1">
      <c r="A241" s="128"/>
      <c r="B241" s="128"/>
      <c r="C241" s="130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</row>
    <row r="242" ht="12.75" customHeight="1">
      <c r="A242" s="128"/>
      <c r="B242" s="128"/>
      <c r="C242" s="130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</row>
    <row r="243" ht="12.75" customHeight="1">
      <c r="A243" s="128"/>
      <c r="B243" s="128"/>
      <c r="C243" s="130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</row>
    <row r="244" ht="12.75" customHeight="1">
      <c r="A244" s="128"/>
      <c r="B244" s="128"/>
      <c r="C244" s="130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</row>
    <row r="245" ht="12.75" customHeight="1">
      <c r="A245" s="128"/>
      <c r="B245" s="128"/>
      <c r="C245" s="130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</row>
    <row r="246" ht="12.75" customHeight="1">
      <c r="A246" s="128"/>
      <c r="B246" s="128"/>
      <c r="C246" s="130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</row>
    <row r="247" ht="12.75" customHeight="1">
      <c r="A247" s="128"/>
      <c r="B247" s="128"/>
      <c r="C247" s="130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</row>
    <row r="248" ht="12.75" customHeight="1">
      <c r="A248" s="128"/>
      <c r="B248" s="128"/>
      <c r="C248" s="130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</row>
    <row r="249" ht="12.75" customHeight="1">
      <c r="A249" s="128"/>
      <c r="B249" s="128"/>
      <c r="C249" s="130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</row>
    <row r="250" ht="12.75" customHeight="1">
      <c r="A250" s="128"/>
      <c r="B250" s="128"/>
      <c r="C250" s="130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</row>
    <row r="251" ht="12.75" customHeight="1">
      <c r="A251" s="128"/>
      <c r="B251" s="128"/>
      <c r="C251" s="130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</row>
    <row r="252" ht="12.75" customHeight="1">
      <c r="A252" s="128"/>
      <c r="B252" s="128"/>
      <c r="C252" s="130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</row>
    <row r="253" ht="12.75" customHeight="1">
      <c r="A253" s="128"/>
      <c r="B253" s="128"/>
      <c r="C253" s="130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</row>
    <row r="254" ht="12.75" customHeight="1">
      <c r="A254" s="128"/>
      <c r="B254" s="128"/>
      <c r="C254" s="130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</row>
    <row r="255" ht="12.75" customHeight="1">
      <c r="A255" s="128"/>
      <c r="B255" s="128"/>
      <c r="C255" s="130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</row>
    <row r="256" ht="12.75" customHeight="1">
      <c r="A256" s="128"/>
      <c r="B256" s="128"/>
      <c r="C256" s="130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</row>
    <row r="257" ht="12.75" customHeight="1">
      <c r="A257" s="128"/>
      <c r="B257" s="128"/>
      <c r="C257" s="130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</row>
    <row r="258" ht="12.75" customHeight="1">
      <c r="A258" s="128"/>
      <c r="B258" s="128"/>
      <c r="C258" s="130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</row>
    <row r="259" ht="12.75" customHeight="1">
      <c r="A259" s="128"/>
      <c r="B259" s="128"/>
      <c r="C259" s="130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</row>
    <row r="260" ht="12.75" customHeight="1">
      <c r="A260" s="128"/>
      <c r="B260" s="128"/>
      <c r="C260" s="130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</row>
    <row r="261" ht="12.75" customHeight="1">
      <c r="A261" s="128"/>
      <c r="B261" s="128"/>
      <c r="C261" s="130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</row>
    <row r="262" ht="12.75" customHeight="1">
      <c r="A262" s="128"/>
      <c r="B262" s="128"/>
      <c r="C262" s="130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</row>
    <row r="263" ht="12.75" customHeight="1">
      <c r="A263" s="128"/>
      <c r="B263" s="128"/>
      <c r="C263" s="130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</row>
    <row r="264" ht="12.75" customHeight="1">
      <c r="A264" s="128"/>
      <c r="B264" s="128"/>
      <c r="C264" s="130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</row>
    <row r="265" ht="12.75" customHeight="1">
      <c r="A265" s="128"/>
      <c r="B265" s="128"/>
      <c r="C265" s="130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</row>
    <row r="266" ht="12.75" customHeight="1">
      <c r="A266" s="128"/>
      <c r="B266" s="128"/>
      <c r="C266" s="130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</row>
    <row r="267" ht="12.75" customHeight="1">
      <c r="A267" s="128"/>
      <c r="B267" s="128"/>
      <c r="C267" s="130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</row>
    <row r="268" ht="12.75" customHeight="1">
      <c r="A268" s="128"/>
      <c r="B268" s="128"/>
      <c r="C268" s="130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</row>
    <row r="269" ht="12.75" customHeight="1">
      <c r="A269" s="128"/>
      <c r="B269" s="128"/>
      <c r="C269" s="130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</row>
    <row r="270" ht="12.75" customHeight="1">
      <c r="A270" s="128"/>
      <c r="B270" s="128"/>
      <c r="C270" s="130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</row>
    <row r="271" ht="12.75" customHeight="1">
      <c r="A271" s="128"/>
      <c r="B271" s="128"/>
      <c r="C271" s="130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</row>
    <row r="272" ht="12.75" customHeight="1">
      <c r="A272" s="128"/>
      <c r="B272" s="128"/>
      <c r="C272" s="130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</row>
    <row r="273" ht="12.75" customHeight="1">
      <c r="A273" s="128"/>
      <c r="B273" s="128"/>
      <c r="C273" s="130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</row>
    <row r="274" ht="12.75" customHeight="1">
      <c r="A274" s="128"/>
      <c r="B274" s="128"/>
      <c r="C274" s="130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</row>
    <row r="275" ht="12.75" customHeight="1">
      <c r="A275" s="128"/>
      <c r="B275" s="128"/>
      <c r="C275" s="130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</row>
    <row r="276" ht="12.75" customHeight="1">
      <c r="A276" s="128"/>
      <c r="B276" s="128"/>
      <c r="C276" s="130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</row>
    <row r="277" ht="12.75" customHeight="1">
      <c r="A277" s="128"/>
      <c r="B277" s="128"/>
      <c r="C277" s="130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</row>
    <row r="278" ht="12.75" customHeight="1">
      <c r="A278" s="128"/>
      <c r="B278" s="128"/>
      <c r="C278" s="130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</row>
    <row r="279" ht="12.75" customHeight="1">
      <c r="A279" s="128"/>
      <c r="B279" s="128"/>
      <c r="C279" s="130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</row>
    <row r="280" ht="12.75" customHeight="1">
      <c r="A280" s="128"/>
      <c r="B280" s="128"/>
      <c r="C280" s="130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</row>
    <row r="281" ht="12.75" customHeight="1">
      <c r="A281" s="128"/>
      <c r="B281" s="128"/>
      <c r="C281" s="130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</row>
    <row r="282" ht="12.75" customHeight="1">
      <c r="A282" s="128"/>
      <c r="B282" s="128"/>
      <c r="C282" s="130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</row>
    <row r="283" ht="12.75" customHeight="1">
      <c r="A283" s="128"/>
      <c r="B283" s="128"/>
      <c r="C283" s="130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</row>
    <row r="284" ht="12.75" customHeight="1">
      <c r="A284" s="128"/>
      <c r="B284" s="128"/>
      <c r="C284" s="130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</row>
    <row r="285" ht="12.75" customHeight="1">
      <c r="A285" s="128"/>
      <c r="B285" s="128"/>
      <c r="C285" s="130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</row>
    <row r="286" ht="12.75" customHeight="1">
      <c r="A286" s="128"/>
      <c r="B286" s="128"/>
      <c r="C286" s="130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</row>
    <row r="287" ht="12.75" customHeight="1">
      <c r="A287" s="128"/>
      <c r="B287" s="128"/>
      <c r="C287" s="130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</row>
    <row r="288" ht="12.75" customHeight="1">
      <c r="A288" s="128"/>
      <c r="B288" s="128"/>
      <c r="C288" s="130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</row>
    <row r="289" ht="12.75" customHeight="1">
      <c r="A289" s="128"/>
      <c r="B289" s="128"/>
      <c r="C289" s="130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</row>
    <row r="290" ht="12.75" customHeight="1">
      <c r="A290" s="128"/>
      <c r="B290" s="128"/>
      <c r="C290" s="130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</row>
    <row r="291" ht="12.75" customHeight="1">
      <c r="A291" s="128"/>
      <c r="B291" s="128"/>
      <c r="C291" s="130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</row>
    <row r="292" ht="12.75" customHeight="1">
      <c r="A292" s="128"/>
      <c r="B292" s="128"/>
      <c r="C292" s="130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</row>
    <row r="293" ht="12.75" customHeight="1">
      <c r="A293" s="128"/>
      <c r="B293" s="128"/>
      <c r="C293" s="130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</row>
    <row r="294" ht="12.75" customHeight="1">
      <c r="A294" s="128"/>
      <c r="B294" s="128"/>
      <c r="C294" s="130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</row>
    <row r="295" ht="12.75" customHeight="1">
      <c r="A295" s="128"/>
      <c r="B295" s="128"/>
      <c r="C295" s="130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</row>
    <row r="296" ht="12.75" customHeight="1">
      <c r="A296" s="128"/>
      <c r="B296" s="128"/>
      <c r="C296" s="130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</row>
    <row r="297" ht="12.75" customHeight="1">
      <c r="A297" s="128"/>
      <c r="B297" s="128"/>
      <c r="C297" s="130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</row>
    <row r="298" ht="12.75" customHeight="1">
      <c r="A298" s="128"/>
      <c r="B298" s="128"/>
      <c r="C298" s="130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</row>
    <row r="299" ht="12.75" customHeight="1">
      <c r="A299" s="128"/>
      <c r="B299" s="128"/>
      <c r="C299" s="130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</row>
    <row r="300" ht="12.75" customHeight="1">
      <c r="A300" s="128"/>
      <c r="B300" s="128"/>
      <c r="C300" s="130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</row>
    <row r="301" ht="12.75" customHeight="1">
      <c r="A301" s="128"/>
      <c r="B301" s="128"/>
      <c r="C301" s="130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</row>
    <row r="302" ht="12.75" customHeight="1">
      <c r="A302" s="128"/>
      <c r="B302" s="128"/>
      <c r="C302" s="130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</row>
    <row r="303" ht="12.75" customHeight="1">
      <c r="A303" s="128"/>
      <c r="B303" s="128"/>
      <c r="C303" s="130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</row>
    <row r="304" ht="12.75" customHeight="1">
      <c r="A304" s="128"/>
      <c r="B304" s="128"/>
      <c r="C304" s="130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</row>
    <row r="305" ht="12.75" customHeight="1">
      <c r="A305" s="128"/>
      <c r="B305" s="128"/>
      <c r="C305" s="130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</row>
    <row r="306" ht="12.75" customHeight="1">
      <c r="A306" s="128"/>
      <c r="B306" s="128"/>
      <c r="C306" s="130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</row>
    <row r="307" ht="12.75" customHeight="1">
      <c r="A307" s="128"/>
      <c r="B307" s="128"/>
      <c r="C307" s="130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</row>
    <row r="308" ht="12.75" customHeight="1">
      <c r="A308" s="128"/>
      <c r="B308" s="128"/>
      <c r="C308" s="130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</row>
    <row r="309" ht="12.75" customHeight="1">
      <c r="A309" s="128"/>
      <c r="B309" s="128"/>
      <c r="C309" s="130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</row>
    <row r="310" ht="12.75" customHeight="1">
      <c r="A310" s="128"/>
      <c r="B310" s="128"/>
      <c r="C310" s="130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</row>
    <row r="311" ht="12.75" customHeight="1">
      <c r="A311" s="128"/>
      <c r="B311" s="128"/>
      <c r="C311" s="130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</row>
    <row r="312" ht="12.75" customHeight="1">
      <c r="A312" s="128"/>
      <c r="B312" s="128"/>
      <c r="C312" s="130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</row>
    <row r="313" ht="12.75" customHeight="1">
      <c r="A313" s="128"/>
      <c r="B313" s="128"/>
      <c r="C313" s="130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</row>
    <row r="314" ht="12.75" customHeight="1">
      <c r="A314" s="128"/>
      <c r="B314" s="128"/>
      <c r="C314" s="130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</row>
    <row r="315" ht="12.75" customHeight="1">
      <c r="A315" s="128"/>
      <c r="B315" s="128"/>
      <c r="C315" s="130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</row>
    <row r="316" ht="12.75" customHeight="1">
      <c r="A316" s="128"/>
      <c r="B316" s="128"/>
      <c r="C316" s="130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</row>
    <row r="317" ht="12.75" customHeight="1">
      <c r="A317" s="128"/>
      <c r="B317" s="128"/>
      <c r="C317" s="130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</row>
    <row r="318" ht="12.75" customHeight="1">
      <c r="A318" s="128"/>
      <c r="B318" s="128"/>
      <c r="C318" s="130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</row>
    <row r="319" ht="12.75" customHeight="1">
      <c r="A319" s="128"/>
      <c r="B319" s="128"/>
      <c r="C319" s="130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</row>
    <row r="320" ht="12.75" customHeight="1">
      <c r="A320" s="128"/>
      <c r="B320" s="128"/>
      <c r="C320" s="130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</row>
    <row r="321" ht="12.75" customHeight="1">
      <c r="A321" s="128"/>
      <c r="B321" s="128"/>
      <c r="C321" s="130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</row>
    <row r="322" ht="12.75" customHeight="1">
      <c r="A322" s="128"/>
      <c r="B322" s="128"/>
      <c r="C322" s="130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</row>
    <row r="323" ht="12.75" customHeight="1">
      <c r="A323" s="128"/>
      <c r="B323" s="128"/>
      <c r="C323" s="130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</row>
    <row r="324" ht="12.75" customHeight="1">
      <c r="A324" s="128"/>
      <c r="B324" s="128"/>
      <c r="C324" s="130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</row>
    <row r="325" ht="12.75" customHeight="1">
      <c r="A325" s="128"/>
      <c r="B325" s="128"/>
      <c r="C325" s="130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32.29"/>
    <col customWidth="1" min="3" max="3" width="15.0"/>
    <col customWidth="1" min="4" max="4" width="17.14"/>
    <col customWidth="1" min="5" max="5" width="11.57"/>
    <col customWidth="1" min="6" max="6" width="20.57"/>
    <col customWidth="1" min="7" max="7" width="17.86"/>
    <col customWidth="1" min="8" max="8" width="11.57"/>
  </cols>
  <sheetData>
    <row r="1" ht="12.75" customHeight="1">
      <c r="A1" s="1">
        <v>44378.0</v>
      </c>
      <c r="B1" s="5" t="s">
        <v>6</v>
      </c>
      <c r="C1" s="159">
        <v>90.0</v>
      </c>
      <c r="D1" s="1">
        <v>44400.0</v>
      </c>
      <c r="E1" s="156" t="s">
        <v>2615</v>
      </c>
      <c r="F1" s="156" t="s">
        <v>2616</v>
      </c>
      <c r="G1" s="156">
        <v>500.0</v>
      </c>
    </row>
    <row r="2" ht="12.75" customHeight="1">
      <c r="A2" s="1">
        <v>44378.0</v>
      </c>
      <c r="B2" s="5" t="s">
        <v>37</v>
      </c>
      <c r="C2" s="159">
        <v>100.0</v>
      </c>
      <c r="D2" s="1">
        <v>44387.0</v>
      </c>
      <c r="E2" s="156" t="s">
        <v>2615</v>
      </c>
      <c r="F2" s="156" t="s">
        <v>2617</v>
      </c>
      <c r="G2" s="156">
        <v>500.0</v>
      </c>
    </row>
    <row r="3" ht="12.75" customHeight="1">
      <c r="A3" s="1">
        <v>44378.0</v>
      </c>
      <c r="B3" s="2" t="s">
        <v>20</v>
      </c>
      <c r="C3" s="159">
        <v>200.0</v>
      </c>
    </row>
    <row r="4" ht="12.75" customHeight="1">
      <c r="A4" s="1">
        <v>44378.0</v>
      </c>
      <c r="B4" s="2" t="s">
        <v>6</v>
      </c>
      <c r="C4" s="159">
        <v>300.0</v>
      </c>
    </row>
    <row r="5" ht="12.75" customHeight="1">
      <c r="A5" s="1">
        <v>44378.0</v>
      </c>
      <c r="B5" s="2" t="s">
        <v>38</v>
      </c>
      <c r="C5" s="159">
        <v>300.0</v>
      </c>
    </row>
    <row r="6" ht="12.75" customHeight="1">
      <c r="A6" s="1">
        <v>44379.0</v>
      </c>
      <c r="B6" s="2" t="s">
        <v>39</v>
      </c>
      <c r="C6" s="159">
        <v>105.0</v>
      </c>
    </row>
    <row r="7" ht="12.75" customHeight="1">
      <c r="A7" s="1">
        <v>44379.0</v>
      </c>
      <c r="B7" s="2" t="s">
        <v>10</v>
      </c>
      <c r="C7" s="159">
        <v>1000.0</v>
      </c>
    </row>
    <row r="8" ht="12.75" customHeight="1">
      <c r="A8" s="1">
        <v>44379.0</v>
      </c>
      <c r="B8" s="2" t="s">
        <v>61</v>
      </c>
      <c r="C8" s="159">
        <v>773.0</v>
      </c>
    </row>
    <row r="9" ht="12.75" customHeight="1">
      <c r="A9" s="1">
        <v>44379.0</v>
      </c>
      <c r="B9" s="2" t="s">
        <v>60</v>
      </c>
      <c r="C9" s="159">
        <v>577.0</v>
      </c>
    </row>
    <row r="10" ht="12.75" customHeight="1">
      <c r="A10" s="1">
        <v>44379.0</v>
      </c>
      <c r="B10" s="2" t="s">
        <v>2578</v>
      </c>
      <c r="C10" s="159">
        <v>378.0</v>
      </c>
    </row>
    <row r="11" ht="12.75" customHeight="1">
      <c r="A11" s="1">
        <v>44380.0</v>
      </c>
      <c r="B11" s="2" t="s">
        <v>40</v>
      </c>
      <c r="C11" s="159">
        <v>43.0</v>
      </c>
    </row>
    <row r="12" ht="12.75" customHeight="1">
      <c r="A12" s="1">
        <v>44380.0</v>
      </c>
      <c r="B12" s="2" t="s">
        <v>5</v>
      </c>
      <c r="C12" s="159">
        <v>50.0</v>
      </c>
    </row>
    <row r="13" ht="12.75" customHeight="1">
      <c r="A13" s="1">
        <v>44380.0</v>
      </c>
      <c r="B13" s="5" t="s">
        <v>41</v>
      </c>
      <c r="C13" s="159">
        <v>575.0</v>
      </c>
    </row>
    <row r="14" ht="12.75" customHeight="1">
      <c r="A14" s="1">
        <v>44380.0</v>
      </c>
      <c r="B14" s="5" t="s">
        <v>9</v>
      </c>
      <c r="C14" s="159">
        <v>330.0</v>
      </c>
    </row>
    <row r="15" ht="12.75" customHeight="1">
      <c r="A15" s="1">
        <v>44380.0</v>
      </c>
      <c r="B15" s="5" t="s">
        <v>42</v>
      </c>
      <c r="C15" s="159">
        <v>84.0</v>
      </c>
    </row>
    <row r="16" ht="12.75" customHeight="1">
      <c r="A16" s="1">
        <v>44380.0</v>
      </c>
      <c r="B16" s="2" t="s">
        <v>2485</v>
      </c>
      <c r="C16" s="159">
        <v>2046.0</v>
      </c>
    </row>
    <row r="17" ht="12.75" customHeight="1">
      <c r="A17" s="1">
        <v>44380.0</v>
      </c>
      <c r="B17" s="2" t="s">
        <v>2485</v>
      </c>
      <c r="C17" s="159">
        <v>92.0</v>
      </c>
    </row>
    <row r="18" ht="12.75" customHeight="1">
      <c r="A18" s="1">
        <v>44381.0</v>
      </c>
      <c r="B18" s="2" t="s">
        <v>20</v>
      </c>
      <c r="C18" s="159">
        <v>342.0</v>
      </c>
    </row>
    <row r="19" ht="12.75" customHeight="1">
      <c r="A19" s="1">
        <v>44382.0</v>
      </c>
      <c r="B19" s="5" t="s">
        <v>43</v>
      </c>
      <c r="C19" s="159">
        <v>801.0</v>
      </c>
    </row>
    <row r="20" ht="12.75" customHeight="1">
      <c r="A20" s="1">
        <v>44382.0</v>
      </c>
      <c r="B20" s="5" t="s">
        <v>43</v>
      </c>
      <c r="C20" s="159">
        <v>1682.0</v>
      </c>
    </row>
    <row r="21" ht="12.75" customHeight="1">
      <c r="A21" s="1">
        <v>44382.0</v>
      </c>
      <c r="B21" s="5" t="s">
        <v>44</v>
      </c>
      <c r="C21" s="159">
        <v>525.0</v>
      </c>
    </row>
    <row r="22" ht="12.75" customHeight="1">
      <c r="A22" s="1">
        <v>44382.0</v>
      </c>
      <c r="B22" s="2" t="s">
        <v>14</v>
      </c>
      <c r="C22" s="159">
        <v>200.0</v>
      </c>
    </row>
    <row r="23" ht="12.75" customHeight="1">
      <c r="A23" s="1">
        <v>44382.0</v>
      </c>
      <c r="B23" s="2" t="s">
        <v>45</v>
      </c>
      <c r="C23" s="159">
        <v>65.5</v>
      </c>
    </row>
    <row r="24" ht="12.75" customHeight="1">
      <c r="A24" s="1">
        <v>44382.0</v>
      </c>
      <c r="B24" s="2" t="s">
        <v>2618</v>
      </c>
      <c r="C24" s="159">
        <v>65.0</v>
      </c>
    </row>
    <row r="25" ht="12.75" customHeight="1">
      <c r="A25" s="1">
        <v>44382.0</v>
      </c>
      <c r="B25" s="2" t="s">
        <v>61</v>
      </c>
      <c r="C25" s="159">
        <v>525.0</v>
      </c>
    </row>
    <row r="26" ht="12.75" customHeight="1">
      <c r="A26" s="1">
        <v>44382.0</v>
      </c>
      <c r="B26" s="2" t="s">
        <v>61</v>
      </c>
      <c r="C26" s="159">
        <v>525.0</v>
      </c>
    </row>
    <row r="27" ht="12.75" customHeight="1">
      <c r="A27" s="1">
        <v>44383.0</v>
      </c>
      <c r="B27" s="6" t="s">
        <v>46</v>
      </c>
      <c r="C27" s="159">
        <v>400.0</v>
      </c>
    </row>
    <row r="28" ht="12.75" customHeight="1">
      <c r="A28" s="1">
        <v>44383.0</v>
      </c>
      <c r="B28" s="2" t="s">
        <v>2608</v>
      </c>
      <c r="C28" s="159">
        <v>454.0</v>
      </c>
    </row>
    <row r="29" ht="12.75" customHeight="1">
      <c r="A29" s="1">
        <v>44383.0</v>
      </c>
      <c r="B29" s="2" t="s">
        <v>2608</v>
      </c>
      <c r="C29" s="159">
        <v>360.0</v>
      </c>
    </row>
    <row r="30" ht="12.75" customHeight="1">
      <c r="A30" s="1">
        <v>44383.0</v>
      </c>
      <c r="B30" s="2" t="s">
        <v>83</v>
      </c>
      <c r="C30" s="159">
        <v>699.0</v>
      </c>
    </row>
    <row r="31" ht="12.75" customHeight="1">
      <c r="A31" s="1">
        <v>44383.0</v>
      </c>
      <c r="B31" s="2" t="s">
        <v>11</v>
      </c>
      <c r="C31" s="159">
        <v>699.0</v>
      </c>
    </row>
    <row r="32" ht="12.75" customHeight="1">
      <c r="A32" s="1">
        <v>44383.0</v>
      </c>
      <c r="B32" s="2" t="s">
        <v>2484</v>
      </c>
      <c r="C32" s="159">
        <v>717.0</v>
      </c>
    </row>
    <row r="33" ht="12.75" customHeight="1">
      <c r="A33" s="1">
        <v>44383.0</v>
      </c>
      <c r="B33" s="2" t="s">
        <v>2528</v>
      </c>
      <c r="C33" s="159">
        <v>224.0</v>
      </c>
    </row>
    <row r="34" ht="12.75" customHeight="1">
      <c r="A34" s="1">
        <v>44383.0</v>
      </c>
      <c r="B34" s="2" t="s">
        <v>2501</v>
      </c>
      <c r="C34" s="159">
        <v>3190.0</v>
      </c>
    </row>
    <row r="35" ht="12.75" customHeight="1">
      <c r="A35" s="1">
        <v>44383.0</v>
      </c>
      <c r="B35" s="2" t="s">
        <v>2551</v>
      </c>
      <c r="C35" s="159">
        <v>360.0</v>
      </c>
    </row>
    <row r="36" ht="12.75" customHeight="1">
      <c r="A36" s="1">
        <v>44383.0</v>
      </c>
      <c r="B36" s="2" t="s">
        <v>61</v>
      </c>
      <c r="C36" s="159">
        <v>285.0</v>
      </c>
    </row>
    <row r="37" ht="12.75" customHeight="1">
      <c r="A37" s="1">
        <v>44383.0</v>
      </c>
      <c r="B37" s="2" t="s">
        <v>61</v>
      </c>
      <c r="C37" s="159" t="s">
        <v>2619</v>
      </c>
    </row>
    <row r="38" ht="12.75" customHeight="1">
      <c r="A38" s="1">
        <v>44384.0</v>
      </c>
      <c r="B38" s="2" t="s">
        <v>47</v>
      </c>
      <c r="C38" s="159">
        <v>112.0</v>
      </c>
    </row>
    <row r="39" ht="12.75" customHeight="1">
      <c r="A39" s="1">
        <v>44384.0</v>
      </c>
      <c r="B39" s="2" t="s">
        <v>48</v>
      </c>
      <c r="C39" s="159">
        <v>80.0</v>
      </c>
    </row>
    <row r="40" ht="12.75" customHeight="1">
      <c r="A40" s="1">
        <v>44384.0</v>
      </c>
      <c r="B40" s="5" t="s">
        <v>49</v>
      </c>
      <c r="C40" s="159">
        <v>35.0</v>
      </c>
      <c r="H40" s="3"/>
    </row>
    <row r="41" ht="12.75" customHeight="1">
      <c r="A41" s="1">
        <v>44384.0</v>
      </c>
      <c r="B41" s="5" t="s">
        <v>23</v>
      </c>
      <c r="C41" s="159">
        <v>140.0</v>
      </c>
      <c r="H41" s="3"/>
    </row>
    <row r="42" ht="12.75" customHeight="1">
      <c r="A42" s="1">
        <v>44384.0</v>
      </c>
      <c r="B42" s="6" t="s">
        <v>50</v>
      </c>
      <c r="C42" s="11">
        <v>483.0</v>
      </c>
    </row>
    <row r="43" ht="12.75" customHeight="1">
      <c r="A43" s="1">
        <v>44384.0</v>
      </c>
      <c r="B43" s="6" t="s">
        <v>52</v>
      </c>
      <c r="C43" s="159">
        <v>134.0</v>
      </c>
      <c r="E43" s="1"/>
    </row>
    <row r="44" ht="12.75" customHeight="1">
      <c r="A44" s="1">
        <v>44384.0</v>
      </c>
      <c r="B44" s="6" t="s">
        <v>52</v>
      </c>
      <c r="C44" s="159">
        <v>112.0</v>
      </c>
    </row>
    <row r="45" ht="12.75" customHeight="1">
      <c r="A45" s="1">
        <v>44384.0</v>
      </c>
      <c r="B45" s="2" t="s">
        <v>2620</v>
      </c>
      <c r="C45" s="159">
        <v>195.0</v>
      </c>
    </row>
    <row r="46" ht="12.75" customHeight="1">
      <c r="A46" s="1">
        <v>44384.0</v>
      </c>
      <c r="B46" s="2" t="s">
        <v>2621</v>
      </c>
      <c r="C46" s="159">
        <v>81.0</v>
      </c>
    </row>
    <row r="47" ht="12.75" customHeight="1">
      <c r="A47" s="1">
        <v>44384.0</v>
      </c>
      <c r="B47" s="2" t="s">
        <v>2622</v>
      </c>
      <c r="C47" s="159">
        <v>82.0</v>
      </c>
      <c r="H47" s="3"/>
    </row>
    <row r="48" ht="12.75" customHeight="1">
      <c r="A48" s="1">
        <v>44384.0</v>
      </c>
      <c r="B48" s="2" t="s">
        <v>2622</v>
      </c>
      <c r="C48" s="159">
        <v>195.0</v>
      </c>
    </row>
    <row r="49" ht="12.75" customHeight="1">
      <c r="A49" s="1">
        <v>44385.0</v>
      </c>
      <c r="B49" s="2" t="s">
        <v>2501</v>
      </c>
      <c r="C49" s="159">
        <v>635.0</v>
      </c>
    </row>
    <row r="50" ht="12.75" customHeight="1">
      <c r="A50" s="1">
        <v>44385.0</v>
      </c>
      <c r="B50" s="2" t="s">
        <v>2501</v>
      </c>
      <c r="C50" s="159">
        <v>1135.0</v>
      </c>
    </row>
    <row r="51" ht="12.75" customHeight="1">
      <c r="A51" s="1">
        <v>44385.0</v>
      </c>
      <c r="B51" s="5" t="s">
        <v>51</v>
      </c>
      <c r="C51" s="159">
        <v>35.0</v>
      </c>
    </row>
    <row r="52" ht="12.75" customHeight="1">
      <c r="A52" s="1">
        <v>44385.0</v>
      </c>
      <c r="B52" s="2" t="s">
        <v>27</v>
      </c>
      <c r="C52" s="159">
        <v>50.0</v>
      </c>
    </row>
    <row r="53" ht="12.75" customHeight="1">
      <c r="A53" s="1">
        <v>44386.0</v>
      </c>
      <c r="B53" s="2" t="s">
        <v>53</v>
      </c>
      <c r="C53" s="159">
        <v>207.0</v>
      </c>
    </row>
    <row r="54" ht="12.75" customHeight="1">
      <c r="A54" s="1">
        <v>44386.0</v>
      </c>
      <c r="B54" s="2" t="s">
        <v>54</v>
      </c>
      <c r="C54" s="159">
        <v>180.0</v>
      </c>
    </row>
    <row r="55" ht="12.75" customHeight="1">
      <c r="A55" s="1">
        <v>44386.0</v>
      </c>
      <c r="B55" s="2" t="s">
        <v>54</v>
      </c>
      <c r="C55" s="159">
        <v>40.0</v>
      </c>
    </row>
    <row r="56" ht="12.75" customHeight="1">
      <c r="A56" s="1">
        <v>44386.0</v>
      </c>
      <c r="B56" s="2" t="s">
        <v>55</v>
      </c>
      <c r="C56" s="159">
        <v>150.0</v>
      </c>
    </row>
    <row r="57" ht="12.75" customHeight="1">
      <c r="A57" s="1">
        <v>44386.0</v>
      </c>
      <c r="B57" s="4" t="s">
        <v>5</v>
      </c>
      <c r="C57" s="159">
        <v>55.0</v>
      </c>
    </row>
    <row r="58" ht="12.75" customHeight="1">
      <c r="A58" s="1">
        <v>44386.0</v>
      </c>
      <c r="B58" s="6" t="s">
        <v>50</v>
      </c>
      <c r="C58" s="14">
        <v>478.0</v>
      </c>
    </row>
    <row r="59" ht="12.75" customHeight="1">
      <c r="A59" s="1">
        <v>44386.0</v>
      </c>
      <c r="B59" s="5" t="s">
        <v>27</v>
      </c>
      <c r="C59" s="159">
        <v>100.0</v>
      </c>
      <c r="H59" s="3"/>
    </row>
    <row r="60" ht="12.75" customHeight="1">
      <c r="A60" s="1">
        <v>44386.0</v>
      </c>
      <c r="B60" s="5" t="s">
        <v>9</v>
      </c>
      <c r="C60" s="159">
        <v>500.0</v>
      </c>
    </row>
    <row r="61" ht="12.75" customHeight="1">
      <c r="A61" s="1">
        <v>44386.0</v>
      </c>
      <c r="B61" s="2" t="s">
        <v>2570</v>
      </c>
      <c r="C61" s="160">
        <v>324.0</v>
      </c>
    </row>
    <row r="62" ht="12.75" customHeight="1">
      <c r="A62" s="1">
        <v>44386.0</v>
      </c>
      <c r="B62" s="2" t="s">
        <v>2570</v>
      </c>
      <c r="C62" s="160">
        <v>2499.0</v>
      </c>
    </row>
    <row r="63" ht="12.75" customHeight="1">
      <c r="A63" s="1">
        <v>44386.0</v>
      </c>
      <c r="B63" s="2" t="s">
        <v>2485</v>
      </c>
      <c r="C63" s="159">
        <v>1699.0</v>
      </c>
    </row>
    <row r="64" ht="12.75" customHeight="1">
      <c r="A64" s="1">
        <v>44386.0</v>
      </c>
      <c r="B64" s="2" t="s">
        <v>2485</v>
      </c>
      <c r="C64" s="159">
        <v>133.0</v>
      </c>
    </row>
    <row r="65" ht="12.75" customHeight="1">
      <c r="A65" s="1">
        <v>44386.0</v>
      </c>
      <c r="B65" s="2" t="s">
        <v>2485</v>
      </c>
      <c r="C65" s="159">
        <v>445.0</v>
      </c>
    </row>
    <row r="66" ht="12.75" customHeight="1">
      <c r="A66" s="1">
        <v>44387.0</v>
      </c>
      <c r="B66" s="6" t="s">
        <v>50</v>
      </c>
      <c r="C66" s="14">
        <v>700.0</v>
      </c>
      <c r="G66" s="2"/>
      <c r="H66" s="3"/>
    </row>
    <row r="67" ht="12.75" customHeight="1">
      <c r="A67" s="1">
        <v>44387.0</v>
      </c>
      <c r="B67" s="6" t="s">
        <v>56</v>
      </c>
      <c r="C67" s="14">
        <v>500.0</v>
      </c>
    </row>
    <row r="68" ht="12.75" customHeight="1">
      <c r="A68" s="1">
        <v>44387.0</v>
      </c>
      <c r="B68" s="6" t="s">
        <v>56</v>
      </c>
      <c r="C68" s="14">
        <v>330.0</v>
      </c>
    </row>
    <row r="69" ht="12.75" customHeight="1">
      <c r="A69" s="1">
        <v>44387.0</v>
      </c>
      <c r="B69" s="5" t="s">
        <v>57</v>
      </c>
      <c r="C69" s="159">
        <v>700.0</v>
      </c>
    </row>
    <row r="70" ht="12.75" customHeight="1">
      <c r="A70" s="1">
        <v>44387.0</v>
      </c>
      <c r="B70" s="5" t="s">
        <v>3</v>
      </c>
      <c r="C70" s="159">
        <v>323.0</v>
      </c>
    </row>
    <row r="71" ht="12.75" customHeight="1">
      <c r="A71" s="1">
        <v>44387.0</v>
      </c>
      <c r="B71" s="2" t="s">
        <v>11</v>
      </c>
      <c r="C71" s="159">
        <v>1022.0</v>
      </c>
    </row>
    <row r="72" ht="12.75" customHeight="1">
      <c r="A72" s="1">
        <v>44387.0</v>
      </c>
      <c r="B72" s="2" t="s">
        <v>2501</v>
      </c>
      <c r="C72" s="159">
        <v>665.76</v>
      </c>
    </row>
    <row r="73" ht="12.75" customHeight="1">
      <c r="A73" s="1">
        <v>44388.0</v>
      </c>
      <c r="B73" s="156" t="s">
        <v>2570</v>
      </c>
      <c r="C73" s="3">
        <v>1020.0</v>
      </c>
    </row>
    <row r="74" ht="12.75" customHeight="1">
      <c r="A74" s="1">
        <v>44388.0</v>
      </c>
      <c r="B74" s="5" t="s">
        <v>58</v>
      </c>
      <c r="C74" s="159">
        <v>38.0</v>
      </c>
    </row>
    <row r="75" ht="12.75" customHeight="1">
      <c r="A75" s="1">
        <v>44388.0</v>
      </c>
      <c r="B75" s="5" t="s">
        <v>59</v>
      </c>
      <c r="C75" s="159">
        <v>40.0</v>
      </c>
    </row>
    <row r="76" ht="12.75" customHeight="1">
      <c r="A76" s="1">
        <v>44388.0</v>
      </c>
      <c r="B76" s="2" t="s">
        <v>2623</v>
      </c>
      <c r="C76" s="159">
        <v>48.0</v>
      </c>
    </row>
    <row r="77" ht="12.75" customHeight="1">
      <c r="A77" s="1">
        <v>44388.0</v>
      </c>
      <c r="B77" s="2" t="s">
        <v>11</v>
      </c>
      <c r="C77" s="159">
        <v>22.0</v>
      </c>
    </row>
    <row r="78" ht="12.75" customHeight="1">
      <c r="A78" s="1">
        <v>44388.0</v>
      </c>
      <c r="B78" s="2" t="s">
        <v>11</v>
      </c>
      <c r="C78" s="159">
        <v>403.0</v>
      </c>
    </row>
    <row r="79" ht="12.75" customHeight="1">
      <c r="A79" s="1">
        <v>44389.0</v>
      </c>
      <c r="B79" s="5" t="s">
        <v>60</v>
      </c>
      <c r="C79" s="159">
        <v>512.0</v>
      </c>
    </row>
    <row r="80" ht="12.75" customHeight="1">
      <c r="A80" s="1">
        <v>44389.0</v>
      </c>
      <c r="B80" s="5" t="s">
        <v>9</v>
      </c>
      <c r="C80" s="159">
        <v>1008.0</v>
      </c>
    </row>
    <row r="81" ht="12.75" customHeight="1">
      <c r="A81" s="1">
        <v>44389.0</v>
      </c>
      <c r="B81" s="5" t="s">
        <v>14</v>
      </c>
      <c r="C81" s="159">
        <v>240.0</v>
      </c>
    </row>
    <row r="82" ht="12.75" customHeight="1">
      <c r="A82" s="1">
        <v>44389.0</v>
      </c>
      <c r="B82" s="5" t="s">
        <v>23</v>
      </c>
      <c r="C82" s="159">
        <v>525.0</v>
      </c>
    </row>
    <row r="83" ht="12.75" customHeight="1">
      <c r="A83" s="1">
        <v>44389.0</v>
      </c>
      <c r="B83" s="5" t="s">
        <v>61</v>
      </c>
      <c r="C83" s="159">
        <v>285.0</v>
      </c>
    </row>
    <row r="84" ht="12.75" customHeight="1">
      <c r="A84" s="1">
        <v>44389.0</v>
      </c>
      <c r="B84" s="5" t="s">
        <v>61</v>
      </c>
      <c r="C84" s="159">
        <v>150.0</v>
      </c>
    </row>
    <row r="85" ht="12.75" customHeight="1">
      <c r="A85" s="1">
        <v>44389.0</v>
      </c>
      <c r="B85" s="5" t="s">
        <v>9</v>
      </c>
      <c r="C85" s="159">
        <v>100.0</v>
      </c>
    </row>
    <row r="86" ht="12.75" customHeight="1">
      <c r="A86" s="1">
        <v>44389.0</v>
      </c>
      <c r="B86" s="5" t="s">
        <v>62</v>
      </c>
      <c r="C86" s="159">
        <v>31.6</v>
      </c>
    </row>
    <row r="87" ht="12.75" customHeight="1">
      <c r="A87" s="1">
        <v>44389.0</v>
      </c>
      <c r="B87" s="5" t="s">
        <v>63</v>
      </c>
      <c r="C87" s="159">
        <v>147.0</v>
      </c>
    </row>
    <row r="88" ht="12.75" customHeight="1">
      <c r="A88" s="1">
        <v>44389.0</v>
      </c>
      <c r="B88" s="2" t="s">
        <v>2501</v>
      </c>
      <c r="C88" s="159">
        <v>1928.0</v>
      </c>
    </row>
    <row r="89" ht="12.75" customHeight="1">
      <c r="A89" s="1">
        <v>44389.0</v>
      </c>
      <c r="B89" s="2" t="s">
        <v>2578</v>
      </c>
      <c r="C89" s="159">
        <v>4000.0</v>
      </c>
    </row>
    <row r="90" ht="12.75" customHeight="1">
      <c r="A90" s="1">
        <v>44389.0</v>
      </c>
      <c r="B90" s="2" t="s">
        <v>2624</v>
      </c>
      <c r="C90" s="159">
        <v>250.0</v>
      </c>
    </row>
    <row r="91" ht="12.75" customHeight="1">
      <c r="A91" s="1">
        <v>44389.0</v>
      </c>
      <c r="B91" s="2" t="s">
        <v>2527</v>
      </c>
      <c r="C91" s="159">
        <v>160.0</v>
      </c>
    </row>
    <row r="92" ht="12.75" customHeight="1">
      <c r="A92" s="1">
        <v>44389.0</v>
      </c>
      <c r="B92" s="2" t="s">
        <v>2625</v>
      </c>
      <c r="C92" s="159">
        <v>435.0</v>
      </c>
    </row>
    <row r="93" ht="12.75" customHeight="1">
      <c r="A93" s="1">
        <v>44389.0</v>
      </c>
      <c r="B93" s="2" t="s">
        <v>56</v>
      </c>
      <c r="C93" s="159">
        <v>1008.0</v>
      </c>
    </row>
    <row r="94" ht="12.75" customHeight="1">
      <c r="A94" s="1">
        <v>44389.0</v>
      </c>
      <c r="B94" s="2" t="s">
        <v>60</v>
      </c>
      <c r="C94" s="159">
        <v>512.0</v>
      </c>
    </row>
    <row r="95" ht="12.75" customHeight="1">
      <c r="A95" s="1">
        <v>44389.0</v>
      </c>
      <c r="B95" s="2" t="s">
        <v>2503</v>
      </c>
      <c r="C95" s="159">
        <v>215.0</v>
      </c>
    </row>
    <row r="96" ht="12.75" customHeight="1">
      <c r="A96" s="1">
        <v>44389.0</v>
      </c>
      <c r="B96" s="2" t="s">
        <v>2626</v>
      </c>
      <c r="C96" s="159">
        <v>240.0</v>
      </c>
    </row>
    <row r="97" ht="12.75" customHeight="1">
      <c r="A97" s="1">
        <v>44390.0</v>
      </c>
      <c r="B97" s="6" t="s">
        <v>50</v>
      </c>
      <c r="C97" s="14">
        <v>1000.0</v>
      </c>
    </row>
    <row r="98" ht="12.75" customHeight="1">
      <c r="A98" s="1">
        <v>44390.0</v>
      </c>
      <c r="B98" s="2" t="s">
        <v>64</v>
      </c>
      <c r="C98" s="159">
        <v>318.0</v>
      </c>
    </row>
    <row r="99" ht="12.75" customHeight="1">
      <c r="A99" s="1">
        <v>44390.0</v>
      </c>
      <c r="B99" s="2" t="s">
        <v>64</v>
      </c>
      <c r="C99" s="159">
        <v>207.0</v>
      </c>
    </row>
    <row r="100" ht="12.75" customHeight="1">
      <c r="A100" s="1">
        <v>44390.0</v>
      </c>
      <c r="B100" s="2" t="s">
        <v>65</v>
      </c>
      <c r="C100" s="159">
        <v>90.0</v>
      </c>
    </row>
    <row r="101" ht="12.75" customHeight="1">
      <c r="A101" s="1">
        <v>44390.0</v>
      </c>
      <c r="B101" s="15" t="s">
        <v>66</v>
      </c>
      <c r="C101" s="16">
        <v>1700.0</v>
      </c>
    </row>
    <row r="102" ht="12.75" customHeight="1">
      <c r="A102" s="1">
        <v>44390.0</v>
      </c>
      <c r="B102" s="2" t="s">
        <v>34</v>
      </c>
      <c r="C102" s="159">
        <v>273.0</v>
      </c>
    </row>
    <row r="103" ht="12.75" customHeight="1">
      <c r="A103" s="1">
        <v>44390.0</v>
      </c>
      <c r="B103" s="2" t="s">
        <v>2551</v>
      </c>
      <c r="C103" s="159">
        <v>473.0</v>
      </c>
    </row>
    <row r="104" ht="12.75" customHeight="1">
      <c r="A104" s="1">
        <v>44390.0</v>
      </c>
      <c r="B104" s="2" t="s">
        <v>2551</v>
      </c>
      <c r="C104" s="159">
        <v>163.0</v>
      </c>
    </row>
    <row r="105" ht="12.75" customHeight="1">
      <c r="A105" s="1">
        <v>44390.0</v>
      </c>
      <c r="B105" s="2" t="s">
        <v>2551</v>
      </c>
      <c r="C105" s="159">
        <v>130.0</v>
      </c>
    </row>
    <row r="106" ht="12.75" customHeight="1">
      <c r="A106" s="1">
        <v>44390.0</v>
      </c>
      <c r="B106" s="2" t="s">
        <v>2627</v>
      </c>
      <c r="C106" s="159">
        <v>357.0</v>
      </c>
    </row>
    <row r="107" ht="12.75" customHeight="1">
      <c r="A107" s="1">
        <v>44390.0</v>
      </c>
      <c r="B107" s="2" t="s">
        <v>2485</v>
      </c>
      <c r="C107" s="159">
        <v>318.0</v>
      </c>
    </row>
    <row r="108" ht="12.75" customHeight="1">
      <c r="A108" s="1">
        <v>44390.0</v>
      </c>
      <c r="B108" s="2" t="s">
        <v>61</v>
      </c>
      <c r="C108" s="159">
        <v>614.0</v>
      </c>
    </row>
    <row r="109" ht="12.75" customHeight="1">
      <c r="A109" s="1">
        <v>44390.0</v>
      </c>
      <c r="B109" s="2" t="s">
        <v>2628</v>
      </c>
      <c r="C109" s="159">
        <v>90.0</v>
      </c>
    </row>
    <row r="110" ht="12.75" customHeight="1">
      <c r="A110" s="1">
        <v>44391.0</v>
      </c>
      <c r="B110" s="2" t="s">
        <v>67</v>
      </c>
      <c r="C110" s="159">
        <v>600.0</v>
      </c>
    </row>
    <row r="111" ht="12.75" customHeight="1">
      <c r="A111" s="1">
        <v>44392.0</v>
      </c>
      <c r="B111" s="2" t="s">
        <v>68</v>
      </c>
      <c r="C111" s="159">
        <v>230.0</v>
      </c>
    </row>
    <row r="112" ht="12.75" customHeight="1">
      <c r="A112" s="1">
        <v>44387.0</v>
      </c>
      <c r="B112" s="156" t="s">
        <v>2503</v>
      </c>
      <c r="C112" s="159">
        <v>215.0</v>
      </c>
    </row>
    <row r="113" ht="12.75" customHeight="1">
      <c r="A113" s="1">
        <v>44389.0</v>
      </c>
      <c r="B113" s="2" t="s">
        <v>2505</v>
      </c>
      <c r="C113" s="159">
        <v>208.0</v>
      </c>
    </row>
    <row r="114" ht="12.75" customHeight="1">
      <c r="A114" s="1">
        <v>44391.0</v>
      </c>
      <c r="B114" s="156" t="s">
        <v>8</v>
      </c>
      <c r="C114" s="159">
        <v>13.0</v>
      </c>
    </row>
    <row r="115" ht="12.75" customHeight="1">
      <c r="A115" s="1">
        <v>44391.0</v>
      </c>
      <c r="B115" s="156" t="s">
        <v>61</v>
      </c>
      <c r="C115" s="159">
        <v>780.0</v>
      </c>
    </row>
    <row r="116" ht="12.75" customHeight="1">
      <c r="A116" s="1">
        <v>44393.0</v>
      </c>
      <c r="B116" s="156" t="s">
        <v>2501</v>
      </c>
      <c r="C116" s="159">
        <v>1444.0</v>
      </c>
    </row>
    <row r="117" ht="12.75" customHeight="1">
      <c r="A117" s="1">
        <v>44393.0</v>
      </c>
      <c r="B117" s="156" t="s">
        <v>2503</v>
      </c>
      <c r="C117" s="159">
        <v>260.0</v>
      </c>
    </row>
    <row r="118" ht="12.75" customHeight="1">
      <c r="A118" s="1">
        <v>44393.0</v>
      </c>
      <c r="B118" s="156" t="s">
        <v>2503</v>
      </c>
      <c r="C118" s="159">
        <v>139.0</v>
      </c>
    </row>
    <row r="119" ht="12.75" customHeight="1">
      <c r="A119" s="1">
        <v>44393.0</v>
      </c>
      <c r="B119" s="156" t="s">
        <v>60</v>
      </c>
      <c r="C119" s="159">
        <v>280.0</v>
      </c>
    </row>
    <row r="120" ht="12.75" customHeight="1">
      <c r="A120" s="1">
        <v>44394.0</v>
      </c>
      <c r="B120" s="156" t="s">
        <v>2570</v>
      </c>
      <c r="C120" s="3">
        <v>1552.0</v>
      </c>
    </row>
    <row r="121" ht="12.75" customHeight="1">
      <c r="A121" s="1">
        <v>44394.0</v>
      </c>
      <c r="B121" s="156" t="s">
        <v>2570</v>
      </c>
      <c r="C121" s="3">
        <v>225.8</v>
      </c>
    </row>
    <row r="122" ht="12.75" customHeight="1">
      <c r="A122" s="1">
        <v>44395.0</v>
      </c>
      <c r="B122" s="156" t="s">
        <v>2501</v>
      </c>
      <c r="C122" s="159">
        <v>2146.6</v>
      </c>
    </row>
    <row r="123" ht="12.75" customHeight="1">
      <c r="A123" s="1">
        <v>44396.0</v>
      </c>
      <c r="B123" s="156" t="s">
        <v>2551</v>
      </c>
      <c r="C123" s="3">
        <v>918.0</v>
      </c>
    </row>
    <row r="124" ht="12.75" customHeight="1">
      <c r="A124" s="1">
        <v>44396.0</v>
      </c>
      <c r="B124" s="156" t="s">
        <v>2551</v>
      </c>
      <c r="C124" s="3">
        <v>45.0</v>
      </c>
    </row>
    <row r="125" ht="12.75" customHeight="1">
      <c r="A125" s="1">
        <v>44396.0</v>
      </c>
      <c r="B125" s="156" t="s">
        <v>2551</v>
      </c>
      <c r="C125" s="3">
        <v>45.0</v>
      </c>
    </row>
    <row r="126" ht="12.75" customHeight="1">
      <c r="A126" s="1">
        <v>44396.0</v>
      </c>
      <c r="B126" s="156" t="s">
        <v>2551</v>
      </c>
      <c r="C126" s="3">
        <v>45.0</v>
      </c>
    </row>
    <row r="127" ht="12.75" customHeight="1">
      <c r="A127" s="1">
        <v>44396.0</v>
      </c>
      <c r="B127" s="156" t="s">
        <v>2485</v>
      </c>
      <c r="C127" s="159">
        <v>558.77</v>
      </c>
    </row>
    <row r="128" ht="12.75" customHeight="1">
      <c r="A128" s="1">
        <v>44396.0</v>
      </c>
      <c r="B128" s="156" t="s">
        <v>2485</v>
      </c>
      <c r="C128" s="3">
        <v>553.0</v>
      </c>
    </row>
    <row r="129" ht="12.75" customHeight="1">
      <c r="A129" s="1">
        <v>44397.0</v>
      </c>
      <c r="B129" s="156" t="s">
        <v>8</v>
      </c>
      <c r="C129" s="159">
        <v>17.0</v>
      </c>
    </row>
    <row r="130" ht="12.75" customHeight="1">
      <c r="A130" s="1">
        <v>44397.0</v>
      </c>
      <c r="B130" s="156" t="s">
        <v>2528</v>
      </c>
      <c r="C130" s="159">
        <v>270.0</v>
      </c>
    </row>
    <row r="131" ht="12.75" customHeight="1">
      <c r="A131" s="1">
        <v>44397.0</v>
      </c>
      <c r="B131" s="156" t="s">
        <v>2594</v>
      </c>
      <c r="C131" s="159">
        <v>713.0</v>
      </c>
    </row>
    <row r="132" ht="12.75" customHeight="1">
      <c r="A132" s="1">
        <v>44398.0</v>
      </c>
      <c r="B132" s="156" t="s">
        <v>2501</v>
      </c>
      <c r="C132" s="159">
        <v>685.0</v>
      </c>
    </row>
    <row r="133" ht="12.75" customHeight="1">
      <c r="A133" s="1">
        <v>44399.0</v>
      </c>
      <c r="B133" s="156" t="s">
        <v>2629</v>
      </c>
      <c r="C133" s="159">
        <v>239.0</v>
      </c>
    </row>
    <row r="134" ht="12.75" customHeight="1">
      <c r="A134" s="1">
        <v>44399.0</v>
      </c>
      <c r="B134" s="156" t="s">
        <v>2503</v>
      </c>
      <c r="C134" s="159">
        <v>550.0</v>
      </c>
    </row>
    <row r="135" ht="12.75" customHeight="1">
      <c r="A135" s="1">
        <v>44400.0</v>
      </c>
      <c r="B135" s="156" t="s">
        <v>83</v>
      </c>
      <c r="C135" s="159">
        <v>740.0</v>
      </c>
    </row>
    <row r="136" ht="12.75" customHeight="1">
      <c r="A136" s="1">
        <v>44401.0</v>
      </c>
      <c r="B136" s="156" t="s">
        <v>2570</v>
      </c>
      <c r="C136" s="159">
        <v>1160.0</v>
      </c>
    </row>
    <row r="137" ht="12.75" customHeight="1">
      <c r="A137" s="1">
        <v>44401.0</v>
      </c>
      <c r="B137" s="156" t="s">
        <v>2568</v>
      </c>
      <c r="C137" s="159">
        <v>292.0</v>
      </c>
    </row>
    <row r="138" ht="12.75" customHeight="1">
      <c r="A138" s="1">
        <v>44401.0</v>
      </c>
      <c r="B138" s="156" t="s">
        <v>2501</v>
      </c>
      <c r="C138" s="159">
        <v>1552.4</v>
      </c>
    </row>
    <row r="139" ht="12.75" customHeight="1">
      <c r="A139" s="1">
        <v>44402.0</v>
      </c>
      <c r="B139" s="156" t="s">
        <v>11</v>
      </c>
      <c r="C139" s="159">
        <v>340.2</v>
      </c>
    </row>
    <row r="140" ht="12.75" customHeight="1">
      <c r="A140" s="1">
        <v>44402.0</v>
      </c>
      <c r="B140" s="156" t="s">
        <v>2485</v>
      </c>
      <c r="C140" s="159">
        <v>2048.0</v>
      </c>
    </row>
    <row r="141" ht="12.75" customHeight="1">
      <c r="A141" s="1">
        <v>44403.0</v>
      </c>
      <c r="B141" s="156" t="s">
        <v>2551</v>
      </c>
      <c r="C141" s="159">
        <v>955.0</v>
      </c>
    </row>
    <row r="142" ht="12.75" customHeight="1">
      <c r="A142" s="1">
        <v>44403.0</v>
      </c>
      <c r="B142" s="156" t="s">
        <v>2551</v>
      </c>
      <c r="C142" s="159">
        <v>149.1</v>
      </c>
    </row>
    <row r="143" ht="12.75" customHeight="1">
      <c r="A143" s="1">
        <v>44403.0</v>
      </c>
      <c r="B143" s="156" t="s">
        <v>61</v>
      </c>
      <c r="C143" s="3">
        <v>544.0</v>
      </c>
    </row>
    <row r="144" ht="12.75" customHeight="1">
      <c r="A144" s="1">
        <v>44404.0</v>
      </c>
      <c r="B144" s="156" t="s">
        <v>2501</v>
      </c>
      <c r="C144" s="156">
        <v>654.0</v>
      </c>
    </row>
    <row r="145" ht="12.75" customHeight="1">
      <c r="A145" s="1">
        <v>44404.0</v>
      </c>
      <c r="B145" s="156" t="s">
        <v>11</v>
      </c>
      <c r="C145" s="3">
        <v>1159.6</v>
      </c>
    </row>
    <row r="146" ht="12.75" customHeight="1">
      <c r="A146" s="1">
        <v>44404.0</v>
      </c>
      <c r="B146" s="156" t="s">
        <v>11</v>
      </c>
      <c r="C146" s="156">
        <v>346.08</v>
      </c>
    </row>
    <row r="147" ht="12.75" customHeight="1">
      <c r="A147" s="1">
        <v>44404.0</v>
      </c>
      <c r="B147" s="156" t="s">
        <v>2630</v>
      </c>
      <c r="C147" s="156">
        <v>125.81</v>
      </c>
    </row>
    <row r="148" ht="12.75" customHeight="1"/>
    <row r="149" ht="12.75" customHeight="1"/>
    <row r="150" ht="12.75" customHeight="1">
      <c r="A150" s="1">
        <v>44405.0</v>
      </c>
      <c r="B150" s="156" t="s">
        <v>2631</v>
      </c>
      <c r="C150" s="156">
        <v>48.92</v>
      </c>
    </row>
    <row r="151" ht="12.75" customHeight="1">
      <c r="A151" s="1">
        <v>44405.0</v>
      </c>
      <c r="B151" s="156" t="s">
        <v>2485</v>
      </c>
      <c r="C151" s="3">
        <v>298.5</v>
      </c>
    </row>
    <row r="152" ht="12.75" customHeight="1">
      <c r="A152" s="1">
        <v>44406.0</v>
      </c>
      <c r="B152" s="156" t="s">
        <v>2594</v>
      </c>
      <c r="C152" s="156">
        <v>396.09</v>
      </c>
    </row>
    <row r="153" ht="12.75" customHeight="1">
      <c r="A153" s="1">
        <v>44407.0</v>
      </c>
      <c r="B153" s="156" t="s">
        <v>2503</v>
      </c>
      <c r="C153" s="156">
        <v>852.0</v>
      </c>
    </row>
    <row r="154" ht="12.75" customHeight="1">
      <c r="A154" s="1">
        <v>44407.0</v>
      </c>
      <c r="B154" s="156" t="s">
        <v>60</v>
      </c>
      <c r="C154" s="156">
        <v>369.0</v>
      </c>
    </row>
    <row r="155" ht="12.75" customHeight="1">
      <c r="A155" s="1">
        <v>44408.0</v>
      </c>
      <c r="B155" s="156" t="s">
        <v>2501</v>
      </c>
      <c r="C155" s="3">
        <v>1227.68</v>
      </c>
    </row>
    <row r="156" ht="12.75" customHeight="1">
      <c r="A156" s="1">
        <v>44408.0</v>
      </c>
      <c r="B156" s="156" t="s">
        <v>2485</v>
      </c>
      <c r="C156" s="3">
        <v>404.0</v>
      </c>
    </row>
    <row r="157" ht="12.75" customHeight="1">
      <c r="C157" s="3"/>
    </row>
    <row r="158" ht="12.75" customHeight="1">
      <c r="C158" s="3"/>
    </row>
    <row r="159" ht="12.75" customHeight="1">
      <c r="C159" s="3"/>
    </row>
    <row r="160" ht="12.75" customHeight="1">
      <c r="A160" s="161">
        <v>44405.0</v>
      </c>
      <c r="B160" s="152" t="s">
        <v>22</v>
      </c>
      <c r="C160" s="162">
        <f>SUM(C1:C143)</f>
        <v>73279.73</v>
      </c>
    </row>
    <row r="161" ht="12.75" customHeight="1">
      <c r="A161" s="5" t="s">
        <v>2632</v>
      </c>
      <c r="C161" s="163">
        <v>24000.0</v>
      </c>
    </row>
    <row r="162" ht="12.75" customHeight="1">
      <c r="C162" s="3"/>
    </row>
    <row r="163" ht="12.75" customHeight="1">
      <c r="A163" s="1">
        <v>44400.0</v>
      </c>
      <c r="B163" s="156" t="s">
        <v>2633</v>
      </c>
      <c r="C163" s="3">
        <v>63.5</v>
      </c>
    </row>
    <row r="164" ht="12.75" customHeight="1">
      <c r="C164" s="3"/>
    </row>
    <row r="165" ht="12.75" customHeight="1">
      <c r="C165" s="3"/>
    </row>
    <row r="166" ht="12.75" customHeight="1">
      <c r="C166" s="3"/>
    </row>
    <row r="167" ht="12.75" customHeight="1">
      <c r="C167" s="3"/>
    </row>
    <row r="168" ht="12.75" customHeight="1">
      <c r="C168" s="3"/>
    </row>
    <row r="169" ht="12.75" customHeight="1">
      <c r="C169" s="3"/>
    </row>
    <row r="170" ht="12.75" customHeight="1">
      <c r="C170" s="3"/>
    </row>
    <row r="171" ht="12.75" customHeight="1">
      <c r="C171" s="3"/>
    </row>
    <row r="172" ht="12.75" customHeight="1">
      <c r="C172" s="3"/>
    </row>
    <row r="173" ht="12.75" customHeight="1">
      <c r="C173" s="3"/>
    </row>
    <row r="174" ht="12.75" customHeight="1">
      <c r="C174" s="3"/>
    </row>
    <row r="175" ht="12.75" customHeight="1">
      <c r="C175" s="3"/>
    </row>
    <row r="176" ht="12.75" customHeight="1">
      <c r="C176" s="3"/>
    </row>
    <row r="177" ht="12.75" customHeight="1">
      <c r="C177" s="3"/>
    </row>
    <row r="178" ht="12.75" customHeight="1">
      <c r="C178" s="3"/>
    </row>
    <row r="179" ht="12.75" customHeight="1">
      <c r="C179" s="3"/>
    </row>
    <row r="180" ht="12.75" customHeight="1">
      <c r="C180" s="3"/>
    </row>
    <row r="181" ht="12.75" customHeight="1">
      <c r="C181" s="3"/>
    </row>
    <row r="182" ht="12.75" customHeight="1">
      <c r="C182" s="3"/>
    </row>
    <row r="183" ht="12.75" customHeight="1">
      <c r="C183" s="3"/>
    </row>
    <row r="184" ht="12.75" customHeight="1">
      <c r="C184" s="3"/>
    </row>
    <row r="185" ht="12.75" customHeight="1">
      <c r="C185" s="3"/>
    </row>
    <row r="186" ht="12.75" customHeight="1">
      <c r="C186" s="3"/>
    </row>
    <row r="187" ht="12.75" customHeight="1">
      <c r="C187" s="3"/>
    </row>
    <row r="188" ht="12.75" customHeight="1">
      <c r="C188" s="3"/>
    </row>
    <row r="189" ht="12.75" customHeight="1">
      <c r="C189" s="3"/>
    </row>
    <row r="190" ht="12.75" customHeight="1">
      <c r="C190" s="3"/>
    </row>
    <row r="191" ht="12.75" customHeight="1">
      <c r="C191" s="3"/>
    </row>
    <row r="192" ht="12.75" customHeight="1">
      <c r="C192" s="3"/>
    </row>
    <row r="193" ht="12.75" customHeight="1">
      <c r="C193" s="3"/>
    </row>
    <row r="194" ht="12.75" customHeight="1">
      <c r="C194" s="3"/>
    </row>
    <row r="195" ht="12.75" customHeight="1">
      <c r="C195" s="3"/>
    </row>
    <row r="196" ht="12.75" customHeight="1">
      <c r="C196" s="3"/>
    </row>
    <row r="197" ht="12.75" customHeight="1">
      <c r="C197" s="3"/>
    </row>
    <row r="198" ht="12.75" customHeight="1">
      <c r="C198" s="3"/>
    </row>
    <row r="199" ht="12.75" customHeight="1">
      <c r="C199" s="3"/>
    </row>
    <row r="200" ht="12.75" customHeight="1">
      <c r="C200" s="3"/>
    </row>
    <row r="201" ht="12.75" customHeight="1">
      <c r="C201" s="3"/>
    </row>
    <row r="202" ht="12.75" customHeight="1">
      <c r="C202" s="3"/>
    </row>
    <row r="203" ht="12.75" customHeight="1">
      <c r="C203" s="3"/>
    </row>
    <row r="204" ht="12.75" customHeight="1">
      <c r="C204" s="3"/>
    </row>
    <row r="205" ht="12.75" customHeight="1">
      <c r="C205" s="3"/>
    </row>
    <row r="206" ht="12.75" customHeight="1">
      <c r="C206" s="3"/>
    </row>
    <row r="207" ht="12.75" customHeight="1">
      <c r="C207" s="3"/>
    </row>
    <row r="208" ht="12.75" customHeight="1">
      <c r="C208" s="3"/>
    </row>
    <row r="209" ht="12.75" customHeight="1">
      <c r="C209" s="3"/>
    </row>
    <row r="210" ht="12.75" customHeight="1">
      <c r="C210" s="3"/>
    </row>
    <row r="211" ht="12.75" customHeight="1">
      <c r="C211" s="3"/>
    </row>
    <row r="212" ht="12.75" customHeight="1">
      <c r="C212" s="3"/>
    </row>
    <row r="213" ht="12.75" customHeight="1">
      <c r="C213" s="3"/>
    </row>
    <row r="214" ht="12.75" customHeight="1">
      <c r="C214" s="3"/>
    </row>
    <row r="215" ht="12.75" customHeight="1">
      <c r="C215" s="3"/>
    </row>
    <row r="216" ht="12.75" customHeight="1">
      <c r="C216" s="3"/>
    </row>
    <row r="217" ht="12.75" customHeight="1">
      <c r="C217" s="3"/>
    </row>
    <row r="218" ht="12.75" customHeight="1">
      <c r="C218" s="3"/>
    </row>
    <row r="219" ht="12.75" customHeight="1">
      <c r="C219" s="3"/>
    </row>
    <row r="220" ht="12.75" customHeight="1">
      <c r="C220" s="3"/>
    </row>
    <row r="221" ht="12.75" customHeight="1">
      <c r="C221" s="3"/>
    </row>
    <row r="222" ht="12.75" customHeight="1">
      <c r="C222" s="3"/>
    </row>
    <row r="223" ht="12.75" customHeight="1">
      <c r="C223" s="3"/>
    </row>
    <row r="224" ht="12.75" customHeight="1">
      <c r="C224" s="3"/>
    </row>
    <row r="225" ht="12.75" customHeight="1">
      <c r="C225" s="3"/>
    </row>
    <row r="226" ht="12.75" customHeight="1">
      <c r="C226" s="3"/>
    </row>
    <row r="227" ht="12.75" customHeight="1">
      <c r="C227" s="3"/>
    </row>
    <row r="228" ht="12.75" customHeight="1">
      <c r="C228" s="3"/>
    </row>
    <row r="229" ht="12.75" customHeight="1">
      <c r="C229" s="3"/>
    </row>
    <row r="230" ht="12.75" customHeight="1">
      <c r="C230" s="3"/>
    </row>
    <row r="231" ht="12.75" customHeight="1">
      <c r="C231" s="3"/>
    </row>
    <row r="232" ht="12.75" customHeight="1">
      <c r="C232" s="3"/>
    </row>
    <row r="233" ht="12.75" customHeight="1">
      <c r="C233" s="3"/>
    </row>
    <row r="234" ht="12.75" customHeight="1">
      <c r="C234" s="3"/>
    </row>
    <row r="235" ht="12.75" customHeight="1">
      <c r="C235" s="3"/>
    </row>
    <row r="236" ht="12.75" customHeight="1">
      <c r="C236" s="3"/>
    </row>
    <row r="237" ht="12.75" customHeight="1">
      <c r="C237" s="3"/>
    </row>
    <row r="238" ht="12.75" customHeight="1">
      <c r="C238" s="3"/>
    </row>
    <row r="239" ht="12.75" customHeight="1">
      <c r="C239" s="3"/>
    </row>
    <row r="240" ht="12.75" customHeight="1">
      <c r="C240" s="3"/>
    </row>
    <row r="241" ht="12.75" customHeight="1">
      <c r="C241" s="3"/>
    </row>
    <row r="242" ht="12.75" customHeight="1">
      <c r="C242" s="3"/>
    </row>
    <row r="243" ht="12.75" customHeight="1">
      <c r="C243" s="3"/>
    </row>
    <row r="244" ht="12.75" customHeight="1">
      <c r="C244" s="3"/>
    </row>
    <row r="245" ht="12.75" customHeight="1">
      <c r="C245" s="3"/>
    </row>
    <row r="246" ht="12.75" customHeight="1">
      <c r="C246" s="3"/>
    </row>
    <row r="247" ht="12.75" customHeight="1">
      <c r="C247" s="3"/>
    </row>
    <row r="248" ht="12.75" customHeight="1">
      <c r="C248" s="3"/>
    </row>
    <row r="249" ht="12.75" customHeight="1">
      <c r="C249" s="3"/>
    </row>
    <row r="250" ht="12.75" customHeight="1">
      <c r="C250" s="3"/>
    </row>
    <row r="251" ht="12.75" customHeight="1">
      <c r="C251" s="3"/>
    </row>
    <row r="252" ht="12.75" customHeight="1">
      <c r="C252" s="3"/>
    </row>
    <row r="253" ht="12.75" customHeight="1">
      <c r="C253" s="3"/>
    </row>
    <row r="254" ht="12.75" customHeight="1">
      <c r="C254" s="3"/>
    </row>
    <row r="255" ht="12.75" customHeight="1">
      <c r="C255" s="3"/>
    </row>
    <row r="256" ht="12.75" customHeight="1">
      <c r="C256" s="3"/>
    </row>
    <row r="257" ht="12.75" customHeight="1">
      <c r="C257" s="3"/>
    </row>
    <row r="258" ht="12.75" customHeight="1">
      <c r="C258" s="3"/>
    </row>
    <row r="259" ht="12.75" customHeight="1">
      <c r="C259" s="3"/>
    </row>
    <row r="260" ht="12.75" customHeight="1">
      <c r="C260" s="3"/>
    </row>
    <row r="261" ht="12.75" customHeight="1">
      <c r="C261" s="3"/>
    </row>
    <row r="262" ht="12.75" customHeight="1">
      <c r="C262" s="3"/>
    </row>
    <row r="263" ht="12.75" customHeight="1">
      <c r="C263" s="3"/>
    </row>
    <row r="264" ht="12.75" customHeight="1">
      <c r="C264" s="3"/>
    </row>
    <row r="265" ht="12.75" customHeight="1">
      <c r="C265" s="3"/>
    </row>
    <row r="266" ht="12.75" customHeight="1">
      <c r="C266" s="3"/>
    </row>
    <row r="267" ht="12.75" customHeight="1">
      <c r="C267" s="3"/>
    </row>
    <row r="268" ht="12.75" customHeight="1">
      <c r="C268" s="3"/>
    </row>
    <row r="269" ht="12.75" customHeight="1">
      <c r="C269" s="3"/>
    </row>
    <row r="270" ht="12.75" customHeight="1">
      <c r="C270" s="3"/>
    </row>
    <row r="271" ht="12.75" customHeight="1">
      <c r="C271" s="3"/>
    </row>
    <row r="272" ht="12.75" customHeight="1">
      <c r="C272" s="3"/>
    </row>
    <row r="273" ht="12.75" customHeight="1">
      <c r="C273" s="3"/>
    </row>
    <row r="274" ht="12.75" customHeight="1">
      <c r="C274" s="3"/>
    </row>
    <row r="275" ht="12.75" customHeight="1">
      <c r="C275" s="3"/>
    </row>
    <row r="276" ht="12.75" customHeight="1">
      <c r="C276" s="3"/>
    </row>
    <row r="277" ht="12.75" customHeight="1">
      <c r="C277" s="3"/>
    </row>
    <row r="278" ht="12.75" customHeight="1">
      <c r="C278" s="3"/>
    </row>
    <row r="279" ht="12.75" customHeight="1">
      <c r="C279" s="3"/>
    </row>
    <row r="280" ht="12.75" customHeight="1">
      <c r="C280" s="3"/>
    </row>
    <row r="281" ht="12.75" customHeight="1">
      <c r="C281" s="3"/>
    </row>
    <row r="282" ht="12.75" customHeight="1">
      <c r="C282" s="3"/>
    </row>
    <row r="283" ht="12.75" customHeight="1">
      <c r="C283" s="3"/>
    </row>
    <row r="284" ht="12.75" customHeight="1">
      <c r="C284" s="3"/>
    </row>
    <row r="285" ht="12.75" customHeight="1">
      <c r="C285" s="3"/>
    </row>
    <row r="286" ht="12.75" customHeight="1">
      <c r="C286" s="3"/>
    </row>
    <row r="287" ht="12.75" customHeight="1">
      <c r="C287" s="3"/>
    </row>
    <row r="288" ht="12.75" customHeight="1">
      <c r="C288" s="3"/>
    </row>
    <row r="289" ht="12.75" customHeight="1">
      <c r="C289" s="3"/>
    </row>
    <row r="290" ht="12.75" customHeight="1">
      <c r="C290" s="3"/>
    </row>
    <row r="291" ht="12.75" customHeight="1">
      <c r="C291" s="3"/>
    </row>
    <row r="292" ht="12.75" customHeight="1">
      <c r="C292" s="3"/>
    </row>
    <row r="293" ht="12.75" customHeight="1">
      <c r="C293" s="3"/>
    </row>
    <row r="294" ht="12.75" customHeight="1">
      <c r="C294" s="3"/>
    </row>
    <row r="295" ht="12.75" customHeight="1">
      <c r="C295" s="3"/>
    </row>
    <row r="296" ht="12.75" customHeight="1">
      <c r="C296" s="3"/>
    </row>
    <row r="297" ht="12.75" customHeight="1">
      <c r="C297" s="3"/>
    </row>
    <row r="298" ht="12.75" customHeight="1">
      <c r="C298" s="3"/>
    </row>
    <row r="299" ht="12.75" customHeight="1">
      <c r="C299" s="3"/>
    </row>
    <row r="300" ht="12.75" customHeight="1">
      <c r="C300" s="3"/>
    </row>
    <row r="301" ht="12.75" customHeight="1">
      <c r="C301" s="3"/>
    </row>
    <row r="302" ht="12.75" customHeight="1">
      <c r="C302" s="3"/>
    </row>
    <row r="303" ht="12.75" customHeight="1">
      <c r="C303" s="3"/>
    </row>
    <row r="304" ht="12.75" customHeight="1">
      <c r="C304" s="3"/>
    </row>
    <row r="305" ht="12.75" customHeight="1">
      <c r="C305" s="3"/>
    </row>
    <row r="306" ht="12.75" customHeight="1">
      <c r="C306" s="3"/>
    </row>
    <row r="307" ht="12.75" customHeight="1">
      <c r="C307" s="3"/>
    </row>
    <row r="308" ht="12.75" customHeight="1">
      <c r="C308" s="3"/>
    </row>
    <row r="309" ht="12.75" customHeight="1">
      <c r="C309" s="3"/>
    </row>
    <row r="310" ht="12.75" customHeight="1">
      <c r="C310" s="3"/>
    </row>
    <row r="311" ht="12.75" customHeight="1">
      <c r="C311" s="3"/>
    </row>
    <row r="312" ht="12.75" customHeight="1">
      <c r="C312" s="3"/>
    </row>
    <row r="313" ht="12.75" customHeight="1">
      <c r="C313" s="3"/>
    </row>
    <row r="314" ht="12.75" customHeight="1">
      <c r="C314" s="3"/>
    </row>
    <row r="315" ht="12.75" customHeight="1">
      <c r="C315" s="3"/>
    </row>
    <row r="316" ht="12.75" customHeight="1">
      <c r="C316" s="3"/>
    </row>
    <row r="317" ht="12.75" customHeight="1">
      <c r="C317" s="3"/>
    </row>
    <row r="318" ht="12.75" customHeight="1">
      <c r="C318" s="3"/>
    </row>
    <row r="319" ht="12.75" customHeight="1">
      <c r="C319" s="3"/>
    </row>
    <row r="320" ht="12.75" customHeight="1">
      <c r="C320" s="3"/>
    </row>
    <row r="321" ht="12.75" customHeight="1">
      <c r="C321" s="3"/>
    </row>
    <row r="322" ht="12.75" customHeight="1">
      <c r="C322" s="3"/>
    </row>
    <row r="323" ht="12.75" customHeight="1">
      <c r="C323" s="3"/>
    </row>
    <row r="324" ht="12.75" customHeight="1">
      <c r="C324" s="3"/>
    </row>
    <row r="325" ht="12.75" customHeight="1">
      <c r="C325" s="3"/>
    </row>
    <row r="326" ht="12.75" customHeight="1">
      <c r="C326" s="3"/>
    </row>
    <row r="327" ht="12.75" customHeight="1">
      <c r="C327" s="3"/>
    </row>
    <row r="328" ht="12.75" customHeight="1">
      <c r="C328" s="3"/>
    </row>
    <row r="329" ht="12.75" customHeight="1">
      <c r="C329" s="3"/>
    </row>
    <row r="330" ht="12.75" customHeight="1">
      <c r="C330" s="3"/>
    </row>
    <row r="331" ht="12.75" customHeight="1">
      <c r="C331" s="3"/>
    </row>
    <row r="332" ht="12.75" customHeight="1">
      <c r="C332" s="3"/>
    </row>
    <row r="333" ht="12.75" customHeight="1">
      <c r="C333" s="3"/>
    </row>
    <row r="334" ht="12.75" customHeight="1">
      <c r="C334" s="3"/>
    </row>
    <row r="335" ht="12.75" customHeight="1">
      <c r="C335" s="3"/>
    </row>
    <row r="336" ht="12.75" customHeight="1">
      <c r="C336" s="3"/>
    </row>
    <row r="337" ht="12.75" customHeight="1">
      <c r="C337" s="3"/>
    </row>
    <row r="338" ht="12.75" customHeight="1">
      <c r="C338" s="3"/>
    </row>
    <row r="339" ht="12.75" customHeight="1">
      <c r="C339" s="3"/>
    </row>
    <row r="340" ht="12.75" customHeight="1">
      <c r="C340" s="3"/>
    </row>
    <row r="341" ht="12.75" customHeight="1">
      <c r="C341" s="3"/>
    </row>
    <row r="342" ht="12.75" customHeight="1">
      <c r="C342" s="3"/>
    </row>
    <row r="343" ht="12.75" customHeight="1">
      <c r="C343" s="3"/>
    </row>
    <row r="344" ht="12.75" customHeight="1">
      <c r="C344" s="3"/>
    </row>
    <row r="345" ht="12.75" customHeight="1">
      <c r="C345" s="3"/>
    </row>
    <row r="346" ht="12.75" customHeight="1">
      <c r="C346" s="3"/>
    </row>
    <row r="347" ht="12.75" customHeight="1">
      <c r="C347" s="3"/>
    </row>
    <row r="348" ht="12.75" customHeight="1">
      <c r="C348" s="3"/>
    </row>
    <row r="349" ht="12.75" customHeight="1">
      <c r="C349" s="3"/>
    </row>
    <row r="350" ht="12.75" customHeight="1">
      <c r="C350" s="3"/>
    </row>
    <row r="351" ht="12.75" customHeight="1">
      <c r="C351" s="3"/>
    </row>
    <row r="352" ht="12.75" customHeight="1">
      <c r="C352" s="3"/>
    </row>
    <row r="353" ht="12.75" customHeight="1">
      <c r="C353" s="3"/>
    </row>
    <row r="354" ht="12.75" customHeight="1">
      <c r="C354" s="3"/>
    </row>
    <row r="355" ht="12.75" customHeight="1">
      <c r="C355" s="3"/>
    </row>
    <row r="356" ht="12.75" customHeight="1">
      <c r="C356" s="3"/>
    </row>
    <row r="357" ht="12.75" customHeight="1">
      <c r="C357" s="3"/>
    </row>
    <row r="358" ht="12.75" customHeight="1">
      <c r="C358" s="3"/>
    </row>
    <row r="359" ht="12.75" customHeight="1">
      <c r="C359" s="3"/>
    </row>
    <row r="360" ht="12.75" customHeight="1">
      <c r="C360" s="3"/>
    </row>
    <row r="361" ht="12.75" customHeight="1">
      <c r="C361" s="3"/>
    </row>
    <row r="362" ht="12.75" customHeight="1">
      <c r="C362" s="3"/>
    </row>
    <row r="363" ht="12.75" customHeight="1">
      <c r="C363" s="3"/>
    </row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1.57"/>
  </cols>
  <sheetData>
    <row r="1" ht="12.75" customHeight="1">
      <c r="A1" s="1">
        <v>44409.0</v>
      </c>
      <c r="B1" s="156" t="s">
        <v>2485</v>
      </c>
      <c r="C1" s="133">
        <v>1243.04</v>
      </c>
      <c r="G1" s="1">
        <v>44409.0</v>
      </c>
      <c r="H1" s="5" t="s">
        <v>2634</v>
      </c>
      <c r="I1" s="133">
        <v>500.0</v>
      </c>
    </row>
    <row r="2" ht="12.75" customHeight="1">
      <c r="A2" s="1">
        <v>44409.0</v>
      </c>
      <c r="B2" s="156" t="s">
        <v>2485</v>
      </c>
      <c r="C2" s="133">
        <v>45.0</v>
      </c>
      <c r="G2" s="1">
        <v>44412.0</v>
      </c>
      <c r="H2" s="156" t="s">
        <v>2528</v>
      </c>
      <c r="I2" s="133">
        <v>150.0</v>
      </c>
    </row>
    <row r="3" ht="12.75" customHeight="1">
      <c r="A3" s="1">
        <v>44410.0</v>
      </c>
      <c r="B3" s="156" t="s">
        <v>61</v>
      </c>
      <c r="C3" s="133">
        <v>804.0</v>
      </c>
      <c r="D3" s="156">
        <v>0.0</v>
      </c>
      <c r="G3" s="1">
        <v>44412.0</v>
      </c>
      <c r="H3" s="156" t="s">
        <v>2635</v>
      </c>
      <c r="I3" s="133">
        <v>66.98</v>
      </c>
    </row>
    <row r="4" ht="12.75" customHeight="1">
      <c r="A4" s="1">
        <v>44410.0</v>
      </c>
      <c r="B4" s="156" t="s">
        <v>2503</v>
      </c>
      <c r="C4" s="133">
        <v>118.1</v>
      </c>
      <c r="G4" s="1">
        <v>44413.0</v>
      </c>
      <c r="H4" s="156" t="s">
        <v>2636</v>
      </c>
      <c r="I4" s="133">
        <v>42.0</v>
      </c>
    </row>
    <row r="5" ht="12.75" customHeight="1">
      <c r="A5" s="1">
        <v>44411.0</v>
      </c>
      <c r="B5" s="156" t="s">
        <v>2503</v>
      </c>
      <c r="C5" s="133">
        <v>602.36</v>
      </c>
      <c r="G5" s="1">
        <v>44414.0</v>
      </c>
      <c r="H5" s="5" t="s">
        <v>2634</v>
      </c>
      <c r="I5" s="133">
        <v>500.0</v>
      </c>
    </row>
    <row r="6" ht="12.75" customHeight="1">
      <c r="A6" s="164">
        <v>44412.0</v>
      </c>
      <c r="B6" s="156" t="s">
        <v>2637</v>
      </c>
      <c r="C6" s="133">
        <v>1759.0</v>
      </c>
      <c r="I6" s="133"/>
    </row>
    <row r="7" ht="12.75" customHeight="1">
      <c r="A7" s="1">
        <v>44412.0</v>
      </c>
      <c r="B7" s="156" t="s">
        <v>76</v>
      </c>
      <c r="C7" s="133">
        <v>1141.93</v>
      </c>
      <c r="G7" s="1">
        <v>44417.0</v>
      </c>
      <c r="H7" s="156" t="s">
        <v>2638</v>
      </c>
      <c r="I7" s="133">
        <v>362.98</v>
      </c>
    </row>
    <row r="8" ht="12.75" customHeight="1">
      <c r="A8" s="1">
        <v>44412.0</v>
      </c>
      <c r="B8" s="5" t="s">
        <v>2501</v>
      </c>
      <c r="C8" s="133">
        <v>2679.6</v>
      </c>
      <c r="G8" s="1">
        <v>44418.0</v>
      </c>
      <c r="H8" s="2" t="s">
        <v>2639</v>
      </c>
      <c r="I8" s="133">
        <v>217.0</v>
      </c>
    </row>
    <row r="9" ht="12.75" customHeight="1">
      <c r="A9" s="1">
        <v>44412.0</v>
      </c>
      <c r="B9" s="156" t="s">
        <v>76</v>
      </c>
      <c r="C9" s="133">
        <v>266.0</v>
      </c>
      <c r="G9" s="1">
        <v>44418.0</v>
      </c>
      <c r="H9" s="156" t="s">
        <v>2640</v>
      </c>
      <c r="I9" s="133">
        <v>171.0</v>
      </c>
    </row>
    <row r="10" ht="12.75" customHeight="1">
      <c r="A10" s="1">
        <v>44413.0</v>
      </c>
      <c r="B10" s="156" t="s">
        <v>2485</v>
      </c>
      <c r="C10" s="133">
        <v>670.0</v>
      </c>
      <c r="G10" s="1">
        <v>44418.0</v>
      </c>
      <c r="H10" s="156" t="s">
        <v>2641</v>
      </c>
      <c r="I10" s="133">
        <v>50.0</v>
      </c>
    </row>
    <row r="11" ht="12.75" customHeight="1">
      <c r="A11" s="1">
        <v>44414.0</v>
      </c>
      <c r="B11" s="2" t="s">
        <v>2503</v>
      </c>
      <c r="C11" s="133">
        <v>2260.56</v>
      </c>
      <c r="G11" s="1">
        <v>44418.0</v>
      </c>
      <c r="H11" s="156" t="s">
        <v>2642</v>
      </c>
      <c r="I11" s="133">
        <v>475.0</v>
      </c>
    </row>
    <row r="12" ht="12.75" customHeight="1">
      <c r="A12" s="1">
        <v>44414.0</v>
      </c>
      <c r="B12" s="2" t="s">
        <v>2503</v>
      </c>
      <c r="C12" s="133">
        <v>821.4</v>
      </c>
      <c r="G12" s="1">
        <v>44419.0</v>
      </c>
      <c r="H12" s="156" t="s">
        <v>2643</v>
      </c>
      <c r="I12" s="133">
        <v>28.61</v>
      </c>
    </row>
    <row r="13" ht="12.75" customHeight="1">
      <c r="A13" s="1">
        <v>44414.0</v>
      </c>
      <c r="B13" s="2" t="s">
        <v>2503</v>
      </c>
      <c r="C13" s="133">
        <v>184.0</v>
      </c>
      <c r="I13" s="133"/>
    </row>
    <row r="14" ht="12.75" customHeight="1">
      <c r="A14" s="1">
        <v>44414.0</v>
      </c>
      <c r="B14" s="2" t="s">
        <v>2503</v>
      </c>
      <c r="C14" s="133">
        <v>177.9</v>
      </c>
      <c r="I14" s="133"/>
    </row>
    <row r="15" ht="12.75" customHeight="1">
      <c r="A15" s="1">
        <v>44414.0</v>
      </c>
      <c r="B15" s="156" t="s">
        <v>60</v>
      </c>
      <c r="C15" s="133">
        <v>593.49</v>
      </c>
      <c r="I15" s="133"/>
    </row>
    <row r="16" ht="12.75" customHeight="1">
      <c r="A16" s="1">
        <v>44415.0</v>
      </c>
      <c r="B16" s="2" t="s">
        <v>2485</v>
      </c>
      <c r="C16" s="133">
        <v>109.2</v>
      </c>
      <c r="I16" s="133"/>
    </row>
    <row r="17" ht="12.75" customHeight="1">
      <c r="A17" s="1">
        <v>44415.0</v>
      </c>
      <c r="B17" s="156" t="s">
        <v>2485</v>
      </c>
      <c r="C17" s="133">
        <v>104.22</v>
      </c>
      <c r="I17" s="133"/>
    </row>
    <row r="18" ht="12.75" customHeight="1">
      <c r="A18" s="1">
        <v>44415.0</v>
      </c>
      <c r="B18" s="156" t="s">
        <v>2485</v>
      </c>
      <c r="C18" s="133">
        <v>2665.5</v>
      </c>
      <c r="I18" s="133"/>
    </row>
    <row r="19" ht="12.75" customHeight="1">
      <c r="A19" s="1">
        <v>44415.0</v>
      </c>
      <c r="B19" s="156" t="s">
        <v>2485</v>
      </c>
      <c r="C19" s="133">
        <v>379.6</v>
      </c>
      <c r="I19" s="133"/>
    </row>
    <row r="20" ht="12.75" customHeight="1">
      <c r="A20" s="1">
        <v>44415.0</v>
      </c>
      <c r="B20" s="156" t="s">
        <v>60</v>
      </c>
      <c r="C20" s="133">
        <v>52.0</v>
      </c>
      <c r="I20" s="133"/>
    </row>
    <row r="21" ht="12.75" customHeight="1">
      <c r="A21" s="1">
        <v>44417.0</v>
      </c>
      <c r="B21" s="2" t="s">
        <v>2505</v>
      </c>
      <c r="C21" s="133">
        <v>208.0</v>
      </c>
      <c r="I21" s="133"/>
    </row>
    <row r="22" ht="12.75" customHeight="1">
      <c r="A22" s="1">
        <v>44417.0</v>
      </c>
      <c r="B22" s="156" t="s">
        <v>2503</v>
      </c>
      <c r="C22" s="133">
        <v>458.4</v>
      </c>
      <c r="I22" s="133"/>
    </row>
    <row r="23" ht="12.75" customHeight="1">
      <c r="A23" s="1">
        <v>44418.0</v>
      </c>
      <c r="B23" s="2" t="s">
        <v>2503</v>
      </c>
      <c r="C23" s="133">
        <v>2349.9</v>
      </c>
      <c r="I23" s="133"/>
    </row>
    <row r="24" ht="12.75" customHeight="1">
      <c r="A24" s="1">
        <v>44420.0</v>
      </c>
      <c r="B24" s="5" t="s">
        <v>2485</v>
      </c>
      <c r="C24" s="133">
        <v>255.0</v>
      </c>
      <c r="I24" s="133"/>
    </row>
    <row r="25" ht="12.75" customHeight="1">
      <c r="A25" s="1">
        <v>44420.0</v>
      </c>
      <c r="B25" s="156" t="s">
        <v>2485</v>
      </c>
      <c r="C25" s="133">
        <v>217.0</v>
      </c>
      <c r="I25" s="133"/>
    </row>
    <row r="26" ht="12.75" customHeight="1">
      <c r="A26" s="1">
        <v>44420.0</v>
      </c>
      <c r="B26" s="2" t="s">
        <v>2644</v>
      </c>
      <c r="C26" s="133">
        <v>800.0</v>
      </c>
      <c r="I26" s="133"/>
    </row>
    <row r="27" ht="12.75" customHeight="1">
      <c r="A27" s="1">
        <v>44420.0</v>
      </c>
      <c r="B27" s="156" t="s">
        <v>61</v>
      </c>
      <c r="C27" s="133">
        <v>926.0</v>
      </c>
      <c r="I27" s="133"/>
    </row>
    <row r="28" ht="12.75" customHeight="1">
      <c r="A28" s="1">
        <v>44421.0</v>
      </c>
      <c r="B28" s="2" t="s">
        <v>2645</v>
      </c>
      <c r="C28" s="133">
        <v>418.5</v>
      </c>
      <c r="I28" s="133"/>
    </row>
    <row r="29" ht="12.75" customHeight="1">
      <c r="A29" s="1">
        <v>44421.0</v>
      </c>
      <c r="B29" s="2" t="s">
        <v>2570</v>
      </c>
      <c r="C29" s="133">
        <v>856.26</v>
      </c>
      <c r="I29" s="133"/>
    </row>
    <row r="30" ht="12.75" customHeight="1">
      <c r="A30" s="1">
        <v>44421.0</v>
      </c>
      <c r="B30" s="2" t="s">
        <v>2503</v>
      </c>
      <c r="C30" s="133">
        <v>212.71</v>
      </c>
      <c r="I30" s="133"/>
    </row>
    <row r="31" ht="12.75" customHeight="1">
      <c r="A31" s="1">
        <v>44421.0</v>
      </c>
      <c r="B31" s="2" t="s">
        <v>2503</v>
      </c>
      <c r="C31" s="133">
        <v>247.82</v>
      </c>
      <c r="I31" s="133"/>
    </row>
    <row r="32" ht="12.75" customHeight="1">
      <c r="A32" s="1">
        <v>44421.0</v>
      </c>
      <c r="B32" s="2" t="s">
        <v>2503</v>
      </c>
      <c r="C32" s="133">
        <v>183.94</v>
      </c>
      <c r="I32" s="133"/>
    </row>
    <row r="33" ht="12.75" customHeight="1">
      <c r="A33" s="1">
        <v>44421.0</v>
      </c>
      <c r="B33" s="2" t="s">
        <v>2503</v>
      </c>
      <c r="C33" s="133">
        <v>212.48</v>
      </c>
      <c r="I33" s="133"/>
    </row>
    <row r="34" ht="12.75" customHeight="1">
      <c r="A34" s="1">
        <v>44421.0</v>
      </c>
      <c r="B34" s="156" t="s">
        <v>60</v>
      </c>
      <c r="C34" s="133">
        <v>305.3</v>
      </c>
      <c r="I34" s="133"/>
    </row>
    <row r="35" ht="12.75" customHeight="1">
      <c r="A35" s="1">
        <v>44422.0</v>
      </c>
      <c r="B35" s="2" t="s">
        <v>11</v>
      </c>
      <c r="C35" s="133">
        <v>1714.07</v>
      </c>
      <c r="I35" s="133"/>
    </row>
    <row r="36" ht="12.75" customHeight="1">
      <c r="A36" s="1">
        <v>44422.0</v>
      </c>
      <c r="B36" s="2" t="s">
        <v>2485</v>
      </c>
      <c r="C36" s="133">
        <v>527.8</v>
      </c>
      <c r="I36" s="133"/>
    </row>
    <row r="37" ht="12.75" customHeight="1">
      <c r="A37" s="1">
        <v>44423.0</v>
      </c>
      <c r="B37" s="156" t="s">
        <v>11</v>
      </c>
      <c r="C37" s="133">
        <v>1388.0</v>
      </c>
      <c r="I37" s="133"/>
    </row>
    <row r="38" ht="12.75" customHeight="1">
      <c r="I38" s="133"/>
    </row>
    <row r="39" ht="12.75" customHeight="1">
      <c r="I39" s="133"/>
    </row>
    <row r="40" ht="12.75" customHeight="1">
      <c r="A40" s="164">
        <v>44426.0</v>
      </c>
      <c r="B40" s="156" t="s">
        <v>2637</v>
      </c>
      <c r="C40" s="133">
        <v>280.0</v>
      </c>
      <c r="I40" s="133"/>
    </row>
    <row r="41" ht="12.75" customHeight="1">
      <c r="A41" s="1">
        <v>44426.0</v>
      </c>
      <c r="B41" s="156" t="s">
        <v>76</v>
      </c>
      <c r="C41" s="133">
        <v>511.0</v>
      </c>
      <c r="I41" s="133"/>
    </row>
    <row r="42" ht="12.75" customHeight="1">
      <c r="A42" s="1">
        <v>44426.0</v>
      </c>
      <c r="B42" s="156" t="s">
        <v>76</v>
      </c>
      <c r="C42" s="133">
        <v>541.0</v>
      </c>
      <c r="I42" s="133"/>
    </row>
    <row r="43" ht="12.75" customHeight="1">
      <c r="A43" s="1">
        <v>44426.0</v>
      </c>
      <c r="B43" s="156" t="s">
        <v>2646</v>
      </c>
      <c r="C43" s="133">
        <v>350.0</v>
      </c>
      <c r="I43" s="133"/>
    </row>
    <row r="44" ht="12.75" customHeight="1">
      <c r="A44" s="1">
        <v>44426.0</v>
      </c>
      <c r="B44" s="156" t="s">
        <v>2647</v>
      </c>
      <c r="C44" s="133">
        <v>1900.0</v>
      </c>
      <c r="I44" s="133"/>
    </row>
    <row r="45" ht="12.75" customHeight="1">
      <c r="A45" s="1">
        <v>44426.0</v>
      </c>
      <c r="B45" s="156" t="s">
        <v>2648</v>
      </c>
      <c r="C45" s="133">
        <v>552.0</v>
      </c>
      <c r="I45" s="133"/>
    </row>
    <row r="46" ht="12.75" customHeight="1">
      <c r="A46" s="1">
        <v>44426.0</v>
      </c>
      <c r="B46" s="156" t="s">
        <v>2649</v>
      </c>
      <c r="C46" s="133">
        <v>842.0</v>
      </c>
      <c r="E46" s="156" t="s">
        <v>2650</v>
      </c>
      <c r="I46" s="133"/>
    </row>
    <row r="47" ht="12.75" customHeight="1">
      <c r="A47" s="1">
        <v>44426.0</v>
      </c>
      <c r="B47" s="156" t="s">
        <v>2651</v>
      </c>
      <c r="C47" s="133">
        <v>300.0</v>
      </c>
      <c r="I47" s="133"/>
    </row>
    <row r="48" ht="12.75" customHeight="1">
      <c r="A48" s="1">
        <v>44426.0</v>
      </c>
      <c r="B48" s="156" t="s">
        <v>2652</v>
      </c>
      <c r="C48" s="133">
        <v>240.0</v>
      </c>
      <c r="D48" s="156">
        <v>13154.0</v>
      </c>
      <c r="E48" s="156">
        <v>3892.0</v>
      </c>
      <c r="I48" s="133"/>
    </row>
    <row r="49" ht="12.75" customHeight="1">
      <c r="A49" s="1">
        <v>44427.0</v>
      </c>
      <c r="B49" s="156" t="s">
        <v>2653</v>
      </c>
      <c r="C49" s="133">
        <v>200.0</v>
      </c>
      <c r="I49" s="133"/>
    </row>
    <row r="50" ht="12.75" customHeight="1">
      <c r="A50" s="1">
        <v>44427.0</v>
      </c>
      <c r="B50" s="156" t="s">
        <v>2645</v>
      </c>
      <c r="C50" s="133">
        <v>926.0</v>
      </c>
      <c r="I50" s="133"/>
    </row>
    <row r="51" ht="12.75" customHeight="1">
      <c r="A51" s="1">
        <v>44427.0</v>
      </c>
      <c r="B51" s="156" t="s">
        <v>2503</v>
      </c>
      <c r="C51" s="133">
        <v>173.0</v>
      </c>
      <c r="I51" s="133"/>
    </row>
    <row r="52" ht="12.75" customHeight="1">
      <c r="A52" s="1">
        <v>44427.0</v>
      </c>
      <c r="B52" s="156" t="s">
        <v>2503</v>
      </c>
      <c r="C52" s="133">
        <v>184.0</v>
      </c>
      <c r="I52" s="133"/>
    </row>
    <row r="53" ht="12.75" customHeight="1">
      <c r="A53" s="1">
        <v>44427.0</v>
      </c>
      <c r="B53" s="156" t="s">
        <v>2503</v>
      </c>
      <c r="C53" s="133">
        <v>212.0</v>
      </c>
      <c r="I53" s="133"/>
    </row>
    <row r="54" ht="12.75" customHeight="1">
      <c r="A54" s="1">
        <v>44427.0</v>
      </c>
      <c r="B54" s="156" t="s">
        <v>2503</v>
      </c>
      <c r="C54" s="133">
        <v>248.0</v>
      </c>
      <c r="I54" s="133"/>
    </row>
    <row r="55" ht="12.75" customHeight="1">
      <c r="A55" s="1">
        <v>44427.0</v>
      </c>
      <c r="B55" s="156" t="s">
        <v>2501</v>
      </c>
      <c r="C55" s="133">
        <v>775.0</v>
      </c>
      <c r="I55" s="133"/>
    </row>
    <row r="56" ht="12.75" customHeight="1">
      <c r="A56" s="164">
        <v>44427.0</v>
      </c>
      <c r="B56" s="156" t="s">
        <v>2645</v>
      </c>
      <c r="C56" s="133">
        <v>926.0</v>
      </c>
      <c r="I56" s="133"/>
    </row>
    <row r="57" ht="12.75" customHeight="1">
      <c r="I57" s="133"/>
    </row>
    <row r="58" ht="12.75" customHeight="1">
      <c r="A58" s="164">
        <v>44428.0</v>
      </c>
      <c r="B58" s="156" t="s">
        <v>2654</v>
      </c>
      <c r="C58" s="133">
        <v>420.0</v>
      </c>
      <c r="I58" s="133"/>
    </row>
    <row r="59" ht="12.75" customHeight="1">
      <c r="A59" s="165">
        <v>44428.0</v>
      </c>
      <c r="B59" s="156" t="s">
        <v>2485</v>
      </c>
      <c r="C59" s="133">
        <v>805.0</v>
      </c>
      <c r="I59" s="133"/>
    </row>
    <row r="60" ht="12.75" customHeight="1">
      <c r="A60" s="165">
        <v>44428.0</v>
      </c>
      <c r="B60" s="156" t="s">
        <v>2535</v>
      </c>
      <c r="C60" s="133">
        <v>73.0</v>
      </c>
      <c r="I60" s="133"/>
    </row>
    <row r="61" ht="12.75" customHeight="1">
      <c r="A61" s="165">
        <v>44428.0</v>
      </c>
      <c r="B61" s="156" t="s">
        <v>2503</v>
      </c>
      <c r="C61" s="133">
        <v>548.0</v>
      </c>
      <c r="I61" s="133"/>
    </row>
    <row r="62" ht="12.75" customHeight="1">
      <c r="A62" s="165"/>
      <c r="I62" s="133"/>
    </row>
    <row r="63" ht="12.75" customHeight="1">
      <c r="I63" s="133"/>
    </row>
    <row r="64" ht="12.75" customHeight="1">
      <c r="I64" s="133"/>
    </row>
    <row r="65" ht="12.75" customHeight="1">
      <c r="A65" s="1">
        <v>44429.0</v>
      </c>
      <c r="B65" s="156" t="s">
        <v>2655</v>
      </c>
      <c r="C65" s="133">
        <v>440.0</v>
      </c>
      <c r="I65" s="133"/>
    </row>
    <row r="66" ht="12.75" customHeight="1">
      <c r="A66" s="1">
        <v>44429.0</v>
      </c>
      <c r="B66" s="156" t="s">
        <v>2656</v>
      </c>
      <c r="C66" s="133">
        <v>97.0</v>
      </c>
      <c r="I66" s="133"/>
    </row>
    <row r="67" ht="12.75" customHeight="1">
      <c r="A67" s="1">
        <v>44429.0</v>
      </c>
      <c r="B67" s="156" t="s">
        <v>2485</v>
      </c>
      <c r="C67" s="133">
        <v>1585.0</v>
      </c>
      <c r="I67" s="133"/>
    </row>
    <row r="68" ht="12.75" customHeight="1">
      <c r="A68" s="1">
        <v>44429.0</v>
      </c>
      <c r="B68" s="156" t="s">
        <v>2485</v>
      </c>
      <c r="C68" s="133">
        <v>612.0</v>
      </c>
      <c r="I68" s="133"/>
    </row>
    <row r="69" ht="12.75" customHeight="1">
      <c r="A69" s="1">
        <v>44429.0</v>
      </c>
      <c r="B69" s="156" t="s">
        <v>2485</v>
      </c>
      <c r="C69" s="133">
        <v>79.0</v>
      </c>
      <c r="I69" s="133"/>
    </row>
    <row r="70" ht="12.75" customHeight="1">
      <c r="A70" s="164">
        <v>44429.0</v>
      </c>
      <c r="B70" s="156" t="s">
        <v>11</v>
      </c>
      <c r="C70" s="133">
        <v>1005.0</v>
      </c>
      <c r="I70" s="133"/>
    </row>
    <row r="71" ht="12.75" customHeight="1">
      <c r="A71" s="164">
        <v>44429.0</v>
      </c>
      <c r="B71" s="156" t="s">
        <v>2558</v>
      </c>
      <c r="C71" s="133">
        <v>100.0</v>
      </c>
      <c r="I71" s="133"/>
    </row>
    <row r="72" ht="12.75" customHeight="1">
      <c r="A72" s="1">
        <v>44430.0</v>
      </c>
      <c r="B72" s="156" t="s">
        <v>2485</v>
      </c>
      <c r="C72" s="133">
        <v>2037.0</v>
      </c>
      <c r="I72" s="133"/>
    </row>
    <row r="73" ht="12.75" customHeight="1">
      <c r="A73" s="1">
        <v>44430.0</v>
      </c>
      <c r="B73" s="156" t="s">
        <v>2485</v>
      </c>
      <c r="C73" s="133">
        <v>448.0</v>
      </c>
      <c r="I73" s="133"/>
    </row>
    <row r="74" ht="12.75" customHeight="1">
      <c r="A74" s="1">
        <v>44431.0</v>
      </c>
      <c r="B74" s="156" t="s">
        <v>11</v>
      </c>
      <c r="C74" s="133">
        <v>594.0</v>
      </c>
      <c r="I74" s="133"/>
    </row>
    <row r="75" ht="12.75" customHeight="1">
      <c r="A75" s="1">
        <v>44431.0</v>
      </c>
      <c r="B75" s="156" t="s">
        <v>2657</v>
      </c>
      <c r="C75" s="133">
        <v>287.0</v>
      </c>
      <c r="I75" s="133"/>
    </row>
    <row r="76" ht="12.75" customHeight="1">
      <c r="A76" s="1">
        <v>44431.0</v>
      </c>
      <c r="B76" s="156" t="s">
        <v>2657</v>
      </c>
      <c r="C76" s="133">
        <v>105.0</v>
      </c>
      <c r="I76" s="133"/>
    </row>
    <row r="77" ht="12.75" customHeight="1">
      <c r="A77" s="1">
        <v>44431.0</v>
      </c>
      <c r="B77" s="156" t="s">
        <v>2501</v>
      </c>
      <c r="C77" s="133">
        <v>1618.0</v>
      </c>
      <c r="I77" s="133"/>
    </row>
    <row r="78" ht="12.75" customHeight="1">
      <c r="A78" s="1">
        <v>44431.0</v>
      </c>
      <c r="B78" s="156" t="s">
        <v>2501</v>
      </c>
      <c r="C78" s="133">
        <v>410.0</v>
      </c>
      <c r="I78" s="133"/>
    </row>
    <row r="79" ht="12.75" customHeight="1">
      <c r="A79" s="164">
        <v>44431.0</v>
      </c>
      <c r="B79" s="156" t="s">
        <v>2645</v>
      </c>
      <c r="C79" s="133">
        <v>744.0</v>
      </c>
      <c r="I79" s="133"/>
    </row>
    <row r="80" ht="12.75" customHeight="1">
      <c r="A80" s="1">
        <v>44432.0</v>
      </c>
      <c r="B80" s="156" t="s">
        <v>2503</v>
      </c>
      <c r="C80" s="133">
        <v>259.0</v>
      </c>
      <c r="I80" s="133"/>
    </row>
    <row r="81" ht="12.75" customHeight="1">
      <c r="A81" s="1">
        <v>44432.0</v>
      </c>
      <c r="B81" s="156" t="s">
        <v>2503</v>
      </c>
      <c r="C81" s="133">
        <v>598.0</v>
      </c>
      <c r="I81" s="133"/>
    </row>
    <row r="82" ht="12.75" customHeight="1">
      <c r="A82" s="1">
        <v>44432.0</v>
      </c>
      <c r="B82" s="156" t="s">
        <v>2503</v>
      </c>
      <c r="C82" s="133">
        <v>821.0</v>
      </c>
      <c r="I82" s="133"/>
    </row>
    <row r="83" ht="12.75" customHeight="1">
      <c r="A83" s="1">
        <v>44432.0</v>
      </c>
      <c r="B83" s="156" t="s">
        <v>2503</v>
      </c>
      <c r="C83" s="133">
        <v>227.0</v>
      </c>
      <c r="I83" s="133"/>
    </row>
    <row r="84" ht="12.75" customHeight="1">
      <c r="A84" s="1">
        <v>44432.0</v>
      </c>
      <c r="B84" s="156" t="s">
        <v>2503</v>
      </c>
      <c r="C84" s="133">
        <v>191.0</v>
      </c>
      <c r="I84" s="133"/>
    </row>
    <row r="85" ht="12.75" customHeight="1">
      <c r="A85" s="1">
        <v>44432.0</v>
      </c>
      <c r="B85" s="156" t="s">
        <v>2503</v>
      </c>
      <c r="C85" s="133">
        <v>289.0</v>
      </c>
      <c r="I85" s="133"/>
    </row>
    <row r="86" ht="12.75" customHeight="1">
      <c r="A86" s="1">
        <v>44432.0</v>
      </c>
      <c r="B86" s="156" t="s">
        <v>2503</v>
      </c>
      <c r="C86" s="133">
        <v>105.0</v>
      </c>
      <c r="I86" s="133"/>
    </row>
    <row r="87" ht="12.75" customHeight="1">
      <c r="A87" s="1">
        <v>44432.0</v>
      </c>
      <c r="B87" s="156" t="s">
        <v>2503</v>
      </c>
      <c r="C87" s="133">
        <v>105.0</v>
      </c>
      <c r="I87" s="133"/>
    </row>
    <row r="88" ht="12.75" customHeight="1">
      <c r="A88" s="164">
        <v>44432.0</v>
      </c>
      <c r="B88" s="156" t="s">
        <v>2637</v>
      </c>
      <c r="C88" s="133">
        <v>280.0</v>
      </c>
      <c r="I88" s="133"/>
    </row>
    <row r="89" ht="12.75" customHeight="1">
      <c r="A89" s="164">
        <v>44433.0</v>
      </c>
      <c r="B89" s="156" t="s">
        <v>2654</v>
      </c>
      <c r="C89" s="133">
        <v>245.0</v>
      </c>
      <c r="I89" s="133"/>
    </row>
    <row r="90" ht="12.75" customHeight="1">
      <c r="A90" s="164">
        <v>44433.0</v>
      </c>
      <c r="B90" s="156" t="s">
        <v>2645</v>
      </c>
      <c r="C90" s="133">
        <v>576.0</v>
      </c>
      <c r="I90" s="133"/>
    </row>
    <row r="91" ht="12.75" customHeight="1">
      <c r="A91" s="164">
        <v>44433.0</v>
      </c>
      <c r="B91" s="156" t="s">
        <v>2645</v>
      </c>
      <c r="C91" s="133">
        <v>313.0</v>
      </c>
      <c r="I91" s="133"/>
    </row>
    <row r="92" ht="12.75" customHeight="1">
      <c r="A92" s="164">
        <v>44433.0</v>
      </c>
      <c r="B92" s="156" t="s">
        <v>2645</v>
      </c>
      <c r="C92" s="133">
        <v>349.0</v>
      </c>
      <c r="I92" s="133"/>
    </row>
    <row r="93" ht="12.75" customHeight="1">
      <c r="A93" s="164">
        <v>44433.0</v>
      </c>
      <c r="B93" s="156" t="s">
        <v>2485</v>
      </c>
      <c r="C93" s="133">
        <v>1206.0</v>
      </c>
      <c r="E93" s="156">
        <v>3.0</v>
      </c>
      <c r="I93" s="133"/>
    </row>
    <row r="94" ht="12.75" customHeight="1">
      <c r="A94" s="164">
        <v>44433.0</v>
      </c>
      <c r="B94" s="156" t="s">
        <v>2510</v>
      </c>
      <c r="C94" s="133">
        <v>22.0</v>
      </c>
      <c r="I94" s="133"/>
    </row>
    <row r="95" ht="12.75" customHeight="1">
      <c r="A95" s="164">
        <v>44434.0</v>
      </c>
      <c r="B95" s="156" t="s">
        <v>83</v>
      </c>
      <c r="C95" s="133">
        <v>995.0</v>
      </c>
      <c r="I95" s="133"/>
    </row>
    <row r="96" ht="12.75" customHeight="1">
      <c r="A96" s="164">
        <v>44434.0</v>
      </c>
      <c r="B96" s="156" t="s">
        <v>83</v>
      </c>
      <c r="C96" s="133">
        <v>1345.0</v>
      </c>
      <c r="I96" s="133"/>
    </row>
    <row r="97" ht="12.75" customHeight="1">
      <c r="A97" s="164">
        <v>44434.0</v>
      </c>
      <c r="B97" s="156" t="s">
        <v>11</v>
      </c>
      <c r="C97" s="133">
        <v>1062.0</v>
      </c>
      <c r="I97" s="133"/>
    </row>
    <row r="98" ht="12.75" customHeight="1">
      <c r="A98" s="164">
        <v>44434.0</v>
      </c>
      <c r="B98" s="156" t="s">
        <v>2484</v>
      </c>
      <c r="C98" s="133">
        <v>426.0</v>
      </c>
      <c r="I98" s="133"/>
    </row>
    <row r="99" ht="12.75" customHeight="1">
      <c r="I99" s="133"/>
    </row>
    <row r="100" ht="12.75" customHeight="1">
      <c r="A100" s="164">
        <v>44435.0</v>
      </c>
      <c r="B100" s="156" t="s">
        <v>2658</v>
      </c>
      <c r="C100" s="133">
        <v>562.0</v>
      </c>
      <c r="I100" s="133"/>
    </row>
    <row r="101" ht="12.75" customHeight="1">
      <c r="A101" s="164">
        <v>44435.0</v>
      </c>
      <c r="B101" s="156" t="s">
        <v>60</v>
      </c>
      <c r="C101" s="133">
        <v>457.0</v>
      </c>
      <c r="I101" s="133"/>
    </row>
    <row r="102" ht="12.75" customHeight="1">
      <c r="A102" s="164">
        <v>44435.0</v>
      </c>
      <c r="B102" s="156" t="s">
        <v>2659</v>
      </c>
      <c r="C102" s="133">
        <v>516.0</v>
      </c>
      <c r="I102" s="133"/>
    </row>
    <row r="103" ht="12.75" customHeight="1">
      <c r="A103" s="164">
        <v>44435.0</v>
      </c>
      <c r="B103" s="156" t="s">
        <v>2659</v>
      </c>
      <c r="C103" s="133">
        <v>154.0</v>
      </c>
      <c r="I103" s="133"/>
    </row>
    <row r="104" ht="12.75" customHeight="1">
      <c r="A104" s="164">
        <v>44435.0</v>
      </c>
      <c r="B104" s="156" t="s">
        <v>2503</v>
      </c>
      <c r="C104" s="133">
        <v>345.0</v>
      </c>
      <c r="I104" s="133"/>
    </row>
    <row r="105" ht="12.75" customHeight="1">
      <c r="A105" s="164">
        <v>44435.0</v>
      </c>
      <c r="B105" s="156" t="s">
        <v>2503</v>
      </c>
      <c r="C105" s="133">
        <v>250.0</v>
      </c>
      <c r="I105" s="133"/>
    </row>
    <row r="106" ht="12.75" customHeight="1">
      <c r="A106" s="164">
        <v>44435.0</v>
      </c>
      <c r="B106" s="156" t="s">
        <v>2503</v>
      </c>
      <c r="C106" s="133">
        <v>77.0</v>
      </c>
      <c r="I106" s="133"/>
    </row>
    <row r="107" ht="12.75" customHeight="1">
      <c r="A107" s="164">
        <v>44435.0</v>
      </c>
      <c r="B107" s="156" t="s">
        <v>2503</v>
      </c>
      <c r="C107" s="133">
        <v>600.0</v>
      </c>
      <c r="I107" s="133"/>
    </row>
    <row r="108" ht="12.75" customHeight="1">
      <c r="A108" s="164">
        <v>44435.0</v>
      </c>
      <c r="B108" s="156" t="s">
        <v>2503</v>
      </c>
      <c r="C108" s="133">
        <v>165.0</v>
      </c>
      <c r="I108" s="133"/>
    </row>
    <row r="109" ht="12.75" customHeight="1">
      <c r="A109" s="164">
        <v>44435.0</v>
      </c>
      <c r="B109" s="156" t="s">
        <v>2503</v>
      </c>
      <c r="C109" s="133">
        <v>1117.0</v>
      </c>
      <c r="I109" s="133"/>
    </row>
    <row r="110" ht="12.75" customHeight="1">
      <c r="A110" s="164">
        <v>44435.0</v>
      </c>
      <c r="B110" s="156" t="s">
        <v>2503</v>
      </c>
      <c r="C110" s="133">
        <v>0.0</v>
      </c>
      <c r="I110" s="133"/>
    </row>
    <row r="111" ht="12.75" customHeight="1">
      <c r="C111" s="133"/>
      <c r="I111" s="133"/>
    </row>
    <row r="112" ht="12.75" customHeight="1">
      <c r="C112" s="133"/>
      <c r="I112" s="133"/>
    </row>
    <row r="113" ht="12.75" customHeight="1">
      <c r="B113" s="156" t="s">
        <v>22</v>
      </c>
      <c r="C113" s="133">
        <f>SUM(C1:C112)</f>
        <v>62782.08</v>
      </c>
      <c r="I113" s="133"/>
    </row>
    <row r="114" ht="12.75" customHeight="1">
      <c r="C114" s="133"/>
      <c r="I114" s="133"/>
    </row>
    <row r="115" ht="12.75" customHeight="1">
      <c r="C115" s="133"/>
      <c r="I115" s="133"/>
    </row>
    <row r="116" ht="12.75" customHeight="1">
      <c r="C116" s="133"/>
      <c r="I116" s="133"/>
    </row>
    <row r="117" ht="12.75" customHeight="1">
      <c r="C117" s="133"/>
      <c r="I117" s="133"/>
    </row>
    <row r="118" ht="12.75" customHeight="1">
      <c r="C118" s="133"/>
      <c r="I118" s="133"/>
    </row>
    <row r="119" ht="12.75" customHeight="1">
      <c r="C119" s="133"/>
      <c r="I119" s="133"/>
    </row>
    <row r="120" ht="12.75" customHeight="1">
      <c r="C120" s="133"/>
      <c r="I120" s="133"/>
    </row>
    <row r="121" ht="12.75" customHeight="1">
      <c r="C121" s="133"/>
      <c r="I121" s="133"/>
    </row>
    <row r="122" ht="12.75" customHeight="1">
      <c r="C122" s="133"/>
      <c r="I122" s="133"/>
    </row>
    <row r="123" ht="12.75" customHeight="1">
      <c r="C123" s="133"/>
      <c r="I123" s="133"/>
    </row>
    <row r="124" ht="12.75" customHeight="1">
      <c r="C124" s="133"/>
      <c r="I124" s="133"/>
    </row>
    <row r="125" ht="12.75" customHeight="1">
      <c r="C125" s="133"/>
      <c r="I125" s="133"/>
    </row>
    <row r="126" ht="12.75" customHeight="1">
      <c r="C126" s="133"/>
      <c r="I126" s="133"/>
    </row>
    <row r="127" ht="12.75" customHeight="1">
      <c r="C127" s="133"/>
      <c r="I127" s="133"/>
    </row>
    <row r="128" ht="12.75" customHeight="1">
      <c r="C128" s="133"/>
      <c r="I128" s="133"/>
    </row>
    <row r="129" ht="12.75" customHeight="1">
      <c r="C129" s="133"/>
      <c r="I129" s="133"/>
    </row>
    <row r="130" ht="12.75" customHeight="1">
      <c r="C130" s="133"/>
      <c r="I130" s="133"/>
    </row>
    <row r="131" ht="12.75" customHeight="1">
      <c r="C131" s="133"/>
      <c r="I131" s="133"/>
    </row>
    <row r="132" ht="12.75" customHeight="1">
      <c r="C132" s="133"/>
      <c r="I132" s="133"/>
    </row>
    <row r="133" ht="12.75" customHeight="1">
      <c r="C133" s="133"/>
      <c r="I133" s="133"/>
    </row>
    <row r="134" ht="12.75" customHeight="1">
      <c r="C134" s="133"/>
      <c r="I134" s="133"/>
    </row>
    <row r="135" ht="12.75" customHeight="1">
      <c r="C135" s="133"/>
      <c r="I135" s="133"/>
    </row>
    <row r="136" ht="12.75" customHeight="1">
      <c r="C136" s="133"/>
      <c r="I136" s="133"/>
    </row>
    <row r="137" ht="12.75" customHeight="1">
      <c r="C137" s="133"/>
      <c r="I137" s="133"/>
    </row>
    <row r="138" ht="12.75" customHeight="1">
      <c r="C138" s="133"/>
      <c r="I138" s="133"/>
    </row>
    <row r="139" ht="12.75" customHeight="1">
      <c r="C139" s="133"/>
      <c r="I139" s="133"/>
    </row>
    <row r="140" ht="12.75" customHeight="1">
      <c r="C140" s="133"/>
      <c r="I140" s="133"/>
    </row>
    <row r="141" ht="12.75" customHeight="1">
      <c r="C141" s="133"/>
      <c r="I141" s="133"/>
    </row>
    <row r="142" ht="12.75" customHeight="1">
      <c r="C142" s="133"/>
      <c r="I142" s="133"/>
    </row>
    <row r="143" ht="12.75" customHeight="1">
      <c r="C143" s="133"/>
      <c r="I143" s="133"/>
    </row>
    <row r="144" ht="12.75" customHeight="1">
      <c r="C144" s="133"/>
      <c r="I144" s="133"/>
    </row>
    <row r="145" ht="12.75" customHeight="1">
      <c r="C145" s="133"/>
      <c r="I145" s="133"/>
    </row>
    <row r="146" ht="12.75" customHeight="1">
      <c r="C146" s="133"/>
      <c r="I146" s="133"/>
    </row>
    <row r="147" ht="12.75" customHeight="1">
      <c r="C147" s="133"/>
      <c r="I147" s="133"/>
    </row>
    <row r="148" ht="12.75" customHeight="1">
      <c r="C148" s="133"/>
      <c r="I148" s="133"/>
    </row>
    <row r="149" ht="12.75" customHeight="1">
      <c r="C149" s="133"/>
      <c r="I149" s="133"/>
    </row>
    <row r="150" ht="12.75" customHeight="1">
      <c r="C150" s="133"/>
      <c r="I150" s="133"/>
    </row>
    <row r="151" ht="12.75" customHeight="1">
      <c r="C151" s="133"/>
      <c r="I151" s="133"/>
    </row>
    <row r="152" ht="12.75" customHeight="1">
      <c r="C152" s="133"/>
      <c r="I152" s="133"/>
    </row>
    <row r="153" ht="12.75" customHeight="1">
      <c r="C153" s="133"/>
      <c r="I153" s="133"/>
    </row>
    <row r="154" ht="12.75" customHeight="1">
      <c r="C154" s="133"/>
      <c r="I154" s="133"/>
    </row>
    <row r="155" ht="12.75" customHeight="1">
      <c r="C155" s="133"/>
      <c r="I155" s="133"/>
    </row>
    <row r="156" ht="12.75" customHeight="1">
      <c r="C156" s="133"/>
      <c r="I156" s="133"/>
    </row>
    <row r="157" ht="12.75" customHeight="1">
      <c r="C157" s="133"/>
      <c r="I157" s="133"/>
    </row>
    <row r="158" ht="12.75" customHeight="1">
      <c r="C158" s="133"/>
      <c r="I158" s="133"/>
    </row>
    <row r="159" ht="12.75" customHeight="1">
      <c r="C159" s="133"/>
      <c r="I159" s="133"/>
    </row>
    <row r="160" ht="12.75" customHeight="1">
      <c r="C160" s="133"/>
      <c r="I160" s="133"/>
    </row>
    <row r="161" ht="12.75" customHeight="1">
      <c r="C161" s="133"/>
      <c r="I161" s="133"/>
    </row>
    <row r="162" ht="12.75" customHeight="1">
      <c r="C162" s="133"/>
      <c r="I162" s="133"/>
    </row>
    <row r="163" ht="12.75" customHeight="1">
      <c r="C163" s="133"/>
      <c r="I163" s="133"/>
    </row>
    <row r="164" ht="12.75" customHeight="1">
      <c r="C164" s="133"/>
      <c r="I164" s="133"/>
    </row>
    <row r="165" ht="12.75" customHeight="1">
      <c r="C165" s="133"/>
      <c r="I165" s="133"/>
    </row>
    <row r="166" ht="12.75" customHeight="1">
      <c r="C166" s="133"/>
      <c r="I166" s="133"/>
    </row>
    <row r="167" ht="12.75" customHeight="1">
      <c r="C167" s="133"/>
      <c r="I167" s="133"/>
    </row>
    <row r="168" ht="12.75" customHeight="1">
      <c r="C168" s="133"/>
      <c r="I168" s="133"/>
    </row>
    <row r="169" ht="12.75" customHeight="1">
      <c r="C169" s="133"/>
      <c r="I169" s="133"/>
    </row>
    <row r="170" ht="12.75" customHeight="1">
      <c r="C170" s="133"/>
      <c r="I170" s="133"/>
    </row>
    <row r="171" ht="12.75" customHeight="1">
      <c r="C171" s="133"/>
      <c r="I171" s="133"/>
    </row>
    <row r="172" ht="12.75" customHeight="1">
      <c r="C172" s="133"/>
      <c r="I172" s="133"/>
    </row>
    <row r="173" ht="12.75" customHeight="1">
      <c r="C173" s="133"/>
      <c r="I173" s="133"/>
    </row>
    <row r="174" ht="12.75" customHeight="1">
      <c r="C174" s="133"/>
      <c r="I174" s="133"/>
    </row>
    <row r="175" ht="12.75" customHeight="1">
      <c r="C175" s="133"/>
      <c r="I175" s="133"/>
    </row>
    <row r="176" ht="12.75" customHeight="1">
      <c r="C176" s="133"/>
      <c r="I176" s="133"/>
    </row>
    <row r="177" ht="12.75" customHeight="1">
      <c r="C177" s="133"/>
      <c r="I177" s="133"/>
    </row>
    <row r="178" ht="12.75" customHeight="1">
      <c r="C178" s="133"/>
      <c r="I178" s="133"/>
    </row>
    <row r="179" ht="12.75" customHeight="1">
      <c r="C179" s="133"/>
      <c r="I179" s="133"/>
    </row>
    <row r="180" ht="12.75" customHeight="1">
      <c r="C180" s="133"/>
      <c r="I180" s="133"/>
    </row>
    <row r="181" ht="12.75" customHeight="1">
      <c r="C181" s="133"/>
      <c r="I181" s="133"/>
    </row>
    <row r="182" ht="12.75" customHeight="1">
      <c r="C182" s="133"/>
      <c r="I182" s="133"/>
    </row>
    <row r="183" ht="12.75" customHeight="1">
      <c r="C183" s="133"/>
      <c r="I183" s="133"/>
    </row>
    <row r="184" ht="12.75" customHeight="1">
      <c r="C184" s="133"/>
      <c r="I184" s="133"/>
    </row>
    <row r="185" ht="12.75" customHeight="1">
      <c r="C185" s="133"/>
      <c r="I185" s="133"/>
    </row>
    <row r="186" ht="12.75" customHeight="1">
      <c r="C186" s="133"/>
      <c r="I186" s="133"/>
    </row>
    <row r="187" ht="12.75" customHeight="1">
      <c r="C187" s="133"/>
      <c r="I187" s="133"/>
    </row>
    <row r="188" ht="12.75" customHeight="1">
      <c r="C188" s="133"/>
      <c r="I188" s="133"/>
    </row>
    <row r="189" ht="12.75" customHeight="1">
      <c r="C189" s="133"/>
      <c r="I189" s="133"/>
    </row>
    <row r="190" ht="12.75" customHeight="1">
      <c r="C190" s="133"/>
      <c r="I190" s="133"/>
    </row>
    <row r="191" ht="12.75" customHeight="1">
      <c r="C191" s="133"/>
      <c r="I191" s="133"/>
    </row>
    <row r="192" ht="12.75" customHeight="1">
      <c r="C192" s="133"/>
      <c r="I192" s="133"/>
    </row>
    <row r="193" ht="12.75" customHeight="1">
      <c r="C193" s="133"/>
      <c r="I193" s="133"/>
    </row>
    <row r="194" ht="12.75" customHeight="1">
      <c r="C194" s="133"/>
      <c r="I194" s="133"/>
    </row>
    <row r="195" ht="12.75" customHeight="1">
      <c r="C195" s="133"/>
      <c r="I195" s="133"/>
    </row>
    <row r="196" ht="12.75" customHeight="1">
      <c r="C196" s="133"/>
      <c r="I196" s="133"/>
    </row>
    <row r="197" ht="12.75" customHeight="1">
      <c r="C197" s="133"/>
      <c r="I197" s="133"/>
    </row>
    <row r="198" ht="12.75" customHeight="1">
      <c r="C198" s="133"/>
      <c r="I198" s="133"/>
    </row>
    <row r="199" ht="12.75" customHeight="1">
      <c r="C199" s="133"/>
      <c r="I199" s="133"/>
    </row>
    <row r="200" ht="12.75" customHeight="1">
      <c r="C200" s="133"/>
      <c r="I200" s="133"/>
    </row>
    <row r="201" ht="12.75" customHeight="1">
      <c r="C201" s="133"/>
      <c r="I201" s="133"/>
    </row>
    <row r="202" ht="12.75" customHeight="1">
      <c r="C202" s="133"/>
      <c r="I202" s="133"/>
    </row>
    <row r="203" ht="12.75" customHeight="1">
      <c r="C203" s="133"/>
      <c r="I203" s="133"/>
    </row>
    <row r="204" ht="12.75" customHeight="1">
      <c r="C204" s="133"/>
      <c r="I204" s="133"/>
    </row>
    <row r="205" ht="12.75" customHeight="1">
      <c r="C205" s="133"/>
      <c r="I205" s="133"/>
    </row>
    <row r="206" ht="12.75" customHeight="1">
      <c r="C206" s="133"/>
      <c r="I206" s="133"/>
    </row>
    <row r="207" ht="12.75" customHeight="1">
      <c r="C207" s="133"/>
      <c r="I207" s="133"/>
    </row>
    <row r="208" ht="12.75" customHeight="1">
      <c r="C208" s="133"/>
      <c r="I208" s="133"/>
    </row>
    <row r="209" ht="12.75" customHeight="1">
      <c r="C209" s="133"/>
      <c r="I209" s="133"/>
    </row>
    <row r="210" ht="12.75" customHeight="1">
      <c r="C210" s="133"/>
      <c r="I210" s="133"/>
    </row>
    <row r="211" ht="12.75" customHeight="1">
      <c r="C211" s="133"/>
      <c r="I211" s="133"/>
    </row>
    <row r="212" ht="12.75" customHeight="1">
      <c r="C212" s="133"/>
      <c r="I212" s="133"/>
    </row>
    <row r="213" ht="12.75" customHeight="1">
      <c r="C213" s="133"/>
      <c r="I213" s="133"/>
    </row>
    <row r="214" ht="12.75" customHeight="1">
      <c r="C214" s="133"/>
      <c r="I214" s="133"/>
    </row>
    <row r="215" ht="12.75" customHeight="1">
      <c r="C215" s="133"/>
      <c r="I215" s="133"/>
    </row>
    <row r="216" ht="12.75" customHeight="1">
      <c r="C216" s="133"/>
      <c r="I216" s="133"/>
    </row>
    <row r="217" ht="12.75" customHeight="1">
      <c r="C217" s="133"/>
      <c r="I217" s="133"/>
    </row>
    <row r="218" ht="12.75" customHeight="1">
      <c r="C218" s="133"/>
      <c r="I218" s="133"/>
    </row>
    <row r="219" ht="12.75" customHeight="1">
      <c r="C219" s="133"/>
      <c r="I219" s="133"/>
    </row>
    <row r="220" ht="12.75" customHeight="1">
      <c r="C220" s="133"/>
      <c r="I220" s="133"/>
    </row>
    <row r="221" ht="12.75" customHeight="1">
      <c r="C221" s="133"/>
      <c r="I221" s="133"/>
    </row>
    <row r="222" ht="12.75" customHeight="1">
      <c r="C222" s="133"/>
      <c r="I222" s="133"/>
    </row>
    <row r="223" ht="12.75" customHeight="1">
      <c r="C223" s="133"/>
      <c r="I223" s="133"/>
    </row>
    <row r="224" ht="12.75" customHeight="1">
      <c r="C224" s="133"/>
      <c r="I224" s="133"/>
    </row>
    <row r="225" ht="12.75" customHeight="1">
      <c r="C225" s="133"/>
      <c r="I225" s="133"/>
    </row>
    <row r="226" ht="12.75" customHeight="1">
      <c r="C226" s="133"/>
      <c r="I226" s="133"/>
    </row>
    <row r="227" ht="12.75" customHeight="1">
      <c r="C227" s="133"/>
      <c r="I227" s="133"/>
    </row>
    <row r="228" ht="12.75" customHeight="1">
      <c r="C228" s="133"/>
      <c r="I228" s="133"/>
    </row>
    <row r="229" ht="12.75" customHeight="1">
      <c r="C229" s="133"/>
      <c r="I229" s="133"/>
    </row>
    <row r="230" ht="12.75" customHeight="1">
      <c r="C230" s="133"/>
      <c r="I230" s="133"/>
    </row>
    <row r="231" ht="12.75" customHeight="1">
      <c r="C231" s="133"/>
      <c r="I231" s="133"/>
    </row>
    <row r="232" ht="12.75" customHeight="1">
      <c r="C232" s="133"/>
      <c r="I232" s="133"/>
    </row>
    <row r="233" ht="12.75" customHeight="1">
      <c r="C233" s="133"/>
      <c r="I233" s="133"/>
    </row>
    <row r="234" ht="12.75" customHeight="1">
      <c r="C234" s="133"/>
      <c r="I234" s="133"/>
    </row>
    <row r="235" ht="12.75" customHeight="1">
      <c r="C235" s="133"/>
      <c r="I235" s="133"/>
    </row>
    <row r="236" ht="12.75" customHeight="1">
      <c r="C236" s="133"/>
      <c r="I236" s="133"/>
    </row>
    <row r="237" ht="12.75" customHeight="1">
      <c r="C237" s="133"/>
      <c r="I237" s="133"/>
    </row>
    <row r="238" ht="12.75" customHeight="1">
      <c r="C238" s="133"/>
      <c r="I238" s="133"/>
    </row>
    <row r="239" ht="12.75" customHeight="1">
      <c r="C239" s="133"/>
      <c r="I239" s="133"/>
    </row>
    <row r="240" ht="12.75" customHeight="1">
      <c r="C240" s="133"/>
      <c r="I240" s="133"/>
    </row>
    <row r="241" ht="12.75" customHeight="1">
      <c r="C241" s="133"/>
      <c r="I241" s="133"/>
    </row>
    <row r="242" ht="12.75" customHeight="1">
      <c r="C242" s="133"/>
      <c r="I242" s="133"/>
    </row>
    <row r="243" ht="12.75" customHeight="1">
      <c r="C243" s="133"/>
      <c r="I243" s="133"/>
    </row>
    <row r="244" ht="12.75" customHeight="1">
      <c r="C244" s="133"/>
      <c r="I244" s="133"/>
    </row>
    <row r="245" ht="12.75" customHeight="1">
      <c r="C245" s="133"/>
      <c r="I245" s="133"/>
    </row>
    <row r="246" ht="12.75" customHeight="1">
      <c r="C246" s="133"/>
      <c r="I246" s="133"/>
    </row>
    <row r="247" ht="12.75" customHeight="1">
      <c r="C247" s="133"/>
      <c r="I247" s="133"/>
    </row>
    <row r="248" ht="12.75" customHeight="1">
      <c r="C248" s="133"/>
      <c r="I248" s="133"/>
    </row>
    <row r="249" ht="12.75" customHeight="1">
      <c r="C249" s="133"/>
      <c r="I249" s="133"/>
    </row>
    <row r="250" ht="12.75" customHeight="1">
      <c r="C250" s="133"/>
      <c r="I250" s="133"/>
    </row>
    <row r="251" ht="12.75" customHeight="1">
      <c r="C251" s="133"/>
      <c r="I251" s="133"/>
    </row>
    <row r="252" ht="12.75" customHeight="1">
      <c r="C252" s="133"/>
      <c r="I252" s="133"/>
    </row>
    <row r="253" ht="12.75" customHeight="1">
      <c r="C253" s="133"/>
      <c r="I253" s="133"/>
    </row>
    <row r="254" ht="12.75" customHeight="1">
      <c r="C254" s="133"/>
      <c r="I254" s="133"/>
    </row>
    <row r="255" ht="12.75" customHeight="1">
      <c r="C255" s="133"/>
      <c r="I255" s="133"/>
    </row>
    <row r="256" ht="12.75" customHeight="1">
      <c r="C256" s="133"/>
      <c r="I256" s="133"/>
    </row>
    <row r="257" ht="12.75" customHeight="1">
      <c r="C257" s="133"/>
      <c r="I257" s="133"/>
    </row>
    <row r="258" ht="12.75" customHeight="1">
      <c r="C258" s="133"/>
      <c r="I258" s="133"/>
    </row>
    <row r="259" ht="12.75" customHeight="1">
      <c r="C259" s="133"/>
      <c r="I259" s="133"/>
    </row>
    <row r="260" ht="12.75" customHeight="1">
      <c r="C260" s="133"/>
      <c r="I260" s="133"/>
    </row>
    <row r="261" ht="12.75" customHeight="1">
      <c r="C261" s="133"/>
      <c r="I261" s="133"/>
    </row>
    <row r="262" ht="12.75" customHeight="1">
      <c r="C262" s="133"/>
      <c r="I262" s="133"/>
    </row>
    <row r="263" ht="12.75" customHeight="1">
      <c r="C263" s="133"/>
      <c r="I263" s="133"/>
    </row>
    <row r="264" ht="12.75" customHeight="1">
      <c r="C264" s="133"/>
      <c r="I264" s="133"/>
    </row>
    <row r="265" ht="12.75" customHeight="1">
      <c r="C265" s="133"/>
      <c r="I265" s="133"/>
    </row>
    <row r="266" ht="12.75" customHeight="1">
      <c r="C266" s="133"/>
      <c r="I266" s="133"/>
    </row>
    <row r="267" ht="12.75" customHeight="1">
      <c r="C267" s="133"/>
      <c r="I267" s="133"/>
    </row>
    <row r="268" ht="12.75" customHeight="1">
      <c r="C268" s="133"/>
      <c r="I268" s="133"/>
    </row>
    <row r="269" ht="12.75" customHeight="1">
      <c r="C269" s="133"/>
      <c r="I269" s="133"/>
    </row>
    <row r="270" ht="12.75" customHeight="1">
      <c r="C270" s="133"/>
      <c r="I270" s="133"/>
    </row>
    <row r="271" ht="12.75" customHeight="1">
      <c r="C271" s="133"/>
      <c r="I271" s="133"/>
    </row>
    <row r="272" ht="12.75" customHeight="1">
      <c r="C272" s="133"/>
      <c r="I272" s="133"/>
    </row>
    <row r="273" ht="12.75" customHeight="1">
      <c r="C273" s="133"/>
      <c r="I273" s="133"/>
    </row>
    <row r="274" ht="12.75" customHeight="1">
      <c r="C274" s="133"/>
      <c r="I274" s="133"/>
    </row>
    <row r="275" ht="12.75" customHeight="1">
      <c r="C275" s="133"/>
      <c r="I275" s="133"/>
    </row>
    <row r="276" ht="12.75" customHeight="1">
      <c r="C276" s="133"/>
      <c r="I276" s="133"/>
    </row>
    <row r="277" ht="12.75" customHeight="1">
      <c r="C277" s="133"/>
      <c r="I277" s="133"/>
    </row>
    <row r="278" ht="12.75" customHeight="1">
      <c r="C278" s="133"/>
      <c r="I278" s="133"/>
    </row>
    <row r="279" ht="12.75" customHeight="1">
      <c r="C279" s="133"/>
      <c r="I279" s="133"/>
    </row>
    <row r="280" ht="12.75" customHeight="1">
      <c r="C280" s="133"/>
      <c r="I280" s="133"/>
    </row>
    <row r="281" ht="12.75" customHeight="1">
      <c r="C281" s="133"/>
      <c r="I281" s="133"/>
    </row>
    <row r="282" ht="12.75" customHeight="1">
      <c r="C282" s="133"/>
      <c r="I282" s="133"/>
    </row>
    <row r="283" ht="12.75" customHeight="1">
      <c r="C283" s="133"/>
      <c r="I283" s="133"/>
    </row>
    <row r="284" ht="12.75" customHeight="1">
      <c r="C284" s="133"/>
      <c r="I284" s="133"/>
    </row>
    <row r="285" ht="12.75" customHeight="1">
      <c r="C285" s="133"/>
      <c r="I285" s="133"/>
    </row>
    <row r="286" ht="12.75" customHeight="1">
      <c r="C286" s="133"/>
      <c r="I286" s="133"/>
    </row>
    <row r="287" ht="12.75" customHeight="1">
      <c r="C287" s="133"/>
      <c r="I287" s="133"/>
    </row>
    <row r="288" ht="12.75" customHeight="1">
      <c r="C288" s="133"/>
      <c r="I288" s="133"/>
    </row>
    <row r="289" ht="12.75" customHeight="1">
      <c r="C289" s="133"/>
      <c r="I289" s="133"/>
    </row>
    <row r="290" ht="12.75" customHeight="1">
      <c r="C290" s="133"/>
      <c r="I290" s="133"/>
    </row>
    <row r="291" ht="12.75" customHeight="1">
      <c r="C291" s="133"/>
      <c r="I291" s="133"/>
    </row>
    <row r="292" ht="12.75" customHeight="1">
      <c r="C292" s="133"/>
      <c r="I292" s="133"/>
    </row>
    <row r="293" ht="12.75" customHeight="1">
      <c r="C293" s="133"/>
      <c r="I293" s="133"/>
    </row>
    <row r="294" ht="12.75" customHeight="1">
      <c r="C294" s="133"/>
      <c r="I294" s="133"/>
    </row>
    <row r="295" ht="12.75" customHeight="1">
      <c r="C295" s="133"/>
      <c r="I295" s="133"/>
    </row>
    <row r="296" ht="12.75" customHeight="1">
      <c r="C296" s="133"/>
      <c r="I296" s="133"/>
    </row>
    <row r="297" ht="12.75" customHeight="1">
      <c r="C297" s="133"/>
      <c r="I297" s="133"/>
    </row>
    <row r="298" ht="12.75" customHeight="1">
      <c r="C298" s="133"/>
      <c r="I298" s="133"/>
    </row>
    <row r="299" ht="12.75" customHeight="1">
      <c r="C299" s="133"/>
      <c r="I299" s="133"/>
    </row>
    <row r="300" ht="12.75" customHeight="1">
      <c r="C300" s="133"/>
      <c r="I300" s="133"/>
    </row>
    <row r="301" ht="12.75" customHeight="1">
      <c r="C301" s="133"/>
      <c r="I301" s="133"/>
    </row>
    <row r="302" ht="12.75" customHeight="1">
      <c r="C302" s="133"/>
      <c r="I302" s="133"/>
    </row>
    <row r="303" ht="12.75" customHeight="1">
      <c r="C303" s="133"/>
      <c r="I303" s="133"/>
    </row>
    <row r="304" ht="12.75" customHeight="1">
      <c r="C304" s="133"/>
      <c r="I304" s="133"/>
    </row>
    <row r="305" ht="12.75" customHeight="1">
      <c r="C305" s="133"/>
      <c r="I305" s="133"/>
    </row>
    <row r="306" ht="12.75" customHeight="1">
      <c r="C306" s="133"/>
      <c r="I306" s="133"/>
    </row>
    <row r="307" ht="12.75" customHeight="1">
      <c r="C307" s="133"/>
      <c r="I307" s="133"/>
    </row>
    <row r="308" ht="12.75" customHeight="1">
      <c r="C308" s="133"/>
      <c r="I308" s="133"/>
    </row>
    <row r="309" ht="12.75" customHeight="1">
      <c r="C309" s="133"/>
      <c r="I309" s="133"/>
    </row>
    <row r="310" ht="12.75" customHeight="1">
      <c r="C310" s="133"/>
      <c r="I310" s="133"/>
    </row>
    <row r="311" ht="12.75" customHeight="1">
      <c r="C311" s="133"/>
      <c r="I311" s="133"/>
    </row>
    <row r="312" ht="12.75" customHeight="1">
      <c r="C312" s="133"/>
      <c r="I312" s="133"/>
    </row>
    <row r="313" ht="12.75" customHeight="1">
      <c r="C313" s="133"/>
      <c r="I313" s="133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86"/>
    <col customWidth="1" min="3" max="3" width="11.43"/>
    <col customWidth="1" min="4" max="6" width="11.57"/>
  </cols>
  <sheetData>
    <row r="1" ht="12.75" customHeight="1">
      <c r="A1" s="156" t="s">
        <v>2660</v>
      </c>
      <c r="B1" s="2" t="s">
        <v>2661</v>
      </c>
      <c r="C1" s="127" t="s">
        <v>2662</v>
      </c>
    </row>
    <row r="2" ht="12.75" customHeight="1">
      <c r="B2" s="2" t="s">
        <v>2663</v>
      </c>
      <c r="C2" s="127">
        <v>450.0</v>
      </c>
    </row>
    <row r="3" ht="12.75" customHeight="1">
      <c r="B3" s="2" t="s">
        <v>2664</v>
      </c>
      <c r="C3" s="127">
        <v>2628.0</v>
      </c>
    </row>
    <row r="4" ht="12.75" customHeight="1">
      <c r="B4" s="2" t="s">
        <v>2665</v>
      </c>
      <c r="C4" s="127">
        <v>2628.0</v>
      </c>
    </row>
    <row r="5" ht="12.75" customHeight="1">
      <c r="B5" s="2" t="s">
        <v>2666</v>
      </c>
      <c r="C5" s="127">
        <v>412.0</v>
      </c>
    </row>
    <row r="6" ht="12.75" customHeight="1">
      <c r="B6" s="156" t="s">
        <v>2667</v>
      </c>
      <c r="C6" s="127" t="s">
        <v>2668</v>
      </c>
    </row>
    <row r="7" ht="12.75" customHeight="1">
      <c r="B7" s="2" t="s">
        <v>2669</v>
      </c>
      <c r="C7" s="127">
        <v>2280.0</v>
      </c>
    </row>
    <row r="8" ht="12.75" customHeight="1">
      <c r="B8" s="2" t="s">
        <v>2670</v>
      </c>
      <c r="C8" s="127">
        <v>715.0</v>
      </c>
    </row>
    <row r="9" ht="12.75" customHeight="1">
      <c r="B9" s="156" t="s">
        <v>2671</v>
      </c>
      <c r="C9" s="127">
        <v>48.0</v>
      </c>
    </row>
    <row r="10" ht="12.75" customHeight="1">
      <c r="B10" s="156" t="s">
        <v>2672</v>
      </c>
      <c r="C10" s="127">
        <v>48.0</v>
      </c>
    </row>
    <row r="11" ht="12.75" customHeight="1">
      <c r="B11" s="156" t="s">
        <v>2673</v>
      </c>
      <c r="C11" s="127">
        <v>48.0</v>
      </c>
    </row>
    <row r="12" ht="12.75" customHeight="1">
      <c r="B12" s="2" t="s">
        <v>2674</v>
      </c>
      <c r="C12" s="127">
        <v>204.0</v>
      </c>
    </row>
    <row r="13" ht="12.75" customHeight="1">
      <c r="B13" s="2" t="s">
        <v>2675</v>
      </c>
      <c r="C13" s="127">
        <v>287.0</v>
      </c>
    </row>
    <row r="14" ht="12.75" customHeight="1">
      <c r="B14" s="2" t="s">
        <v>2676</v>
      </c>
      <c r="C14" s="127">
        <v>204.0</v>
      </c>
    </row>
    <row r="15" ht="12.75" customHeight="1">
      <c r="B15" s="2" t="s">
        <v>2677</v>
      </c>
      <c r="C15" s="127" t="s">
        <v>2668</v>
      </c>
    </row>
    <row r="16" ht="12.75" customHeight="1">
      <c r="B16" s="2" t="s">
        <v>2678</v>
      </c>
      <c r="C16" s="127">
        <v>407.0</v>
      </c>
    </row>
    <row r="17" ht="12.75" customHeight="1">
      <c r="B17" s="156" t="s">
        <v>2679</v>
      </c>
      <c r="C17" s="127">
        <v>48.0</v>
      </c>
    </row>
    <row r="18" ht="12.75" customHeight="1">
      <c r="B18" s="2" t="s">
        <v>2680</v>
      </c>
      <c r="C18" s="127">
        <v>320.0</v>
      </c>
    </row>
    <row r="19" ht="12.75" customHeight="1">
      <c r="B19" s="2" t="s">
        <v>2681</v>
      </c>
      <c r="C19" s="127">
        <v>206.0</v>
      </c>
    </row>
    <row r="20" ht="12.75" customHeight="1">
      <c r="B20" s="156" t="s">
        <v>2682</v>
      </c>
      <c r="C20" s="127">
        <v>300.0</v>
      </c>
    </row>
    <row r="21" ht="12.75" customHeight="1">
      <c r="B21" s="156" t="s">
        <v>2683</v>
      </c>
      <c r="C21" s="127">
        <v>48.0</v>
      </c>
    </row>
    <row r="22" ht="12.75" customHeight="1">
      <c r="B22" s="2" t="s">
        <v>2684</v>
      </c>
      <c r="C22" s="127">
        <v>169.0</v>
      </c>
    </row>
    <row r="23" ht="12.75" customHeight="1">
      <c r="B23" s="2" t="s">
        <v>2685</v>
      </c>
      <c r="C23" s="127">
        <v>108.0</v>
      </c>
    </row>
    <row r="24" ht="12.75" customHeight="1">
      <c r="B24" s="156" t="s">
        <v>2686</v>
      </c>
      <c r="C24" s="127">
        <v>350.0</v>
      </c>
    </row>
    <row r="25" ht="12.75" customHeight="1">
      <c r="B25" s="2" t="s">
        <v>2687</v>
      </c>
      <c r="C25" s="127">
        <v>168.0</v>
      </c>
      <c r="D25" s="156">
        <v>4.0</v>
      </c>
    </row>
    <row r="26" ht="12.75" customHeight="1">
      <c r="B26" s="2" t="s">
        <v>2688</v>
      </c>
      <c r="C26" s="127">
        <v>120.0</v>
      </c>
    </row>
    <row r="27" ht="12.75" customHeight="1">
      <c r="B27" s="2" t="s">
        <v>2689</v>
      </c>
      <c r="C27" s="127">
        <v>24.0</v>
      </c>
    </row>
    <row r="28" ht="12.75" customHeight="1">
      <c r="B28" s="2" t="s">
        <v>2690</v>
      </c>
      <c r="C28" s="127">
        <v>16.0</v>
      </c>
    </row>
    <row r="29" ht="12.75" customHeight="1">
      <c r="B29" s="127" t="s">
        <v>2691</v>
      </c>
      <c r="C29" s="127">
        <v>48.0</v>
      </c>
    </row>
    <row r="30" ht="12.75" customHeight="1">
      <c r="B30" s="156" t="s">
        <v>2692</v>
      </c>
      <c r="C30" s="127">
        <v>640.0</v>
      </c>
    </row>
    <row r="31" ht="12.75" customHeight="1">
      <c r="B31" s="2" t="s">
        <v>2693</v>
      </c>
      <c r="C31" s="127">
        <v>720.0</v>
      </c>
    </row>
    <row r="32" ht="12.75" customHeight="1">
      <c r="B32" s="2" t="s">
        <v>2694</v>
      </c>
      <c r="C32" s="127">
        <v>48.0</v>
      </c>
    </row>
    <row r="33" ht="12.75" customHeight="1">
      <c r="B33" s="156" t="s">
        <v>2695</v>
      </c>
      <c r="C33" s="127">
        <v>30.0</v>
      </c>
    </row>
    <row r="34" ht="12.75" customHeight="1">
      <c r="B34" s="2" t="s">
        <v>2696</v>
      </c>
      <c r="C34" s="127">
        <v>150.0</v>
      </c>
    </row>
    <row r="35" ht="12.75" customHeight="1">
      <c r="B35" s="156" t="s">
        <v>2697</v>
      </c>
      <c r="C35" s="127">
        <v>12.0</v>
      </c>
    </row>
    <row r="36" ht="12.75" customHeight="1">
      <c r="B36" s="156" t="s">
        <v>2698</v>
      </c>
      <c r="C36" s="127">
        <v>196.0</v>
      </c>
      <c r="D36" s="156" t="s">
        <v>2699</v>
      </c>
      <c r="E36" s="156" t="s">
        <v>2700</v>
      </c>
      <c r="F36" s="156" t="s">
        <v>2701</v>
      </c>
    </row>
    <row r="37" ht="12.75" customHeight="1">
      <c r="B37" s="2" t="s">
        <v>2702</v>
      </c>
      <c r="C37" s="127">
        <v>30.0</v>
      </c>
    </row>
    <row r="38" ht="12.75" customHeight="1">
      <c r="B38" s="2" t="s">
        <v>2703</v>
      </c>
      <c r="C38" s="127">
        <v>30.0</v>
      </c>
    </row>
    <row r="39" ht="12.75" customHeight="1">
      <c r="B39" s="156" t="s">
        <v>2704</v>
      </c>
      <c r="C39" s="127">
        <v>36.0</v>
      </c>
    </row>
    <row r="40" ht="12.75" customHeight="1">
      <c r="B40" s="156" t="s">
        <v>2705</v>
      </c>
      <c r="C40" s="127">
        <v>64.0</v>
      </c>
    </row>
    <row r="41" ht="12.75" customHeight="1">
      <c r="B41" s="2" t="s">
        <v>2706</v>
      </c>
      <c r="C41" s="127">
        <v>20.0</v>
      </c>
    </row>
    <row r="42" ht="12.75" customHeight="1">
      <c r="B42" s="156" t="s">
        <v>2707</v>
      </c>
      <c r="C42" s="127">
        <v>12.0</v>
      </c>
    </row>
    <row r="43" ht="12.75" customHeight="1">
      <c r="B43" s="156" t="s">
        <v>2708</v>
      </c>
      <c r="C43" s="127">
        <v>60.0</v>
      </c>
    </row>
    <row r="44" ht="12.75" customHeight="1">
      <c r="B44" s="2" t="s">
        <v>2709</v>
      </c>
      <c r="C44" s="127">
        <v>60.0</v>
      </c>
    </row>
    <row r="45" ht="12.75" customHeight="1">
      <c r="B45" s="2" t="s">
        <v>2710</v>
      </c>
      <c r="C45" s="127">
        <v>12.0</v>
      </c>
    </row>
    <row r="46" ht="12.75" customHeight="1">
      <c r="B46" s="2" t="s">
        <v>2711</v>
      </c>
      <c r="C46" s="127">
        <v>12.0</v>
      </c>
    </row>
    <row r="47" ht="12.75" customHeight="1">
      <c r="B47" s="156" t="s">
        <v>2712</v>
      </c>
      <c r="C47" s="127">
        <v>24.0</v>
      </c>
    </row>
    <row r="48" ht="12.75" customHeight="1">
      <c r="B48" s="2" t="s">
        <v>2713</v>
      </c>
      <c r="C48" s="127">
        <v>40.0</v>
      </c>
    </row>
    <row r="49" ht="12.75" customHeight="1">
      <c r="B49" s="156" t="s">
        <v>2714</v>
      </c>
      <c r="C49" s="127">
        <v>12.0</v>
      </c>
    </row>
    <row r="50" ht="12.75" customHeight="1">
      <c r="B50" s="2" t="s">
        <v>2715</v>
      </c>
      <c r="C50" s="127">
        <v>20.0</v>
      </c>
    </row>
    <row r="51" ht="12.75" customHeight="1">
      <c r="B51" s="2" t="s">
        <v>2716</v>
      </c>
      <c r="C51" s="127">
        <v>240.0</v>
      </c>
    </row>
    <row r="52" ht="12.75" customHeight="1">
      <c r="B52" s="2" t="s">
        <v>2717</v>
      </c>
      <c r="C52" s="127">
        <v>240.0</v>
      </c>
    </row>
    <row r="53" ht="12.75" customHeight="1">
      <c r="B53" s="2" t="s">
        <v>2718</v>
      </c>
      <c r="C53" s="127">
        <v>240.0</v>
      </c>
    </row>
    <row r="54" ht="12.75" customHeight="1">
      <c r="B54" s="156" t="s">
        <v>2719</v>
      </c>
      <c r="C54" s="128">
        <v>48.0</v>
      </c>
    </row>
    <row r="55" ht="12.75" customHeight="1">
      <c r="B55" s="2"/>
      <c r="C55" s="127"/>
    </row>
    <row r="56" ht="12.75" customHeight="1">
      <c r="B56" s="152" t="s">
        <v>22</v>
      </c>
      <c r="C56" s="166">
        <f>SUM(C2:C55)</f>
        <v>15280</v>
      </c>
    </row>
    <row r="57" ht="12.75" customHeight="1">
      <c r="B57" s="2"/>
      <c r="C57" s="127"/>
    </row>
    <row r="58" ht="12.75" customHeight="1">
      <c r="B58" s="2"/>
      <c r="C58" s="127"/>
    </row>
    <row r="59" ht="12.75" customHeight="1">
      <c r="B59" s="2"/>
      <c r="C59" s="127"/>
    </row>
    <row r="60" ht="12.75" customHeight="1">
      <c r="B60" s="2"/>
      <c r="C60" s="127"/>
    </row>
    <row r="61" ht="12.75" customHeight="1">
      <c r="B61" s="2"/>
      <c r="C61" s="127"/>
    </row>
    <row r="62" ht="12.75" customHeight="1">
      <c r="B62" s="2"/>
      <c r="C62" s="127"/>
    </row>
    <row r="63" ht="12.75" customHeight="1">
      <c r="B63" s="2"/>
      <c r="C63" s="127"/>
    </row>
    <row r="64" ht="12.75" customHeight="1">
      <c r="B64" s="2"/>
      <c r="C64" s="127"/>
    </row>
    <row r="65" ht="12.75" customHeight="1">
      <c r="B65" s="2"/>
      <c r="C65" s="127"/>
    </row>
    <row r="66" ht="12.75" customHeight="1">
      <c r="B66" s="2"/>
      <c r="C66" s="127"/>
    </row>
    <row r="67" ht="12.75" customHeight="1">
      <c r="B67" s="2"/>
      <c r="C67" s="127"/>
    </row>
    <row r="68" ht="12.75" customHeight="1">
      <c r="B68" s="2"/>
      <c r="C68" s="127"/>
    </row>
    <row r="69" ht="12.75" customHeight="1">
      <c r="B69" s="2"/>
      <c r="C69" s="127"/>
    </row>
    <row r="70" ht="12.75" customHeight="1">
      <c r="B70" s="2"/>
      <c r="C70" s="127"/>
    </row>
    <row r="71" ht="12.75" customHeight="1">
      <c r="B71" s="2"/>
      <c r="C71" s="127"/>
    </row>
    <row r="72" ht="12.75" customHeight="1">
      <c r="B72" s="2"/>
      <c r="C72" s="127"/>
    </row>
    <row r="73" ht="12.75" customHeight="1">
      <c r="B73" s="2"/>
      <c r="C73" s="127"/>
    </row>
    <row r="74" ht="12.75" customHeight="1">
      <c r="B74" s="2"/>
      <c r="C74" s="127"/>
    </row>
    <row r="75" ht="12.75" customHeight="1">
      <c r="B75" s="2"/>
      <c r="C75" s="127"/>
    </row>
    <row r="76" ht="12.75" customHeight="1">
      <c r="B76" s="2"/>
      <c r="C76" s="127"/>
    </row>
    <row r="77" ht="12.75" customHeight="1">
      <c r="B77" s="2"/>
      <c r="C77" s="127"/>
    </row>
    <row r="78" ht="12.75" customHeight="1">
      <c r="B78" s="2"/>
      <c r="C78" s="127"/>
    </row>
    <row r="79" ht="12.75" customHeight="1">
      <c r="B79" s="2"/>
      <c r="C79" s="127"/>
    </row>
    <row r="80" ht="12.75" customHeight="1">
      <c r="B80" s="2"/>
      <c r="C80" s="127"/>
    </row>
    <row r="81" ht="12.75" customHeight="1">
      <c r="B81" s="2"/>
      <c r="C81" s="127"/>
    </row>
    <row r="82" ht="12.75" customHeight="1">
      <c r="B82" s="2"/>
      <c r="C82" s="127"/>
    </row>
    <row r="83" ht="12.75" customHeight="1">
      <c r="B83" s="2"/>
      <c r="C83" s="127"/>
    </row>
    <row r="84" ht="12.75" customHeight="1">
      <c r="B84" s="2"/>
      <c r="C84" s="127"/>
    </row>
    <row r="85" ht="12.75" customHeight="1">
      <c r="B85" s="2"/>
      <c r="C85" s="127"/>
    </row>
    <row r="86" ht="12.75" customHeight="1">
      <c r="B86" s="2"/>
      <c r="C86" s="127"/>
    </row>
    <row r="87" ht="12.75" customHeight="1">
      <c r="B87" s="2"/>
      <c r="C87" s="127"/>
    </row>
    <row r="88" ht="12.75" customHeight="1">
      <c r="B88" s="2"/>
      <c r="C88" s="127"/>
    </row>
    <row r="89" ht="12.75" customHeight="1">
      <c r="B89" s="2"/>
      <c r="C89" s="127"/>
    </row>
    <row r="90" ht="12.75" customHeight="1">
      <c r="B90" s="2"/>
      <c r="C90" s="127"/>
    </row>
    <row r="91" ht="12.75" customHeight="1">
      <c r="B91" s="2"/>
      <c r="C91" s="127"/>
    </row>
    <row r="92" ht="12.75" customHeight="1">
      <c r="B92" s="2"/>
      <c r="C92" s="127"/>
    </row>
    <row r="93" ht="12.75" customHeight="1">
      <c r="B93" s="2"/>
      <c r="C93" s="127"/>
    </row>
    <row r="94" ht="12.75" customHeight="1">
      <c r="B94" s="2"/>
      <c r="C94" s="127"/>
    </row>
    <row r="95" ht="12.75" customHeight="1">
      <c r="B95" s="2"/>
      <c r="C95" s="127"/>
    </row>
    <row r="96" ht="12.75" customHeight="1">
      <c r="B96" s="2"/>
      <c r="C96" s="127"/>
    </row>
    <row r="97" ht="12.75" customHeight="1">
      <c r="B97" s="2"/>
      <c r="C97" s="127"/>
    </row>
    <row r="98" ht="12.75" customHeight="1">
      <c r="B98" s="2"/>
      <c r="C98" s="127"/>
    </row>
    <row r="99" ht="12.75" customHeight="1">
      <c r="B99" s="2"/>
      <c r="C99" s="127"/>
    </row>
    <row r="100" ht="12.75" customHeight="1">
      <c r="B100" s="2"/>
      <c r="C100" s="127"/>
    </row>
    <row r="101" ht="12.75" customHeight="1">
      <c r="B101" s="2"/>
      <c r="C101" s="127"/>
    </row>
    <row r="102" ht="12.75" customHeight="1">
      <c r="B102" s="2"/>
      <c r="C102" s="127"/>
    </row>
    <row r="103" ht="12.75" customHeight="1">
      <c r="B103" s="2"/>
      <c r="C103" s="127"/>
    </row>
    <row r="104" ht="12.75" customHeight="1">
      <c r="B104" s="2"/>
      <c r="C104" s="127"/>
    </row>
    <row r="105" ht="12.75" customHeight="1">
      <c r="B105" s="2"/>
      <c r="C105" s="127"/>
    </row>
    <row r="106" ht="12.75" customHeight="1">
      <c r="B106" s="2"/>
      <c r="C106" s="127"/>
    </row>
    <row r="107" ht="12.75" customHeight="1">
      <c r="B107" s="2"/>
      <c r="C107" s="127"/>
    </row>
    <row r="108" ht="12.75" customHeight="1">
      <c r="B108" s="2"/>
      <c r="C108" s="127"/>
    </row>
    <row r="109" ht="12.75" customHeight="1">
      <c r="B109" s="2"/>
      <c r="C109" s="127"/>
    </row>
    <row r="110" ht="12.75" customHeight="1">
      <c r="B110" s="2"/>
      <c r="C110" s="127"/>
    </row>
    <row r="111" ht="12.75" customHeight="1">
      <c r="B111" s="2"/>
      <c r="C111" s="127"/>
    </row>
    <row r="112" ht="12.75" customHeight="1">
      <c r="B112" s="2"/>
      <c r="C112" s="127"/>
    </row>
    <row r="113" ht="12.75" customHeight="1">
      <c r="B113" s="2"/>
      <c r="C113" s="127"/>
    </row>
    <row r="114" ht="12.75" customHeight="1">
      <c r="B114" s="2"/>
      <c r="C114" s="127"/>
    </row>
    <row r="115" ht="12.75" customHeight="1">
      <c r="B115" s="2"/>
      <c r="C115" s="127"/>
    </row>
    <row r="116" ht="12.75" customHeight="1">
      <c r="B116" s="2"/>
      <c r="C116" s="127"/>
    </row>
    <row r="117" ht="12.75" customHeight="1">
      <c r="B117" s="2"/>
      <c r="C117" s="127"/>
    </row>
    <row r="118" ht="12.75" customHeight="1">
      <c r="B118" s="2"/>
      <c r="C118" s="127"/>
    </row>
    <row r="119" ht="12.75" customHeight="1">
      <c r="B119" s="2"/>
      <c r="C119" s="127"/>
    </row>
    <row r="120" ht="12.75" customHeight="1">
      <c r="B120" s="2"/>
      <c r="C120" s="127"/>
    </row>
    <row r="121" ht="12.75" customHeight="1">
      <c r="B121" s="2"/>
      <c r="C121" s="127"/>
    </row>
    <row r="122" ht="12.75" customHeight="1">
      <c r="B122" s="2"/>
      <c r="C122" s="127"/>
    </row>
    <row r="123" ht="12.75" customHeight="1">
      <c r="B123" s="2"/>
      <c r="C123" s="127"/>
    </row>
    <row r="124" ht="12.75" customHeight="1">
      <c r="B124" s="2"/>
      <c r="C124" s="127"/>
    </row>
    <row r="125" ht="12.75" customHeight="1">
      <c r="B125" s="2"/>
      <c r="C125" s="127"/>
    </row>
    <row r="126" ht="12.75" customHeight="1">
      <c r="B126" s="2"/>
      <c r="C126" s="127"/>
    </row>
    <row r="127" ht="12.75" customHeight="1">
      <c r="B127" s="2"/>
      <c r="C127" s="127"/>
    </row>
    <row r="128" ht="12.75" customHeight="1">
      <c r="B128" s="2"/>
      <c r="C128" s="127"/>
    </row>
    <row r="129" ht="12.75" customHeight="1">
      <c r="B129" s="2"/>
      <c r="C129" s="127"/>
    </row>
    <row r="130" ht="12.75" customHeight="1">
      <c r="B130" s="2"/>
      <c r="C130" s="127"/>
    </row>
    <row r="131" ht="12.75" customHeight="1">
      <c r="B131" s="2"/>
      <c r="C131" s="127"/>
    </row>
    <row r="132" ht="12.75" customHeight="1">
      <c r="B132" s="2"/>
      <c r="C132" s="127"/>
    </row>
    <row r="133" ht="12.75" customHeight="1">
      <c r="B133" s="2"/>
      <c r="C133" s="127"/>
    </row>
    <row r="134" ht="12.75" customHeight="1">
      <c r="B134" s="2"/>
      <c r="C134" s="127"/>
    </row>
    <row r="135" ht="12.75" customHeight="1">
      <c r="B135" s="2"/>
      <c r="C135" s="127"/>
    </row>
    <row r="136" ht="12.75" customHeight="1">
      <c r="B136" s="2"/>
      <c r="C136" s="127"/>
    </row>
    <row r="137" ht="12.75" customHeight="1">
      <c r="B137" s="2"/>
      <c r="C137" s="127"/>
    </row>
    <row r="138" ht="12.75" customHeight="1">
      <c r="B138" s="2"/>
      <c r="C138" s="127"/>
    </row>
    <row r="139" ht="12.75" customHeight="1">
      <c r="B139" s="2"/>
      <c r="C139" s="127"/>
    </row>
    <row r="140" ht="12.75" customHeight="1">
      <c r="B140" s="2"/>
      <c r="C140" s="127"/>
    </row>
    <row r="141" ht="12.75" customHeight="1">
      <c r="B141" s="2"/>
      <c r="C141" s="127"/>
    </row>
    <row r="142" ht="12.75" customHeight="1">
      <c r="B142" s="2"/>
      <c r="C142" s="127"/>
    </row>
    <row r="143" ht="12.75" customHeight="1">
      <c r="B143" s="2"/>
      <c r="C143" s="127"/>
    </row>
    <row r="144" ht="12.75" customHeight="1">
      <c r="B144" s="2"/>
      <c r="C144" s="127"/>
    </row>
    <row r="145" ht="12.75" customHeight="1">
      <c r="B145" s="2"/>
      <c r="C145" s="127"/>
    </row>
    <row r="146" ht="12.75" customHeight="1">
      <c r="B146" s="2"/>
      <c r="C146" s="127"/>
    </row>
    <row r="147" ht="12.75" customHeight="1">
      <c r="B147" s="2"/>
      <c r="C147" s="127"/>
    </row>
    <row r="148" ht="12.75" customHeight="1">
      <c r="B148" s="2"/>
      <c r="C148" s="127"/>
    </row>
    <row r="149" ht="12.75" customHeight="1">
      <c r="B149" s="2"/>
      <c r="C149" s="127"/>
    </row>
    <row r="150" ht="12.75" customHeight="1">
      <c r="B150" s="2"/>
      <c r="C150" s="127"/>
    </row>
    <row r="151" ht="12.75" customHeight="1">
      <c r="B151" s="2"/>
      <c r="C151" s="127"/>
    </row>
    <row r="152" ht="12.75" customHeight="1">
      <c r="B152" s="2"/>
      <c r="C152" s="127"/>
    </row>
    <row r="153" ht="12.75" customHeight="1">
      <c r="B153" s="2"/>
      <c r="C153" s="127"/>
    </row>
    <row r="154" ht="12.75" customHeight="1">
      <c r="B154" s="2"/>
      <c r="C154" s="127"/>
    </row>
    <row r="155" ht="12.75" customHeight="1">
      <c r="B155" s="2"/>
      <c r="C155" s="127"/>
    </row>
    <row r="156" ht="12.75" customHeight="1">
      <c r="B156" s="2"/>
      <c r="C156" s="127"/>
    </row>
    <row r="157" ht="12.75" customHeight="1">
      <c r="B157" s="2"/>
      <c r="C157" s="127"/>
    </row>
    <row r="158" ht="12.75" customHeight="1">
      <c r="B158" s="2"/>
      <c r="C158" s="127"/>
    </row>
    <row r="159" ht="12.75" customHeight="1">
      <c r="B159" s="2"/>
      <c r="C159" s="127"/>
    </row>
    <row r="160" ht="12.75" customHeight="1">
      <c r="B160" s="2"/>
      <c r="C160" s="127"/>
    </row>
    <row r="161" ht="12.75" customHeight="1">
      <c r="B161" s="2"/>
      <c r="C161" s="127"/>
    </row>
    <row r="162" ht="12.75" customHeight="1">
      <c r="B162" s="2"/>
      <c r="C162" s="127"/>
    </row>
    <row r="163" ht="12.75" customHeight="1">
      <c r="B163" s="2"/>
      <c r="C163" s="127"/>
    </row>
    <row r="164" ht="12.75" customHeight="1">
      <c r="B164" s="2"/>
      <c r="C164" s="127"/>
    </row>
    <row r="165" ht="12.75" customHeight="1">
      <c r="B165" s="2"/>
      <c r="C165" s="127"/>
    </row>
    <row r="166" ht="12.75" customHeight="1">
      <c r="B166" s="2"/>
      <c r="C166" s="127"/>
    </row>
    <row r="167" ht="12.75" customHeight="1">
      <c r="B167" s="2"/>
      <c r="C167" s="127"/>
    </row>
    <row r="168" ht="12.75" customHeight="1">
      <c r="B168" s="2"/>
      <c r="C168" s="127"/>
    </row>
    <row r="169" ht="12.75" customHeight="1">
      <c r="B169" s="2"/>
      <c r="C169" s="127"/>
    </row>
    <row r="170" ht="12.75" customHeight="1">
      <c r="B170" s="2"/>
      <c r="C170" s="127"/>
    </row>
    <row r="171" ht="12.75" customHeight="1">
      <c r="B171" s="2"/>
      <c r="C171" s="127"/>
    </row>
    <row r="172" ht="12.75" customHeight="1">
      <c r="B172" s="2"/>
      <c r="C172" s="127"/>
    </row>
    <row r="173" ht="12.75" customHeight="1">
      <c r="B173" s="2"/>
      <c r="C173" s="127"/>
    </row>
    <row r="174" ht="12.75" customHeight="1">
      <c r="B174" s="2"/>
      <c r="C174" s="127"/>
    </row>
    <row r="175" ht="12.75" customHeight="1">
      <c r="B175" s="2"/>
      <c r="C175" s="127"/>
    </row>
    <row r="176" ht="12.75" customHeight="1">
      <c r="B176" s="2"/>
      <c r="C176" s="127"/>
    </row>
    <row r="177" ht="12.75" customHeight="1">
      <c r="B177" s="2"/>
      <c r="C177" s="127"/>
    </row>
    <row r="178" ht="12.75" customHeight="1">
      <c r="B178" s="2"/>
      <c r="C178" s="127"/>
    </row>
    <row r="179" ht="12.75" customHeight="1">
      <c r="B179" s="2"/>
      <c r="C179" s="127"/>
    </row>
    <row r="180" ht="12.75" customHeight="1">
      <c r="B180" s="2"/>
      <c r="C180" s="127"/>
    </row>
    <row r="181" ht="12.75" customHeight="1">
      <c r="B181" s="2"/>
      <c r="C181" s="127"/>
    </row>
    <row r="182" ht="12.75" customHeight="1">
      <c r="B182" s="2"/>
      <c r="C182" s="127"/>
    </row>
    <row r="183" ht="12.75" customHeight="1">
      <c r="B183" s="2"/>
      <c r="C183" s="127"/>
    </row>
    <row r="184" ht="12.75" customHeight="1">
      <c r="B184" s="2"/>
      <c r="C184" s="127"/>
    </row>
    <row r="185" ht="12.75" customHeight="1">
      <c r="B185" s="2"/>
      <c r="C185" s="127"/>
    </row>
    <row r="186" ht="12.75" customHeight="1">
      <c r="B186" s="2"/>
      <c r="C186" s="127"/>
    </row>
    <row r="187" ht="12.75" customHeight="1">
      <c r="B187" s="2"/>
      <c r="C187" s="127"/>
    </row>
    <row r="188" ht="12.75" customHeight="1">
      <c r="B188" s="2"/>
      <c r="C188" s="127"/>
    </row>
    <row r="189" ht="12.75" customHeight="1">
      <c r="B189" s="2"/>
      <c r="C189" s="127"/>
    </row>
    <row r="190" ht="12.75" customHeight="1">
      <c r="B190" s="2"/>
      <c r="C190" s="127"/>
    </row>
    <row r="191" ht="12.75" customHeight="1">
      <c r="B191" s="2"/>
      <c r="C191" s="127"/>
    </row>
    <row r="192" ht="12.75" customHeight="1">
      <c r="B192" s="2"/>
      <c r="C192" s="127"/>
    </row>
    <row r="193" ht="12.75" customHeight="1">
      <c r="B193" s="2"/>
      <c r="C193" s="127"/>
    </row>
    <row r="194" ht="12.75" customHeight="1">
      <c r="B194" s="2"/>
      <c r="C194" s="127"/>
    </row>
    <row r="195" ht="12.75" customHeight="1">
      <c r="B195" s="2"/>
      <c r="C195" s="127"/>
    </row>
    <row r="196" ht="12.75" customHeight="1">
      <c r="B196" s="2"/>
      <c r="C196" s="127"/>
    </row>
    <row r="197" ht="12.75" customHeight="1">
      <c r="B197" s="2"/>
      <c r="C197" s="127"/>
    </row>
    <row r="198" ht="12.75" customHeight="1">
      <c r="B198" s="2"/>
      <c r="C198" s="127"/>
    </row>
    <row r="199" ht="12.75" customHeight="1">
      <c r="B199" s="2"/>
      <c r="C199" s="127"/>
    </row>
    <row r="200" ht="12.75" customHeight="1">
      <c r="B200" s="2"/>
      <c r="C200" s="127"/>
    </row>
    <row r="201" ht="12.75" customHeight="1">
      <c r="B201" s="2"/>
      <c r="C201" s="127"/>
    </row>
    <row r="202" ht="12.75" customHeight="1">
      <c r="B202" s="2"/>
      <c r="C202" s="127"/>
    </row>
    <row r="203" ht="12.75" customHeight="1">
      <c r="B203" s="2"/>
      <c r="C203" s="127"/>
    </row>
    <row r="204" ht="12.75" customHeight="1">
      <c r="B204" s="2"/>
      <c r="C204" s="127"/>
    </row>
    <row r="205" ht="12.75" customHeight="1">
      <c r="B205" s="2"/>
      <c r="C205" s="127"/>
    </row>
    <row r="206" ht="12.75" customHeight="1">
      <c r="B206" s="2"/>
      <c r="C206" s="127"/>
    </row>
    <row r="207" ht="12.75" customHeight="1">
      <c r="B207" s="2"/>
      <c r="C207" s="127"/>
    </row>
    <row r="208" ht="12.75" customHeight="1">
      <c r="B208" s="2"/>
      <c r="C208" s="127"/>
    </row>
    <row r="209" ht="12.75" customHeight="1">
      <c r="B209" s="2"/>
      <c r="C209" s="127"/>
    </row>
    <row r="210" ht="12.75" customHeight="1">
      <c r="B210" s="2"/>
      <c r="C210" s="127"/>
    </row>
    <row r="211" ht="12.75" customHeight="1">
      <c r="B211" s="2"/>
      <c r="C211" s="127"/>
    </row>
    <row r="212" ht="12.75" customHeight="1">
      <c r="B212" s="2"/>
      <c r="C212" s="127"/>
    </row>
    <row r="213" ht="12.75" customHeight="1">
      <c r="B213" s="2"/>
      <c r="C213" s="127"/>
    </row>
    <row r="214" ht="12.75" customHeight="1">
      <c r="B214" s="2"/>
      <c r="C214" s="127"/>
    </row>
    <row r="215" ht="12.75" customHeight="1">
      <c r="B215" s="2"/>
      <c r="C215" s="127"/>
    </row>
    <row r="216" ht="12.75" customHeight="1">
      <c r="B216" s="2"/>
      <c r="C216" s="127"/>
    </row>
    <row r="217" ht="12.75" customHeight="1">
      <c r="B217" s="2"/>
      <c r="C217" s="127"/>
    </row>
    <row r="218" ht="12.75" customHeight="1">
      <c r="B218" s="2"/>
      <c r="C218" s="127"/>
    </row>
    <row r="219" ht="12.75" customHeight="1">
      <c r="B219" s="2"/>
      <c r="C219" s="127"/>
    </row>
    <row r="220" ht="12.75" customHeight="1">
      <c r="B220" s="2"/>
      <c r="C220" s="127"/>
    </row>
    <row r="221" ht="12.75" customHeight="1">
      <c r="B221" s="2"/>
      <c r="C221" s="127"/>
    </row>
    <row r="222" ht="12.75" customHeight="1">
      <c r="B222" s="2"/>
      <c r="C222" s="127"/>
    </row>
    <row r="223" ht="12.75" customHeight="1">
      <c r="B223" s="2"/>
      <c r="C223" s="127"/>
    </row>
    <row r="224" ht="12.75" customHeight="1">
      <c r="B224" s="2"/>
      <c r="C224" s="127"/>
    </row>
    <row r="225" ht="12.75" customHeight="1">
      <c r="B225" s="2"/>
      <c r="C225" s="127"/>
    </row>
    <row r="226" ht="12.75" customHeight="1">
      <c r="B226" s="2"/>
      <c r="C226" s="127"/>
    </row>
    <row r="227" ht="12.75" customHeight="1">
      <c r="B227" s="2"/>
      <c r="C227" s="127"/>
    </row>
    <row r="228" ht="12.75" customHeight="1">
      <c r="B228" s="2"/>
      <c r="C228" s="127"/>
    </row>
    <row r="229" ht="12.75" customHeight="1">
      <c r="B229" s="2"/>
      <c r="C229" s="127"/>
    </row>
    <row r="230" ht="12.75" customHeight="1">
      <c r="B230" s="2"/>
      <c r="C230" s="127"/>
    </row>
    <row r="231" ht="12.75" customHeight="1">
      <c r="B231" s="2"/>
      <c r="C231" s="127"/>
    </row>
    <row r="232" ht="12.75" customHeight="1">
      <c r="B232" s="2"/>
      <c r="C232" s="127"/>
    </row>
    <row r="233" ht="12.75" customHeight="1">
      <c r="B233" s="2"/>
      <c r="C233" s="127"/>
    </row>
    <row r="234" ht="12.75" customHeight="1">
      <c r="B234" s="2"/>
      <c r="C234" s="127"/>
    </row>
    <row r="235" ht="12.75" customHeight="1">
      <c r="B235" s="2"/>
      <c r="C235" s="127"/>
    </row>
    <row r="236" ht="12.75" customHeight="1">
      <c r="B236" s="2"/>
      <c r="C236" s="127"/>
    </row>
    <row r="237" ht="12.75" customHeight="1">
      <c r="B237" s="2"/>
      <c r="C237" s="127"/>
    </row>
    <row r="238" ht="12.75" customHeight="1">
      <c r="B238" s="2"/>
      <c r="C238" s="127"/>
    </row>
    <row r="239" ht="12.75" customHeight="1">
      <c r="B239" s="2"/>
      <c r="C239" s="127"/>
    </row>
    <row r="240" ht="12.75" customHeight="1">
      <c r="B240" s="2"/>
      <c r="C240" s="127"/>
    </row>
    <row r="241" ht="12.75" customHeight="1">
      <c r="B241" s="2"/>
      <c r="C241" s="127"/>
    </row>
    <row r="242" ht="12.75" customHeight="1">
      <c r="B242" s="2"/>
      <c r="C242" s="127"/>
    </row>
    <row r="243" ht="12.75" customHeight="1">
      <c r="B243" s="2"/>
      <c r="C243" s="127"/>
    </row>
    <row r="244" ht="12.75" customHeight="1">
      <c r="B244" s="2"/>
      <c r="C244" s="127"/>
    </row>
    <row r="245" ht="12.75" customHeight="1">
      <c r="B245" s="2"/>
      <c r="C245" s="127"/>
    </row>
    <row r="246" ht="12.75" customHeight="1">
      <c r="B246" s="2"/>
      <c r="C246" s="127"/>
    </row>
    <row r="247" ht="12.75" customHeight="1">
      <c r="B247" s="2"/>
      <c r="C247" s="127"/>
    </row>
    <row r="248" ht="12.75" customHeight="1">
      <c r="B248" s="2"/>
      <c r="C248" s="127"/>
    </row>
    <row r="249" ht="12.75" customHeight="1">
      <c r="B249" s="2"/>
      <c r="C249" s="127"/>
    </row>
    <row r="250" ht="12.75" customHeight="1">
      <c r="B250" s="2"/>
      <c r="C250" s="127"/>
    </row>
    <row r="251" ht="12.75" customHeight="1">
      <c r="B251" s="2"/>
      <c r="C251" s="127"/>
    </row>
    <row r="252" ht="12.75" customHeight="1">
      <c r="B252" s="2"/>
      <c r="C252" s="127"/>
    </row>
    <row r="253" ht="12.75" customHeight="1">
      <c r="B253" s="2"/>
      <c r="C253" s="127"/>
    </row>
    <row r="254" ht="12.75" customHeight="1">
      <c r="B254" s="2"/>
      <c r="C254" s="127"/>
    </row>
    <row r="255" ht="12.75" customHeight="1">
      <c r="B255" s="2"/>
      <c r="C255" s="127"/>
    </row>
    <row r="256" ht="12.75" customHeight="1">
      <c r="B256" s="2"/>
      <c r="C256" s="127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7.43"/>
    <col customWidth="1" min="3" max="3" width="5.43"/>
    <col customWidth="1" min="4" max="4" width="9.29"/>
    <col customWidth="1" min="5" max="5" width="20.14"/>
    <col customWidth="1" min="6" max="6" width="26.71"/>
    <col customWidth="1" min="7" max="7" width="5.43"/>
    <col customWidth="1" min="8" max="13" width="11.57"/>
    <col customWidth="1" min="14" max="14" width="5.86"/>
    <col customWidth="1" min="15" max="18" width="11.57"/>
  </cols>
  <sheetData>
    <row r="1" ht="12.75" customHeight="1">
      <c r="A1" s="127" t="s">
        <v>2720</v>
      </c>
      <c r="B1" s="128" t="s">
        <v>2721</v>
      </c>
      <c r="C1" s="127" t="s">
        <v>2722</v>
      </c>
      <c r="D1" s="133" t="s">
        <v>2723</v>
      </c>
      <c r="E1" s="133"/>
      <c r="F1" s="167" t="s">
        <v>2724</v>
      </c>
      <c r="G1" s="127" t="s">
        <v>2722</v>
      </c>
      <c r="H1" s="133" t="s">
        <v>2723</v>
      </c>
      <c r="I1" s="168" t="s">
        <v>22</v>
      </c>
      <c r="J1" s="167" t="s">
        <v>2724</v>
      </c>
      <c r="K1" s="128" t="s">
        <v>2725</v>
      </c>
      <c r="L1" s="133" t="s">
        <v>2726</v>
      </c>
      <c r="M1" s="167" t="s">
        <v>2727</v>
      </c>
      <c r="N1" s="127" t="s">
        <v>2722</v>
      </c>
      <c r="O1" s="133" t="s">
        <v>2723</v>
      </c>
      <c r="P1" s="168" t="s">
        <v>22</v>
      </c>
      <c r="Q1" s="169" t="s">
        <v>2727</v>
      </c>
      <c r="R1" s="127" t="s">
        <v>2725</v>
      </c>
    </row>
    <row r="2" ht="12.75" customHeight="1">
      <c r="A2" s="127">
        <v>1.0</v>
      </c>
      <c r="B2" s="128" t="s">
        <v>2728</v>
      </c>
      <c r="C2" s="127">
        <v>58.0</v>
      </c>
      <c r="D2" s="133">
        <v>10.5</v>
      </c>
      <c r="E2" s="133">
        <f t="shared" ref="E2:E51" si="1">SUM(D2*C2)</f>
        <v>609</v>
      </c>
      <c r="F2" s="128" t="s">
        <v>2728</v>
      </c>
      <c r="G2" s="127">
        <v>58.0</v>
      </c>
      <c r="H2" s="133">
        <v>10.5</v>
      </c>
      <c r="I2" s="128">
        <f t="shared" ref="I2:I84" si="2">SUM(G2*H20)</f>
        <v>864.2</v>
      </c>
      <c r="J2" s="128"/>
      <c r="K2" s="128">
        <f t="shared" ref="K2:K51" si="3">SUM(G2-C2)</f>
        <v>0</v>
      </c>
      <c r="L2" s="170">
        <f t="shared" ref="L2:L51" si="4">SUM(K2*H2)</f>
        <v>0</v>
      </c>
      <c r="M2" s="128" t="s">
        <v>2728</v>
      </c>
      <c r="N2" s="127">
        <v>0.0</v>
      </c>
      <c r="O2" s="133">
        <v>10.5</v>
      </c>
    </row>
    <row r="3" ht="12.75" customHeight="1">
      <c r="A3" s="127">
        <v>2.0</v>
      </c>
      <c r="B3" s="128" t="s">
        <v>2729</v>
      </c>
      <c r="C3" s="127">
        <v>2.0</v>
      </c>
      <c r="D3" s="133">
        <v>16.9</v>
      </c>
      <c r="E3" s="133">
        <f t="shared" si="1"/>
        <v>33.8</v>
      </c>
      <c r="F3" s="128" t="s">
        <v>2729</v>
      </c>
      <c r="G3" s="127">
        <v>2.0</v>
      </c>
      <c r="H3" s="133">
        <v>16.9</v>
      </c>
      <c r="I3" s="128">
        <f t="shared" si="2"/>
        <v>25</v>
      </c>
      <c r="J3" s="128"/>
      <c r="K3" s="128">
        <f t="shared" si="3"/>
        <v>0</v>
      </c>
      <c r="L3" s="133">
        <f t="shared" si="4"/>
        <v>0</v>
      </c>
      <c r="M3" s="128" t="s">
        <v>2729</v>
      </c>
      <c r="N3" s="127">
        <v>0.0</v>
      </c>
      <c r="O3" s="133">
        <v>16.9</v>
      </c>
    </row>
    <row r="4" ht="12.75" customHeight="1">
      <c r="A4" s="127">
        <v>3.0</v>
      </c>
      <c r="B4" s="128">
        <v>51.0</v>
      </c>
      <c r="C4" s="127">
        <v>63.0</v>
      </c>
      <c r="D4" s="133">
        <v>10.5</v>
      </c>
      <c r="E4" s="133">
        <f t="shared" si="1"/>
        <v>661.5</v>
      </c>
      <c r="F4" s="128">
        <v>51.0</v>
      </c>
      <c r="G4" s="127">
        <v>63.0</v>
      </c>
      <c r="H4" s="133">
        <v>10.5</v>
      </c>
      <c r="I4" s="128">
        <f t="shared" si="2"/>
        <v>812.7</v>
      </c>
      <c r="J4" s="128"/>
      <c r="K4" s="128">
        <f t="shared" si="3"/>
        <v>0</v>
      </c>
      <c r="L4" s="133">
        <f t="shared" si="4"/>
        <v>0</v>
      </c>
      <c r="M4" s="128">
        <v>51.0</v>
      </c>
      <c r="N4" s="127">
        <v>0.0</v>
      </c>
      <c r="O4" s="133">
        <v>10.5</v>
      </c>
    </row>
    <row r="5" ht="12.75" customHeight="1">
      <c r="A5" s="127">
        <v>4.0</v>
      </c>
      <c r="B5" s="128" t="s">
        <v>2730</v>
      </c>
      <c r="C5" s="127">
        <v>15.0</v>
      </c>
      <c r="D5" s="133">
        <v>14.5</v>
      </c>
      <c r="E5" s="133">
        <f t="shared" si="1"/>
        <v>217.5</v>
      </c>
      <c r="F5" s="128" t="s">
        <v>2730</v>
      </c>
      <c r="G5" s="127">
        <v>15.0</v>
      </c>
      <c r="H5" s="133">
        <v>14.5</v>
      </c>
      <c r="I5" s="128">
        <f t="shared" si="2"/>
        <v>495</v>
      </c>
      <c r="J5" s="128"/>
      <c r="K5" s="128">
        <f t="shared" si="3"/>
        <v>0</v>
      </c>
      <c r="L5" s="133">
        <f t="shared" si="4"/>
        <v>0</v>
      </c>
      <c r="M5" s="128" t="s">
        <v>2730</v>
      </c>
      <c r="N5" s="127">
        <v>0.0</v>
      </c>
      <c r="O5" s="133">
        <v>14.5</v>
      </c>
    </row>
    <row r="6" ht="12.75" customHeight="1">
      <c r="A6" s="127">
        <v>5.0</v>
      </c>
      <c r="B6" s="128" t="s">
        <v>2731</v>
      </c>
      <c r="C6" s="128"/>
      <c r="D6" s="133"/>
      <c r="E6" s="133">
        <f t="shared" si="1"/>
        <v>0</v>
      </c>
      <c r="F6" s="128" t="s">
        <v>2731</v>
      </c>
      <c r="G6" s="128"/>
      <c r="H6" s="133"/>
      <c r="I6" s="128">
        <f t="shared" si="2"/>
        <v>0</v>
      </c>
      <c r="J6" s="128"/>
      <c r="K6" s="128">
        <f t="shared" si="3"/>
        <v>0</v>
      </c>
      <c r="L6" s="133">
        <f t="shared" si="4"/>
        <v>0</v>
      </c>
      <c r="M6" s="128" t="s">
        <v>2731</v>
      </c>
      <c r="N6" s="127">
        <v>0.0</v>
      </c>
      <c r="O6" s="133"/>
    </row>
    <row r="7" ht="12.75" customHeight="1">
      <c r="A7" s="127">
        <v>6.0</v>
      </c>
      <c r="B7" s="128" t="s">
        <v>2705</v>
      </c>
      <c r="C7" s="127">
        <v>13.0</v>
      </c>
      <c r="D7" s="133">
        <v>5.0</v>
      </c>
      <c r="E7" s="133">
        <f t="shared" si="1"/>
        <v>65</v>
      </c>
      <c r="F7" s="128" t="s">
        <v>2705</v>
      </c>
      <c r="G7" s="127">
        <v>13.0</v>
      </c>
      <c r="H7" s="133">
        <v>5.0</v>
      </c>
      <c r="I7" s="128">
        <f t="shared" si="2"/>
        <v>258.7</v>
      </c>
      <c r="J7" s="128"/>
      <c r="K7" s="128">
        <f t="shared" si="3"/>
        <v>0</v>
      </c>
      <c r="L7" s="133">
        <f t="shared" si="4"/>
        <v>0</v>
      </c>
      <c r="M7" s="128" t="s">
        <v>2705</v>
      </c>
      <c r="N7" s="127">
        <v>0.0</v>
      </c>
      <c r="O7" s="133">
        <v>5.0</v>
      </c>
    </row>
    <row r="8" ht="12.75" customHeight="1">
      <c r="A8" s="127">
        <v>7.0</v>
      </c>
      <c r="B8" s="128" t="s">
        <v>2710</v>
      </c>
      <c r="C8" s="127">
        <v>5.0</v>
      </c>
      <c r="D8" s="133">
        <v>15.0</v>
      </c>
      <c r="E8" s="133">
        <f t="shared" si="1"/>
        <v>75</v>
      </c>
      <c r="F8" s="128" t="s">
        <v>2710</v>
      </c>
      <c r="G8" s="127">
        <v>5.0</v>
      </c>
      <c r="H8" s="133">
        <v>15.0</v>
      </c>
      <c r="I8" s="128">
        <f t="shared" si="2"/>
        <v>149.95</v>
      </c>
      <c r="J8" s="128"/>
      <c r="K8" s="128">
        <f t="shared" si="3"/>
        <v>0</v>
      </c>
      <c r="L8" s="133">
        <f t="shared" si="4"/>
        <v>0</v>
      </c>
      <c r="M8" s="128" t="s">
        <v>2710</v>
      </c>
      <c r="N8" s="127">
        <v>0.0</v>
      </c>
      <c r="O8" s="133">
        <v>15.0</v>
      </c>
    </row>
    <row r="9" ht="12.75" customHeight="1">
      <c r="A9" s="127">
        <v>8.0</v>
      </c>
      <c r="B9" s="128" t="s">
        <v>2732</v>
      </c>
      <c r="C9" s="127">
        <v>12.0</v>
      </c>
      <c r="D9" s="133">
        <v>8.9</v>
      </c>
      <c r="E9" s="133">
        <f t="shared" si="1"/>
        <v>106.8</v>
      </c>
      <c r="F9" s="128" t="s">
        <v>2732</v>
      </c>
      <c r="G9" s="127">
        <v>12.0</v>
      </c>
      <c r="H9" s="133">
        <v>8.9</v>
      </c>
      <c r="I9" s="128">
        <f t="shared" si="2"/>
        <v>298.8</v>
      </c>
      <c r="J9" s="128"/>
      <c r="K9" s="128">
        <f t="shared" si="3"/>
        <v>0</v>
      </c>
      <c r="L9" s="133">
        <f t="shared" si="4"/>
        <v>0</v>
      </c>
      <c r="M9" s="128" t="s">
        <v>2732</v>
      </c>
      <c r="N9" s="127">
        <v>0.0</v>
      </c>
      <c r="O9" s="133">
        <v>8.9</v>
      </c>
    </row>
    <row r="10" ht="12.75" customHeight="1">
      <c r="A10" s="127">
        <v>9.0</v>
      </c>
      <c r="B10" s="128" t="s">
        <v>2733</v>
      </c>
      <c r="C10" s="127">
        <v>2.0</v>
      </c>
      <c r="D10" s="133">
        <v>8.9</v>
      </c>
      <c r="E10" s="133">
        <f t="shared" si="1"/>
        <v>17.8</v>
      </c>
      <c r="F10" s="128" t="s">
        <v>2733</v>
      </c>
      <c r="G10" s="127">
        <v>2.0</v>
      </c>
      <c r="H10" s="133">
        <v>8.9</v>
      </c>
      <c r="I10" s="128">
        <f t="shared" si="2"/>
        <v>49.8</v>
      </c>
      <c r="J10" s="128"/>
      <c r="K10" s="128">
        <f t="shared" si="3"/>
        <v>0</v>
      </c>
      <c r="L10" s="133">
        <f t="shared" si="4"/>
        <v>0</v>
      </c>
      <c r="M10" s="128" t="s">
        <v>2733</v>
      </c>
      <c r="N10" s="127">
        <v>0.0</v>
      </c>
      <c r="O10" s="133">
        <v>8.9</v>
      </c>
    </row>
    <row r="11" ht="12.75" customHeight="1">
      <c r="A11" s="127">
        <v>10.0</v>
      </c>
      <c r="B11" s="128" t="s">
        <v>2734</v>
      </c>
      <c r="C11" s="127">
        <v>5.0</v>
      </c>
      <c r="D11" s="133">
        <v>32.0</v>
      </c>
      <c r="E11" s="133">
        <f t="shared" si="1"/>
        <v>160</v>
      </c>
      <c r="F11" s="128" t="s">
        <v>2734</v>
      </c>
      <c r="G11" s="127">
        <v>5.0</v>
      </c>
      <c r="H11" s="133">
        <v>32.0</v>
      </c>
      <c r="I11" s="128">
        <f t="shared" si="2"/>
        <v>75</v>
      </c>
      <c r="J11" s="128"/>
      <c r="K11" s="128">
        <f t="shared" si="3"/>
        <v>0</v>
      </c>
      <c r="L11" s="133">
        <f t="shared" si="4"/>
        <v>0</v>
      </c>
      <c r="M11" s="128" t="s">
        <v>2734</v>
      </c>
      <c r="N11" s="127">
        <v>0.0</v>
      </c>
      <c r="O11" s="133">
        <v>32.0</v>
      </c>
    </row>
    <row r="12" ht="12.75" customHeight="1">
      <c r="A12" s="127">
        <v>11.0</v>
      </c>
      <c r="B12" s="128" t="s">
        <v>2735</v>
      </c>
      <c r="C12" s="127">
        <v>3.0</v>
      </c>
      <c r="D12" s="133">
        <v>23.9</v>
      </c>
      <c r="E12" s="133">
        <f t="shared" si="1"/>
        <v>71.7</v>
      </c>
      <c r="F12" s="128" t="s">
        <v>2735</v>
      </c>
      <c r="G12" s="127">
        <v>3.0</v>
      </c>
      <c r="H12" s="133">
        <v>23.9</v>
      </c>
      <c r="I12" s="128">
        <f t="shared" si="2"/>
        <v>45</v>
      </c>
      <c r="J12" s="128"/>
      <c r="K12" s="128">
        <f t="shared" si="3"/>
        <v>0</v>
      </c>
      <c r="L12" s="133">
        <f t="shared" si="4"/>
        <v>0</v>
      </c>
      <c r="M12" s="128" t="s">
        <v>2735</v>
      </c>
      <c r="N12" s="127">
        <v>0.0</v>
      </c>
      <c r="O12" s="133">
        <v>23.9</v>
      </c>
    </row>
    <row r="13" ht="12.75" customHeight="1">
      <c r="A13" s="127">
        <v>12.0</v>
      </c>
      <c r="B13" s="128" t="s">
        <v>2736</v>
      </c>
      <c r="C13" s="127">
        <v>2.0</v>
      </c>
      <c r="D13" s="133">
        <v>25.0</v>
      </c>
      <c r="E13" s="133">
        <f t="shared" si="1"/>
        <v>50</v>
      </c>
      <c r="F13" s="128" t="s">
        <v>2736</v>
      </c>
      <c r="G13" s="127">
        <v>2.0</v>
      </c>
      <c r="H13" s="133">
        <v>25.0</v>
      </c>
      <c r="I13" s="128">
        <f t="shared" si="2"/>
        <v>30</v>
      </c>
      <c r="J13" s="128"/>
      <c r="K13" s="128">
        <f t="shared" si="3"/>
        <v>0</v>
      </c>
      <c r="L13" s="133">
        <f t="shared" si="4"/>
        <v>0</v>
      </c>
      <c r="M13" s="128" t="s">
        <v>2736</v>
      </c>
      <c r="N13" s="127">
        <v>0.0</v>
      </c>
      <c r="O13" s="133">
        <v>25.0</v>
      </c>
    </row>
    <row r="14" ht="12.75" customHeight="1">
      <c r="A14" s="127">
        <v>13.0</v>
      </c>
      <c r="B14" s="128" t="s">
        <v>2737</v>
      </c>
      <c r="C14" s="127">
        <v>3.0</v>
      </c>
      <c r="D14" s="133">
        <v>27.9</v>
      </c>
      <c r="E14" s="133">
        <f t="shared" si="1"/>
        <v>83.7</v>
      </c>
      <c r="F14" s="128" t="s">
        <v>2737</v>
      </c>
      <c r="G14" s="127">
        <v>3.0</v>
      </c>
      <c r="H14" s="133">
        <v>27.9</v>
      </c>
      <c r="I14" s="128">
        <f t="shared" si="2"/>
        <v>45</v>
      </c>
      <c r="J14" s="128"/>
      <c r="K14" s="128">
        <f t="shared" si="3"/>
        <v>0</v>
      </c>
      <c r="L14" s="133">
        <f t="shared" si="4"/>
        <v>0</v>
      </c>
      <c r="M14" s="128" t="s">
        <v>2737</v>
      </c>
      <c r="N14" s="127">
        <v>0.0</v>
      </c>
      <c r="O14" s="133">
        <v>27.9</v>
      </c>
    </row>
    <row r="15" ht="12.75" customHeight="1">
      <c r="A15" s="127">
        <v>14.0</v>
      </c>
      <c r="B15" s="128" t="s">
        <v>2738</v>
      </c>
      <c r="C15" s="127">
        <v>11.0</v>
      </c>
      <c r="D15" s="133">
        <v>15.9</v>
      </c>
      <c r="E15" s="133">
        <f t="shared" si="1"/>
        <v>174.9</v>
      </c>
      <c r="F15" s="128" t="s">
        <v>2738</v>
      </c>
      <c r="G15" s="127">
        <v>11.0</v>
      </c>
      <c r="H15" s="133">
        <v>15.9</v>
      </c>
      <c r="I15" s="128">
        <f t="shared" si="2"/>
        <v>165</v>
      </c>
      <c r="J15" s="128"/>
      <c r="K15" s="128">
        <f t="shared" si="3"/>
        <v>0</v>
      </c>
      <c r="L15" s="133">
        <f t="shared" si="4"/>
        <v>0</v>
      </c>
      <c r="M15" s="128" t="s">
        <v>2738</v>
      </c>
      <c r="N15" s="127">
        <v>0.0</v>
      </c>
      <c r="O15" s="133">
        <v>15.9</v>
      </c>
    </row>
    <row r="16" ht="12.75" customHeight="1">
      <c r="A16" s="127">
        <v>15.0</v>
      </c>
      <c r="B16" s="128" t="s">
        <v>2739</v>
      </c>
      <c r="C16" s="127">
        <v>6.0</v>
      </c>
      <c r="D16" s="133">
        <v>16.9</v>
      </c>
      <c r="E16" s="133">
        <f t="shared" si="1"/>
        <v>101.4</v>
      </c>
      <c r="F16" s="128" t="s">
        <v>2739</v>
      </c>
      <c r="G16" s="127">
        <v>6.0</v>
      </c>
      <c r="H16" s="133">
        <v>16.9</v>
      </c>
      <c r="I16" s="128">
        <f t="shared" si="2"/>
        <v>147</v>
      </c>
      <c r="J16" s="128"/>
      <c r="K16" s="128">
        <f t="shared" si="3"/>
        <v>0</v>
      </c>
      <c r="L16" s="133">
        <f t="shared" si="4"/>
        <v>0</v>
      </c>
      <c r="M16" s="128" t="s">
        <v>2739</v>
      </c>
      <c r="N16" s="127">
        <v>0.0</v>
      </c>
      <c r="O16" s="133">
        <v>16.9</v>
      </c>
    </row>
    <row r="17" ht="12.75" customHeight="1">
      <c r="A17" s="127">
        <v>16.0</v>
      </c>
      <c r="B17" s="128" t="s">
        <v>2740</v>
      </c>
      <c r="C17" s="127">
        <v>10.0</v>
      </c>
      <c r="D17" s="133">
        <v>17.9</v>
      </c>
      <c r="E17" s="133">
        <f t="shared" si="1"/>
        <v>179</v>
      </c>
      <c r="F17" s="128" t="s">
        <v>2740</v>
      </c>
      <c r="G17" s="127">
        <v>10.0</v>
      </c>
      <c r="H17" s="133">
        <v>17.9</v>
      </c>
      <c r="I17" s="128">
        <f t="shared" si="2"/>
        <v>290</v>
      </c>
      <c r="J17" s="128"/>
      <c r="K17" s="128">
        <f t="shared" si="3"/>
        <v>0</v>
      </c>
      <c r="L17" s="133">
        <f t="shared" si="4"/>
        <v>0</v>
      </c>
      <c r="M17" s="128" t="s">
        <v>2740</v>
      </c>
      <c r="N17" s="127">
        <v>0.0</v>
      </c>
      <c r="O17" s="133">
        <v>17.9</v>
      </c>
    </row>
    <row r="18" ht="12.75" customHeight="1">
      <c r="A18" s="127">
        <v>17.0</v>
      </c>
      <c r="B18" s="128" t="s">
        <v>2741</v>
      </c>
      <c r="C18" s="127">
        <v>5.0</v>
      </c>
      <c r="D18" s="133">
        <v>24.9</v>
      </c>
      <c r="E18" s="133">
        <f t="shared" si="1"/>
        <v>124.5</v>
      </c>
      <c r="F18" s="128" t="s">
        <v>2741</v>
      </c>
      <c r="G18" s="127">
        <v>5.0</v>
      </c>
      <c r="H18" s="133">
        <v>24.9</v>
      </c>
      <c r="I18" s="128">
        <f t="shared" si="2"/>
        <v>165</v>
      </c>
      <c r="J18" s="128"/>
      <c r="K18" s="128">
        <f t="shared" si="3"/>
        <v>0</v>
      </c>
      <c r="L18" s="133">
        <f t="shared" si="4"/>
        <v>0</v>
      </c>
      <c r="M18" s="128" t="s">
        <v>2741</v>
      </c>
      <c r="N18" s="127">
        <v>0.0</v>
      </c>
      <c r="O18" s="133">
        <v>24.9</v>
      </c>
    </row>
    <row r="19" ht="12.75" customHeight="1">
      <c r="A19" s="127">
        <v>18.0</v>
      </c>
      <c r="B19" s="128" t="s">
        <v>2742</v>
      </c>
      <c r="C19" s="127">
        <v>2.0</v>
      </c>
      <c r="D19" s="133">
        <v>16.9</v>
      </c>
      <c r="E19" s="133">
        <f t="shared" si="1"/>
        <v>33.8</v>
      </c>
      <c r="F19" s="128" t="s">
        <v>2742</v>
      </c>
      <c r="G19" s="127">
        <v>2.0</v>
      </c>
      <c r="H19" s="133">
        <v>16.9</v>
      </c>
      <c r="I19" s="128">
        <f t="shared" si="2"/>
        <v>39.8</v>
      </c>
      <c r="J19" s="128"/>
      <c r="K19" s="128">
        <f t="shared" si="3"/>
        <v>0</v>
      </c>
      <c r="L19" s="133">
        <f t="shared" si="4"/>
        <v>0</v>
      </c>
      <c r="M19" s="128" t="s">
        <v>2742</v>
      </c>
      <c r="N19" s="127">
        <v>0.0</v>
      </c>
      <c r="O19" s="133">
        <v>16.9</v>
      </c>
    </row>
    <row r="20" ht="12.75" customHeight="1">
      <c r="A20" s="127">
        <v>19.0</v>
      </c>
      <c r="B20" s="128" t="s">
        <v>2743</v>
      </c>
      <c r="C20" s="127">
        <v>3.0</v>
      </c>
      <c r="D20" s="133">
        <v>14.9</v>
      </c>
      <c r="E20" s="133">
        <f t="shared" si="1"/>
        <v>44.7</v>
      </c>
      <c r="F20" s="128" t="s">
        <v>2743</v>
      </c>
      <c r="G20" s="127">
        <v>3.0</v>
      </c>
      <c r="H20" s="133">
        <v>14.9</v>
      </c>
      <c r="I20" s="128">
        <f t="shared" si="2"/>
        <v>96</v>
      </c>
      <c r="J20" s="128"/>
      <c r="K20" s="128">
        <f t="shared" si="3"/>
        <v>0</v>
      </c>
      <c r="L20" s="133">
        <f t="shared" si="4"/>
        <v>0</v>
      </c>
      <c r="M20" s="128" t="s">
        <v>2743</v>
      </c>
      <c r="N20" s="127">
        <v>0.0</v>
      </c>
      <c r="O20" s="133">
        <v>14.9</v>
      </c>
    </row>
    <row r="21" ht="12.75" customHeight="1">
      <c r="A21" s="127">
        <v>20.0</v>
      </c>
      <c r="B21" s="128" t="s">
        <v>2744</v>
      </c>
      <c r="C21" s="127">
        <v>2.0</v>
      </c>
      <c r="D21" s="133">
        <v>12.5</v>
      </c>
      <c r="E21" s="133">
        <f t="shared" si="1"/>
        <v>25</v>
      </c>
      <c r="F21" s="128" t="s">
        <v>2744</v>
      </c>
      <c r="G21" s="127">
        <v>2.0</v>
      </c>
      <c r="H21" s="133">
        <v>12.5</v>
      </c>
      <c r="I21" s="128">
        <f t="shared" si="2"/>
        <v>70</v>
      </c>
      <c r="J21" s="128"/>
      <c r="K21" s="128">
        <f t="shared" si="3"/>
        <v>0</v>
      </c>
      <c r="L21" s="133">
        <f t="shared" si="4"/>
        <v>0</v>
      </c>
      <c r="M21" s="128" t="s">
        <v>2744</v>
      </c>
      <c r="N21" s="127">
        <v>0.0</v>
      </c>
      <c r="O21" s="133">
        <v>12.5</v>
      </c>
    </row>
    <row r="22" ht="12.75" customHeight="1">
      <c r="A22" s="127">
        <v>21.0</v>
      </c>
      <c r="B22" s="128" t="s">
        <v>2745</v>
      </c>
      <c r="C22" s="127">
        <v>2.0</v>
      </c>
      <c r="D22" s="133">
        <v>12.9</v>
      </c>
      <c r="E22" s="133">
        <f t="shared" si="1"/>
        <v>25.8</v>
      </c>
      <c r="F22" s="128" t="s">
        <v>2745</v>
      </c>
      <c r="G22" s="127">
        <v>2.0</v>
      </c>
      <c r="H22" s="133">
        <v>12.9</v>
      </c>
      <c r="I22" s="128">
        <f t="shared" si="2"/>
        <v>61.6</v>
      </c>
      <c r="J22" s="128"/>
      <c r="K22" s="128">
        <f t="shared" si="3"/>
        <v>0</v>
      </c>
      <c r="L22" s="133">
        <f t="shared" si="4"/>
        <v>0</v>
      </c>
      <c r="M22" s="128" t="s">
        <v>2745</v>
      </c>
      <c r="N22" s="127">
        <v>0.0</v>
      </c>
      <c r="O22" s="133">
        <v>12.9</v>
      </c>
    </row>
    <row r="23" ht="12.75" customHeight="1">
      <c r="A23" s="127">
        <v>22.0</v>
      </c>
      <c r="B23" s="128" t="s">
        <v>2746</v>
      </c>
      <c r="C23" s="127">
        <v>2.0</v>
      </c>
      <c r="D23" s="133">
        <v>33.0</v>
      </c>
      <c r="E23" s="133">
        <f t="shared" si="1"/>
        <v>66</v>
      </c>
      <c r="F23" s="128" t="s">
        <v>2746</v>
      </c>
      <c r="G23" s="127">
        <v>2.0</v>
      </c>
      <c r="H23" s="133">
        <v>33.0</v>
      </c>
      <c r="I23" s="128">
        <f t="shared" si="2"/>
        <v>19.8</v>
      </c>
      <c r="J23" s="128"/>
      <c r="K23" s="128">
        <f t="shared" si="3"/>
        <v>0</v>
      </c>
      <c r="L23" s="133">
        <f t="shared" si="4"/>
        <v>0</v>
      </c>
      <c r="M23" s="128" t="s">
        <v>2746</v>
      </c>
      <c r="N23" s="127">
        <v>0.0</v>
      </c>
      <c r="O23" s="133">
        <v>33.0</v>
      </c>
    </row>
    <row r="24" ht="12.75" customHeight="1">
      <c r="A24" s="127">
        <v>23.0</v>
      </c>
      <c r="B24" s="128" t="s">
        <v>2747</v>
      </c>
      <c r="C24" s="127">
        <v>2.0</v>
      </c>
      <c r="D24" s="133">
        <v>24.8</v>
      </c>
      <c r="E24" s="133">
        <f t="shared" si="1"/>
        <v>49.6</v>
      </c>
      <c r="F24" s="128" t="s">
        <v>2747</v>
      </c>
      <c r="G24" s="127">
        <v>2.0</v>
      </c>
      <c r="H24" s="133">
        <v>24.8</v>
      </c>
      <c r="I24" s="128">
        <f t="shared" si="2"/>
        <v>65.8</v>
      </c>
      <c r="J24" s="128"/>
      <c r="K24" s="128">
        <f t="shared" si="3"/>
        <v>0</v>
      </c>
      <c r="L24" s="133">
        <f t="shared" si="4"/>
        <v>0</v>
      </c>
      <c r="M24" s="128" t="s">
        <v>2747</v>
      </c>
      <c r="N24" s="127">
        <v>0.0</v>
      </c>
      <c r="O24" s="133">
        <v>24.8</v>
      </c>
    </row>
    <row r="25" ht="12.75" customHeight="1">
      <c r="A25" s="127">
        <v>24.0</v>
      </c>
      <c r="B25" s="128" t="s">
        <v>2748</v>
      </c>
      <c r="C25" s="127">
        <v>11.0</v>
      </c>
      <c r="D25" s="133">
        <v>19.9</v>
      </c>
      <c r="E25" s="133">
        <f t="shared" si="1"/>
        <v>218.9</v>
      </c>
      <c r="F25" s="128" t="s">
        <v>2748</v>
      </c>
      <c r="G25" s="127">
        <v>11.0</v>
      </c>
      <c r="H25" s="133">
        <v>19.9</v>
      </c>
      <c r="I25" s="128">
        <f t="shared" si="2"/>
        <v>317.9</v>
      </c>
      <c r="J25" s="128"/>
      <c r="K25" s="128">
        <f t="shared" si="3"/>
        <v>0</v>
      </c>
      <c r="L25" s="133">
        <f t="shared" si="4"/>
        <v>0</v>
      </c>
      <c r="M25" s="128" t="s">
        <v>2748</v>
      </c>
      <c r="N25" s="127">
        <v>0.0</v>
      </c>
      <c r="O25" s="133">
        <v>19.9</v>
      </c>
    </row>
    <row r="26" ht="12.75" customHeight="1">
      <c r="A26" s="127">
        <v>25.0</v>
      </c>
      <c r="B26" s="128" t="s">
        <v>2749</v>
      </c>
      <c r="C26" s="127">
        <v>2.0</v>
      </c>
      <c r="D26" s="133">
        <v>29.99</v>
      </c>
      <c r="E26" s="133">
        <f t="shared" si="1"/>
        <v>59.98</v>
      </c>
      <c r="F26" s="128" t="s">
        <v>2749</v>
      </c>
      <c r="G26" s="127">
        <v>2.0</v>
      </c>
      <c r="H26" s="133">
        <v>29.99</v>
      </c>
      <c r="I26" s="128">
        <f t="shared" si="2"/>
        <v>33.8</v>
      </c>
      <c r="J26" s="128"/>
      <c r="K26" s="128">
        <f t="shared" si="3"/>
        <v>0</v>
      </c>
      <c r="L26" s="133">
        <f t="shared" si="4"/>
        <v>0</v>
      </c>
      <c r="M26" s="128" t="s">
        <v>2749</v>
      </c>
      <c r="N26" s="127">
        <v>0.0</v>
      </c>
      <c r="O26" s="133">
        <v>29.99</v>
      </c>
    </row>
    <row r="27" ht="12.75" customHeight="1">
      <c r="A27" s="127">
        <v>26.0</v>
      </c>
      <c r="B27" s="128" t="s">
        <v>2750</v>
      </c>
      <c r="C27" s="127">
        <v>1.0</v>
      </c>
      <c r="D27" s="133">
        <v>24.9</v>
      </c>
      <c r="E27" s="133">
        <f t="shared" si="1"/>
        <v>24.9</v>
      </c>
      <c r="F27" s="128" t="s">
        <v>2750</v>
      </c>
      <c r="G27" s="127">
        <v>1.0</v>
      </c>
      <c r="H27" s="133">
        <v>24.9</v>
      </c>
      <c r="I27" s="128">
        <f t="shared" si="2"/>
        <v>42</v>
      </c>
      <c r="J27" s="128"/>
      <c r="K27" s="128">
        <f t="shared" si="3"/>
        <v>0</v>
      </c>
      <c r="L27" s="133">
        <f t="shared" si="4"/>
        <v>0</v>
      </c>
      <c r="M27" s="128" t="s">
        <v>2750</v>
      </c>
      <c r="N27" s="127">
        <v>0.0</v>
      </c>
      <c r="O27" s="133">
        <v>24.9</v>
      </c>
    </row>
    <row r="28" ht="12.75" customHeight="1">
      <c r="A28" s="127">
        <v>27.0</v>
      </c>
      <c r="B28" s="128" t="s">
        <v>2751</v>
      </c>
      <c r="C28" s="127">
        <v>1.0</v>
      </c>
      <c r="D28" s="133">
        <v>24.9</v>
      </c>
      <c r="E28" s="133">
        <f t="shared" si="1"/>
        <v>24.9</v>
      </c>
      <c r="F28" s="128" t="s">
        <v>2751</v>
      </c>
      <c r="G28" s="127">
        <v>1.0</v>
      </c>
      <c r="H28" s="133">
        <v>24.9</v>
      </c>
      <c r="I28" s="128">
        <f t="shared" si="2"/>
        <v>29.9</v>
      </c>
      <c r="J28" s="128"/>
      <c r="K28" s="128">
        <f t="shared" si="3"/>
        <v>0</v>
      </c>
      <c r="L28" s="133">
        <f t="shared" si="4"/>
        <v>0</v>
      </c>
      <c r="M28" s="128" t="s">
        <v>2751</v>
      </c>
      <c r="N28" s="127">
        <v>0.0</v>
      </c>
      <c r="O28" s="133">
        <v>24.9</v>
      </c>
    </row>
    <row r="29" ht="12.75" customHeight="1">
      <c r="A29" s="127">
        <v>28.0</v>
      </c>
      <c r="B29" s="128" t="s">
        <v>2752</v>
      </c>
      <c r="C29" s="127">
        <v>2.0</v>
      </c>
      <c r="D29" s="133">
        <v>15.0</v>
      </c>
      <c r="E29" s="133">
        <f t="shared" si="1"/>
        <v>30</v>
      </c>
      <c r="F29" s="128" t="s">
        <v>2752</v>
      </c>
      <c r="G29" s="127">
        <v>2.0</v>
      </c>
      <c r="H29" s="133">
        <v>15.0</v>
      </c>
      <c r="I29" s="128">
        <f t="shared" si="2"/>
        <v>259.8</v>
      </c>
      <c r="J29" s="128"/>
      <c r="K29" s="128">
        <f t="shared" si="3"/>
        <v>0</v>
      </c>
      <c r="L29" s="133">
        <f t="shared" si="4"/>
        <v>0</v>
      </c>
      <c r="M29" s="128" t="s">
        <v>2752</v>
      </c>
      <c r="N29" s="127">
        <v>0.0</v>
      </c>
      <c r="O29" s="133">
        <v>15.0</v>
      </c>
    </row>
    <row r="30" ht="12.75" customHeight="1">
      <c r="A30" s="127">
        <v>29.0</v>
      </c>
      <c r="B30" s="128" t="s">
        <v>2753</v>
      </c>
      <c r="C30" s="127">
        <v>1.0</v>
      </c>
      <c r="D30" s="133">
        <v>15.0</v>
      </c>
      <c r="E30" s="133">
        <f t="shared" si="1"/>
        <v>15</v>
      </c>
      <c r="F30" s="128" t="s">
        <v>2753</v>
      </c>
      <c r="G30" s="127">
        <v>1.0</v>
      </c>
      <c r="H30" s="133">
        <v>15.0</v>
      </c>
      <c r="I30" s="128">
        <f t="shared" si="2"/>
        <v>19.9</v>
      </c>
      <c r="J30" s="128"/>
      <c r="K30" s="128">
        <f t="shared" si="3"/>
        <v>0</v>
      </c>
      <c r="L30" s="133">
        <f t="shared" si="4"/>
        <v>0</v>
      </c>
      <c r="M30" s="128" t="s">
        <v>2753</v>
      </c>
      <c r="N30" s="127">
        <v>0.0</v>
      </c>
      <c r="O30" s="133">
        <v>15.0</v>
      </c>
    </row>
    <row r="31" ht="12.75" customHeight="1">
      <c r="A31" s="127">
        <v>30.0</v>
      </c>
      <c r="B31" s="128" t="s">
        <v>2754</v>
      </c>
      <c r="C31" s="127">
        <v>1.0</v>
      </c>
      <c r="D31" s="133">
        <v>15.0</v>
      </c>
      <c r="E31" s="133">
        <f t="shared" si="1"/>
        <v>15</v>
      </c>
      <c r="F31" s="128" t="s">
        <v>2754</v>
      </c>
      <c r="G31" s="127">
        <v>1.0</v>
      </c>
      <c r="H31" s="133">
        <v>15.0</v>
      </c>
      <c r="I31" s="128">
        <f t="shared" si="2"/>
        <v>13.9</v>
      </c>
      <c r="J31" s="128"/>
      <c r="K31" s="128">
        <f t="shared" si="3"/>
        <v>0</v>
      </c>
      <c r="L31" s="133">
        <f t="shared" si="4"/>
        <v>0</v>
      </c>
      <c r="M31" s="128" t="s">
        <v>2754</v>
      </c>
      <c r="N31" s="127">
        <v>0.0</v>
      </c>
      <c r="O31" s="133">
        <v>15.0</v>
      </c>
    </row>
    <row r="32" ht="12.75" customHeight="1">
      <c r="A32" s="127">
        <v>31.0</v>
      </c>
      <c r="B32" s="128" t="s">
        <v>2755</v>
      </c>
      <c r="C32" s="127">
        <v>2.0</v>
      </c>
      <c r="D32" s="133">
        <v>15.0</v>
      </c>
      <c r="E32" s="133">
        <f t="shared" si="1"/>
        <v>30</v>
      </c>
      <c r="F32" s="128" t="s">
        <v>2755</v>
      </c>
      <c r="G32" s="127">
        <v>2.0</v>
      </c>
      <c r="H32" s="133">
        <v>15.0</v>
      </c>
      <c r="I32" s="128">
        <f t="shared" si="2"/>
        <v>70</v>
      </c>
      <c r="J32" s="128"/>
      <c r="K32" s="128">
        <f t="shared" si="3"/>
        <v>0</v>
      </c>
      <c r="L32" s="133">
        <f t="shared" si="4"/>
        <v>0</v>
      </c>
      <c r="M32" s="128" t="s">
        <v>2755</v>
      </c>
      <c r="N32" s="127">
        <v>0.0</v>
      </c>
      <c r="O32" s="133">
        <v>15.0</v>
      </c>
    </row>
    <row r="33" ht="12.75" customHeight="1">
      <c r="A33" s="127">
        <v>32.0</v>
      </c>
      <c r="B33" s="128" t="s">
        <v>2756</v>
      </c>
      <c r="C33" s="127">
        <v>2.0</v>
      </c>
      <c r="D33" s="133">
        <v>15.0</v>
      </c>
      <c r="E33" s="133">
        <f t="shared" si="1"/>
        <v>30</v>
      </c>
      <c r="F33" s="128" t="s">
        <v>2756</v>
      </c>
      <c r="G33" s="127">
        <v>2.0</v>
      </c>
      <c r="H33" s="133">
        <v>15.0</v>
      </c>
      <c r="I33" s="128">
        <f t="shared" si="2"/>
        <v>59.8</v>
      </c>
      <c r="J33" s="128"/>
      <c r="K33" s="128">
        <f t="shared" si="3"/>
        <v>0</v>
      </c>
      <c r="L33" s="133">
        <f t="shared" si="4"/>
        <v>0</v>
      </c>
      <c r="M33" s="128" t="s">
        <v>2756</v>
      </c>
      <c r="N33" s="127">
        <v>0.0</v>
      </c>
      <c r="O33" s="133">
        <v>15.0</v>
      </c>
    </row>
    <row r="34" ht="12.75" customHeight="1">
      <c r="A34" s="127">
        <v>33.0</v>
      </c>
      <c r="B34" s="128" t="s">
        <v>2757</v>
      </c>
      <c r="C34" s="127">
        <v>6.0</v>
      </c>
      <c r="D34" s="133">
        <v>24.5</v>
      </c>
      <c r="E34" s="133">
        <f t="shared" si="1"/>
        <v>147</v>
      </c>
      <c r="F34" s="128" t="s">
        <v>2757</v>
      </c>
      <c r="G34" s="127">
        <v>6.0</v>
      </c>
      <c r="H34" s="133">
        <v>24.5</v>
      </c>
      <c r="I34" s="128">
        <f t="shared" si="2"/>
        <v>0</v>
      </c>
      <c r="J34" s="128"/>
      <c r="K34" s="128">
        <f t="shared" si="3"/>
        <v>0</v>
      </c>
      <c r="L34" s="133">
        <f t="shared" si="4"/>
        <v>0</v>
      </c>
      <c r="M34" s="128" t="s">
        <v>2757</v>
      </c>
      <c r="N34" s="127">
        <v>0.0</v>
      </c>
      <c r="O34" s="133">
        <v>24.5</v>
      </c>
    </row>
    <row r="35" ht="12.75" customHeight="1">
      <c r="A35" s="127">
        <v>34.0</v>
      </c>
      <c r="B35" s="128" t="s">
        <v>2758</v>
      </c>
      <c r="C35" s="127">
        <v>3.0</v>
      </c>
      <c r="D35" s="133">
        <v>29.0</v>
      </c>
      <c r="E35" s="133">
        <f t="shared" si="1"/>
        <v>87</v>
      </c>
      <c r="F35" s="128" t="s">
        <v>2758</v>
      </c>
      <c r="G35" s="127">
        <v>3.0</v>
      </c>
      <c r="H35" s="133">
        <v>29.0</v>
      </c>
      <c r="I35" s="128">
        <f t="shared" si="2"/>
        <v>68.97</v>
      </c>
      <c r="J35" s="128"/>
      <c r="K35" s="128">
        <f t="shared" si="3"/>
        <v>0</v>
      </c>
      <c r="L35" s="133">
        <f t="shared" si="4"/>
        <v>0</v>
      </c>
      <c r="M35" s="128" t="s">
        <v>2758</v>
      </c>
      <c r="N35" s="127">
        <v>0.0</v>
      </c>
      <c r="O35" s="133">
        <v>29.0</v>
      </c>
    </row>
    <row r="36" ht="12.75" customHeight="1">
      <c r="A36" s="127">
        <v>35.0</v>
      </c>
      <c r="B36" s="128" t="s">
        <v>2759</v>
      </c>
      <c r="C36" s="127">
        <v>2.0</v>
      </c>
      <c r="D36" s="133">
        <v>33.0</v>
      </c>
      <c r="E36" s="133">
        <f t="shared" si="1"/>
        <v>66</v>
      </c>
      <c r="F36" s="128" t="s">
        <v>2759</v>
      </c>
      <c r="G36" s="127">
        <v>2.0</v>
      </c>
      <c r="H36" s="133">
        <v>33.0</v>
      </c>
      <c r="I36" s="128">
        <f t="shared" si="2"/>
        <v>165.8</v>
      </c>
      <c r="J36" s="128"/>
      <c r="K36" s="128">
        <f t="shared" si="3"/>
        <v>0</v>
      </c>
      <c r="L36" s="133">
        <f t="shared" si="4"/>
        <v>0</v>
      </c>
      <c r="M36" s="128" t="s">
        <v>2759</v>
      </c>
      <c r="N36" s="127">
        <v>0.0</v>
      </c>
      <c r="O36" s="133">
        <v>33.0</v>
      </c>
    </row>
    <row r="37" ht="12.75" customHeight="1">
      <c r="A37" s="127">
        <v>36.0</v>
      </c>
      <c r="B37" s="128" t="s">
        <v>2760</v>
      </c>
      <c r="C37" s="127">
        <v>2.0</v>
      </c>
      <c r="D37" s="133">
        <v>19.9</v>
      </c>
      <c r="E37" s="133">
        <f t="shared" si="1"/>
        <v>39.8</v>
      </c>
      <c r="F37" s="128" t="s">
        <v>2760</v>
      </c>
      <c r="G37" s="127">
        <v>2.0</v>
      </c>
      <c r="H37" s="133">
        <v>19.9</v>
      </c>
      <c r="I37" s="128">
        <f t="shared" si="2"/>
        <v>239.8</v>
      </c>
      <c r="J37" s="128"/>
      <c r="K37" s="128">
        <f t="shared" si="3"/>
        <v>0</v>
      </c>
      <c r="L37" s="133">
        <f t="shared" si="4"/>
        <v>0</v>
      </c>
      <c r="M37" s="128" t="s">
        <v>2760</v>
      </c>
      <c r="N37" s="127">
        <v>0.0</v>
      </c>
      <c r="O37" s="133">
        <v>19.9</v>
      </c>
    </row>
    <row r="38" ht="12.75" customHeight="1">
      <c r="A38" s="127">
        <v>37.0</v>
      </c>
      <c r="B38" s="128" t="s">
        <v>2761</v>
      </c>
      <c r="C38" s="127">
        <v>1.0</v>
      </c>
      <c r="D38" s="133">
        <v>32.0</v>
      </c>
      <c r="E38" s="133">
        <f t="shared" si="1"/>
        <v>32</v>
      </c>
      <c r="F38" s="128" t="s">
        <v>2761</v>
      </c>
      <c r="G38" s="127">
        <v>1.0</v>
      </c>
      <c r="H38" s="133">
        <v>32.0</v>
      </c>
      <c r="I38" s="128">
        <f t="shared" si="2"/>
        <v>139.9</v>
      </c>
      <c r="J38" s="128"/>
      <c r="K38" s="128">
        <f t="shared" si="3"/>
        <v>0</v>
      </c>
      <c r="L38" s="133">
        <f t="shared" si="4"/>
        <v>0</v>
      </c>
      <c r="M38" s="128" t="s">
        <v>2761</v>
      </c>
      <c r="N38" s="127">
        <v>0.0</v>
      </c>
      <c r="O38" s="133">
        <v>32.0</v>
      </c>
    </row>
    <row r="39" ht="12.75" customHeight="1">
      <c r="A39" s="127">
        <v>38.0</v>
      </c>
      <c r="B39" s="128" t="s">
        <v>2762</v>
      </c>
      <c r="C39" s="127">
        <v>1.0</v>
      </c>
      <c r="D39" s="133">
        <v>35.0</v>
      </c>
      <c r="E39" s="133">
        <f t="shared" si="1"/>
        <v>35</v>
      </c>
      <c r="F39" s="128" t="s">
        <v>2762</v>
      </c>
      <c r="G39" s="127">
        <v>1.0</v>
      </c>
      <c r="H39" s="133">
        <v>35.0</v>
      </c>
      <c r="I39" s="128">
        <f t="shared" si="2"/>
        <v>39.9</v>
      </c>
      <c r="J39" s="128"/>
      <c r="K39" s="128">
        <f t="shared" si="3"/>
        <v>0</v>
      </c>
      <c r="L39" s="133">
        <f t="shared" si="4"/>
        <v>0</v>
      </c>
      <c r="M39" s="128" t="s">
        <v>2762</v>
      </c>
      <c r="N39" s="127">
        <v>0.0</v>
      </c>
      <c r="O39" s="133">
        <v>35.0</v>
      </c>
    </row>
    <row r="40" ht="12.75" customHeight="1">
      <c r="A40" s="127">
        <v>39.0</v>
      </c>
      <c r="B40" s="128" t="s">
        <v>2763</v>
      </c>
      <c r="C40" s="127">
        <v>2.0</v>
      </c>
      <c r="D40" s="133">
        <v>30.8</v>
      </c>
      <c r="E40" s="133">
        <f t="shared" si="1"/>
        <v>61.6</v>
      </c>
      <c r="F40" s="128" t="s">
        <v>2763</v>
      </c>
      <c r="G40" s="127">
        <v>2.0</v>
      </c>
      <c r="H40" s="133">
        <v>30.8</v>
      </c>
      <c r="I40" s="128">
        <f t="shared" si="2"/>
        <v>49.8</v>
      </c>
      <c r="J40" s="128"/>
      <c r="K40" s="128">
        <f t="shared" si="3"/>
        <v>0</v>
      </c>
      <c r="L40" s="133">
        <f t="shared" si="4"/>
        <v>0</v>
      </c>
      <c r="M40" s="128" t="s">
        <v>2763</v>
      </c>
      <c r="N40" s="127">
        <v>0.0</v>
      </c>
      <c r="O40" s="133">
        <v>30.8</v>
      </c>
    </row>
    <row r="41" ht="12.75" customHeight="1">
      <c r="A41" s="127">
        <v>40.0</v>
      </c>
      <c r="B41" s="128" t="s">
        <v>2764</v>
      </c>
      <c r="C41" s="127">
        <v>3.0</v>
      </c>
      <c r="D41" s="133">
        <v>9.9</v>
      </c>
      <c r="E41" s="133">
        <f t="shared" si="1"/>
        <v>29.7</v>
      </c>
      <c r="F41" s="128" t="s">
        <v>2764</v>
      </c>
      <c r="G41" s="127">
        <v>3.0</v>
      </c>
      <c r="H41" s="133">
        <v>9.9</v>
      </c>
      <c r="I41" s="128">
        <f t="shared" si="2"/>
        <v>74.7</v>
      </c>
      <c r="J41" s="128"/>
      <c r="K41" s="128">
        <f t="shared" si="3"/>
        <v>0</v>
      </c>
      <c r="L41" s="133">
        <f t="shared" si="4"/>
        <v>0</v>
      </c>
      <c r="M41" s="128" t="s">
        <v>2764</v>
      </c>
      <c r="N41" s="127">
        <v>0.0</v>
      </c>
      <c r="O41" s="133">
        <v>9.9</v>
      </c>
    </row>
    <row r="42" ht="12.75" customHeight="1">
      <c r="A42" s="127">
        <v>41.0</v>
      </c>
      <c r="B42" s="128" t="s">
        <v>2765</v>
      </c>
      <c r="C42" s="127">
        <v>3.0</v>
      </c>
      <c r="D42" s="133">
        <v>32.9</v>
      </c>
      <c r="E42" s="133">
        <f t="shared" si="1"/>
        <v>98.7</v>
      </c>
      <c r="F42" s="128" t="s">
        <v>2765</v>
      </c>
      <c r="G42" s="127">
        <v>3.0</v>
      </c>
      <c r="H42" s="133">
        <v>32.9</v>
      </c>
      <c r="I42" s="128">
        <f t="shared" si="2"/>
        <v>237</v>
      </c>
      <c r="J42" s="128"/>
      <c r="K42" s="128">
        <f t="shared" si="3"/>
        <v>0</v>
      </c>
      <c r="L42" s="133">
        <f t="shared" si="4"/>
        <v>0</v>
      </c>
      <c r="M42" s="128" t="s">
        <v>2765</v>
      </c>
      <c r="N42" s="127">
        <v>0.0</v>
      </c>
      <c r="O42" s="133">
        <v>32.9</v>
      </c>
    </row>
    <row r="43" ht="12.75" customHeight="1">
      <c r="A43" s="127">
        <v>42.0</v>
      </c>
      <c r="B43" s="128" t="s">
        <v>2766</v>
      </c>
      <c r="C43" s="127">
        <v>2.0</v>
      </c>
      <c r="D43" s="133">
        <v>28.9</v>
      </c>
      <c r="E43" s="133">
        <f t="shared" si="1"/>
        <v>57.8</v>
      </c>
      <c r="F43" s="128" t="s">
        <v>2766</v>
      </c>
      <c r="G43" s="127">
        <v>2.0</v>
      </c>
      <c r="H43" s="133">
        <v>28.9</v>
      </c>
      <c r="I43" s="128">
        <f t="shared" si="2"/>
        <v>158</v>
      </c>
      <c r="J43" s="128"/>
      <c r="K43" s="128">
        <f t="shared" si="3"/>
        <v>0</v>
      </c>
      <c r="L43" s="133">
        <f t="shared" si="4"/>
        <v>0</v>
      </c>
      <c r="M43" s="128" t="s">
        <v>2766</v>
      </c>
      <c r="N43" s="127">
        <v>0.0</v>
      </c>
      <c r="O43" s="133">
        <v>28.9</v>
      </c>
    </row>
    <row r="44" ht="12.75" customHeight="1">
      <c r="A44" s="127">
        <v>43.0</v>
      </c>
      <c r="B44" s="128" t="s">
        <v>2767</v>
      </c>
      <c r="C44" s="127">
        <v>1.0</v>
      </c>
      <c r="D44" s="133">
        <v>16.9</v>
      </c>
      <c r="E44" s="133">
        <f t="shared" si="1"/>
        <v>16.9</v>
      </c>
      <c r="F44" s="128" t="s">
        <v>2767</v>
      </c>
      <c r="G44" s="127">
        <v>1.0</v>
      </c>
      <c r="H44" s="133">
        <v>16.9</v>
      </c>
      <c r="I44" s="128">
        <f t="shared" si="2"/>
        <v>79</v>
      </c>
      <c r="J44" s="128"/>
      <c r="K44" s="128">
        <f t="shared" si="3"/>
        <v>0</v>
      </c>
      <c r="L44" s="133">
        <f t="shared" si="4"/>
        <v>0</v>
      </c>
      <c r="M44" s="128" t="s">
        <v>2767</v>
      </c>
      <c r="N44" s="127">
        <v>0.0</v>
      </c>
      <c r="O44" s="133">
        <v>16.9</v>
      </c>
    </row>
    <row r="45" ht="12.75" customHeight="1">
      <c r="A45" s="127">
        <v>44.0</v>
      </c>
      <c r="B45" s="128" t="s">
        <v>2768</v>
      </c>
      <c r="C45" s="127">
        <v>1.0</v>
      </c>
      <c r="D45" s="133">
        <v>42.0</v>
      </c>
      <c r="E45" s="133">
        <f t="shared" si="1"/>
        <v>42</v>
      </c>
      <c r="F45" s="128" t="s">
        <v>2768</v>
      </c>
      <c r="G45" s="127">
        <v>1.0</v>
      </c>
      <c r="H45" s="133">
        <v>42.0</v>
      </c>
      <c r="I45" s="128">
        <f t="shared" si="2"/>
        <v>79</v>
      </c>
      <c r="J45" s="128"/>
      <c r="K45" s="128">
        <f t="shared" si="3"/>
        <v>0</v>
      </c>
      <c r="L45" s="133">
        <f t="shared" si="4"/>
        <v>0</v>
      </c>
      <c r="M45" s="128" t="s">
        <v>2768</v>
      </c>
      <c r="N45" s="127">
        <v>0.0</v>
      </c>
      <c r="O45" s="133">
        <v>42.0</v>
      </c>
    </row>
    <row r="46" ht="12.75" customHeight="1">
      <c r="A46" s="127">
        <v>45.0</v>
      </c>
      <c r="B46" s="128" t="s">
        <v>2769</v>
      </c>
      <c r="C46" s="127">
        <v>2.0</v>
      </c>
      <c r="D46" s="133">
        <v>29.9</v>
      </c>
      <c r="E46" s="133">
        <f t="shared" si="1"/>
        <v>59.8</v>
      </c>
      <c r="F46" s="128" t="s">
        <v>2769</v>
      </c>
      <c r="G46" s="127">
        <v>2.0</v>
      </c>
      <c r="H46" s="133">
        <v>29.9</v>
      </c>
      <c r="I46" s="128">
        <f t="shared" si="2"/>
        <v>299.8</v>
      </c>
      <c r="J46" s="128"/>
      <c r="K46" s="128">
        <f t="shared" si="3"/>
        <v>0</v>
      </c>
      <c r="L46" s="133">
        <f t="shared" si="4"/>
        <v>0</v>
      </c>
      <c r="M46" s="128" t="s">
        <v>2769</v>
      </c>
      <c r="N46" s="127">
        <v>0.0</v>
      </c>
      <c r="O46" s="133">
        <v>29.9</v>
      </c>
    </row>
    <row r="47" ht="12.75" customHeight="1">
      <c r="A47" s="127">
        <v>46.0</v>
      </c>
      <c r="B47" s="128" t="s">
        <v>2770</v>
      </c>
      <c r="C47" s="127">
        <v>1.0</v>
      </c>
      <c r="D47" s="133">
        <v>129.9</v>
      </c>
      <c r="E47" s="133">
        <f t="shared" si="1"/>
        <v>129.9</v>
      </c>
      <c r="F47" s="128" t="s">
        <v>2770</v>
      </c>
      <c r="G47" s="127">
        <v>1.0</v>
      </c>
      <c r="H47" s="133">
        <v>129.9</v>
      </c>
      <c r="I47" s="128">
        <f t="shared" si="2"/>
        <v>149.9</v>
      </c>
      <c r="J47" s="128"/>
      <c r="K47" s="128">
        <f t="shared" si="3"/>
        <v>0</v>
      </c>
      <c r="L47" s="133">
        <f t="shared" si="4"/>
        <v>0</v>
      </c>
      <c r="M47" s="128" t="s">
        <v>2770</v>
      </c>
      <c r="N47" s="127">
        <v>0.0</v>
      </c>
      <c r="O47" s="133">
        <v>129.9</v>
      </c>
    </row>
    <row r="48" ht="12.75" customHeight="1">
      <c r="A48" s="127">
        <v>47.0</v>
      </c>
      <c r="B48" s="128" t="s">
        <v>2771</v>
      </c>
      <c r="C48" s="127">
        <v>2.0</v>
      </c>
      <c r="D48" s="133">
        <v>19.9</v>
      </c>
      <c r="E48" s="133">
        <f t="shared" si="1"/>
        <v>39.8</v>
      </c>
      <c r="F48" s="128" t="s">
        <v>2771</v>
      </c>
      <c r="G48" s="127">
        <v>2.0</v>
      </c>
      <c r="H48" s="133">
        <v>19.9</v>
      </c>
      <c r="I48" s="128">
        <f t="shared" si="2"/>
        <v>299.8</v>
      </c>
      <c r="J48" s="128"/>
      <c r="K48" s="128">
        <f t="shared" si="3"/>
        <v>0</v>
      </c>
      <c r="L48" s="133">
        <f t="shared" si="4"/>
        <v>0</v>
      </c>
      <c r="M48" s="128" t="s">
        <v>2771</v>
      </c>
      <c r="N48" s="127">
        <v>0.0</v>
      </c>
      <c r="O48" s="133">
        <v>19.9</v>
      </c>
    </row>
    <row r="49" ht="12.75" customHeight="1">
      <c r="A49" s="127">
        <v>48.0</v>
      </c>
      <c r="B49" s="128" t="s">
        <v>2772</v>
      </c>
      <c r="C49" s="127">
        <v>2.0</v>
      </c>
      <c r="D49" s="133">
        <v>13.9</v>
      </c>
      <c r="E49" s="133">
        <f t="shared" si="1"/>
        <v>27.8</v>
      </c>
      <c r="F49" s="128" t="s">
        <v>2772</v>
      </c>
      <c r="G49" s="127">
        <v>2.0</v>
      </c>
      <c r="H49" s="133">
        <v>13.9</v>
      </c>
      <c r="I49" s="128">
        <f t="shared" si="2"/>
        <v>299.8</v>
      </c>
      <c r="J49" s="128"/>
      <c r="K49" s="128">
        <f t="shared" si="3"/>
        <v>0</v>
      </c>
      <c r="L49" s="133">
        <f t="shared" si="4"/>
        <v>0</v>
      </c>
      <c r="M49" s="128" t="s">
        <v>2772</v>
      </c>
      <c r="N49" s="127">
        <v>0.0</v>
      </c>
      <c r="O49" s="133">
        <v>13.9</v>
      </c>
    </row>
    <row r="50" ht="12.75" customHeight="1">
      <c r="A50" s="127">
        <v>49.0</v>
      </c>
      <c r="B50" s="128" t="s">
        <v>2773</v>
      </c>
      <c r="C50" s="127">
        <v>4.0</v>
      </c>
      <c r="D50" s="133">
        <v>35.0</v>
      </c>
      <c r="E50" s="133">
        <f t="shared" si="1"/>
        <v>140</v>
      </c>
      <c r="F50" s="128" t="s">
        <v>2773</v>
      </c>
      <c r="G50" s="127">
        <v>4.0</v>
      </c>
      <c r="H50" s="133">
        <v>35.0</v>
      </c>
      <c r="I50" s="128">
        <f t="shared" si="2"/>
        <v>599.6</v>
      </c>
      <c r="J50" s="128"/>
      <c r="K50" s="128">
        <f t="shared" si="3"/>
        <v>0</v>
      </c>
      <c r="L50" s="133">
        <f t="shared" si="4"/>
        <v>0</v>
      </c>
      <c r="M50" s="128" t="s">
        <v>2773</v>
      </c>
      <c r="N50" s="127">
        <v>0.0</v>
      </c>
      <c r="O50" s="133">
        <v>35.0</v>
      </c>
    </row>
    <row r="51" ht="12.75" customHeight="1">
      <c r="A51" s="127">
        <v>50.0</v>
      </c>
      <c r="B51" s="128" t="s">
        <v>2774</v>
      </c>
      <c r="C51" s="127">
        <v>1.0</v>
      </c>
      <c r="D51" s="133">
        <v>29.9</v>
      </c>
      <c r="E51" s="133">
        <f t="shared" si="1"/>
        <v>29.9</v>
      </c>
      <c r="F51" s="128" t="s">
        <v>2774</v>
      </c>
      <c r="G51" s="127">
        <v>1.0</v>
      </c>
      <c r="H51" s="133">
        <v>29.9</v>
      </c>
      <c r="I51" s="128">
        <f t="shared" si="2"/>
        <v>139</v>
      </c>
      <c r="J51" s="128"/>
      <c r="K51" s="128">
        <f t="shared" si="3"/>
        <v>0</v>
      </c>
      <c r="L51" s="133">
        <f t="shared" si="4"/>
        <v>0</v>
      </c>
      <c r="M51" s="128" t="s">
        <v>2774</v>
      </c>
      <c r="N51" s="127">
        <v>0.0</v>
      </c>
      <c r="O51" s="133">
        <v>29.9</v>
      </c>
    </row>
    <row r="52" ht="12.75" customHeight="1">
      <c r="A52" s="171"/>
      <c r="B52" s="172"/>
      <c r="C52" s="171"/>
      <c r="D52" s="173"/>
      <c r="E52" s="173"/>
      <c r="F52" s="172"/>
      <c r="G52" s="171"/>
      <c r="H52" s="173"/>
      <c r="I52" s="128">
        <f t="shared" si="2"/>
        <v>0</v>
      </c>
      <c r="J52" s="128"/>
    </row>
    <row r="53" ht="12.75" customHeight="1">
      <c r="A53" s="127">
        <v>51.0</v>
      </c>
      <c r="B53" s="128" t="s">
        <v>2775</v>
      </c>
      <c r="C53" s="127">
        <v>4.0</v>
      </c>
      <c r="D53" s="133">
        <v>22.99</v>
      </c>
      <c r="E53" s="133">
        <f t="shared" ref="E53:E84" si="5">SUM(D53*C53)</f>
        <v>91.96</v>
      </c>
      <c r="F53" s="128" t="s">
        <v>2775</v>
      </c>
      <c r="G53" s="127">
        <v>4.0</v>
      </c>
      <c r="H53" s="133">
        <v>22.99</v>
      </c>
      <c r="I53" s="128">
        <f t="shared" si="2"/>
        <v>60</v>
      </c>
      <c r="J53" s="128"/>
      <c r="K53" s="128">
        <f t="shared" ref="K53:K84" si="6">SUM(G53-C53)</f>
        <v>0</v>
      </c>
      <c r="L53" s="133">
        <f t="shared" ref="L53:L84" si="7">SUM(K53*H53)</f>
        <v>0</v>
      </c>
      <c r="M53" s="128" t="s">
        <v>2775</v>
      </c>
      <c r="N53" s="127">
        <v>0.0</v>
      </c>
      <c r="O53" s="133">
        <v>22.99</v>
      </c>
    </row>
    <row r="54" ht="12.75" customHeight="1">
      <c r="A54" s="127">
        <v>52.0</v>
      </c>
      <c r="B54" s="128" t="s">
        <v>2776</v>
      </c>
      <c r="C54" s="127">
        <v>3.0</v>
      </c>
      <c r="D54" s="133">
        <v>82.9</v>
      </c>
      <c r="E54" s="133">
        <f t="shared" si="5"/>
        <v>248.7</v>
      </c>
      <c r="F54" s="128" t="s">
        <v>2776</v>
      </c>
      <c r="G54" s="127">
        <v>3.0</v>
      </c>
      <c r="H54" s="133">
        <v>82.9</v>
      </c>
      <c r="I54" s="128">
        <f t="shared" si="2"/>
        <v>45</v>
      </c>
      <c r="J54" s="128"/>
      <c r="K54" s="128">
        <f t="shared" si="6"/>
        <v>0</v>
      </c>
      <c r="L54" s="133">
        <f t="shared" si="7"/>
        <v>0</v>
      </c>
      <c r="M54" s="128" t="s">
        <v>2776</v>
      </c>
      <c r="N54" s="127">
        <v>0.0</v>
      </c>
      <c r="O54" s="133">
        <v>82.9</v>
      </c>
    </row>
    <row r="55" ht="12.75" customHeight="1">
      <c r="A55" s="127">
        <v>53.0</v>
      </c>
      <c r="B55" s="128" t="s">
        <v>2777</v>
      </c>
      <c r="C55" s="127">
        <v>3.0</v>
      </c>
      <c r="D55" s="133">
        <v>119.9</v>
      </c>
      <c r="E55" s="133">
        <f t="shared" si="5"/>
        <v>359.7</v>
      </c>
      <c r="F55" s="128" t="s">
        <v>2777</v>
      </c>
      <c r="G55" s="127">
        <v>3.0</v>
      </c>
      <c r="H55" s="133">
        <v>119.9</v>
      </c>
      <c r="I55" s="128">
        <f t="shared" si="2"/>
        <v>45</v>
      </c>
      <c r="J55" s="128"/>
      <c r="K55" s="128">
        <f t="shared" si="6"/>
        <v>0</v>
      </c>
      <c r="L55" s="133">
        <f t="shared" si="7"/>
        <v>0</v>
      </c>
      <c r="M55" s="128" t="s">
        <v>2777</v>
      </c>
      <c r="N55" s="127">
        <v>0.0</v>
      </c>
      <c r="O55" s="133">
        <v>119.9</v>
      </c>
    </row>
    <row r="56" ht="12.75" customHeight="1">
      <c r="A56" s="127">
        <v>54.0</v>
      </c>
      <c r="B56" s="128" t="s">
        <v>2778</v>
      </c>
      <c r="C56" s="127">
        <v>4.0</v>
      </c>
      <c r="D56" s="133">
        <v>139.9</v>
      </c>
      <c r="E56" s="133">
        <f t="shared" si="5"/>
        <v>559.6</v>
      </c>
      <c r="F56" s="128" t="s">
        <v>2778</v>
      </c>
      <c r="G56" s="127">
        <v>4.0</v>
      </c>
      <c r="H56" s="133">
        <v>139.9</v>
      </c>
      <c r="I56" s="128">
        <f t="shared" si="2"/>
        <v>60</v>
      </c>
      <c r="J56" s="128"/>
      <c r="K56" s="128">
        <f t="shared" si="6"/>
        <v>0</v>
      </c>
      <c r="L56" s="133">
        <f t="shared" si="7"/>
        <v>0</v>
      </c>
      <c r="M56" s="128" t="s">
        <v>2778</v>
      </c>
      <c r="N56" s="127">
        <v>0.0</v>
      </c>
      <c r="O56" s="133">
        <v>139.9</v>
      </c>
    </row>
    <row r="57" ht="12.75" customHeight="1">
      <c r="A57" s="127">
        <v>55.0</v>
      </c>
      <c r="B57" s="127" t="s">
        <v>2779</v>
      </c>
      <c r="C57" s="127">
        <v>2.0</v>
      </c>
      <c r="D57" s="133">
        <v>39.9</v>
      </c>
      <c r="E57" s="133">
        <f t="shared" si="5"/>
        <v>79.8</v>
      </c>
      <c r="F57" s="127" t="s">
        <v>2779</v>
      </c>
      <c r="G57" s="127">
        <v>2.0</v>
      </c>
      <c r="H57" s="133">
        <v>39.9</v>
      </c>
      <c r="I57" s="128">
        <f t="shared" si="2"/>
        <v>30</v>
      </c>
      <c r="J57" s="128"/>
      <c r="K57" s="128">
        <f t="shared" si="6"/>
        <v>0</v>
      </c>
      <c r="L57" s="133">
        <f t="shared" si="7"/>
        <v>0</v>
      </c>
      <c r="M57" s="127" t="s">
        <v>2779</v>
      </c>
      <c r="N57" s="127">
        <v>0.0</v>
      </c>
      <c r="O57" s="133">
        <v>39.9</v>
      </c>
    </row>
    <row r="58" ht="12.75" customHeight="1">
      <c r="A58" s="127">
        <v>56.0</v>
      </c>
      <c r="B58" s="128" t="s">
        <v>2780</v>
      </c>
      <c r="C58" s="127">
        <v>4.0</v>
      </c>
      <c r="D58" s="133">
        <v>24.9</v>
      </c>
      <c r="E58" s="133">
        <f t="shared" si="5"/>
        <v>99.6</v>
      </c>
      <c r="F58" s="128" t="s">
        <v>2780</v>
      </c>
      <c r="G58" s="127">
        <v>4.0</v>
      </c>
      <c r="H58" s="133">
        <v>24.9</v>
      </c>
      <c r="I58" s="128">
        <f t="shared" si="2"/>
        <v>60</v>
      </c>
      <c r="J58" s="128"/>
      <c r="K58" s="128">
        <f t="shared" si="6"/>
        <v>0</v>
      </c>
      <c r="L58" s="133">
        <f t="shared" si="7"/>
        <v>0</v>
      </c>
      <c r="M58" s="128" t="s">
        <v>2780</v>
      </c>
      <c r="N58" s="127">
        <v>0.0</v>
      </c>
      <c r="O58" s="133">
        <v>24.9</v>
      </c>
    </row>
    <row r="59" ht="12.75" customHeight="1">
      <c r="A59" s="127">
        <v>57.0</v>
      </c>
      <c r="B59" s="128" t="s">
        <v>2781</v>
      </c>
      <c r="C59" s="127">
        <v>4.0</v>
      </c>
      <c r="D59" s="133">
        <v>24.9</v>
      </c>
      <c r="E59" s="133">
        <f t="shared" si="5"/>
        <v>99.6</v>
      </c>
      <c r="F59" s="128" t="s">
        <v>2781</v>
      </c>
      <c r="G59" s="127">
        <v>4.0</v>
      </c>
      <c r="H59" s="133">
        <v>24.9</v>
      </c>
      <c r="I59" s="128">
        <f t="shared" si="2"/>
        <v>60</v>
      </c>
      <c r="J59" s="128"/>
      <c r="K59" s="128">
        <f t="shared" si="6"/>
        <v>0</v>
      </c>
      <c r="L59" s="133">
        <f t="shared" si="7"/>
        <v>0</v>
      </c>
      <c r="M59" s="128" t="s">
        <v>2781</v>
      </c>
      <c r="N59" s="127">
        <v>0.0</v>
      </c>
      <c r="O59" s="133">
        <v>24.9</v>
      </c>
    </row>
    <row r="60" ht="12.75" customHeight="1">
      <c r="A60" s="127">
        <v>58.0</v>
      </c>
      <c r="B60" s="128" t="s">
        <v>2782</v>
      </c>
      <c r="C60" s="128">
        <v>1.0</v>
      </c>
      <c r="D60" s="133">
        <v>79.0</v>
      </c>
      <c r="E60" s="133">
        <f t="shared" si="5"/>
        <v>79</v>
      </c>
      <c r="F60" s="128" t="s">
        <v>2782</v>
      </c>
      <c r="G60" s="128">
        <v>1.0</v>
      </c>
      <c r="H60" s="133">
        <v>79.0</v>
      </c>
      <c r="I60" s="128">
        <f t="shared" si="2"/>
        <v>15.9</v>
      </c>
      <c r="J60" s="128"/>
      <c r="K60" s="128">
        <f t="shared" si="6"/>
        <v>0</v>
      </c>
      <c r="L60" s="133">
        <f t="shared" si="7"/>
        <v>0</v>
      </c>
      <c r="M60" s="128" t="s">
        <v>2782</v>
      </c>
      <c r="N60" s="127">
        <v>0.0</v>
      </c>
      <c r="O60" s="133">
        <v>79.0</v>
      </c>
    </row>
    <row r="61" ht="12.75" customHeight="1">
      <c r="A61" s="127">
        <v>59.0</v>
      </c>
      <c r="B61" s="128" t="s">
        <v>2783</v>
      </c>
      <c r="C61" s="127">
        <v>2.0</v>
      </c>
      <c r="D61" s="133">
        <v>79.0</v>
      </c>
      <c r="E61" s="133">
        <f t="shared" si="5"/>
        <v>158</v>
      </c>
      <c r="F61" s="128" t="s">
        <v>2783</v>
      </c>
      <c r="G61" s="127">
        <v>2.0</v>
      </c>
      <c r="H61" s="133">
        <v>79.0</v>
      </c>
      <c r="I61" s="128">
        <f t="shared" si="2"/>
        <v>23.8</v>
      </c>
      <c r="J61" s="128"/>
      <c r="K61" s="128">
        <f t="shared" si="6"/>
        <v>0</v>
      </c>
      <c r="L61" s="133">
        <f t="shared" si="7"/>
        <v>0</v>
      </c>
      <c r="M61" s="128" t="s">
        <v>2783</v>
      </c>
      <c r="N61" s="127">
        <v>0.0</v>
      </c>
      <c r="O61" s="133">
        <v>79.0</v>
      </c>
    </row>
    <row r="62" ht="12.75" customHeight="1">
      <c r="A62" s="127">
        <v>60.0</v>
      </c>
      <c r="B62" s="128" t="s">
        <v>2784</v>
      </c>
      <c r="C62" s="127">
        <v>3.0</v>
      </c>
      <c r="D62" s="133">
        <v>79.0</v>
      </c>
      <c r="E62" s="133">
        <f t="shared" si="5"/>
        <v>237</v>
      </c>
      <c r="F62" s="128" t="s">
        <v>2784</v>
      </c>
      <c r="G62" s="127">
        <v>3.0</v>
      </c>
      <c r="H62" s="133">
        <v>79.0</v>
      </c>
      <c r="I62" s="128">
        <f t="shared" si="2"/>
        <v>44.7</v>
      </c>
      <c r="J62" s="128"/>
      <c r="K62" s="128">
        <f t="shared" si="6"/>
        <v>0</v>
      </c>
      <c r="L62" s="133">
        <f t="shared" si="7"/>
        <v>0</v>
      </c>
      <c r="M62" s="128" t="s">
        <v>2784</v>
      </c>
      <c r="N62" s="127">
        <v>0.0</v>
      </c>
      <c r="O62" s="133">
        <v>79.0</v>
      </c>
    </row>
    <row r="63" ht="12.75" customHeight="1">
      <c r="A63" s="127">
        <v>61.0</v>
      </c>
      <c r="B63" s="128" t="s">
        <v>2785</v>
      </c>
      <c r="C63" s="127">
        <v>2.0</v>
      </c>
      <c r="D63" s="133">
        <v>79.0</v>
      </c>
      <c r="E63" s="133">
        <f t="shared" si="5"/>
        <v>158</v>
      </c>
      <c r="F63" s="128" t="s">
        <v>2785</v>
      </c>
      <c r="G63" s="127">
        <v>2.0</v>
      </c>
      <c r="H63" s="133">
        <v>79.0</v>
      </c>
      <c r="I63" s="128">
        <f t="shared" si="2"/>
        <v>21</v>
      </c>
      <c r="J63" s="128"/>
      <c r="K63" s="128">
        <f t="shared" si="6"/>
        <v>0</v>
      </c>
      <c r="L63" s="133">
        <f t="shared" si="7"/>
        <v>0</v>
      </c>
      <c r="M63" s="128" t="s">
        <v>2785</v>
      </c>
      <c r="N63" s="127">
        <v>0.0</v>
      </c>
      <c r="O63" s="133">
        <v>79.0</v>
      </c>
    </row>
    <row r="64" ht="12.75" customHeight="1">
      <c r="A64" s="127">
        <v>62.0</v>
      </c>
      <c r="B64" s="128" t="s">
        <v>2786</v>
      </c>
      <c r="C64" s="127">
        <v>5.0</v>
      </c>
      <c r="D64" s="133">
        <v>149.9</v>
      </c>
      <c r="E64" s="133">
        <f t="shared" si="5"/>
        <v>749.5</v>
      </c>
      <c r="F64" s="128" t="s">
        <v>2786</v>
      </c>
      <c r="G64" s="127">
        <v>5.0</v>
      </c>
      <c r="H64" s="133">
        <v>149.9</v>
      </c>
      <c r="I64" s="128">
        <f t="shared" si="2"/>
        <v>75</v>
      </c>
      <c r="J64" s="128"/>
      <c r="K64" s="128">
        <f t="shared" si="6"/>
        <v>0</v>
      </c>
      <c r="L64" s="133">
        <f t="shared" si="7"/>
        <v>0</v>
      </c>
      <c r="M64" s="128" t="s">
        <v>2786</v>
      </c>
      <c r="N64" s="127">
        <v>0.0</v>
      </c>
      <c r="O64" s="133">
        <v>149.9</v>
      </c>
    </row>
    <row r="65" ht="12.75" customHeight="1">
      <c r="A65" s="127">
        <v>63.0</v>
      </c>
      <c r="B65" s="128" t="s">
        <v>2787</v>
      </c>
      <c r="C65" s="127">
        <v>5.0</v>
      </c>
      <c r="D65" s="133">
        <v>149.9</v>
      </c>
      <c r="E65" s="133">
        <f t="shared" si="5"/>
        <v>749.5</v>
      </c>
      <c r="F65" s="128" t="s">
        <v>2787</v>
      </c>
      <c r="G65" s="127">
        <v>5.0</v>
      </c>
      <c r="H65" s="133">
        <v>149.9</v>
      </c>
      <c r="I65" s="128">
        <f t="shared" si="2"/>
        <v>190</v>
      </c>
      <c r="J65" s="128"/>
      <c r="K65" s="128">
        <f t="shared" si="6"/>
        <v>0</v>
      </c>
      <c r="L65" s="133">
        <f t="shared" si="7"/>
        <v>0</v>
      </c>
      <c r="M65" s="128" t="s">
        <v>2787</v>
      </c>
      <c r="N65" s="127">
        <v>0.0</v>
      </c>
      <c r="O65" s="133">
        <v>149.9</v>
      </c>
    </row>
    <row r="66" ht="12.75" customHeight="1">
      <c r="A66" s="127">
        <v>64.0</v>
      </c>
      <c r="B66" s="128" t="s">
        <v>2788</v>
      </c>
      <c r="C66" s="127">
        <v>2.0</v>
      </c>
      <c r="D66" s="133">
        <v>149.9</v>
      </c>
      <c r="E66" s="133">
        <f t="shared" si="5"/>
        <v>299.8</v>
      </c>
      <c r="F66" s="128" t="s">
        <v>2788</v>
      </c>
      <c r="G66" s="127">
        <v>2.0</v>
      </c>
      <c r="H66" s="133">
        <v>149.9</v>
      </c>
      <c r="I66" s="128">
        <f t="shared" si="2"/>
        <v>159.8</v>
      </c>
      <c r="J66" s="128"/>
      <c r="K66" s="128">
        <f t="shared" si="6"/>
        <v>0</v>
      </c>
      <c r="L66" s="133">
        <f t="shared" si="7"/>
        <v>0</v>
      </c>
      <c r="M66" s="128" t="s">
        <v>2788</v>
      </c>
      <c r="N66" s="127">
        <v>0.0</v>
      </c>
      <c r="O66" s="133">
        <v>149.9</v>
      </c>
    </row>
    <row r="67" ht="12.75" customHeight="1">
      <c r="A67" s="127">
        <v>65.0</v>
      </c>
      <c r="B67" s="128" t="s">
        <v>2789</v>
      </c>
      <c r="C67" s="127">
        <v>3.0</v>
      </c>
      <c r="D67" s="133">
        <v>149.9</v>
      </c>
      <c r="E67" s="133">
        <f t="shared" si="5"/>
        <v>449.7</v>
      </c>
      <c r="F67" s="128" t="s">
        <v>2789</v>
      </c>
      <c r="G67" s="127">
        <v>3.0</v>
      </c>
      <c r="H67" s="133">
        <v>149.9</v>
      </c>
      <c r="I67" s="128">
        <f t="shared" si="2"/>
        <v>0</v>
      </c>
      <c r="J67" s="128"/>
      <c r="K67" s="128">
        <f t="shared" si="6"/>
        <v>0</v>
      </c>
      <c r="L67" s="133">
        <f t="shared" si="7"/>
        <v>0</v>
      </c>
      <c r="M67" s="128" t="s">
        <v>2789</v>
      </c>
      <c r="N67" s="127">
        <v>0.0</v>
      </c>
      <c r="O67" s="133">
        <v>149.9</v>
      </c>
    </row>
    <row r="68" ht="12.75" customHeight="1">
      <c r="A68" s="127">
        <v>66.0</v>
      </c>
      <c r="B68" s="128" t="s">
        <v>2790</v>
      </c>
      <c r="C68" s="127">
        <v>1.0</v>
      </c>
      <c r="D68" s="133">
        <v>149.9</v>
      </c>
      <c r="E68" s="133">
        <f t="shared" si="5"/>
        <v>149.9</v>
      </c>
      <c r="F68" s="128" t="s">
        <v>2790</v>
      </c>
      <c r="G68" s="127">
        <v>1.0</v>
      </c>
      <c r="H68" s="133">
        <v>149.9</v>
      </c>
      <c r="I68" s="128">
        <f t="shared" si="2"/>
        <v>3247.58</v>
      </c>
      <c r="J68" s="128"/>
      <c r="K68" s="128">
        <f t="shared" si="6"/>
        <v>0</v>
      </c>
      <c r="L68" s="133">
        <f t="shared" si="7"/>
        <v>0</v>
      </c>
      <c r="M68" s="128" t="s">
        <v>2790</v>
      </c>
      <c r="N68" s="127">
        <v>0.0</v>
      </c>
      <c r="O68" s="133">
        <v>149.9</v>
      </c>
    </row>
    <row r="69" ht="12.75" customHeight="1">
      <c r="A69" s="127">
        <v>67.0</v>
      </c>
      <c r="B69" s="128" t="s">
        <v>2791</v>
      </c>
      <c r="C69" s="127">
        <v>8.0</v>
      </c>
      <c r="D69" s="133">
        <v>139.0</v>
      </c>
      <c r="E69" s="133">
        <f t="shared" si="5"/>
        <v>1112</v>
      </c>
      <c r="F69" s="128" t="s">
        <v>2791</v>
      </c>
      <c r="G69" s="127">
        <v>8.0</v>
      </c>
      <c r="H69" s="133">
        <v>139.0</v>
      </c>
      <c r="I69" s="128">
        <f t="shared" si="2"/>
        <v>0</v>
      </c>
      <c r="J69" s="128"/>
      <c r="K69" s="128">
        <f t="shared" si="6"/>
        <v>0</v>
      </c>
      <c r="L69" s="133">
        <f t="shared" si="7"/>
        <v>0</v>
      </c>
      <c r="M69" s="128" t="s">
        <v>2791</v>
      </c>
      <c r="N69" s="127">
        <v>0.0</v>
      </c>
      <c r="O69" s="133">
        <v>139.0</v>
      </c>
    </row>
    <row r="70" ht="12.75" customHeight="1">
      <c r="A70" s="127">
        <v>68.0</v>
      </c>
      <c r="B70" s="128" t="s">
        <v>2792</v>
      </c>
      <c r="C70" s="127">
        <v>1.0</v>
      </c>
      <c r="D70" s="133">
        <v>139.0</v>
      </c>
      <c r="E70" s="133">
        <f t="shared" si="5"/>
        <v>139</v>
      </c>
      <c r="F70" s="128" t="s">
        <v>2792</v>
      </c>
      <c r="G70" s="127">
        <v>1.0</v>
      </c>
      <c r="H70" s="133">
        <v>139.0</v>
      </c>
      <c r="I70" s="128">
        <f t="shared" si="2"/>
        <v>0</v>
      </c>
      <c r="J70" s="128"/>
      <c r="K70" s="128">
        <f t="shared" si="6"/>
        <v>0</v>
      </c>
      <c r="L70" s="133">
        <f t="shared" si="7"/>
        <v>0</v>
      </c>
      <c r="M70" s="128" t="s">
        <v>2792</v>
      </c>
      <c r="N70" s="127">
        <v>0.0</v>
      </c>
      <c r="O70" s="133">
        <v>139.0</v>
      </c>
    </row>
    <row r="71" ht="12.75" customHeight="1">
      <c r="A71" s="127">
        <v>69.0</v>
      </c>
      <c r="B71" s="128" t="s">
        <v>2793</v>
      </c>
      <c r="C71" s="127">
        <v>7.0</v>
      </c>
      <c r="D71" s="133">
        <v>15.0</v>
      </c>
      <c r="E71" s="133">
        <f t="shared" si="5"/>
        <v>105</v>
      </c>
      <c r="F71" s="128" t="s">
        <v>2793</v>
      </c>
      <c r="G71" s="127">
        <v>7.0</v>
      </c>
      <c r="H71" s="133">
        <v>15.0</v>
      </c>
      <c r="I71" s="128">
        <f t="shared" si="2"/>
        <v>0</v>
      </c>
      <c r="J71" s="128"/>
      <c r="K71" s="128">
        <f t="shared" si="6"/>
        <v>0</v>
      </c>
      <c r="L71" s="133">
        <f t="shared" si="7"/>
        <v>0</v>
      </c>
      <c r="M71" s="128" t="s">
        <v>2793</v>
      </c>
      <c r="N71" s="127">
        <v>0.0</v>
      </c>
      <c r="O71" s="133">
        <v>15.0</v>
      </c>
    </row>
    <row r="72" ht="12.75" customHeight="1">
      <c r="A72" s="127">
        <v>70.0</v>
      </c>
      <c r="B72" s="128" t="s">
        <v>2794</v>
      </c>
      <c r="C72" s="127">
        <v>11.0</v>
      </c>
      <c r="D72" s="133">
        <v>15.0</v>
      </c>
      <c r="E72" s="133">
        <f t="shared" si="5"/>
        <v>165</v>
      </c>
      <c r="F72" s="128" t="s">
        <v>2794</v>
      </c>
      <c r="G72" s="127">
        <v>11.0</v>
      </c>
      <c r="H72" s="133">
        <v>15.0</v>
      </c>
      <c r="I72" s="128">
        <f t="shared" si="2"/>
        <v>0</v>
      </c>
      <c r="J72" s="128"/>
      <c r="K72" s="128">
        <f t="shared" si="6"/>
        <v>0</v>
      </c>
      <c r="L72" s="133">
        <f t="shared" si="7"/>
        <v>0</v>
      </c>
      <c r="M72" s="128" t="s">
        <v>2794</v>
      </c>
      <c r="N72" s="127">
        <v>0.0</v>
      </c>
      <c r="O72" s="133">
        <v>15.0</v>
      </c>
    </row>
    <row r="73" ht="12.75" customHeight="1">
      <c r="A73" s="127">
        <v>71.0</v>
      </c>
      <c r="B73" s="128" t="s">
        <v>2795</v>
      </c>
      <c r="C73" s="127">
        <v>1.0</v>
      </c>
      <c r="D73" s="133">
        <v>15.0</v>
      </c>
      <c r="E73" s="133">
        <f t="shared" si="5"/>
        <v>15</v>
      </c>
      <c r="F73" s="128" t="s">
        <v>2795</v>
      </c>
      <c r="G73" s="127">
        <v>1.0</v>
      </c>
      <c r="H73" s="133">
        <v>15.0</v>
      </c>
      <c r="I73" s="128">
        <f t="shared" si="2"/>
        <v>0</v>
      </c>
      <c r="J73" s="128"/>
      <c r="K73" s="128">
        <f t="shared" si="6"/>
        <v>0</v>
      </c>
      <c r="L73" s="133">
        <f t="shared" si="7"/>
        <v>0</v>
      </c>
      <c r="M73" s="128" t="s">
        <v>2795</v>
      </c>
      <c r="N73" s="127">
        <v>0.0</v>
      </c>
      <c r="O73" s="133">
        <v>15.0</v>
      </c>
    </row>
    <row r="74" ht="12.75" customHeight="1">
      <c r="A74" s="127">
        <v>72.0</v>
      </c>
      <c r="B74" s="128" t="s">
        <v>2796</v>
      </c>
      <c r="C74" s="127">
        <v>3.0</v>
      </c>
      <c r="D74" s="133">
        <v>15.0</v>
      </c>
      <c r="E74" s="133">
        <f t="shared" si="5"/>
        <v>45</v>
      </c>
      <c r="F74" s="128" t="s">
        <v>2796</v>
      </c>
      <c r="G74" s="127">
        <v>3.0</v>
      </c>
      <c r="H74" s="133">
        <v>15.0</v>
      </c>
      <c r="I74" s="128">
        <f t="shared" si="2"/>
        <v>0</v>
      </c>
      <c r="J74" s="128"/>
      <c r="K74" s="128">
        <f t="shared" si="6"/>
        <v>0</v>
      </c>
      <c r="L74" s="133">
        <f t="shared" si="7"/>
        <v>0</v>
      </c>
      <c r="M74" s="128" t="s">
        <v>2796</v>
      </c>
      <c r="N74" s="127">
        <v>0.0</v>
      </c>
      <c r="O74" s="133">
        <v>15.0</v>
      </c>
    </row>
    <row r="75" ht="12.75" customHeight="1">
      <c r="A75" s="127">
        <v>73.0</v>
      </c>
      <c r="B75" s="128" t="s">
        <v>2797</v>
      </c>
      <c r="C75" s="127">
        <v>2.0</v>
      </c>
      <c r="D75" s="133">
        <v>15.0</v>
      </c>
      <c r="E75" s="133">
        <f t="shared" si="5"/>
        <v>30</v>
      </c>
      <c r="F75" s="128" t="s">
        <v>2797</v>
      </c>
      <c r="G75" s="127">
        <v>2.0</v>
      </c>
      <c r="H75" s="133">
        <v>15.0</v>
      </c>
      <c r="I75" s="128">
        <f t="shared" si="2"/>
        <v>0</v>
      </c>
      <c r="J75" s="128"/>
      <c r="K75" s="128">
        <f t="shared" si="6"/>
        <v>0</v>
      </c>
      <c r="L75" s="133">
        <f t="shared" si="7"/>
        <v>0</v>
      </c>
      <c r="M75" s="128" t="s">
        <v>2797</v>
      </c>
      <c r="N75" s="127">
        <v>0.0</v>
      </c>
      <c r="O75" s="133">
        <v>15.0</v>
      </c>
    </row>
    <row r="76" ht="12.75" customHeight="1">
      <c r="A76" s="127">
        <v>74.0</v>
      </c>
      <c r="B76" s="128" t="s">
        <v>2798</v>
      </c>
      <c r="C76" s="127">
        <v>2.0</v>
      </c>
      <c r="D76" s="133">
        <v>15.0</v>
      </c>
      <c r="E76" s="133">
        <f t="shared" si="5"/>
        <v>30</v>
      </c>
      <c r="F76" s="128" t="s">
        <v>2798</v>
      </c>
      <c r="G76" s="127">
        <v>2.0</v>
      </c>
      <c r="H76" s="133">
        <v>15.0</v>
      </c>
      <c r="I76" s="128">
        <f t="shared" si="2"/>
        <v>0</v>
      </c>
      <c r="J76" s="128"/>
      <c r="K76" s="128">
        <f t="shared" si="6"/>
        <v>0</v>
      </c>
      <c r="L76" s="133">
        <f t="shared" si="7"/>
        <v>0</v>
      </c>
      <c r="M76" s="128" t="s">
        <v>2798</v>
      </c>
      <c r="N76" s="127">
        <v>0.0</v>
      </c>
      <c r="O76" s="133">
        <v>15.0</v>
      </c>
    </row>
    <row r="77" ht="12.75" customHeight="1">
      <c r="A77" s="127">
        <v>75.0</v>
      </c>
      <c r="B77" s="128" t="s">
        <v>2799</v>
      </c>
      <c r="C77" s="127">
        <v>4.0</v>
      </c>
      <c r="D77" s="133">
        <v>15.0</v>
      </c>
      <c r="E77" s="133">
        <f t="shared" si="5"/>
        <v>60</v>
      </c>
      <c r="F77" s="128" t="s">
        <v>2799</v>
      </c>
      <c r="G77" s="127">
        <v>4.0</v>
      </c>
      <c r="H77" s="133">
        <v>15.0</v>
      </c>
      <c r="I77" s="128">
        <f t="shared" si="2"/>
        <v>0</v>
      </c>
      <c r="J77" s="128"/>
      <c r="K77" s="128">
        <f t="shared" si="6"/>
        <v>0</v>
      </c>
      <c r="L77" s="133">
        <f t="shared" si="7"/>
        <v>0</v>
      </c>
      <c r="M77" s="128" t="s">
        <v>2799</v>
      </c>
      <c r="N77" s="127">
        <v>0.0</v>
      </c>
      <c r="O77" s="133">
        <v>15.0</v>
      </c>
    </row>
    <row r="78" ht="12.75" customHeight="1">
      <c r="A78" s="127">
        <v>76.0</v>
      </c>
      <c r="B78" s="128" t="s">
        <v>2800</v>
      </c>
      <c r="C78" s="127">
        <v>5.0</v>
      </c>
      <c r="D78" s="133">
        <v>15.9</v>
      </c>
      <c r="E78" s="133">
        <f t="shared" si="5"/>
        <v>79.5</v>
      </c>
      <c r="F78" s="128" t="s">
        <v>2800</v>
      </c>
      <c r="G78" s="127">
        <v>5.0</v>
      </c>
      <c r="H78" s="133">
        <v>15.9</v>
      </c>
      <c r="I78" s="128">
        <f t="shared" si="2"/>
        <v>0</v>
      </c>
      <c r="J78" s="128"/>
      <c r="K78" s="128">
        <f t="shared" si="6"/>
        <v>0</v>
      </c>
      <c r="L78" s="133">
        <f t="shared" si="7"/>
        <v>0</v>
      </c>
      <c r="M78" s="128" t="s">
        <v>2800</v>
      </c>
      <c r="N78" s="127">
        <v>0.0</v>
      </c>
      <c r="O78" s="133">
        <v>15.9</v>
      </c>
    </row>
    <row r="79" ht="12.75" customHeight="1">
      <c r="A79" s="127">
        <v>77.0</v>
      </c>
      <c r="B79" s="128" t="s">
        <v>2801</v>
      </c>
      <c r="C79" s="127">
        <v>7.0</v>
      </c>
      <c r="D79" s="133">
        <v>11.9</v>
      </c>
      <c r="E79" s="133">
        <f t="shared" si="5"/>
        <v>83.3</v>
      </c>
      <c r="F79" s="128" t="s">
        <v>2801</v>
      </c>
      <c r="G79" s="127">
        <v>7.0</v>
      </c>
      <c r="H79" s="133">
        <v>11.9</v>
      </c>
      <c r="I79" s="128">
        <f t="shared" si="2"/>
        <v>0</v>
      </c>
      <c r="J79" s="128"/>
      <c r="K79" s="128">
        <f t="shared" si="6"/>
        <v>0</v>
      </c>
      <c r="L79" s="133">
        <f t="shared" si="7"/>
        <v>0</v>
      </c>
      <c r="M79" s="128" t="s">
        <v>2801</v>
      </c>
      <c r="N79" s="127">
        <v>0.0</v>
      </c>
      <c r="O79" s="133">
        <v>11.9</v>
      </c>
    </row>
    <row r="80" ht="12.75" customHeight="1">
      <c r="A80" s="127">
        <v>78.0</v>
      </c>
      <c r="B80" s="128" t="s">
        <v>2802</v>
      </c>
      <c r="C80" s="127">
        <v>4.0</v>
      </c>
      <c r="D80" s="133">
        <v>14.9</v>
      </c>
      <c r="E80" s="133">
        <f t="shared" si="5"/>
        <v>59.6</v>
      </c>
      <c r="F80" s="128" t="s">
        <v>2802</v>
      </c>
      <c r="G80" s="127">
        <v>4.0</v>
      </c>
      <c r="H80" s="133">
        <v>14.9</v>
      </c>
      <c r="I80" s="128">
        <f t="shared" si="2"/>
        <v>0</v>
      </c>
      <c r="J80" s="128"/>
      <c r="K80" s="128">
        <f t="shared" si="6"/>
        <v>0</v>
      </c>
      <c r="L80" s="133">
        <f t="shared" si="7"/>
        <v>0</v>
      </c>
      <c r="M80" s="128" t="s">
        <v>2802</v>
      </c>
      <c r="N80" s="127">
        <v>0.0</v>
      </c>
      <c r="O80" s="133">
        <v>14.9</v>
      </c>
    </row>
    <row r="81" ht="12.75" customHeight="1">
      <c r="A81" s="127">
        <v>79.0</v>
      </c>
      <c r="B81" s="128" t="s">
        <v>2803</v>
      </c>
      <c r="C81" s="127">
        <v>4.0</v>
      </c>
      <c r="D81" s="133">
        <v>10.5</v>
      </c>
      <c r="E81" s="133">
        <f t="shared" si="5"/>
        <v>42</v>
      </c>
      <c r="F81" s="128" t="s">
        <v>2803</v>
      </c>
      <c r="G81" s="127">
        <v>4.0</v>
      </c>
      <c r="H81" s="133">
        <v>10.5</v>
      </c>
      <c r="I81" s="128">
        <f t="shared" si="2"/>
        <v>0</v>
      </c>
      <c r="J81" s="128"/>
      <c r="K81" s="128">
        <f t="shared" si="6"/>
        <v>0</v>
      </c>
      <c r="L81" s="133">
        <f t="shared" si="7"/>
        <v>0</v>
      </c>
      <c r="M81" s="128" t="s">
        <v>2803</v>
      </c>
      <c r="N81" s="127">
        <v>0.0</v>
      </c>
      <c r="O81" s="133">
        <v>10.5</v>
      </c>
    </row>
    <row r="82" ht="12.75" customHeight="1">
      <c r="A82" s="127">
        <v>80.0</v>
      </c>
      <c r="B82" s="128" t="s">
        <v>2804</v>
      </c>
      <c r="C82" s="127">
        <v>3.0</v>
      </c>
      <c r="D82" s="133">
        <v>15.0</v>
      </c>
      <c r="E82" s="133">
        <f t="shared" si="5"/>
        <v>45</v>
      </c>
      <c r="F82" s="128" t="s">
        <v>2804</v>
      </c>
      <c r="G82" s="127">
        <v>3.0</v>
      </c>
      <c r="H82" s="133">
        <v>15.0</v>
      </c>
      <c r="I82" s="128">
        <f t="shared" si="2"/>
        <v>0</v>
      </c>
      <c r="J82" s="128"/>
      <c r="K82" s="128">
        <f t="shared" si="6"/>
        <v>0</v>
      </c>
      <c r="L82" s="133">
        <f t="shared" si="7"/>
        <v>0</v>
      </c>
      <c r="M82" s="128" t="s">
        <v>2804</v>
      </c>
      <c r="N82" s="127">
        <v>0.0</v>
      </c>
      <c r="O82" s="133">
        <v>15.0</v>
      </c>
    </row>
    <row r="83" ht="12.75" customHeight="1">
      <c r="A83" s="127">
        <v>81.0</v>
      </c>
      <c r="B83" s="128" t="s">
        <v>2805</v>
      </c>
      <c r="C83" s="127">
        <v>5.0</v>
      </c>
      <c r="D83" s="133">
        <v>38.0</v>
      </c>
      <c r="E83" s="133">
        <f t="shared" si="5"/>
        <v>190</v>
      </c>
      <c r="F83" s="128" t="s">
        <v>2805</v>
      </c>
      <c r="G83" s="127">
        <v>5.0</v>
      </c>
      <c r="H83" s="133">
        <v>38.0</v>
      </c>
      <c r="I83" s="128">
        <f t="shared" si="2"/>
        <v>0</v>
      </c>
      <c r="J83" s="128"/>
      <c r="K83" s="128">
        <f t="shared" si="6"/>
        <v>0</v>
      </c>
      <c r="L83" s="133">
        <f t="shared" si="7"/>
        <v>0</v>
      </c>
      <c r="M83" s="128" t="s">
        <v>2805</v>
      </c>
      <c r="N83" s="127">
        <v>0.0</v>
      </c>
      <c r="O83" s="133">
        <v>38.0</v>
      </c>
    </row>
    <row r="84" ht="12.75" customHeight="1">
      <c r="A84" s="127">
        <v>82.0</v>
      </c>
      <c r="B84" s="128" t="s">
        <v>2806</v>
      </c>
      <c r="C84" s="127">
        <v>16.0</v>
      </c>
      <c r="D84" s="133">
        <v>79.9</v>
      </c>
      <c r="E84" s="133">
        <f t="shared" si="5"/>
        <v>1278.4</v>
      </c>
      <c r="F84" s="128" t="s">
        <v>2806</v>
      </c>
      <c r="G84" s="127">
        <v>16.0</v>
      </c>
      <c r="H84" s="133">
        <v>79.9</v>
      </c>
      <c r="I84" s="128">
        <f t="shared" si="2"/>
        <v>0</v>
      </c>
      <c r="J84" s="128"/>
      <c r="K84" s="128">
        <f t="shared" si="6"/>
        <v>0</v>
      </c>
      <c r="L84" s="133">
        <f t="shared" si="7"/>
        <v>0</v>
      </c>
      <c r="M84" s="128" t="s">
        <v>2806</v>
      </c>
      <c r="N84" s="127">
        <v>0.0</v>
      </c>
      <c r="O84" s="133">
        <v>79.9</v>
      </c>
    </row>
    <row r="85" ht="12.75" customHeight="1">
      <c r="A85" s="127"/>
      <c r="B85" s="128"/>
      <c r="C85" s="127"/>
      <c r="D85" s="133"/>
      <c r="E85" s="133"/>
      <c r="F85" s="128"/>
      <c r="G85" s="127"/>
      <c r="H85" s="133"/>
      <c r="I85" s="128"/>
      <c r="J85" s="128"/>
      <c r="K85" s="128"/>
      <c r="L85" s="133"/>
      <c r="M85" s="128"/>
      <c r="N85" s="127"/>
      <c r="O85" s="133"/>
    </row>
    <row r="86" ht="12.75" customHeight="1">
      <c r="A86" s="127"/>
      <c r="B86" s="172"/>
      <c r="C86" s="171"/>
      <c r="D86" s="173"/>
      <c r="E86" s="133"/>
      <c r="F86" s="172" t="s">
        <v>22</v>
      </c>
      <c r="G86" s="171"/>
      <c r="H86" s="133">
        <f>SUM(H2:H85)</f>
        <v>3247.58</v>
      </c>
      <c r="I86" s="128"/>
      <c r="J86" s="128"/>
      <c r="K86" s="128"/>
      <c r="L86" s="133"/>
      <c r="M86" s="172" t="s">
        <v>22</v>
      </c>
      <c r="N86" s="127"/>
      <c r="O86" s="133"/>
    </row>
    <row r="87" ht="12.75" customHeight="1">
      <c r="A87" s="127">
        <v>83.0</v>
      </c>
      <c r="B87" s="128" t="s">
        <v>2807</v>
      </c>
      <c r="C87" s="127">
        <v>2.0</v>
      </c>
      <c r="D87" s="133">
        <v>69.9</v>
      </c>
      <c r="E87" s="133">
        <f t="shared" ref="E87:E99" si="8">SUM(D87*C87)</f>
        <v>139.8</v>
      </c>
      <c r="F87" s="128" t="s">
        <v>2807</v>
      </c>
      <c r="G87" s="127">
        <v>2.0</v>
      </c>
      <c r="H87" s="133"/>
      <c r="I87" s="128"/>
      <c r="J87" s="128"/>
      <c r="K87" s="128"/>
      <c r="L87" s="133"/>
      <c r="M87" s="128" t="s">
        <v>2807</v>
      </c>
      <c r="N87" s="127">
        <v>0.0</v>
      </c>
      <c r="O87" s="133"/>
    </row>
    <row r="88" ht="12.75" customHeight="1">
      <c r="A88" s="127">
        <v>84.0</v>
      </c>
      <c r="B88" s="128" t="s">
        <v>2808</v>
      </c>
      <c r="C88" s="127">
        <v>1.0</v>
      </c>
      <c r="D88" s="133">
        <v>150.0</v>
      </c>
      <c r="E88" s="133">
        <f t="shared" si="8"/>
        <v>150</v>
      </c>
      <c r="F88" s="128" t="s">
        <v>2808</v>
      </c>
      <c r="G88" s="127">
        <v>1.0</v>
      </c>
      <c r="H88" s="133"/>
      <c r="I88" s="128"/>
      <c r="J88" s="128"/>
      <c r="K88" s="128"/>
      <c r="L88" s="133"/>
      <c r="M88" s="128" t="s">
        <v>2808</v>
      </c>
      <c r="N88" s="127">
        <v>0.0</v>
      </c>
      <c r="O88" s="133"/>
    </row>
    <row r="89" ht="12.75" customHeight="1">
      <c r="A89" s="127">
        <v>85.0</v>
      </c>
      <c r="B89" s="127" t="s">
        <v>2809</v>
      </c>
      <c r="C89" s="127">
        <v>12.0</v>
      </c>
      <c r="D89" s="133">
        <v>24.9</v>
      </c>
      <c r="E89" s="133">
        <f t="shared" si="8"/>
        <v>298.8</v>
      </c>
      <c r="F89" s="127" t="s">
        <v>2809</v>
      </c>
      <c r="G89" s="127">
        <v>12.0</v>
      </c>
      <c r="H89" s="133"/>
      <c r="I89" s="128"/>
      <c r="J89" s="128"/>
      <c r="K89" s="128"/>
      <c r="L89" s="133"/>
      <c r="M89" s="127" t="s">
        <v>2809</v>
      </c>
      <c r="N89" s="127">
        <v>0.0</v>
      </c>
      <c r="O89" s="133"/>
    </row>
    <row r="90" ht="12.75" customHeight="1">
      <c r="A90" s="127">
        <v>86.0</v>
      </c>
      <c r="B90" s="128" t="s">
        <v>2810</v>
      </c>
      <c r="C90" s="127">
        <v>6.0</v>
      </c>
      <c r="D90" s="133">
        <v>19.9</v>
      </c>
      <c r="E90" s="133">
        <f t="shared" si="8"/>
        <v>119.4</v>
      </c>
      <c r="F90" s="128" t="s">
        <v>2810</v>
      </c>
      <c r="G90" s="127">
        <v>6.0</v>
      </c>
      <c r="H90" s="133"/>
      <c r="I90" s="128"/>
      <c r="J90" s="128"/>
      <c r="K90" s="128"/>
      <c r="L90" s="133"/>
      <c r="M90" s="128" t="s">
        <v>2810</v>
      </c>
      <c r="N90" s="127">
        <v>0.0</v>
      </c>
      <c r="O90" s="133"/>
    </row>
    <row r="91" ht="12.75" customHeight="1">
      <c r="A91" s="127">
        <v>87.0</v>
      </c>
      <c r="B91" s="128" t="s">
        <v>2811</v>
      </c>
      <c r="C91" s="127">
        <v>1.0</v>
      </c>
      <c r="D91" s="133">
        <v>35.0</v>
      </c>
      <c r="E91" s="133">
        <f t="shared" si="8"/>
        <v>35</v>
      </c>
      <c r="F91" s="128" t="s">
        <v>2811</v>
      </c>
      <c r="G91" s="127">
        <v>1.0</v>
      </c>
      <c r="H91" s="133"/>
      <c r="I91" s="128"/>
      <c r="J91" s="128"/>
      <c r="K91" s="128"/>
      <c r="L91" s="133"/>
      <c r="M91" s="128" t="s">
        <v>2811</v>
      </c>
      <c r="N91" s="127">
        <v>0.0</v>
      </c>
      <c r="O91" s="133"/>
    </row>
    <row r="92" ht="12.75" customHeight="1">
      <c r="A92" s="127">
        <v>88.0</v>
      </c>
      <c r="B92" s="128" t="s">
        <v>2812</v>
      </c>
      <c r="C92" s="127">
        <v>2.0</v>
      </c>
      <c r="D92" s="133">
        <v>29.9</v>
      </c>
      <c r="E92" s="133">
        <f t="shared" si="8"/>
        <v>59.8</v>
      </c>
      <c r="F92" s="128" t="s">
        <v>2812</v>
      </c>
      <c r="G92" s="127">
        <v>2.0</v>
      </c>
      <c r="H92" s="133"/>
      <c r="I92" s="128"/>
      <c r="J92" s="128"/>
      <c r="K92" s="128"/>
      <c r="L92" s="133"/>
      <c r="M92" s="128" t="s">
        <v>2812</v>
      </c>
      <c r="N92" s="127">
        <v>0.0</v>
      </c>
      <c r="O92" s="133"/>
    </row>
    <row r="93" ht="12.75" customHeight="1">
      <c r="A93" s="127">
        <v>89.0</v>
      </c>
      <c r="B93" s="128" t="s">
        <v>2813</v>
      </c>
      <c r="C93" s="127">
        <v>10.0</v>
      </c>
      <c r="D93" s="133">
        <v>99.0</v>
      </c>
      <c r="E93" s="133">
        <f t="shared" si="8"/>
        <v>990</v>
      </c>
      <c r="F93" s="128" t="s">
        <v>2813</v>
      </c>
      <c r="G93" s="127">
        <v>10.0</v>
      </c>
      <c r="H93" s="133"/>
      <c r="I93" s="128"/>
      <c r="J93" s="128"/>
      <c r="K93" s="128"/>
      <c r="L93" s="133"/>
      <c r="M93" s="128" t="s">
        <v>2813</v>
      </c>
      <c r="N93" s="127">
        <v>0.0</v>
      </c>
      <c r="O93" s="133"/>
    </row>
    <row r="94" ht="12.75" customHeight="1">
      <c r="A94" s="127">
        <v>90.0</v>
      </c>
      <c r="B94" s="128" t="s">
        <v>2814</v>
      </c>
      <c r="C94" s="127">
        <v>2.0</v>
      </c>
      <c r="D94" s="133">
        <v>150.0</v>
      </c>
      <c r="E94" s="133">
        <f t="shared" si="8"/>
        <v>300</v>
      </c>
      <c r="F94" s="128" t="s">
        <v>2814</v>
      </c>
      <c r="G94" s="127">
        <v>2.0</v>
      </c>
      <c r="H94" s="133"/>
      <c r="I94" s="128"/>
      <c r="J94" s="128"/>
      <c r="K94" s="128"/>
      <c r="L94" s="133"/>
      <c r="M94" s="128" t="s">
        <v>2814</v>
      </c>
      <c r="N94" s="127">
        <v>0.0</v>
      </c>
      <c r="O94" s="133"/>
    </row>
    <row r="95" ht="12.75" customHeight="1">
      <c r="A95" s="127">
        <v>91.0</v>
      </c>
      <c r="B95" s="128" t="s">
        <v>2815</v>
      </c>
      <c r="C95" s="127">
        <v>1.0</v>
      </c>
      <c r="D95" s="133">
        <v>999.0</v>
      </c>
      <c r="E95" s="133">
        <f t="shared" si="8"/>
        <v>999</v>
      </c>
      <c r="F95" s="128" t="s">
        <v>2815</v>
      </c>
      <c r="G95" s="127">
        <v>1.0</v>
      </c>
      <c r="H95" s="133"/>
      <c r="I95" s="128"/>
      <c r="J95" s="128"/>
      <c r="K95" s="128"/>
      <c r="L95" s="133"/>
      <c r="M95" s="128" t="s">
        <v>2815</v>
      </c>
      <c r="N95" s="127">
        <v>0.0</v>
      </c>
      <c r="O95" s="133"/>
    </row>
    <row r="96" ht="12.75" customHeight="1">
      <c r="A96" s="127">
        <v>92.0</v>
      </c>
      <c r="B96" s="128" t="s">
        <v>2816</v>
      </c>
      <c r="C96" s="127">
        <v>4.0</v>
      </c>
      <c r="D96" s="133">
        <v>189.0</v>
      </c>
      <c r="E96" s="133">
        <f t="shared" si="8"/>
        <v>756</v>
      </c>
      <c r="F96" s="128" t="s">
        <v>2816</v>
      </c>
      <c r="G96" s="127">
        <v>4.0</v>
      </c>
      <c r="H96" s="133"/>
      <c r="I96" s="128"/>
      <c r="J96" s="128"/>
      <c r="K96" s="128"/>
      <c r="L96" s="133"/>
      <c r="M96" s="128" t="s">
        <v>2816</v>
      </c>
      <c r="N96" s="127">
        <v>0.0</v>
      </c>
      <c r="O96" s="133"/>
    </row>
    <row r="97" ht="12.75" customHeight="1">
      <c r="A97" s="127">
        <v>93.0</v>
      </c>
      <c r="B97" s="128" t="s">
        <v>2817</v>
      </c>
      <c r="C97" s="127">
        <v>4.0</v>
      </c>
      <c r="D97" s="133">
        <v>59.9</v>
      </c>
      <c r="E97" s="133">
        <f t="shared" si="8"/>
        <v>239.6</v>
      </c>
      <c r="F97" s="128" t="s">
        <v>2817</v>
      </c>
      <c r="G97" s="127">
        <v>4.0</v>
      </c>
      <c r="H97" s="133"/>
      <c r="I97" s="128"/>
      <c r="J97" s="128"/>
      <c r="K97" s="128"/>
      <c r="L97" s="133"/>
      <c r="M97" s="128" t="s">
        <v>2817</v>
      </c>
      <c r="N97" s="127">
        <v>0.0</v>
      </c>
      <c r="O97" s="133"/>
    </row>
    <row r="98" ht="12.75" customHeight="1">
      <c r="A98" s="156">
        <v>94.0</v>
      </c>
      <c r="B98" s="127" t="s">
        <v>2818</v>
      </c>
      <c r="C98" s="127">
        <v>2.0</v>
      </c>
      <c r="D98" s="133">
        <v>22.0</v>
      </c>
      <c r="E98" s="133">
        <f t="shared" si="8"/>
        <v>44</v>
      </c>
      <c r="F98" s="127" t="s">
        <v>2818</v>
      </c>
      <c r="G98" s="127">
        <v>2.0</v>
      </c>
      <c r="H98" s="133"/>
      <c r="I98" s="128"/>
      <c r="J98" s="128"/>
      <c r="K98" s="128"/>
      <c r="L98" s="133"/>
      <c r="M98" s="127" t="s">
        <v>2818</v>
      </c>
      <c r="N98" s="127">
        <v>0.0</v>
      </c>
      <c r="O98" s="133"/>
    </row>
    <row r="99" ht="12.75" customHeight="1">
      <c r="A99" s="127">
        <v>95.0</v>
      </c>
      <c r="B99" s="128" t="s">
        <v>2819</v>
      </c>
      <c r="C99" s="127">
        <v>4.0</v>
      </c>
      <c r="D99" s="133">
        <v>49.9</v>
      </c>
      <c r="E99" s="133">
        <f t="shared" si="8"/>
        <v>199.6</v>
      </c>
      <c r="F99" s="128" t="s">
        <v>2819</v>
      </c>
      <c r="G99" s="127">
        <v>4.0</v>
      </c>
      <c r="H99" s="133"/>
      <c r="I99" s="128"/>
      <c r="J99" s="128"/>
      <c r="K99" s="128"/>
      <c r="L99" s="133"/>
      <c r="M99" s="128" t="s">
        <v>2819</v>
      </c>
      <c r="N99" s="127">
        <v>0.0</v>
      </c>
      <c r="O99" s="133"/>
    </row>
    <row r="100" ht="12.75" customHeight="1">
      <c r="A100" s="127"/>
      <c r="B100" s="172" t="s">
        <v>22</v>
      </c>
      <c r="C100" s="127">
        <f>SUM(C2:C99)</f>
        <v>472</v>
      </c>
      <c r="D100" s="133"/>
      <c r="E100" s="173">
        <f>SUM(E1:E99)</f>
        <v>16945.04</v>
      </c>
      <c r="F100" s="172" t="s">
        <v>22</v>
      </c>
      <c r="G100" s="127">
        <f>SUM(G2:G99)</f>
        <v>472</v>
      </c>
      <c r="H100" s="133"/>
      <c r="I100" s="128"/>
      <c r="J100" s="128"/>
      <c r="K100" s="128"/>
      <c r="L100" s="133"/>
      <c r="M100" s="128"/>
      <c r="N100" s="127"/>
      <c r="O100" s="133"/>
    </row>
    <row r="101" ht="12.75" customHeight="1">
      <c r="A101" s="127"/>
      <c r="B101" s="128"/>
      <c r="C101" s="127"/>
      <c r="D101" s="133"/>
      <c r="E101" s="133"/>
      <c r="F101" s="128"/>
      <c r="G101" s="127"/>
      <c r="H101" s="133"/>
      <c r="I101" s="128"/>
      <c r="J101" s="128"/>
      <c r="K101" s="128"/>
      <c r="L101" s="133"/>
      <c r="M101" s="128"/>
      <c r="N101" s="127"/>
      <c r="O101" s="133"/>
    </row>
    <row r="102" ht="12.75" customHeight="1">
      <c r="A102" s="127"/>
      <c r="B102" s="128"/>
      <c r="C102" s="127"/>
      <c r="D102" s="133"/>
      <c r="E102" s="133"/>
      <c r="F102" s="128"/>
      <c r="G102" s="127"/>
      <c r="H102" s="133"/>
      <c r="I102" s="128"/>
      <c r="J102" s="128"/>
      <c r="K102" s="128"/>
      <c r="L102" s="133"/>
      <c r="M102" s="128"/>
      <c r="N102" s="127"/>
      <c r="O102" s="133"/>
    </row>
    <row r="103" ht="12.75" customHeight="1">
      <c r="A103" s="127"/>
      <c r="B103" s="128"/>
      <c r="C103" s="127"/>
      <c r="D103" s="133"/>
      <c r="E103" s="133"/>
      <c r="F103" s="128"/>
      <c r="G103" s="127"/>
      <c r="H103" s="133"/>
      <c r="I103" s="128"/>
      <c r="J103" s="128"/>
      <c r="K103" s="128"/>
      <c r="L103" s="133"/>
      <c r="M103" s="128"/>
      <c r="N103" s="127"/>
      <c r="O103" s="133"/>
    </row>
    <row r="104" ht="12.75" customHeight="1">
      <c r="A104" s="127"/>
      <c r="B104" s="128"/>
      <c r="C104" s="127"/>
      <c r="D104" s="133"/>
      <c r="E104" s="133"/>
      <c r="F104" s="128"/>
      <c r="G104" s="127"/>
      <c r="H104" s="133"/>
      <c r="I104" s="128"/>
      <c r="J104" s="128"/>
      <c r="K104" s="128"/>
      <c r="L104" s="133"/>
      <c r="M104" s="128"/>
      <c r="N104" s="127"/>
      <c r="O104" s="133"/>
    </row>
    <row r="105" ht="12.75" customHeight="1">
      <c r="A105" s="127"/>
      <c r="B105" s="128"/>
      <c r="C105" s="127"/>
      <c r="D105" s="133"/>
      <c r="E105" s="133"/>
      <c r="F105" s="128"/>
      <c r="G105" s="127"/>
      <c r="H105" s="133"/>
      <c r="I105" s="128"/>
      <c r="J105" s="128"/>
      <c r="K105" s="128"/>
      <c r="L105" s="133"/>
      <c r="M105" s="128"/>
      <c r="N105" s="127"/>
      <c r="O105" s="133"/>
    </row>
    <row r="106" ht="12.75" customHeight="1">
      <c r="A106" s="127"/>
      <c r="B106" s="128"/>
      <c r="C106" s="127"/>
      <c r="D106" s="133"/>
      <c r="E106" s="133"/>
      <c r="F106" s="128"/>
      <c r="G106" s="127"/>
      <c r="H106" s="133"/>
      <c r="I106" s="128"/>
      <c r="J106" s="128"/>
      <c r="K106" s="128"/>
      <c r="L106" s="133"/>
      <c r="M106" s="128"/>
      <c r="N106" s="127"/>
      <c r="O106" s="133"/>
    </row>
    <row r="107" ht="12.75" customHeight="1">
      <c r="A107" s="127"/>
      <c r="B107" s="128"/>
      <c r="C107" s="127"/>
      <c r="D107" s="133"/>
      <c r="E107" s="133"/>
      <c r="F107" s="128"/>
      <c r="G107" s="127"/>
      <c r="H107" s="133"/>
      <c r="I107" s="128"/>
      <c r="J107" s="128"/>
      <c r="K107" s="128"/>
      <c r="L107" s="133"/>
      <c r="M107" s="128"/>
      <c r="N107" s="127"/>
      <c r="O107" s="133"/>
    </row>
    <row r="108" ht="12.75" customHeight="1">
      <c r="A108" s="127"/>
      <c r="B108" s="128"/>
      <c r="C108" s="127"/>
      <c r="D108" s="133"/>
      <c r="E108" s="133"/>
      <c r="F108" s="128"/>
      <c r="G108" s="127"/>
      <c r="H108" s="133"/>
      <c r="I108" s="128"/>
      <c r="J108" s="128"/>
      <c r="K108" s="128"/>
      <c r="L108" s="133"/>
      <c r="M108" s="128"/>
      <c r="N108" s="127"/>
      <c r="O108" s="133"/>
    </row>
    <row r="109" ht="12.75" customHeight="1">
      <c r="A109" s="127"/>
      <c r="B109" s="128"/>
      <c r="C109" s="127"/>
      <c r="D109" s="133"/>
      <c r="E109" s="133"/>
      <c r="F109" s="128"/>
      <c r="G109" s="127"/>
      <c r="H109" s="133"/>
      <c r="I109" s="128"/>
      <c r="J109" s="128"/>
      <c r="K109" s="128"/>
      <c r="L109" s="133"/>
      <c r="M109" s="128"/>
      <c r="N109" s="127"/>
      <c r="O109" s="133"/>
    </row>
    <row r="110" ht="12.75" customHeight="1">
      <c r="A110" s="127"/>
      <c r="B110" s="128"/>
      <c r="C110" s="127"/>
      <c r="D110" s="133"/>
      <c r="E110" s="133"/>
      <c r="F110" s="128"/>
      <c r="G110" s="127"/>
      <c r="H110" s="133"/>
      <c r="I110" s="128"/>
      <c r="J110" s="128"/>
      <c r="K110" s="128"/>
      <c r="L110" s="133"/>
      <c r="M110" s="128"/>
      <c r="N110" s="127"/>
      <c r="O110" s="133"/>
    </row>
    <row r="111" ht="12.75" customHeight="1">
      <c r="A111" s="127"/>
      <c r="B111" s="128"/>
      <c r="C111" s="127"/>
      <c r="D111" s="133"/>
      <c r="E111" s="133"/>
      <c r="F111" s="128"/>
      <c r="G111" s="127"/>
      <c r="H111" s="133"/>
      <c r="I111" s="128"/>
      <c r="J111" s="128"/>
      <c r="K111" s="128"/>
      <c r="L111" s="133"/>
      <c r="M111" s="128"/>
      <c r="N111" s="127"/>
      <c r="O111" s="133"/>
    </row>
    <row r="112" ht="12.75" customHeight="1">
      <c r="A112" s="127"/>
      <c r="B112" s="128"/>
      <c r="C112" s="127"/>
      <c r="D112" s="133"/>
      <c r="E112" s="133"/>
      <c r="F112" s="128"/>
      <c r="G112" s="127"/>
      <c r="H112" s="133"/>
      <c r="I112" s="128"/>
      <c r="J112" s="128"/>
      <c r="K112" s="128"/>
      <c r="L112" s="133"/>
      <c r="M112" s="128"/>
      <c r="N112" s="127"/>
      <c r="O112" s="133"/>
    </row>
    <row r="113" ht="12.75" customHeight="1">
      <c r="A113" s="127"/>
      <c r="B113" s="128"/>
      <c r="C113" s="127"/>
      <c r="D113" s="133"/>
      <c r="E113" s="133"/>
      <c r="F113" s="128"/>
      <c r="G113" s="127"/>
      <c r="H113" s="133"/>
      <c r="I113" s="128"/>
      <c r="J113" s="128"/>
      <c r="K113" s="128"/>
      <c r="L113" s="133"/>
      <c r="M113" s="128"/>
      <c r="N113" s="127"/>
      <c r="O113" s="133"/>
    </row>
    <row r="114" ht="12.75" customHeight="1">
      <c r="A114" s="127"/>
      <c r="B114" s="128"/>
      <c r="C114" s="127"/>
      <c r="D114" s="133"/>
      <c r="E114" s="133"/>
      <c r="F114" s="128"/>
      <c r="G114" s="127"/>
      <c r="H114" s="133"/>
      <c r="I114" s="128"/>
      <c r="J114" s="128"/>
      <c r="K114" s="128"/>
      <c r="L114" s="133"/>
      <c r="M114" s="128"/>
      <c r="N114" s="127"/>
      <c r="O114" s="133"/>
    </row>
    <row r="115" ht="12.75" customHeight="1">
      <c r="A115" s="127"/>
      <c r="B115" s="128"/>
      <c r="C115" s="127"/>
      <c r="D115" s="133"/>
      <c r="E115" s="133"/>
      <c r="F115" s="128"/>
      <c r="G115" s="127"/>
      <c r="H115" s="133"/>
      <c r="I115" s="128"/>
      <c r="J115" s="128"/>
      <c r="K115" s="128"/>
      <c r="L115" s="133"/>
      <c r="M115" s="128"/>
      <c r="N115" s="127"/>
      <c r="O115" s="133"/>
    </row>
    <row r="116" ht="12.75" customHeight="1">
      <c r="A116" s="127"/>
      <c r="B116" s="128"/>
      <c r="C116" s="127"/>
      <c r="D116" s="133"/>
      <c r="E116" s="133"/>
      <c r="F116" s="128"/>
      <c r="G116" s="127"/>
      <c r="H116" s="133"/>
      <c r="I116" s="128"/>
      <c r="J116" s="128"/>
      <c r="K116" s="128"/>
      <c r="L116" s="133"/>
      <c r="M116" s="128"/>
      <c r="N116" s="127"/>
      <c r="O116" s="133"/>
    </row>
    <row r="117" ht="12.75" customHeight="1">
      <c r="A117" s="127"/>
      <c r="B117" s="128"/>
      <c r="C117" s="127"/>
      <c r="D117" s="133"/>
      <c r="E117" s="133"/>
      <c r="F117" s="128"/>
      <c r="G117" s="127"/>
      <c r="H117" s="133"/>
      <c r="I117" s="128"/>
      <c r="J117" s="128"/>
      <c r="K117" s="128"/>
      <c r="L117" s="133"/>
      <c r="M117" s="128"/>
      <c r="N117" s="127"/>
      <c r="O117" s="133"/>
    </row>
    <row r="118" ht="12.75" customHeight="1">
      <c r="A118" s="127"/>
      <c r="B118" s="128"/>
      <c r="C118" s="127"/>
      <c r="D118" s="133"/>
      <c r="E118" s="133"/>
      <c r="F118" s="128"/>
      <c r="G118" s="127"/>
      <c r="H118" s="133"/>
      <c r="I118" s="128"/>
      <c r="J118" s="128"/>
      <c r="K118" s="128"/>
      <c r="L118" s="133"/>
      <c r="M118" s="128"/>
      <c r="N118" s="127"/>
      <c r="O118" s="133"/>
    </row>
    <row r="119" ht="12.75" customHeight="1">
      <c r="A119" s="127"/>
      <c r="B119" s="128"/>
      <c r="C119" s="127"/>
      <c r="D119" s="133"/>
      <c r="E119" s="133"/>
      <c r="F119" s="128"/>
      <c r="G119" s="127"/>
      <c r="H119" s="133"/>
      <c r="I119" s="128"/>
      <c r="J119" s="128"/>
      <c r="K119" s="128"/>
      <c r="L119" s="133"/>
      <c r="M119" s="128"/>
      <c r="N119" s="127"/>
      <c r="O119" s="133"/>
    </row>
    <row r="120" ht="12.75" customHeight="1">
      <c r="A120" s="127"/>
      <c r="B120" s="128"/>
      <c r="C120" s="127"/>
      <c r="D120" s="133"/>
      <c r="E120" s="133"/>
      <c r="F120" s="128"/>
      <c r="G120" s="127"/>
      <c r="H120" s="133"/>
      <c r="I120" s="128"/>
      <c r="J120" s="128"/>
      <c r="K120" s="128"/>
      <c r="L120" s="133"/>
      <c r="M120" s="128"/>
      <c r="N120" s="127"/>
      <c r="O120" s="133"/>
    </row>
    <row r="121" ht="12.75" customHeight="1">
      <c r="A121" s="127"/>
      <c r="B121" s="128"/>
      <c r="C121" s="127"/>
      <c r="D121" s="133"/>
      <c r="E121" s="133"/>
      <c r="F121" s="128"/>
      <c r="G121" s="127"/>
      <c r="H121" s="133"/>
      <c r="I121" s="128"/>
      <c r="J121" s="128"/>
      <c r="K121" s="128"/>
      <c r="L121" s="133"/>
      <c r="M121" s="128"/>
      <c r="N121" s="127"/>
      <c r="O121" s="133"/>
    </row>
    <row r="122" ht="12.75" customHeight="1">
      <c r="A122" s="127"/>
      <c r="B122" s="128"/>
      <c r="C122" s="127"/>
      <c r="D122" s="133"/>
      <c r="E122" s="133"/>
      <c r="F122" s="128"/>
      <c r="G122" s="127"/>
      <c r="H122" s="133"/>
      <c r="I122" s="128"/>
      <c r="J122" s="128"/>
      <c r="K122" s="128"/>
      <c r="L122" s="133"/>
      <c r="M122" s="128"/>
      <c r="N122" s="127"/>
      <c r="O122" s="133"/>
    </row>
    <row r="123" ht="12.75" customHeight="1">
      <c r="A123" s="127"/>
      <c r="B123" s="128"/>
      <c r="C123" s="127"/>
      <c r="D123" s="133"/>
      <c r="E123" s="133"/>
      <c r="F123" s="128"/>
      <c r="G123" s="127"/>
      <c r="H123" s="133"/>
      <c r="I123" s="128"/>
      <c r="J123" s="128"/>
      <c r="K123" s="128"/>
      <c r="L123" s="133"/>
      <c r="M123" s="128"/>
      <c r="N123" s="127"/>
      <c r="O123" s="133"/>
    </row>
    <row r="124" ht="12.75" customHeight="1">
      <c r="A124" s="127"/>
      <c r="B124" s="128"/>
      <c r="C124" s="127"/>
      <c r="D124" s="133"/>
      <c r="E124" s="133"/>
      <c r="F124" s="128"/>
      <c r="G124" s="127"/>
      <c r="H124" s="133"/>
      <c r="I124" s="128"/>
      <c r="J124" s="128"/>
      <c r="K124" s="128"/>
      <c r="L124" s="133"/>
      <c r="M124" s="128"/>
      <c r="N124" s="127"/>
      <c r="O124" s="133"/>
    </row>
    <row r="125" ht="12.75" customHeight="1">
      <c r="A125" s="127"/>
      <c r="B125" s="128"/>
      <c r="C125" s="127"/>
      <c r="D125" s="133"/>
      <c r="E125" s="133"/>
      <c r="F125" s="128"/>
      <c r="G125" s="127"/>
      <c r="H125" s="133"/>
      <c r="I125" s="128"/>
      <c r="J125" s="128"/>
      <c r="K125" s="128"/>
      <c r="L125" s="133"/>
      <c r="M125" s="128"/>
      <c r="N125" s="127"/>
      <c r="O125" s="133"/>
    </row>
    <row r="126" ht="12.75" customHeight="1">
      <c r="A126" s="127"/>
      <c r="B126" s="128"/>
      <c r="C126" s="127"/>
      <c r="D126" s="133"/>
      <c r="E126" s="133"/>
      <c r="F126" s="128"/>
      <c r="G126" s="127"/>
      <c r="H126" s="133"/>
      <c r="I126" s="128"/>
      <c r="J126" s="128"/>
      <c r="K126" s="128"/>
      <c r="L126" s="133"/>
      <c r="M126" s="128"/>
      <c r="N126" s="127"/>
      <c r="O126" s="133"/>
    </row>
    <row r="127" ht="12.75" customHeight="1">
      <c r="A127" s="127"/>
      <c r="B127" s="128"/>
      <c r="C127" s="127"/>
      <c r="D127" s="133"/>
      <c r="E127" s="133"/>
      <c r="F127" s="128"/>
      <c r="G127" s="127"/>
      <c r="H127" s="133"/>
      <c r="I127" s="128"/>
      <c r="J127" s="128"/>
      <c r="K127" s="128"/>
      <c r="L127" s="133"/>
      <c r="M127" s="128"/>
      <c r="N127" s="127"/>
      <c r="O127" s="133"/>
    </row>
    <row r="128" ht="12.75" customHeight="1">
      <c r="A128" s="127"/>
      <c r="B128" s="128"/>
      <c r="C128" s="127"/>
      <c r="D128" s="133"/>
      <c r="E128" s="133"/>
      <c r="F128" s="128"/>
      <c r="G128" s="127"/>
      <c r="H128" s="133"/>
      <c r="I128" s="128"/>
      <c r="J128" s="128"/>
      <c r="K128" s="128"/>
      <c r="L128" s="133"/>
      <c r="M128" s="128"/>
      <c r="N128" s="127"/>
      <c r="O128" s="133"/>
    </row>
    <row r="129" ht="12.75" customHeight="1">
      <c r="A129" s="127"/>
      <c r="B129" s="128"/>
      <c r="C129" s="127"/>
      <c r="D129" s="133"/>
      <c r="E129" s="133"/>
      <c r="F129" s="128"/>
      <c r="G129" s="127"/>
      <c r="H129" s="133"/>
      <c r="I129" s="128"/>
      <c r="J129" s="128"/>
      <c r="K129" s="128"/>
      <c r="L129" s="133"/>
      <c r="M129" s="128"/>
      <c r="N129" s="127"/>
      <c r="O129" s="133"/>
    </row>
    <row r="130" ht="12.75" customHeight="1">
      <c r="A130" s="127"/>
      <c r="B130" s="128"/>
      <c r="C130" s="127"/>
      <c r="D130" s="133"/>
      <c r="E130" s="133"/>
      <c r="F130" s="128"/>
      <c r="G130" s="127"/>
      <c r="H130" s="133"/>
      <c r="I130" s="128"/>
      <c r="J130" s="128"/>
      <c r="K130" s="128"/>
      <c r="L130" s="133"/>
      <c r="M130" s="128"/>
      <c r="N130" s="127"/>
      <c r="O130" s="133"/>
    </row>
    <row r="131" ht="12.75" customHeight="1">
      <c r="A131" s="127"/>
      <c r="B131" s="128"/>
      <c r="C131" s="127"/>
      <c r="D131" s="133"/>
      <c r="E131" s="133"/>
      <c r="F131" s="128"/>
      <c r="G131" s="127"/>
      <c r="H131" s="133"/>
      <c r="I131" s="128"/>
      <c r="J131" s="128"/>
      <c r="K131" s="128"/>
      <c r="L131" s="133"/>
      <c r="M131" s="128"/>
      <c r="N131" s="127"/>
      <c r="O131" s="133"/>
    </row>
    <row r="132" ht="12.75" customHeight="1">
      <c r="A132" s="127"/>
      <c r="B132" s="128"/>
      <c r="C132" s="127"/>
      <c r="D132" s="133"/>
      <c r="E132" s="133"/>
      <c r="F132" s="128"/>
      <c r="G132" s="127"/>
      <c r="H132" s="133"/>
      <c r="I132" s="128"/>
      <c r="J132" s="128"/>
      <c r="K132" s="128"/>
      <c r="L132" s="133"/>
      <c r="M132" s="128"/>
      <c r="N132" s="127"/>
      <c r="O132" s="133"/>
    </row>
    <row r="133" ht="12.75" customHeight="1">
      <c r="A133" s="127"/>
      <c r="B133" s="128"/>
      <c r="C133" s="127"/>
      <c r="D133" s="133"/>
      <c r="E133" s="133"/>
      <c r="F133" s="128"/>
      <c r="G133" s="127"/>
      <c r="H133" s="133"/>
      <c r="I133" s="128"/>
      <c r="J133" s="128"/>
      <c r="K133" s="128"/>
      <c r="L133" s="133"/>
      <c r="M133" s="128"/>
      <c r="N133" s="127"/>
      <c r="O133" s="133"/>
    </row>
    <row r="134" ht="12.75" customHeight="1">
      <c r="A134" s="127"/>
      <c r="B134" s="128"/>
      <c r="C134" s="127"/>
      <c r="D134" s="133"/>
      <c r="E134" s="133"/>
      <c r="F134" s="128"/>
      <c r="G134" s="127"/>
      <c r="H134" s="133"/>
      <c r="I134" s="128"/>
      <c r="J134" s="128"/>
      <c r="K134" s="128"/>
      <c r="L134" s="133"/>
      <c r="M134" s="128"/>
      <c r="N134" s="127"/>
      <c r="O134" s="133"/>
    </row>
    <row r="135" ht="12.75" customHeight="1">
      <c r="A135" s="127"/>
      <c r="B135" s="128"/>
      <c r="C135" s="127"/>
      <c r="D135" s="133"/>
      <c r="E135" s="133"/>
      <c r="F135" s="128"/>
      <c r="G135" s="127"/>
      <c r="H135" s="133"/>
      <c r="I135" s="128"/>
      <c r="J135" s="128"/>
      <c r="K135" s="128"/>
      <c r="L135" s="133"/>
      <c r="M135" s="128"/>
      <c r="N135" s="127"/>
      <c r="O135" s="133"/>
    </row>
    <row r="136" ht="12.75" customHeight="1">
      <c r="A136" s="127"/>
      <c r="B136" s="128"/>
      <c r="C136" s="127"/>
      <c r="D136" s="133"/>
      <c r="E136" s="133"/>
      <c r="F136" s="128"/>
      <c r="G136" s="127"/>
      <c r="H136" s="133"/>
      <c r="I136" s="128"/>
      <c r="J136" s="128"/>
      <c r="K136" s="128"/>
      <c r="L136" s="133"/>
      <c r="M136" s="128"/>
      <c r="N136" s="127"/>
      <c r="O136" s="133"/>
    </row>
    <row r="137" ht="12.75" customHeight="1">
      <c r="A137" s="127"/>
      <c r="B137" s="128"/>
      <c r="C137" s="127"/>
      <c r="D137" s="133"/>
      <c r="E137" s="133"/>
      <c r="F137" s="128"/>
      <c r="G137" s="127"/>
      <c r="H137" s="133"/>
      <c r="I137" s="128"/>
      <c r="J137" s="128"/>
      <c r="K137" s="128"/>
      <c r="L137" s="133"/>
      <c r="M137" s="128"/>
      <c r="N137" s="127"/>
      <c r="O137" s="133"/>
    </row>
    <row r="138" ht="12.75" customHeight="1">
      <c r="A138" s="127"/>
      <c r="B138" s="128"/>
      <c r="C138" s="127"/>
      <c r="D138" s="133"/>
      <c r="E138" s="133"/>
      <c r="F138" s="128"/>
      <c r="G138" s="127"/>
      <c r="H138" s="133"/>
      <c r="I138" s="128"/>
      <c r="J138" s="128"/>
      <c r="K138" s="128"/>
      <c r="L138" s="133"/>
      <c r="M138" s="128"/>
      <c r="N138" s="127"/>
      <c r="O138" s="133"/>
    </row>
    <row r="139" ht="12.75" customHeight="1">
      <c r="A139" s="127"/>
      <c r="B139" s="128"/>
      <c r="C139" s="127"/>
      <c r="D139" s="133"/>
      <c r="E139" s="133"/>
      <c r="F139" s="128"/>
      <c r="G139" s="127"/>
      <c r="H139" s="133"/>
      <c r="I139" s="128"/>
      <c r="J139" s="128"/>
      <c r="K139" s="128"/>
      <c r="L139" s="133"/>
      <c r="M139" s="128"/>
      <c r="N139" s="127"/>
      <c r="O139" s="133"/>
    </row>
    <row r="140" ht="12.75" customHeight="1">
      <c r="A140" s="127"/>
      <c r="B140" s="128"/>
      <c r="C140" s="127"/>
      <c r="D140" s="133"/>
      <c r="E140" s="133"/>
      <c r="F140" s="128"/>
      <c r="G140" s="127"/>
      <c r="H140" s="133"/>
      <c r="I140" s="128"/>
      <c r="J140" s="128"/>
      <c r="K140" s="128"/>
      <c r="L140" s="133"/>
      <c r="M140" s="128"/>
      <c r="N140" s="127"/>
      <c r="O140" s="133"/>
    </row>
    <row r="141" ht="12.75" customHeight="1">
      <c r="A141" s="127"/>
      <c r="B141" s="128"/>
      <c r="C141" s="127"/>
      <c r="D141" s="133"/>
      <c r="E141" s="133"/>
      <c r="F141" s="128"/>
      <c r="G141" s="127"/>
      <c r="H141" s="133"/>
      <c r="I141" s="128"/>
      <c r="J141" s="128"/>
      <c r="K141" s="128"/>
      <c r="L141" s="133"/>
      <c r="M141" s="128"/>
      <c r="N141" s="127"/>
      <c r="O141" s="133"/>
    </row>
    <row r="142" ht="12.75" customHeight="1">
      <c r="A142" s="127"/>
      <c r="B142" s="128"/>
      <c r="C142" s="127"/>
      <c r="D142" s="133"/>
      <c r="E142" s="133"/>
      <c r="F142" s="128"/>
      <c r="G142" s="127"/>
      <c r="H142" s="133"/>
      <c r="I142" s="128"/>
      <c r="J142" s="128"/>
      <c r="K142" s="128"/>
      <c r="L142" s="133"/>
      <c r="M142" s="128"/>
      <c r="N142" s="127"/>
      <c r="O142" s="133"/>
    </row>
    <row r="143" ht="12.75" customHeight="1">
      <c r="A143" s="127"/>
      <c r="B143" s="128"/>
      <c r="C143" s="127"/>
      <c r="D143" s="133"/>
      <c r="E143" s="133"/>
      <c r="F143" s="128"/>
      <c r="G143" s="127"/>
      <c r="H143" s="133"/>
      <c r="I143" s="128"/>
      <c r="J143" s="128"/>
      <c r="K143" s="128"/>
      <c r="L143" s="133"/>
      <c r="M143" s="128"/>
      <c r="N143" s="127"/>
      <c r="O143" s="133"/>
    </row>
    <row r="144" ht="12.75" customHeight="1">
      <c r="A144" s="127"/>
      <c r="B144" s="128"/>
      <c r="C144" s="127"/>
      <c r="D144" s="133"/>
      <c r="E144" s="133"/>
      <c r="F144" s="128"/>
      <c r="G144" s="127"/>
      <c r="H144" s="133"/>
      <c r="I144" s="128"/>
      <c r="J144" s="128"/>
      <c r="K144" s="128"/>
      <c r="L144" s="133"/>
      <c r="M144" s="128"/>
      <c r="N144" s="127"/>
      <c r="O144" s="133"/>
    </row>
    <row r="145" ht="12.75" customHeight="1">
      <c r="A145" s="127"/>
      <c r="B145" s="128"/>
      <c r="C145" s="127"/>
      <c r="D145" s="133"/>
      <c r="E145" s="133"/>
      <c r="F145" s="128"/>
      <c r="G145" s="127"/>
      <c r="H145" s="133"/>
      <c r="I145" s="128"/>
      <c r="J145" s="128"/>
      <c r="K145" s="128"/>
      <c r="L145" s="133"/>
      <c r="M145" s="128"/>
      <c r="N145" s="127"/>
      <c r="O145" s="133"/>
    </row>
    <row r="146" ht="12.75" customHeight="1">
      <c r="A146" s="127"/>
      <c r="B146" s="128"/>
      <c r="C146" s="127"/>
      <c r="D146" s="133"/>
      <c r="E146" s="133"/>
      <c r="F146" s="128"/>
      <c r="G146" s="127"/>
      <c r="H146" s="133"/>
      <c r="I146" s="128"/>
      <c r="J146" s="128"/>
      <c r="K146" s="128"/>
      <c r="L146" s="133"/>
      <c r="M146" s="128"/>
      <c r="N146" s="127"/>
      <c r="O146" s="133"/>
    </row>
    <row r="147" ht="12.75" customHeight="1">
      <c r="A147" s="127"/>
      <c r="B147" s="128"/>
      <c r="C147" s="127"/>
      <c r="D147" s="133"/>
      <c r="E147" s="133"/>
      <c r="F147" s="128"/>
      <c r="G147" s="127"/>
      <c r="H147" s="133"/>
      <c r="I147" s="128"/>
      <c r="J147" s="128"/>
      <c r="K147" s="128"/>
      <c r="L147" s="133"/>
      <c r="M147" s="128"/>
      <c r="N147" s="127"/>
      <c r="O147" s="133"/>
    </row>
    <row r="148" ht="12.75" customHeight="1">
      <c r="A148" s="127"/>
      <c r="B148" s="128"/>
      <c r="C148" s="127"/>
      <c r="D148" s="133"/>
      <c r="E148" s="133"/>
      <c r="F148" s="128"/>
      <c r="G148" s="127"/>
      <c r="H148" s="133"/>
      <c r="I148" s="128"/>
      <c r="J148" s="128"/>
      <c r="K148" s="128"/>
      <c r="L148" s="133"/>
      <c r="M148" s="128"/>
      <c r="N148" s="127"/>
      <c r="O148" s="133"/>
    </row>
    <row r="149" ht="12.75" customHeight="1">
      <c r="A149" s="127"/>
      <c r="B149" s="128"/>
      <c r="C149" s="127"/>
      <c r="D149" s="133"/>
      <c r="E149" s="133"/>
      <c r="F149" s="128"/>
      <c r="G149" s="127"/>
      <c r="H149" s="133"/>
      <c r="I149" s="128"/>
      <c r="J149" s="128"/>
      <c r="K149" s="128"/>
      <c r="L149" s="133"/>
      <c r="M149" s="128"/>
      <c r="N149" s="127"/>
      <c r="O149" s="133"/>
    </row>
    <row r="150" ht="12.75" customHeight="1">
      <c r="A150" s="127"/>
      <c r="B150" s="128"/>
      <c r="C150" s="127"/>
      <c r="D150" s="133"/>
      <c r="E150" s="133"/>
      <c r="F150" s="128"/>
      <c r="G150" s="127"/>
      <c r="H150" s="133"/>
      <c r="I150" s="128"/>
      <c r="J150" s="128"/>
      <c r="K150" s="128"/>
      <c r="L150" s="133"/>
      <c r="M150" s="128"/>
      <c r="N150" s="127"/>
      <c r="O150" s="133"/>
    </row>
    <row r="151" ht="12.75" customHeight="1">
      <c r="A151" s="127"/>
      <c r="B151" s="128"/>
      <c r="C151" s="127"/>
      <c r="D151" s="133"/>
      <c r="E151" s="133"/>
      <c r="F151" s="128"/>
      <c r="G151" s="127"/>
      <c r="H151" s="133"/>
      <c r="I151" s="128"/>
      <c r="J151" s="128"/>
      <c r="K151" s="128"/>
      <c r="L151" s="133"/>
      <c r="M151" s="128"/>
      <c r="N151" s="127"/>
      <c r="O151" s="133"/>
    </row>
    <row r="152" ht="12.75" customHeight="1">
      <c r="A152" s="127"/>
      <c r="B152" s="128"/>
      <c r="C152" s="127"/>
      <c r="D152" s="133"/>
      <c r="E152" s="133"/>
      <c r="F152" s="128"/>
      <c r="G152" s="127"/>
      <c r="H152" s="133"/>
      <c r="I152" s="128"/>
      <c r="J152" s="128"/>
      <c r="K152" s="128"/>
      <c r="L152" s="133"/>
      <c r="M152" s="128"/>
      <c r="N152" s="127"/>
      <c r="O152" s="133"/>
    </row>
    <row r="153" ht="12.75" customHeight="1">
      <c r="A153" s="127"/>
      <c r="B153" s="128"/>
      <c r="C153" s="127"/>
      <c r="D153" s="133"/>
      <c r="E153" s="133"/>
      <c r="F153" s="128"/>
      <c r="G153" s="127"/>
      <c r="H153" s="133"/>
      <c r="I153" s="128"/>
      <c r="J153" s="128"/>
      <c r="K153" s="128"/>
      <c r="L153" s="133"/>
      <c r="M153" s="128"/>
      <c r="N153" s="127"/>
      <c r="O153" s="133"/>
    </row>
    <row r="154" ht="12.75" customHeight="1">
      <c r="A154" s="127"/>
      <c r="B154" s="128"/>
      <c r="C154" s="127"/>
      <c r="D154" s="133"/>
      <c r="E154" s="133"/>
      <c r="F154" s="128"/>
      <c r="G154" s="127"/>
      <c r="H154" s="133"/>
      <c r="I154" s="128"/>
      <c r="J154" s="128"/>
      <c r="K154" s="128"/>
      <c r="L154" s="133"/>
      <c r="M154" s="128"/>
      <c r="N154" s="127"/>
      <c r="O154" s="133"/>
    </row>
    <row r="155" ht="12.75" customHeight="1">
      <c r="A155" s="127"/>
      <c r="B155" s="128"/>
      <c r="C155" s="127"/>
      <c r="D155" s="133"/>
      <c r="E155" s="133"/>
      <c r="F155" s="128"/>
      <c r="G155" s="127"/>
      <c r="H155" s="133"/>
      <c r="I155" s="128"/>
      <c r="J155" s="128"/>
      <c r="K155" s="128"/>
      <c r="L155" s="133"/>
      <c r="M155" s="128"/>
      <c r="N155" s="127"/>
      <c r="O155" s="133"/>
    </row>
    <row r="156" ht="12.75" customHeight="1">
      <c r="A156" s="127"/>
      <c r="B156" s="128"/>
      <c r="C156" s="127"/>
      <c r="D156" s="133"/>
      <c r="E156" s="133"/>
      <c r="F156" s="128"/>
      <c r="G156" s="127"/>
      <c r="H156" s="133"/>
      <c r="I156" s="128"/>
      <c r="J156" s="128"/>
      <c r="K156" s="128"/>
      <c r="L156" s="133"/>
      <c r="M156" s="128"/>
      <c r="N156" s="127"/>
      <c r="O156" s="133"/>
    </row>
    <row r="157" ht="12.75" customHeight="1">
      <c r="A157" s="127"/>
      <c r="B157" s="128"/>
      <c r="C157" s="127"/>
      <c r="D157" s="133"/>
      <c r="E157" s="133"/>
      <c r="F157" s="128"/>
      <c r="G157" s="127"/>
      <c r="H157" s="133"/>
      <c r="I157" s="128"/>
      <c r="J157" s="128"/>
      <c r="K157" s="128"/>
      <c r="L157" s="133"/>
      <c r="M157" s="128"/>
      <c r="N157" s="127"/>
      <c r="O157" s="133"/>
    </row>
    <row r="158" ht="12.75" customHeight="1">
      <c r="A158" s="127"/>
      <c r="B158" s="128"/>
      <c r="C158" s="127"/>
      <c r="D158" s="133"/>
      <c r="E158" s="133"/>
      <c r="F158" s="128"/>
      <c r="G158" s="127"/>
      <c r="H158" s="133"/>
      <c r="I158" s="128"/>
      <c r="J158" s="128"/>
      <c r="K158" s="128"/>
      <c r="L158" s="133"/>
      <c r="M158" s="128"/>
      <c r="N158" s="127"/>
      <c r="O158" s="133"/>
    </row>
    <row r="159" ht="12.75" customHeight="1">
      <c r="A159" s="127"/>
      <c r="B159" s="128"/>
      <c r="C159" s="127"/>
      <c r="D159" s="133"/>
      <c r="E159" s="133"/>
      <c r="F159" s="128"/>
      <c r="G159" s="127"/>
      <c r="H159" s="133"/>
      <c r="I159" s="128"/>
      <c r="J159" s="128"/>
      <c r="K159" s="128"/>
      <c r="L159" s="133"/>
      <c r="M159" s="128"/>
      <c r="N159" s="127"/>
      <c r="O159" s="133"/>
    </row>
    <row r="160" ht="12.75" customHeight="1">
      <c r="A160" s="127"/>
      <c r="B160" s="128"/>
      <c r="C160" s="127"/>
      <c r="D160" s="133"/>
      <c r="E160" s="133"/>
      <c r="F160" s="128"/>
      <c r="G160" s="127"/>
      <c r="H160" s="133"/>
      <c r="I160" s="128"/>
      <c r="J160" s="128"/>
      <c r="K160" s="128"/>
      <c r="L160" s="133"/>
      <c r="M160" s="128"/>
      <c r="N160" s="127"/>
      <c r="O160" s="133"/>
    </row>
    <row r="161" ht="12.75" customHeight="1">
      <c r="A161" s="127"/>
      <c r="B161" s="128"/>
      <c r="C161" s="127"/>
      <c r="D161" s="133"/>
      <c r="E161" s="133"/>
      <c r="F161" s="128"/>
      <c r="G161" s="127"/>
      <c r="H161" s="133"/>
      <c r="I161" s="128"/>
      <c r="J161" s="128"/>
      <c r="K161" s="128"/>
      <c r="L161" s="133"/>
      <c r="M161" s="128"/>
      <c r="N161" s="127"/>
      <c r="O161" s="133"/>
    </row>
    <row r="162" ht="12.75" customHeight="1">
      <c r="A162" s="127"/>
      <c r="B162" s="128"/>
      <c r="C162" s="127"/>
      <c r="D162" s="133"/>
      <c r="E162" s="133"/>
      <c r="F162" s="128"/>
      <c r="G162" s="127"/>
      <c r="H162" s="133"/>
      <c r="I162" s="128"/>
      <c r="J162" s="128"/>
      <c r="K162" s="128"/>
      <c r="L162" s="133"/>
      <c r="M162" s="128"/>
      <c r="N162" s="127"/>
      <c r="O162" s="133"/>
    </row>
    <row r="163" ht="12.75" customHeight="1">
      <c r="A163" s="127"/>
      <c r="B163" s="128"/>
      <c r="C163" s="127"/>
      <c r="D163" s="133"/>
      <c r="E163" s="133"/>
      <c r="F163" s="128"/>
      <c r="G163" s="127"/>
      <c r="H163" s="133"/>
      <c r="I163" s="128"/>
      <c r="J163" s="128"/>
      <c r="K163" s="128"/>
      <c r="L163" s="133"/>
      <c r="M163" s="128"/>
      <c r="N163" s="127"/>
      <c r="O163" s="133"/>
    </row>
    <row r="164" ht="12.75" customHeight="1">
      <c r="A164" s="127"/>
      <c r="B164" s="128"/>
      <c r="C164" s="127"/>
      <c r="D164" s="133"/>
      <c r="E164" s="133"/>
      <c r="F164" s="128"/>
      <c r="G164" s="127"/>
      <c r="H164" s="133"/>
      <c r="I164" s="128"/>
      <c r="J164" s="128"/>
      <c r="K164" s="128"/>
      <c r="L164" s="133"/>
      <c r="M164" s="128"/>
      <c r="N164" s="127"/>
      <c r="O164" s="133"/>
    </row>
    <row r="165" ht="12.75" customHeight="1">
      <c r="A165" s="127"/>
      <c r="B165" s="128"/>
      <c r="C165" s="127"/>
      <c r="D165" s="133"/>
      <c r="E165" s="133"/>
      <c r="F165" s="128"/>
      <c r="G165" s="127"/>
      <c r="H165" s="133"/>
      <c r="I165" s="128"/>
      <c r="J165" s="128"/>
      <c r="K165" s="128"/>
      <c r="L165" s="133"/>
      <c r="M165" s="128"/>
      <c r="N165" s="127"/>
      <c r="O165" s="133"/>
    </row>
    <row r="166" ht="12.75" customHeight="1">
      <c r="A166" s="127"/>
      <c r="B166" s="128"/>
      <c r="C166" s="127"/>
      <c r="D166" s="133"/>
      <c r="E166" s="133"/>
      <c r="F166" s="128"/>
      <c r="G166" s="127"/>
      <c r="H166" s="133"/>
      <c r="I166" s="128"/>
      <c r="J166" s="128"/>
      <c r="K166" s="128"/>
      <c r="L166" s="133"/>
      <c r="M166" s="128"/>
      <c r="N166" s="127"/>
      <c r="O166" s="133"/>
    </row>
    <row r="167" ht="12.75" customHeight="1">
      <c r="A167" s="127"/>
      <c r="B167" s="128"/>
      <c r="C167" s="127"/>
      <c r="D167" s="133"/>
      <c r="E167" s="133"/>
      <c r="F167" s="128"/>
      <c r="G167" s="127"/>
      <c r="H167" s="133"/>
      <c r="I167" s="128"/>
      <c r="J167" s="128"/>
      <c r="K167" s="128"/>
      <c r="L167" s="133"/>
      <c r="M167" s="128"/>
      <c r="N167" s="127"/>
      <c r="O167" s="133"/>
    </row>
    <row r="168" ht="12.75" customHeight="1">
      <c r="A168" s="127"/>
      <c r="B168" s="128"/>
      <c r="C168" s="127"/>
      <c r="D168" s="133"/>
      <c r="E168" s="133"/>
      <c r="F168" s="128"/>
      <c r="G168" s="127"/>
      <c r="H168" s="133"/>
      <c r="I168" s="128"/>
      <c r="J168" s="128"/>
      <c r="K168" s="128"/>
      <c r="L168" s="133"/>
      <c r="M168" s="128"/>
      <c r="N168" s="127"/>
      <c r="O168" s="133"/>
    </row>
    <row r="169" ht="12.75" customHeight="1">
      <c r="A169" s="127"/>
      <c r="B169" s="128"/>
      <c r="C169" s="127"/>
      <c r="D169" s="133"/>
      <c r="E169" s="133"/>
      <c r="F169" s="128"/>
      <c r="G169" s="127"/>
      <c r="H169" s="133"/>
      <c r="I169" s="128"/>
      <c r="J169" s="128"/>
      <c r="K169" s="128"/>
      <c r="L169" s="133"/>
      <c r="M169" s="128"/>
      <c r="N169" s="127"/>
      <c r="O169" s="133"/>
    </row>
    <row r="170" ht="12.75" customHeight="1">
      <c r="A170" s="127"/>
      <c r="B170" s="128"/>
      <c r="C170" s="127"/>
      <c r="D170" s="133"/>
      <c r="E170" s="133"/>
      <c r="F170" s="128"/>
      <c r="G170" s="127"/>
      <c r="H170" s="133"/>
      <c r="I170" s="128"/>
      <c r="J170" s="128"/>
      <c r="K170" s="128"/>
      <c r="L170" s="133"/>
      <c r="M170" s="128"/>
      <c r="N170" s="127"/>
      <c r="O170" s="133"/>
    </row>
    <row r="171" ht="12.75" customHeight="1">
      <c r="A171" s="127"/>
      <c r="B171" s="128"/>
      <c r="C171" s="127"/>
      <c r="D171" s="133"/>
      <c r="E171" s="133"/>
      <c r="F171" s="128"/>
      <c r="G171" s="127"/>
      <c r="H171" s="133"/>
      <c r="I171" s="128"/>
      <c r="J171" s="128"/>
      <c r="K171" s="128"/>
      <c r="L171" s="133"/>
      <c r="M171" s="128"/>
      <c r="N171" s="127"/>
      <c r="O171" s="133"/>
    </row>
    <row r="172" ht="12.75" customHeight="1">
      <c r="A172" s="127"/>
      <c r="B172" s="128"/>
      <c r="C172" s="127"/>
      <c r="D172" s="133"/>
      <c r="E172" s="133"/>
      <c r="F172" s="128"/>
      <c r="G172" s="127"/>
      <c r="H172" s="133"/>
      <c r="I172" s="128"/>
      <c r="J172" s="128"/>
      <c r="K172" s="128"/>
      <c r="L172" s="133"/>
      <c r="M172" s="128"/>
      <c r="N172" s="127"/>
      <c r="O172" s="133"/>
    </row>
    <row r="173" ht="12.75" customHeight="1">
      <c r="A173" s="127"/>
      <c r="B173" s="128"/>
      <c r="C173" s="127"/>
      <c r="D173" s="133"/>
      <c r="E173" s="133"/>
      <c r="F173" s="128"/>
      <c r="G173" s="127"/>
      <c r="H173" s="133"/>
      <c r="I173" s="128"/>
      <c r="J173" s="128"/>
      <c r="K173" s="128"/>
      <c r="L173" s="133"/>
      <c r="M173" s="128"/>
      <c r="N173" s="127"/>
      <c r="O173" s="133"/>
    </row>
    <row r="174" ht="12.75" customHeight="1">
      <c r="A174" s="127"/>
      <c r="B174" s="128"/>
      <c r="C174" s="127"/>
      <c r="D174" s="133"/>
      <c r="E174" s="133"/>
      <c r="F174" s="128"/>
      <c r="G174" s="127"/>
      <c r="H174" s="133"/>
      <c r="I174" s="128"/>
      <c r="J174" s="128"/>
      <c r="K174" s="128"/>
      <c r="L174" s="133"/>
      <c r="M174" s="128"/>
      <c r="N174" s="127"/>
      <c r="O174" s="133"/>
    </row>
    <row r="175" ht="12.75" customHeight="1">
      <c r="A175" s="127"/>
      <c r="B175" s="128"/>
      <c r="C175" s="127"/>
      <c r="D175" s="133"/>
      <c r="E175" s="133"/>
      <c r="F175" s="128"/>
      <c r="G175" s="127"/>
      <c r="H175" s="133"/>
      <c r="I175" s="128"/>
      <c r="J175" s="128"/>
      <c r="K175" s="128"/>
      <c r="L175" s="133"/>
      <c r="M175" s="128"/>
      <c r="N175" s="127"/>
      <c r="O175" s="133"/>
    </row>
    <row r="176" ht="12.75" customHeight="1">
      <c r="A176" s="127"/>
      <c r="B176" s="128"/>
      <c r="C176" s="127"/>
      <c r="D176" s="133"/>
      <c r="E176" s="133"/>
      <c r="F176" s="128"/>
      <c r="G176" s="127"/>
      <c r="H176" s="133"/>
      <c r="I176" s="128"/>
      <c r="J176" s="128"/>
      <c r="K176" s="128"/>
      <c r="L176" s="133"/>
      <c r="M176" s="128"/>
      <c r="N176" s="127"/>
      <c r="O176" s="133"/>
    </row>
    <row r="177" ht="12.75" customHeight="1">
      <c r="A177" s="127"/>
      <c r="B177" s="128"/>
      <c r="C177" s="127"/>
      <c r="D177" s="133"/>
      <c r="E177" s="133"/>
      <c r="F177" s="128"/>
      <c r="G177" s="127"/>
      <c r="H177" s="133"/>
      <c r="I177" s="128"/>
      <c r="J177" s="128"/>
      <c r="K177" s="128"/>
      <c r="L177" s="133"/>
      <c r="M177" s="128"/>
      <c r="N177" s="127"/>
      <c r="O177" s="133"/>
    </row>
    <row r="178" ht="12.75" customHeight="1">
      <c r="A178" s="127"/>
      <c r="B178" s="128"/>
      <c r="C178" s="127"/>
      <c r="D178" s="133"/>
      <c r="E178" s="133"/>
      <c r="F178" s="128"/>
      <c r="G178" s="127"/>
      <c r="H178" s="133"/>
      <c r="I178" s="128"/>
      <c r="J178" s="128"/>
      <c r="K178" s="128"/>
      <c r="L178" s="133"/>
      <c r="M178" s="128"/>
      <c r="N178" s="127"/>
      <c r="O178" s="133"/>
    </row>
    <row r="179" ht="12.75" customHeight="1">
      <c r="A179" s="127"/>
      <c r="B179" s="128"/>
      <c r="C179" s="127"/>
      <c r="D179" s="133"/>
      <c r="E179" s="133"/>
      <c r="F179" s="128"/>
      <c r="G179" s="127"/>
      <c r="H179" s="133"/>
      <c r="I179" s="128"/>
      <c r="J179" s="128"/>
      <c r="K179" s="128"/>
      <c r="L179" s="133"/>
      <c r="M179" s="128"/>
      <c r="N179" s="127"/>
      <c r="O179" s="133"/>
    </row>
    <row r="180" ht="12.75" customHeight="1">
      <c r="A180" s="127"/>
      <c r="B180" s="128"/>
      <c r="C180" s="127"/>
      <c r="D180" s="133"/>
      <c r="E180" s="133"/>
      <c r="F180" s="128"/>
      <c r="G180" s="127"/>
      <c r="H180" s="133"/>
      <c r="I180" s="128"/>
      <c r="J180" s="128"/>
      <c r="K180" s="128"/>
      <c r="L180" s="133"/>
      <c r="M180" s="128"/>
      <c r="N180" s="127"/>
      <c r="O180" s="133"/>
    </row>
    <row r="181" ht="12.75" customHeight="1">
      <c r="A181" s="127"/>
      <c r="B181" s="128"/>
      <c r="C181" s="127"/>
      <c r="D181" s="133"/>
      <c r="E181" s="133"/>
      <c r="F181" s="128"/>
      <c r="G181" s="127"/>
      <c r="H181" s="133"/>
      <c r="I181" s="128"/>
      <c r="J181" s="128"/>
      <c r="K181" s="128"/>
      <c r="L181" s="133"/>
      <c r="M181" s="128"/>
      <c r="N181" s="127"/>
      <c r="O181" s="133"/>
    </row>
    <row r="182" ht="12.75" customHeight="1">
      <c r="A182" s="127"/>
      <c r="B182" s="128"/>
      <c r="C182" s="127"/>
      <c r="D182" s="133"/>
      <c r="E182" s="133"/>
      <c r="F182" s="128"/>
      <c r="G182" s="127"/>
      <c r="H182" s="133"/>
      <c r="I182" s="128"/>
      <c r="J182" s="128"/>
      <c r="K182" s="128"/>
      <c r="L182" s="133"/>
      <c r="M182" s="128"/>
      <c r="N182" s="127"/>
      <c r="O182" s="133"/>
    </row>
    <row r="183" ht="12.75" customHeight="1">
      <c r="A183" s="127"/>
      <c r="B183" s="128"/>
      <c r="C183" s="127"/>
      <c r="D183" s="133"/>
      <c r="E183" s="133"/>
      <c r="F183" s="128"/>
      <c r="G183" s="127"/>
      <c r="H183" s="133"/>
      <c r="I183" s="128"/>
      <c r="J183" s="128"/>
      <c r="K183" s="128"/>
      <c r="L183" s="133"/>
      <c r="M183" s="128"/>
      <c r="N183" s="127"/>
      <c r="O183" s="133"/>
    </row>
    <row r="184" ht="12.75" customHeight="1">
      <c r="A184" s="127"/>
      <c r="B184" s="128"/>
      <c r="C184" s="127"/>
      <c r="D184" s="133"/>
      <c r="E184" s="133"/>
      <c r="F184" s="128"/>
      <c r="G184" s="127"/>
      <c r="H184" s="133"/>
      <c r="I184" s="128"/>
      <c r="J184" s="128"/>
      <c r="K184" s="128"/>
      <c r="L184" s="133"/>
      <c r="M184" s="128"/>
      <c r="N184" s="127"/>
      <c r="O184" s="133"/>
    </row>
    <row r="185" ht="12.75" customHeight="1">
      <c r="A185" s="127"/>
      <c r="B185" s="128"/>
      <c r="C185" s="127"/>
      <c r="D185" s="133"/>
      <c r="E185" s="133"/>
      <c r="F185" s="128"/>
      <c r="G185" s="127"/>
      <c r="H185" s="133"/>
      <c r="I185" s="128"/>
      <c r="J185" s="128"/>
      <c r="K185" s="128"/>
      <c r="L185" s="133"/>
      <c r="M185" s="128"/>
      <c r="N185" s="127"/>
      <c r="O185" s="133"/>
    </row>
    <row r="186" ht="12.75" customHeight="1">
      <c r="A186" s="127"/>
      <c r="B186" s="128"/>
      <c r="C186" s="127"/>
      <c r="D186" s="133"/>
      <c r="E186" s="133"/>
      <c r="F186" s="128"/>
      <c r="G186" s="127"/>
      <c r="H186" s="133"/>
      <c r="I186" s="128"/>
      <c r="J186" s="128"/>
      <c r="K186" s="128"/>
      <c r="L186" s="133"/>
      <c r="M186" s="128"/>
      <c r="N186" s="127"/>
      <c r="O186" s="133"/>
    </row>
    <row r="187" ht="12.75" customHeight="1">
      <c r="A187" s="127"/>
      <c r="B187" s="128"/>
      <c r="C187" s="127"/>
      <c r="D187" s="133"/>
      <c r="E187" s="133"/>
      <c r="F187" s="128"/>
      <c r="G187" s="127"/>
      <c r="H187" s="133"/>
      <c r="I187" s="128"/>
      <c r="J187" s="128"/>
      <c r="K187" s="128"/>
      <c r="L187" s="133"/>
      <c r="M187" s="128"/>
      <c r="N187" s="127"/>
      <c r="O187" s="133"/>
    </row>
    <row r="188" ht="12.75" customHeight="1">
      <c r="A188" s="127"/>
      <c r="B188" s="128"/>
      <c r="C188" s="127"/>
      <c r="D188" s="133"/>
      <c r="E188" s="133"/>
      <c r="F188" s="128"/>
      <c r="G188" s="127"/>
      <c r="H188" s="133"/>
      <c r="I188" s="128"/>
      <c r="J188" s="128"/>
      <c r="K188" s="128"/>
      <c r="L188" s="133"/>
      <c r="M188" s="128"/>
      <c r="N188" s="127"/>
      <c r="O188" s="133"/>
    </row>
    <row r="189" ht="12.75" customHeight="1">
      <c r="A189" s="127"/>
      <c r="B189" s="128"/>
      <c r="C189" s="127"/>
      <c r="D189" s="133"/>
      <c r="E189" s="133"/>
      <c r="F189" s="128"/>
      <c r="G189" s="127"/>
      <c r="H189" s="133"/>
      <c r="I189" s="128"/>
      <c r="J189" s="128"/>
      <c r="K189" s="128"/>
      <c r="L189" s="133"/>
      <c r="M189" s="128"/>
      <c r="N189" s="127"/>
      <c r="O189" s="133"/>
    </row>
    <row r="190" ht="12.75" customHeight="1">
      <c r="A190" s="127"/>
      <c r="B190" s="128"/>
      <c r="C190" s="127"/>
      <c r="D190" s="133"/>
      <c r="E190" s="133"/>
      <c r="F190" s="128"/>
      <c r="G190" s="127"/>
      <c r="H190" s="133"/>
      <c r="I190" s="128"/>
      <c r="J190" s="128"/>
      <c r="K190" s="128"/>
      <c r="L190" s="133"/>
      <c r="M190" s="128"/>
      <c r="N190" s="127"/>
      <c r="O190" s="133"/>
    </row>
    <row r="191" ht="12.75" customHeight="1">
      <c r="A191" s="127"/>
      <c r="B191" s="128"/>
      <c r="C191" s="127"/>
      <c r="D191" s="133"/>
      <c r="E191" s="133"/>
      <c r="F191" s="128"/>
      <c r="G191" s="127"/>
      <c r="H191" s="133"/>
      <c r="I191" s="128"/>
      <c r="J191" s="128"/>
      <c r="K191" s="128"/>
      <c r="L191" s="133"/>
      <c r="M191" s="128"/>
      <c r="N191" s="127"/>
      <c r="O191" s="133"/>
    </row>
    <row r="192" ht="12.75" customHeight="1">
      <c r="A192" s="127"/>
      <c r="B192" s="128"/>
      <c r="C192" s="127"/>
      <c r="D192" s="133"/>
      <c r="E192" s="133"/>
      <c r="F192" s="128"/>
      <c r="G192" s="127"/>
      <c r="H192" s="133"/>
      <c r="I192" s="128"/>
      <c r="J192" s="128"/>
      <c r="K192" s="128"/>
      <c r="L192" s="133"/>
      <c r="M192" s="128"/>
      <c r="N192" s="127"/>
      <c r="O192" s="133"/>
    </row>
    <row r="193" ht="12.75" customHeight="1">
      <c r="A193" s="127"/>
      <c r="B193" s="128"/>
      <c r="C193" s="127"/>
      <c r="D193" s="133"/>
      <c r="E193" s="133"/>
      <c r="F193" s="128"/>
      <c r="G193" s="127"/>
      <c r="H193" s="133"/>
      <c r="I193" s="128"/>
      <c r="J193" s="128"/>
      <c r="K193" s="128"/>
      <c r="L193" s="133"/>
      <c r="M193" s="128"/>
      <c r="N193" s="127"/>
      <c r="O193" s="133"/>
    </row>
    <row r="194" ht="12.75" customHeight="1">
      <c r="A194" s="127"/>
      <c r="B194" s="128"/>
      <c r="C194" s="127"/>
      <c r="D194" s="133"/>
      <c r="E194" s="133"/>
      <c r="F194" s="128"/>
      <c r="G194" s="127"/>
      <c r="H194" s="133"/>
      <c r="I194" s="128"/>
      <c r="J194" s="128"/>
      <c r="K194" s="128"/>
      <c r="L194" s="133"/>
      <c r="M194" s="128"/>
      <c r="N194" s="127"/>
      <c r="O194" s="133"/>
    </row>
    <row r="195" ht="12.75" customHeight="1">
      <c r="A195" s="127"/>
      <c r="B195" s="128"/>
      <c r="C195" s="127"/>
      <c r="D195" s="133"/>
      <c r="E195" s="133"/>
      <c r="F195" s="128"/>
      <c r="G195" s="127"/>
      <c r="H195" s="133"/>
      <c r="I195" s="128"/>
      <c r="J195" s="128"/>
      <c r="K195" s="128"/>
      <c r="L195" s="133"/>
      <c r="M195" s="128"/>
      <c r="N195" s="127"/>
      <c r="O195" s="133"/>
    </row>
    <row r="196" ht="12.75" customHeight="1">
      <c r="A196" s="127"/>
      <c r="B196" s="128"/>
      <c r="C196" s="127"/>
      <c r="D196" s="133"/>
      <c r="E196" s="133"/>
      <c r="F196" s="128"/>
      <c r="G196" s="127"/>
      <c r="H196" s="133"/>
      <c r="I196" s="128"/>
      <c r="J196" s="128"/>
      <c r="K196" s="128"/>
      <c r="L196" s="133"/>
      <c r="M196" s="128"/>
      <c r="N196" s="127"/>
      <c r="O196" s="133"/>
    </row>
    <row r="197" ht="12.75" customHeight="1">
      <c r="A197" s="127"/>
      <c r="B197" s="128"/>
      <c r="C197" s="127"/>
      <c r="D197" s="133"/>
      <c r="E197" s="133"/>
      <c r="F197" s="128"/>
      <c r="G197" s="127"/>
      <c r="H197" s="133"/>
      <c r="I197" s="128"/>
      <c r="J197" s="128"/>
      <c r="K197" s="128"/>
      <c r="L197" s="133"/>
      <c r="M197" s="128"/>
      <c r="N197" s="127"/>
      <c r="O197" s="133"/>
    </row>
    <row r="198" ht="12.75" customHeight="1">
      <c r="A198" s="127"/>
      <c r="B198" s="128"/>
      <c r="C198" s="127"/>
      <c r="D198" s="133"/>
      <c r="E198" s="133"/>
      <c r="F198" s="128"/>
      <c r="G198" s="127"/>
      <c r="H198" s="133"/>
      <c r="I198" s="128"/>
      <c r="J198" s="128"/>
      <c r="K198" s="128"/>
      <c r="L198" s="133"/>
      <c r="M198" s="128"/>
      <c r="N198" s="127"/>
      <c r="O198" s="133"/>
    </row>
    <row r="199" ht="12.75" customHeight="1">
      <c r="A199" s="127"/>
      <c r="B199" s="128"/>
      <c r="C199" s="127"/>
      <c r="D199" s="133"/>
      <c r="E199" s="133"/>
      <c r="F199" s="128"/>
      <c r="G199" s="127"/>
      <c r="H199" s="133"/>
      <c r="I199" s="128"/>
      <c r="J199" s="128"/>
      <c r="K199" s="128"/>
      <c r="L199" s="133"/>
      <c r="M199" s="128"/>
      <c r="N199" s="127"/>
      <c r="O199" s="133"/>
    </row>
    <row r="200" ht="12.75" customHeight="1">
      <c r="A200" s="127"/>
      <c r="B200" s="128"/>
      <c r="C200" s="127"/>
      <c r="D200" s="133"/>
      <c r="E200" s="133"/>
      <c r="F200" s="128"/>
      <c r="G200" s="127"/>
      <c r="H200" s="133"/>
      <c r="I200" s="128"/>
      <c r="J200" s="128"/>
      <c r="K200" s="128"/>
      <c r="L200" s="133"/>
      <c r="M200" s="128"/>
      <c r="N200" s="127"/>
      <c r="O200" s="133"/>
    </row>
    <row r="201" ht="12.75" customHeight="1">
      <c r="A201" s="127"/>
      <c r="B201" s="128"/>
      <c r="C201" s="127"/>
      <c r="D201" s="133"/>
      <c r="E201" s="133"/>
      <c r="F201" s="128"/>
      <c r="G201" s="127"/>
      <c r="H201" s="133"/>
      <c r="I201" s="128"/>
      <c r="J201" s="128"/>
      <c r="K201" s="128"/>
      <c r="L201" s="133"/>
      <c r="M201" s="128"/>
      <c r="N201" s="127"/>
      <c r="O201" s="133"/>
    </row>
    <row r="202" ht="12.75" customHeight="1">
      <c r="A202" s="127"/>
      <c r="B202" s="128"/>
      <c r="C202" s="127"/>
      <c r="D202" s="133"/>
      <c r="E202" s="133"/>
      <c r="F202" s="128"/>
      <c r="G202" s="127"/>
      <c r="H202" s="133"/>
      <c r="I202" s="128"/>
      <c r="J202" s="128"/>
      <c r="K202" s="128"/>
      <c r="L202" s="133"/>
      <c r="M202" s="128"/>
      <c r="N202" s="127"/>
      <c r="O202" s="133"/>
    </row>
    <row r="203" ht="12.75" customHeight="1">
      <c r="A203" s="127"/>
      <c r="B203" s="128"/>
      <c r="C203" s="127"/>
      <c r="D203" s="133"/>
      <c r="E203" s="133"/>
      <c r="F203" s="128"/>
      <c r="G203" s="127"/>
      <c r="H203" s="133"/>
      <c r="I203" s="128"/>
      <c r="J203" s="128"/>
      <c r="K203" s="128"/>
      <c r="L203" s="133"/>
      <c r="M203" s="128"/>
      <c r="N203" s="127"/>
      <c r="O203" s="133"/>
    </row>
    <row r="204" ht="12.75" customHeight="1">
      <c r="A204" s="127"/>
      <c r="B204" s="128"/>
      <c r="C204" s="127"/>
      <c r="D204" s="133"/>
      <c r="E204" s="133"/>
      <c r="F204" s="128"/>
      <c r="G204" s="127"/>
      <c r="H204" s="133"/>
      <c r="I204" s="128"/>
      <c r="J204" s="128"/>
      <c r="K204" s="128"/>
      <c r="L204" s="133"/>
      <c r="M204" s="128"/>
      <c r="N204" s="127"/>
      <c r="O204" s="133"/>
    </row>
    <row r="205" ht="12.75" customHeight="1">
      <c r="A205" s="127"/>
      <c r="B205" s="128"/>
      <c r="C205" s="127"/>
      <c r="D205" s="133"/>
      <c r="E205" s="133"/>
      <c r="F205" s="128"/>
      <c r="G205" s="127"/>
      <c r="H205" s="133"/>
      <c r="I205" s="128"/>
      <c r="J205" s="128"/>
      <c r="K205" s="128"/>
      <c r="L205" s="133"/>
      <c r="M205" s="128"/>
      <c r="N205" s="127"/>
      <c r="O205" s="133"/>
    </row>
    <row r="206" ht="12.75" customHeight="1">
      <c r="A206" s="127"/>
      <c r="B206" s="128"/>
      <c r="C206" s="127"/>
      <c r="D206" s="133"/>
      <c r="E206" s="133"/>
      <c r="F206" s="128"/>
      <c r="G206" s="127"/>
      <c r="H206" s="133"/>
      <c r="I206" s="128"/>
      <c r="J206" s="128"/>
      <c r="K206" s="128"/>
      <c r="L206" s="133"/>
      <c r="M206" s="128"/>
      <c r="N206" s="127"/>
      <c r="O206" s="133"/>
    </row>
    <row r="207" ht="12.75" customHeight="1">
      <c r="A207" s="127"/>
      <c r="B207" s="128"/>
      <c r="C207" s="127"/>
      <c r="D207" s="133"/>
      <c r="E207" s="133"/>
      <c r="F207" s="128"/>
      <c r="G207" s="127"/>
      <c r="H207" s="133"/>
      <c r="I207" s="128"/>
      <c r="J207" s="128"/>
      <c r="K207" s="128"/>
      <c r="L207" s="133"/>
      <c r="M207" s="128"/>
      <c r="N207" s="127"/>
      <c r="O207" s="133"/>
    </row>
    <row r="208" ht="12.75" customHeight="1">
      <c r="A208" s="127"/>
      <c r="B208" s="128"/>
      <c r="C208" s="127"/>
      <c r="D208" s="133"/>
      <c r="E208" s="133"/>
      <c r="F208" s="128"/>
      <c r="G208" s="127"/>
      <c r="H208" s="133"/>
      <c r="I208" s="128"/>
      <c r="J208" s="128"/>
      <c r="K208" s="128"/>
      <c r="L208" s="133"/>
      <c r="M208" s="128"/>
      <c r="N208" s="127"/>
      <c r="O208" s="133"/>
    </row>
    <row r="209" ht="12.75" customHeight="1">
      <c r="A209" s="127"/>
      <c r="B209" s="128"/>
      <c r="C209" s="127"/>
      <c r="D209" s="133"/>
      <c r="E209" s="133"/>
      <c r="F209" s="128"/>
      <c r="G209" s="127"/>
      <c r="H209" s="133"/>
      <c r="I209" s="128"/>
      <c r="J209" s="128"/>
      <c r="K209" s="128"/>
      <c r="L209" s="133"/>
      <c r="M209" s="128"/>
      <c r="N209" s="127"/>
      <c r="O209" s="133"/>
    </row>
    <row r="210" ht="12.75" customHeight="1">
      <c r="A210" s="127"/>
      <c r="B210" s="128"/>
      <c r="C210" s="127"/>
      <c r="D210" s="133"/>
      <c r="E210" s="133"/>
      <c r="F210" s="128"/>
      <c r="G210" s="127"/>
      <c r="H210" s="133"/>
      <c r="I210" s="128"/>
      <c r="J210" s="128"/>
      <c r="K210" s="128"/>
      <c r="L210" s="133"/>
      <c r="M210" s="128"/>
      <c r="N210" s="127"/>
      <c r="O210" s="133"/>
    </row>
    <row r="211" ht="12.75" customHeight="1">
      <c r="A211" s="127"/>
      <c r="B211" s="128"/>
      <c r="C211" s="127"/>
      <c r="D211" s="133"/>
      <c r="E211" s="133"/>
      <c r="F211" s="128"/>
      <c r="G211" s="127"/>
      <c r="H211" s="133"/>
      <c r="I211" s="128"/>
      <c r="J211" s="128"/>
      <c r="K211" s="128"/>
      <c r="L211" s="133"/>
      <c r="M211" s="128"/>
      <c r="N211" s="127"/>
      <c r="O211" s="133"/>
    </row>
    <row r="212" ht="12.75" customHeight="1">
      <c r="A212" s="127"/>
      <c r="B212" s="128"/>
      <c r="C212" s="127"/>
      <c r="D212" s="133"/>
      <c r="E212" s="133"/>
      <c r="F212" s="128"/>
      <c r="G212" s="127"/>
      <c r="H212" s="133"/>
      <c r="I212" s="128"/>
      <c r="J212" s="128"/>
      <c r="K212" s="128"/>
      <c r="L212" s="133"/>
      <c r="M212" s="128"/>
      <c r="N212" s="127"/>
      <c r="O212" s="133"/>
    </row>
    <row r="213" ht="12.75" customHeight="1">
      <c r="A213" s="127"/>
      <c r="B213" s="128"/>
      <c r="C213" s="127"/>
      <c r="D213" s="133"/>
      <c r="E213" s="133"/>
      <c r="F213" s="128"/>
      <c r="G213" s="127"/>
      <c r="H213" s="133"/>
      <c r="I213" s="128"/>
      <c r="J213" s="128"/>
      <c r="K213" s="128"/>
      <c r="L213" s="133"/>
      <c r="M213" s="128"/>
      <c r="N213" s="127"/>
      <c r="O213" s="133"/>
    </row>
    <row r="214" ht="12.75" customHeight="1">
      <c r="A214" s="127"/>
      <c r="B214" s="128"/>
      <c r="C214" s="127"/>
      <c r="D214" s="133"/>
      <c r="E214" s="133"/>
      <c r="F214" s="128"/>
      <c r="G214" s="127"/>
      <c r="H214" s="133"/>
      <c r="I214" s="128"/>
      <c r="J214" s="128"/>
      <c r="K214" s="128"/>
      <c r="L214" s="133"/>
      <c r="M214" s="128"/>
      <c r="N214" s="127"/>
      <c r="O214" s="133"/>
    </row>
    <row r="215" ht="12.75" customHeight="1">
      <c r="A215" s="127"/>
      <c r="B215" s="128"/>
      <c r="C215" s="127"/>
      <c r="D215" s="133"/>
      <c r="E215" s="133"/>
      <c r="F215" s="128"/>
      <c r="G215" s="127"/>
      <c r="H215" s="133"/>
      <c r="I215" s="128"/>
      <c r="J215" s="128"/>
      <c r="K215" s="128"/>
      <c r="L215" s="133"/>
      <c r="M215" s="128"/>
      <c r="N215" s="127"/>
      <c r="O215" s="133"/>
    </row>
    <row r="216" ht="12.75" customHeight="1">
      <c r="A216" s="127"/>
      <c r="B216" s="128"/>
      <c r="C216" s="127"/>
      <c r="D216" s="133"/>
      <c r="E216" s="133"/>
      <c r="F216" s="128"/>
      <c r="G216" s="127"/>
      <c r="H216" s="133"/>
      <c r="I216" s="128"/>
      <c r="J216" s="128"/>
      <c r="K216" s="128"/>
      <c r="L216" s="133"/>
      <c r="M216" s="128"/>
      <c r="N216" s="127"/>
      <c r="O216" s="133"/>
    </row>
    <row r="217" ht="12.75" customHeight="1">
      <c r="A217" s="127"/>
      <c r="B217" s="128"/>
      <c r="C217" s="127"/>
      <c r="D217" s="133"/>
      <c r="E217" s="133"/>
      <c r="F217" s="128"/>
      <c r="G217" s="127"/>
      <c r="H217" s="133"/>
      <c r="I217" s="128"/>
      <c r="J217" s="128"/>
      <c r="K217" s="128"/>
      <c r="L217" s="133"/>
      <c r="M217" s="128"/>
      <c r="N217" s="127"/>
      <c r="O217" s="133"/>
    </row>
    <row r="218" ht="12.75" customHeight="1">
      <c r="A218" s="127"/>
      <c r="B218" s="128"/>
      <c r="C218" s="127"/>
      <c r="D218" s="133"/>
      <c r="E218" s="133"/>
      <c r="F218" s="128"/>
      <c r="G218" s="127"/>
      <c r="H218" s="133"/>
      <c r="I218" s="128"/>
      <c r="J218" s="128"/>
      <c r="K218" s="128"/>
      <c r="L218" s="133"/>
      <c r="M218" s="128"/>
      <c r="N218" s="127"/>
      <c r="O218" s="133"/>
    </row>
    <row r="219" ht="12.75" customHeight="1">
      <c r="A219" s="127"/>
      <c r="B219" s="128"/>
      <c r="C219" s="127"/>
      <c r="D219" s="133"/>
      <c r="E219" s="133"/>
      <c r="F219" s="128"/>
      <c r="G219" s="127"/>
      <c r="H219" s="133"/>
      <c r="I219" s="128"/>
      <c r="J219" s="128"/>
      <c r="K219" s="128"/>
      <c r="L219" s="133"/>
      <c r="M219" s="128"/>
      <c r="N219" s="127"/>
      <c r="O219" s="133"/>
    </row>
    <row r="220" ht="12.75" customHeight="1">
      <c r="A220" s="127"/>
      <c r="B220" s="128"/>
      <c r="C220" s="127"/>
      <c r="D220" s="133"/>
      <c r="E220" s="133"/>
      <c r="F220" s="128"/>
      <c r="G220" s="127"/>
      <c r="H220" s="133"/>
      <c r="I220" s="128"/>
      <c r="J220" s="128"/>
      <c r="K220" s="128"/>
      <c r="L220" s="133"/>
      <c r="M220" s="128"/>
      <c r="N220" s="127"/>
      <c r="O220" s="133"/>
    </row>
    <row r="221" ht="12.75" customHeight="1">
      <c r="A221" s="127"/>
      <c r="B221" s="128"/>
      <c r="C221" s="127"/>
      <c r="D221" s="133"/>
      <c r="E221" s="133"/>
      <c r="F221" s="128"/>
      <c r="G221" s="127"/>
      <c r="H221" s="133"/>
      <c r="I221" s="128"/>
      <c r="J221" s="128"/>
      <c r="K221" s="128"/>
      <c r="L221" s="133"/>
      <c r="M221" s="128"/>
      <c r="N221" s="127"/>
      <c r="O221" s="133"/>
    </row>
    <row r="222" ht="12.75" customHeight="1">
      <c r="A222" s="127"/>
      <c r="B222" s="128"/>
      <c r="C222" s="127"/>
      <c r="D222" s="133"/>
      <c r="E222" s="133"/>
      <c r="F222" s="128"/>
      <c r="G222" s="127"/>
      <c r="H222" s="133"/>
      <c r="I222" s="128"/>
      <c r="J222" s="128"/>
      <c r="K222" s="128"/>
      <c r="L222" s="133"/>
      <c r="M222" s="128"/>
      <c r="N222" s="127"/>
      <c r="O222" s="133"/>
    </row>
    <row r="223" ht="12.75" customHeight="1">
      <c r="A223" s="127"/>
      <c r="B223" s="128"/>
      <c r="C223" s="127"/>
      <c r="D223" s="133"/>
      <c r="E223" s="133"/>
      <c r="F223" s="128"/>
      <c r="G223" s="127"/>
      <c r="H223" s="133"/>
      <c r="I223" s="128"/>
      <c r="J223" s="128"/>
      <c r="K223" s="128"/>
      <c r="L223" s="133"/>
      <c r="M223" s="128"/>
      <c r="N223" s="127"/>
      <c r="O223" s="133"/>
    </row>
    <row r="224" ht="12.75" customHeight="1">
      <c r="A224" s="127"/>
      <c r="B224" s="128"/>
      <c r="C224" s="127"/>
      <c r="D224" s="133"/>
      <c r="E224" s="133"/>
      <c r="F224" s="128"/>
      <c r="G224" s="127"/>
      <c r="H224" s="133"/>
      <c r="I224" s="128"/>
      <c r="J224" s="128"/>
      <c r="K224" s="128"/>
      <c r="L224" s="133"/>
      <c r="M224" s="128"/>
      <c r="N224" s="127"/>
      <c r="O224" s="133"/>
    </row>
    <row r="225" ht="12.75" customHeight="1">
      <c r="A225" s="127"/>
      <c r="B225" s="128"/>
      <c r="C225" s="127"/>
      <c r="D225" s="133"/>
      <c r="E225" s="133"/>
      <c r="F225" s="128"/>
      <c r="G225" s="127"/>
      <c r="H225" s="133"/>
      <c r="I225" s="128"/>
      <c r="J225" s="128"/>
      <c r="K225" s="128"/>
      <c r="L225" s="133"/>
      <c r="M225" s="128"/>
      <c r="N225" s="127"/>
      <c r="O225" s="133"/>
    </row>
    <row r="226" ht="12.75" customHeight="1">
      <c r="A226" s="127"/>
      <c r="B226" s="128"/>
      <c r="C226" s="127"/>
      <c r="D226" s="133"/>
      <c r="E226" s="133"/>
      <c r="F226" s="128"/>
      <c r="G226" s="127"/>
      <c r="H226" s="133"/>
      <c r="I226" s="128"/>
      <c r="J226" s="128"/>
      <c r="K226" s="128"/>
      <c r="L226" s="133"/>
      <c r="M226" s="128"/>
      <c r="N226" s="127"/>
      <c r="O226" s="133"/>
    </row>
    <row r="227" ht="12.75" customHeight="1">
      <c r="A227" s="127"/>
      <c r="B227" s="128"/>
      <c r="C227" s="127"/>
      <c r="D227" s="133"/>
      <c r="E227" s="133"/>
      <c r="F227" s="128"/>
      <c r="G227" s="127"/>
      <c r="H227" s="133"/>
      <c r="I227" s="128"/>
      <c r="J227" s="128"/>
      <c r="K227" s="128"/>
      <c r="L227" s="133"/>
      <c r="M227" s="128"/>
      <c r="N227" s="127"/>
      <c r="O227" s="133"/>
    </row>
    <row r="228" ht="12.75" customHeight="1">
      <c r="A228" s="127"/>
      <c r="B228" s="128"/>
      <c r="C228" s="127"/>
      <c r="D228" s="133"/>
      <c r="E228" s="133"/>
      <c r="F228" s="128"/>
      <c r="G228" s="127"/>
      <c r="H228" s="133"/>
      <c r="I228" s="128"/>
      <c r="J228" s="128"/>
      <c r="K228" s="128"/>
      <c r="L228" s="133"/>
      <c r="M228" s="128"/>
      <c r="N228" s="127"/>
      <c r="O228" s="133"/>
    </row>
    <row r="229" ht="12.75" customHeight="1">
      <c r="A229" s="127"/>
      <c r="B229" s="128"/>
      <c r="C229" s="127"/>
      <c r="D229" s="133"/>
      <c r="E229" s="133"/>
      <c r="F229" s="128"/>
      <c r="G229" s="127"/>
      <c r="H229" s="133"/>
      <c r="I229" s="128"/>
      <c r="J229" s="128"/>
      <c r="K229" s="128"/>
      <c r="L229" s="133"/>
      <c r="M229" s="128"/>
      <c r="N229" s="127"/>
      <c r="O229" s="133"/>
    </row>
    <row r="230" ht="12.75" customHeight="1">
      <c r="A230" s="127"/>
      <c r="B230" s="128"/>
      <c r="C230" s="127"/>
      <c r="D230" s="133"/>
      <c r="E230" s="133"/>
      <c r="F230" s="128"/>
      <c r="G230" s="127"/>
      <c r="H230" s="133"/>
      <c r="I230" s="128"/>
      <c r="J230" s="128"/>
      <c r="K230" s="128"/>
      <c r="L230" s="133"/>
      <c r="M230" s="128"/>
      <c r="N230" s="127"/>
      <c r="O230" s="133"/>
    </row>
    <row r="231" ht="12.75" customHeight="1">
      <c r="A231" s="127"/>
      <c r="B231" s="128"/>
      <c r="C231" s="127"/>
      <c r="D231" s="133"/>
      <c r="E231" s="133"/>
      <c r="F231" s="128"/>
      <c r="G231" s="127"/>
      <c r="H231" s="133"/>
      <c r="I231" s="128"/>
      <c r="J231" s="128"/>
      <c r="K231" s="128"/>
      <c r="L231" s="133"/>
      <c r="M231" s="128"/>
      <c r="N231" s="127"/>
      <c r="O231" s="133"/>
    </row>
    <row r="232" ht="12.75" customHeight="1">
      <c r="A232" s="127"/>
      <c r="B232" s="128"/>
      <c r="C232" s="127"/>
      <c r="D232" s="133"/>
      <c r="E232" s="133"/>
      <c r="F232" s="128"/>
      <c r="G232" s="127"/>
      <c r="H232" s="133"/>
      <c r="I232" s="128"/>
      <c r="J232" s="128"/>
      <c r="K232" s="128"/>
      <c r="L232" s="133"/>
      <c r="M232" s="128"/>
      <c r="N232" s="127"/>
      <c r="O232" s="133"/>
    </row>
    <row r="233" ht="12.75" customHeight="1">
      <c r="A233" s="127"/>
      <c r="B233" s="128"/>
      <c r="C233" s="127"/>
      <c r="D233" s="133"/>
      <c r="E233" s="133"/>
      <c r="F233" s="128"/>
      <c r="G233" s="127"/>
      <c r="H233" s="133"/>
      <c r="I233" s="128"/>
      <c r="J233" s="128"/>
      <c r="K233" s="128"/>
      <c r="L233" s="133"/>
      <c r="M233" s="128"/>
      <c r="N233" s="127"/>
      <c r="O233" s="133"/>
    </row>
    <row r="234" ht="12.75" customHeight="1">
      <c r="A234" s="127"/>
      <c r="B234" s="128"/>
      <c r="C234" s="127"/>
      <c r="D234" s="133"/>
      <c r="E234" s="133"/>
      <c r="F234" s="128"/>
      <c r="G234" s="127"/>
      <c r="H234" s="133"/>
      <c r="I234" s="128"/>
      <c r="J234" s="128"/>
      <c r="K234" s="128"/>
      <c r="L234" s="133"/>
      <c r="M234" s="128"/>
      <c r="N234" s="127"/>
      <c r="O234" s="133"/>
    </row>
    <row r="235" ht="12.75" customHeight="1">
      <c r="A235" s="127"/>
      <c r="B235" s="128"/>
      <c r="C235" s="127"/>
      <c r="D235" s="133"/>
      <c r="E235" s="133"/>
      <c r="F235" s="128"/>
      <c r="G235" s="127"/>
      <c r="H235" s="133"/>
      <c r="I235" s="128"/>
      <c r="J235" s="128"/>
      <c r="K235" s="128"/>
      <c r="L235" s="133"/>
      <c r="M235" s="128"/>
      <c r="N235" s="127"/>
      <c r="O235" s="133"/>
    </row>
    <row r="236" ht="12.75" customHeight="1">
      <c r="A236" s="127"/>
      <c r="B236" s="128"/>
      <c r="C236" s="127"/>
      <c r="D236" s="133"/>
      <c r="E236" s="133"/>
      <c r="F236" s="128"/>
      <c r="G236" s="127"/>
      <c r="H236" s="133"/>
      <c r="I236" s="128"/>
      <c r="J236" s="128"/>
      <c r="K236" s="128"/>
      <c r="L236" s="133"/>
      <c r="M236" s="128"/>
      <c r="N236" s="127"/>
      <c r="O236" s="133"/>
    </row>
    <row r="237" ht="12.75" customHeight="1">
      <c r="A237" s="127"/>
      <c r="B237" s="128"/>
      <c r="C237" s="127"/>
      <c r="D237" s="133"/>
      <c r="E237" s="133"/>
      <c r="F237" s="128"/>
      <c r="G237" s="127"/>
      <c r="H237" s="133"/>
      <c r="I237" s="128"/>
      <c r="J237" s="128"/>
      <c r="K237" s="128"/>
      <c r="L237" s="133"/>
      <c r="M237" s="128"/>
      <c r="N237" s="127"/>
      <c r="O237" s="133"/>
    </row>
    <row r="238" ht="12.75" customHeight="1">
      <c r="A238" s="127"/>
      <c r="B238" s="128"/>
      <c r="C238" s="127"/>
      <c r="D238" s="133"/>
      <c r="E238" s="133"/>
      <c r="F238" s="128"/>
      <c r="G238" s="127"/>
      <c r="H238" s="133"/>
      <c r="I238" s="128"/>
      <c r="J238" s="128"/>
      <c r="K238" s="128"/>
      <c r="L238" s="133"/>
      <c r="M238" s="128"/>
      <c r="N238" s="127"/>
      <c r="O238" s="133"/>
    </row>
    <row r="239" ht="12.75" customHeight="1">
      <c r="A239" s="127"/>
      <c r="B239" s="128"/>
      <c r="C239" s="127"/>
      <c r="D239" s="133"/>
      <c r="E239" s="133"/>
      <c r="F239" s="128"/>
      <c r="G239" s="127"/>
      <c r="H239" s="133"/>
      <c r="I239" s="128"/>
      <c r="J239" s="128"/>
      <c r="K239" s="128"/>
      <c r="L239" s="133"/>
      <c r="M239" s="128"/>
      <c r="N239" s="127"/>
      <c r="O239" s="133"/>
    </row>
    <row r="240" ht="12.75" customHeight="1">
      <c r="A240" s="127"/>
      <c r="B240" s="128"/>
      <c r="C240" s="127"/>
      <c r="D240" s="133"/>
      <c r="E240" s="133"/>
      <c r="F240" s="128"/>
      <c r="G240" s="127"/>
      <c r="H240" s="133"/>
      <c r="I240" s="128"/>
      <c r="J240" s="128"/>
      <c r="K240" s="128"/>
      <c r="L240" s="133"/>
      <c r="M240" s="128"/>
      <c r="N240" s="127"/>
      <c r="O240" s="133"/>
    </row>
    <row r="241" ht="12.75" customHeight="1">
      <c r="A241" s="127"/>
      <c r="B241" s="128"/>
      <c r="C241" s="127"/>
      <c r="D241" s="133"/>
      <c r="E241" s="133"/>
      <c r="F241" s="128"/>
      <c r="G241" s="127"/>
      <c r="H241" s="133"/>
      <c r="I241" s="128"/>
      <c r="J241" s="128"/>
      <c r="K241" s="128"/>
      <c r="L241" s="133"/>
      <c r="M241" s="128"/>
      <c r="N241" s="127"/>
      <c r="O241" s="133"/>
    </row>
    <row r="242" ht="12.75" customHeight="1">
      <c r="A242" s="127"/>
      <c r="B242" s="128"/>
      <c r="C242" s="127"/>
      <c r="D242" s="133"/>
      <c r="E242" s="133"/>
      <c r="F242" s="128"/>
      <c r="G242" s="127"/>
      <c r="H242" s="133"/>
      <c r="I242" s="128"/>
      <c r="J242" s="128"/>
      <c r="K242" s="128"/>
      <c r="L242" s="133"/>
      <c r="M242" s="128"/>
      <c r="N242" s="127"/>
      <c r="O242" s="133"/>
    </row>
    <row r="243" ht="12.75" customHeight="1">
      <c r="A243" s="127"/>
      <c r="B243" s="128"/>
      <c r="C243" s="127"/>
      <c r="D243" s="133"/>
      <c r="E243" s="133"/>
      <c r="F243" s="128"/>
      <c r="G243" s="127"/>
      <c r="H243" s="133"/>
      <c r="I243" s="128"/>
      <c r="J243" s="128"/>
      <c r="K243" s="128"/>
      <c r="L243" s="133"/>
      <c r="M243" s="128"/>
      <c r="N243" s="127"/>
      <c r="O243" s="133"/>
    </row>
    <row r="244" ht="12.75" customHeight="1">
      <c r="A244" s="127"/>
      <c r="B244" s="128"/>
      <c r="C244" s="127"/>
      <c r="D244" s="133"/>
      <c r="E244" s="133"/>
      <c r="F244" s="128"/>
      <c r="G244" s="127"/>
      <c r="H244" s="133"/>
      <c r="I244" s="128"/>
      <c r="J244" s="128"/>
      <c r="K244" s="128"/>
      <c r="L244" s="133"/>
      <c r="M244" s="128"/>
      <c r="N244" s="127"/>
      <c r="O244" s="133"/>
    </row>
    <row r="245" ht="12.75" customHeight="1">
      <c r="A245" s="127"/>
      <c r="B245" s="128"/>
      <c r="C245" s="127"/>
      <c r="D245" s="133"/>
      <c r="E245" s="133"/>
      <c r="F245" s="128"/>
      <c r="G245" s="127"/>
      <c r="H245" s="133"/>
      <c r="I245" s="128"/>
      <c r="J245" s="128"/>
      <c r="K245" s="128"/>
      <c r="L245" s="133"/>
      <c r="M245" s="128"/>
      <c r="N245" s="127"/>
      <c r="O245" s="133"/>
    </row>
    <row r="246" ht="12.75" customHeight="1">
      <c r="A246" s="127"/>
      <c r="B246" s="128"/>
      <c r="C246" s="127"/>
      <c r="D246" s="133"/>
      <c r="E246" s="133"/>
      <c r="F246" s="128"/>
      <c r="G246" s="127"/>
      <c r="H246" s="133"/>
      <c r="I246" s="128"/>
      <c r="J246" s="128"/>
      <c r="K246" s="128"/>
      <c r="L246" s="133"/>
      <c r="M246" s="128"/>
      <c r="N246" s="127"/>
      <c r="O246" s="133"/>
    </row>
    <row r="247" ht="12.75" customHeight="1">
      <c r="A247" s="127"/>
      <c r="B247" s="128"/>
      <c r="C247" s="127"/>
      <c r="D247" s="133"/>
      <c r="E247" s="133"/>
      <c r="F247" s="128"/>
      <c r="G247" s="127"/>
      <c r="H247" s="133"/>
      <c r="I247" s="128"/>
      <c r="J247" s="128"/>
      <c r="K247" s="128"/>
      <c r="L247" s="133"/>
      <c r="M247" s="128"/>
      <c r="N247" s="127"/>
      <c r="O247" s="133"/>
    </row>
    <row r="248" ht="12.75" customHeight="1">
      <c r="A248" s="127"/>
      <c r="B248" s="128"/>
      <c r="C248" s="127"/>
      <c r="D248" s="133"/>
      <c r="E248" s="133"/>
      <c r="F248" s="128"/>
      <c r="G248" s="127"/>
      <c r="H248" s="133"/>
      <c r="I248" s="128"/>
      <c r="J248" s="128"/>
      <c r="K248" s="128"/>
      <c r="L248" s="133"/>
      <c r="M248" s="128"/>
      <c r="N248" s="127"/>
      <c r="O248" s="133"/>
    </row>
    <row r="249" ht="12.75" customHeight="1">
      <c r="A249" s="127"/>
      <c r="B249" s="128"/>
      <c r="C249" s="127"/>
      <c r="D249" s="133"/>
      <c r="E249" s="133"/>
      <c r="F249" s="128"/>
      <c r="G249" s="127"/>
      <c r="H249" s="133"/>
      <c r="I249" s="128"/>
      <c r="J249" s="128"/>
      <c r="K249" s="128"/>
      <c r="L249" s="133"/>
      <c r="M249" s="128"/>
      <c r="N249" s="127"/>
      <c r="O249" s="133"/>
    </row>
    <row r="250" ht="12.75" customHeight="1">
      <c r="A250" s="127"/>
      <c r="B250" s="128"/>
      <c r="C250" s="127"/>
      <c r="D250" s="133"/>
      <c r="E250" s="133"/>
      <c r="F250" s="128"/>
      <c r="G250" s="127"/>
      <c r="H250" s="133"/>
      <c r="I250" s="128"/>
      <c r="J250" s="128"/>
      <c r="K250" s="128"/>
      <c r="L250" s="133"/>
      <c r="M250" s="128"/>
      <c r="N250" s="127"/>
      <c r="O250" s="133"/>
    </row>
    <row r="251" ht="12.75" customHeight="1">
      <c r="A251" s="127"/>
      <c r="B251" s="128"/>
      <c r="C251" s="127"/>
      <c r="D251" s="133"/>
      <c r="E251" s="133"/>
      <c r="F251" s="128"/>
      <c r="G251" s="127"/>
      <c r="H251" s="133"/>
      <c r="I251" s="128"/>
      <c r="J251" s="128"/>
      <c r="K251" s="128"/>
      <c r="L251" s="133"/>
      <c r="M251" s="128"/>
      <c r="N251" s="127"/>
      <c r="O251" s="133"/>
    </row>
    <row r="252" ht="12.75" customHeight="1">
      <c r="A252" s="127"/>
      <c r="B252" s="128"/>
      <c r="C252" s="127"/>
      <c r="D252" s="133"/>
      <c r="E252" s="133"/>
      <c r="F252" s="128"/>
      <c r="G252" s="127"/>
      <c r="H252" s="133"/>
      <c r="I252" s="128"/>
      <c r="J252" s="128"/>
      <c r="K252" s="128"/>
      <c r="L252" s="133"/>
      <c r="M252" s="128"/>
      <c r="N252" s="127"/>
      <c r="O252" s="133"/>
    </row>
    <row r="253" ht="12.75" customHeight="1">
      <c r="A253" s="127"/>
      <c r="B253" s="128"/>
      <c r="C253" s="127"/>
      <c r="D253" s="133"/>
      <c r="E253" s="133"/>
      <c r="F253" s="128"/>
      <c r="G253" s="127"/>
      <c r="H253" s="133"/>
      <c r="I253" s="128"/>
      <c r="J253" s="128"/>
      <c r="K253" s="128"/>
      <c r="L253" s="133"/>
      <c r="M253" s="128"/>
      <c r="N253" s="127"/>
      <c r="O253" s="133"/>
    </row>
    <row r="254" ht="12.75" customHeight="1">
      <c r="A254" s="127"/>
      <c r="B254" s="128"/>
      <c r="C254" s="127"/>
      <c r="D254" s="133"/>
      <c r="E254" s="133"/>
      <c r="F254" s="128"/>
      <c r="G254" s="127"/>
      <c r="H254" s="133"/>
      <c r="I254" s="128"/>
      <c r="J254" s="128"/>
      <c r="K254" s="128"/>
      <c r="L254" s="133"/>
      <c r="M254" s="128"/>
      <c r="N254" s="127"/>
      <c r="O254" s="133"/>
    </row>
    <row r="255" ht="12.75" customHeight="1">
      <c r="A255" s="127"/>
      <c r="B255" s="128"/>
      <c r="C255" s="127"/>
      <c r="D255" s="133"/>
      <c r="E255" s="133"/>
      <c r="F255" s="128"/>
      <c r="G255" s="127"/>
      <c r="H255" s="133"/>
      <c r="I255" s="128"/>
      <c r="J255" s="128"/>
      <c r="K255" s="128"/>
      <c r="L255" s="133"/>
      <c r="M255" s="128"/>
      <c r="N255" s="127"/>
      <c r="O255" s="133"/>
    </row>
    <row r="256" ht="12.75" customHeight="1">
      <c r="A256" s="127"/>
      <c r="B256" s="128"/>
      <c r="C256" s="127"/>
      <c r="D256" s="133"/>
      <c r="E256" s="133"/>
      <c r="F256" s="128"/>
      <c r="G256" s="127"/>
      <c r="H256" s="133"/>
      <c r="I256" s="128"/>
      <c r="J256" s="128"/>
      <c r="K256" s="128"/>
      <c r="L256" s="133"/>
      <c r="M256" s="128"/>
      <c r="N256" s="127"/>
      <c r="O256" s="133"/>
    </row>
    <row r="257" ht="12.75" customHeight="1">
      <c r="A257" s="127"/>
      <c r="B257" s="128"/>
      <c r="C257" s="127"/>
      <c r="D257" s="133"/>
      <c r="E257" s="133"/>
      <c r="F257" s="128"/>
      <c r="G257" s="127"/>
      <c r="H257" s="133"/>
      <c r="I257" s="128"/>
      <c r="J257" s="128"/>
      <c r="K257" s="128"/>
      <c r="L257" s="133"/>
      <c r="M257" s="128"/>
      <c r="N257" s="127"/>
      <c r="O257" s="133"/>
    </row>
    <row r="258" ht="12.75" customHeight="1">
      <c r="A258" s="127"/>
      <c r="B258" s="128"/>
      <c r="C258" s="127"/>
      <c r="D258" s="133"/>
      <c r="E258" s="133"/>
      <c r="F258" s="128"/>
      <c r="G258" s="127"/>
      <c r="H258" s="133"/>
      <c r="I258" s="128"/>
      <c r="J258" s="128"/>
      <c r="K258" s="128"/>
      <c r="L258" s="133"/>
      <c r="M258" s="128"/>
      <c r="N258" s="127"/>
      <c r="O258" s="133"/>
    </row>
    <row r="259" ht="12.75" customHeight="1">
      <c r="A259" s="127"/>
      <c r="B259" s="128"/>
      <c r="C259" s="127"/>
      <c r="D259" s="133"/>
      <c r="E259" s="133"/>
      <c r="F259" s="128"/>
      <c r="G259" s="127"/>
      <c r="H259" s="133"/>
      <c r="I259" s="128"/>
      <c r="J259" s="128"/>
      <c r="K259" s="128"/>
      <c r="L259" s="133"/>
      <c r="M259" s="128"/>
      <c r="N259" s="127"/>
      <c r="O259" s="133"/>
    </row>
    <row r="260" ht="12.75" customHeight="1">
      <c r="A260" s="127"/>
      <c r="B260" s="128"/>
      <c r="C260" s="127"/>
      <c r="D260" s="133"/>
      <c r="E260" s="133"/>
      <c r="F260" s="128"/>
      <c r="G260" s="127"/>
      <c r="H260" s="133"/>
      <c r="I260" s="128"/>
      <c r="J260" s="128"/>
      <c r="K260" s="128"/>
      <c r="L260" s="133"/>
      <c r="M260" s="128"/>
      <c r="N260" s="127"/>
      <c r="O260" s="133"/>
    </row>
    <row r="261" ht="12.75" customHeight="1">
      <c r="A261" s="127"/>
      <c r="B261" s="128"/>
      <c r="C261" s="127"/>
      <c r="D261" s="133"/>
      <c r="E261" s="133"/>
      <c r="F261" s="128"/>
      <c r="G261" s="127"/>
      <c r="H261" s="133"/>
      <c r="I261" s="128"/>
      <c r="J261" s="128"/>
      <c r="K261" s="128"/>
      <c r="L261" s="133"/>
      <c r="M261" s="128"/>
      <c r="N261" s="127"/>
      <c r="O261" s="133"/>
    </row>
    <row r="262" ht="12.75" customHeight="1">
      <c r="A262" s="127"/>
      <c r="B262" s="128"/>
      <c r="C262" s="127"/>
      <c r="D262" s="133"/>
      <c r="E262" s="133"/>
      <c r="F262" s="128"/>
      <c r="G262" s="127"/>
      <c r="H262" s="133"/>
      <c r="I262" s="128"/>
      <c r="J262" s="128"/>
      <c r="K262" s="128"/>
      <c r="L262" s="133"/>
      <c r="M262" s="128"/>
      <c r="N262" s="127"/>
      <c r="O262" s="133"/>
    </row>
    <row r="263" ht="12.75" customHeight="1">
      <c r="A263" s="127"/>
      <c r="B263" s="128"/>
      <c r="C263" s="127"/>
      <c r="D263" s="133"/>
      <c r="E263" s="133"/>
      <c r="F263" s="128"/>
      <c r="G263" s="127"/>
      <c r="H263" s="133"/>
      <c r="I263" s="128"/>
      <c r="J263" s="128"/>
      <c r="K263" s="128"/>
      <c r="L263" s="133"/>
      <c r="M263" s="128"/>
      <c r="N263" s="127"/>
      <c r="O263" s="133"/>
    </row>
    <row r="264" ht="12.75" customHeight="1">
      <c r="A264" s="127"/>
      <c r="B264" s="128"/>
      <c r="C264" s="127"/>
      <c r="D264" s="133"/>
      <c r="E264" s="133"/>
      <c r="F264" s="128"/>
      <c r="G264" s="127"/>
      <c r="H264" s="133"/>
      <c r="I264" s="128"/>
      <c r="J264" s="128"/>
      <c r="K264" s="128"/>
      <c r="L264" s="133"/>
      <c r="M264" s="128"/>
      <c r="N264" s="127"/>
      <c r="O264" s="133"/>
    </row>
    <row r="265" ht="12.75" customHeight="1">
      <c r="A265" s="127"/>
      <c r="B265" s="128"/>
      <c r="C265" s="127"/>
      <c r="D265" s="133"/>
      <c r="E265" s="133"/>
      <c r="F265" s="128"/>
      <c r="G265" s="127"/>
      <c r="H265" s="133"/>
      <c r="I265" s="128"/>
      <c r="J265" s="128"/>
      <c r="K265" s="128"/>
      <c r="L265" s="133"/>
      <c r="M265" s="128"/>
      <c r="N265" s="127"/>
      <c r="O265" s="133"/>
    </row>
    <row r="266" ht="12.75" customHeight="1">
      <c r="A266" s="127"/>
      <c r="B266" s="128"/>
      <c r="C266" s="127"/>
      <c r="D266" s="133"/>
      <c r="E266" s="133"/>
      <c r="F266" s="128"/>
      <c r="G266" s="127"/>
      <c r="H266" s="133"/>
      <c r="I266" s="128"/>
      <c r="J266" s="128"/>
      <c r="K266" s="128"/>
      <c r="L266" s="133"/>
      <c r="M266" s="128"/>
      <c r="N266" s="127"/>
      <c r="O266" s="133"/>
    </row>
    <row r="267" ht="12.75" customHeight="1">
      <c r="A267" s="127"/>
      <c r="B267" s="128"/>
      <c r="C267" s="127"/>
      <c r="D267" s="133"/>
      <c r="E267" s="133"/>
      <c r="F267" s="128"/>
      <c r="G267" s="127"/>
      <c r="H267" s="133"/>
      <c r="I267" s="128"/>
      <c r="J267" s="128"/>
      <c r="K267" s="128"/>
      <c r="L267" s="133"/>
      <c r="M267" s="128"/>
      <c r="N267" s="127"/>
      <c r="O267" s="133"/>
    </row>
    <row r="268" ht="12.75" customHeight="1">
      <c r="A268" s="127"/>
      <c r="B268" s="128"/>
      <c r="C268" s="127"/>
      <c r="D268" s="133"/>
      <c r="E268" s="133"/>
      <c r="F268" s="128"/>
      <c r="G268" s="127"/>
      <c r="H268" s="133"/>
      <c r="I268" s="128"/>
      <c r="J268" s="128"/>
      <c r="K268" s="128"/>
      <c r="L268" s="133"/>
      <c r="M268" s="128"/>
      <c r="N268" s="127"/>
      <c r="O268" s="133"/>
    </row>
    <row r="269" ht="12.75" customHeight="1">
      <c r="A269" s="127"/>
      <c r="B269" s="128"/>
      <c r="C269" s="127"/>
      <c r="D269" s="133"/>
      <c r="E269" s="133"/>
      <c r="F269" s="128"/>
      <c r="G269" s="127"/>
      <c r="H269" s="133"/>
      <c r="I269" s="128"/>
      <c r="J269" s="128"/>
      <c r="K269" s="128"/>
      <c r="L269" s="133"/>
      <c r="M269" s="128"/>
      <c r="N269" s="127"/>
      <c r="O269" s="133"/>
    </row>
    <row r="270" ht="12.75" customHeight="1">
      <c r="A270" s="127"/>
      <c r="B270" s="128"/>
      <c r="C270" s="127"/>
      <c r="D270" s="133"/>
      <c r="E270" s="133"/>
      <c r="F270" s="128"/>
      <c r="G270" s="127"/>
      <c r="H270" s="133"/>
      <c r="I270" s="128"/>
      <c r="J270" s="128"/>
      <c r="K270" s="128"/>
      <c r="L270" s="133"/>
      <c r="M270" s="128"/>
      <c r="N270" s="127"/>
      <c r="O270" s="133"/>
    </row>
    <row r="271" ht="12.75" customHeight="1">
      <c r="A271" s="127"/>
      <c r="B271" s="128"/>
      <c r="C271" s="127"/>
      <c r="D271" s="133"/>
      <c r="E271" s="133"/>
      <c r="F271" s="128"/>
      <c r="G271" s="127"/>
      <c r="H271" s="133"/>
      <c r="I271" s="128"/>
      <c r="J271" s="128"/>
      <c r="K271" s="128"/>
      <c r="L271" s="133"/>
      <c r="M271" s="128"/>
      <c r="N271" s="127"/>
      <c r="O271" s="133"/>
    </row>
    <row r="272" ht="12.75" customHeight="1">
      <c r="A272" s="127"/>
      <c r="B272" s="128"/>
      <c r="C272" s="127"/>
      <c r="D272" s="133"/>
      <c r="E272" s="133"/>
      <c r="F272" s="128"/>
      <c r="G272" s="127"/>
      <c r="H272" s="133"/>
      <c r="I272" s="128"/>
      <c r="J272" s="128"/>
      <c r="K272" s="128"/>
      <c r="L272" s="133"/>
      <c r="M272" s="128"/>
      <c r="N272" s="127"/>
      <c r="O272" s="133"/>
    </row>
    <row r="273" ht="12.75" customHeight="1">
      <c r="A273" s="127"/>
      <c r="B273" s="128"/>
      <c r="C273" s="127"/>
      <c r="D273" s="133"/>
      <c r="E273" s="133"/>
      <c r="F273" s="128"/>
      <c r="G273" s="127"/>
      <c r="H273" s="133"/>
      <c r="I273" s="128"/>
      <c r="J273" s="128"/>
      <c r="K273" s="128"/>
      <c r="L273" s="133"/>
      <c r="M273" s="128"/>
      <c r="N273" s="127"/>
      <c r="O273" s="133"/>
    </row>
    <row r="274" ht="12.75" customHeight="1">
      <c r="A274" s="127"/>
      <c r="B274" s="128"/>
      <c r="C274" s="127"/>
      <c r="D274" s="133"/>
      <c r="E274" s="133"/>
      <c r="F274" s="128"/>
      <c r="G274" s="127"/>
      <c r="H274" s="133"/>
      <c r="I274" s="128"/>
      <c r="J274" s="128"/>
      <c r="K274" s="128"/>
      <c r="L274" s="133"/>
      <c r="M274" s="128"/>
      <c r="N274" s="127"/>
      <c r="O274" s="133"/>
    </row>
    <row r="275" ht="12.75" customHeight="1">
      <c r="A275" s="127"/>
      <c r="B275" s="128"/>
      <c r="C275" s="127"/>
      <c r="D275" s="133"/>
      <c r="E275" s="133"/>
      <c r="F275" s="128"/>
      <c r="G275" s="127"/>
      <c r="H275" s="133"/>
      <c r="I275" s="128"/>
      <c r="J275" s="128"/>
      <c r="K275" s="128"/>
      <c r="L275" s="133"/>
      <c r="M275" s="128"/>
      <c r="N275" s="127"/>
      <c r="O275" s="133"/>
    </row>
    <row r="276" ht="12.75" customHeight="1">
      <c r="A276" s="127"/>
      <c r="B276" s="128"/>
      <c r="C276" s="127"/>
      <c r="D276" s="133"/>
      <c r="E276" s="133"/>
      <c r="F276" s="128"/>
      <c r="G276" s="127"/>
      <c r="H276" s="133"/>
      <c r="I276" s="128"/>
      <c r="J276" s="128"/>
      <c r="K276" s="128"/>
      <c r="L276" s="133"/>
      <c r="M276" s="128"/>
      <c r="N276" s="127"/>
      <c r="O276" s="133"/>
    </row>
    <row r="277" ht="12.75" customHeight="1">
      <c r="A277" s="127"/>
      <c r="B277" s="128"/>
      <c r="C277" s="127"/>
      <c r="D277" s="133"/>
      <c r="E277" s="133"/>
      <c r="F277" s="128"/>
      <c r="G277" s="127"/>
      <c r="H277" s="133"/>
      <c r="I277" s="128"/>
      <c r="J277" s="128"/>
      <c r="K277" s="128"/>
      <c r="L277" s="133"/>
      <c r="M277" s="128"/>
      <c r="N277" s="127"/>
      <c r="O277" s="133"/>
    </row>
    <row r="278" ht="12.75" customHeight="1">
      <c r="A278" s="127"/>
      <c r="B278" s="128"/>
      <c r="C278" s="127"/>
      <c r="D278" s="133"/>
      <c r="E278" s="133"/>
      <c r="F278" s="128"/>
      <c r="G278" s="127"/>
      <c r="H278" s="133"/>
      <c r="I278" s="128"/>
      <c r="J278" s="128"/>
      <c r="K278" s="128"/>
      <c r="L278" s="133"/>
      <c r="M278" s="128"/>
      <c r="N278" s="127"/>
      <c r="O278" s="133"/>
    </row>
    <row r="279" ht="12.75" customHeight="1">
      <c r="A279" s="127"/>
      <c r="B279" s="128"/>
      <c r="C279" s="127"/>
      <c r="D279" s="133"/>
      <c r="E279" s="133"/>
      <c r="F279" s="128"/>
      <c r="G279" s="127"/>
      <c r="H279" s="133"/>
      <c r="I279" s="128"/>
      <c r="J279" s="128"/>
      <c r="K279" s="128"/>
      <c r="L279" s="133"/>
      <c r="M279" s="128"/>
      <c r="N279" s="127"/>
      <c r="O279" s="133"/>
    </row>
    <row r="280" ht="12.75" customHeight="1">
      <c r="A280" s="127"/>
      <c r="B280" s="128"/>
      <c r="C280" s="127"/>
      <c r="D280" s="133"/>
      <c r="E280" s="133"/>
      <c r="F280" s="128"/>
      <c r="G280" s="127"/>
      <c r="H280" s="133"/>
      <c r="I280" s="128"/>
      <c r="J280" s="128"/>
      <c r="K280" s="128"/>
      <c r="L280" s="133"/>
      <c r="M280" s="128"/>
      <c r="N280" s="127"/>
      <c r="O280" s="133"/>
    </row>
    <row r="281" ht="12.75" customHeight="1">
      <c r="A281" s="127"/>
      <c r="B281" s="128"/>
      <c r="C281" s="127"/>
      <c r="D281" s="133"/>
      <c r="E281" s="133"/>
      <c r="F281" s="128"/>
      <c r="G281" s="127"/>
      <c r="H281" s="133"/>
      <c r="I281" s="128"/>
      <c r="J281" s="128"/>
      <c r="K281" s="128"/>
      <c r="L281" s="133"/>
      <c r="M281" s="128"/>
      <c r="N281" s="127"/>
      <c r="O281" s="133"/>
    </row>
    <row r="282" ht="12.75" customHeight="1">
      <c r="A282" s="127"/>
      <c r="B282" s="128"/>
      <c r="C282" s="127"/>
      <c r="D282" s="133"/>
      <c r="E282" s="133"/>
      <c r="F282" s="128"/>
      <c r="G282" s="127"/>
      <c r="H282" s="133"/>
      <c r="I282" s="128"/>
      <c r="J282" s="128"/>
      <c r="K282" s="128"/>
      <c r="L282" s="133"/>
      <c r="M282" s="128"/>
      <c r="N282" s="127"/>
      <c r="O282" s="133"/>
    </row>
    <row r="283" ht="12.75" customHeight="1">
      <c r="A283" s="127"/>
      <c r="B283" s="128"/>
      <c r="C283" s="127"/>
      <c r="D283" s="133"/>
      <c r="E283" s="133"/>
      <c r="F283" s="128"/>
      <c r="G283" s="127"/>
      <c r="H283" s="133"/>
      <c r="I283" s="128"/>
      <c r="J283" s="128"/>
      <c r="K283" s="128"/>
      <c r="L283" s="133"/>
      <c r="M283" s="128"/>
      <c r="N283" s="127"/>
      <c r="O283" s="133"/>
    </row>
    <row r="284" ht="12.75" customHeight="1">
      <c r="A284" s="127"/>
      <c r="B284" s="128"/>
      <c r="C284" s="127"/>
      <c r="D284" s="133"/>
      <c r="E284" s="133"/>
      <c r="F284" s="128"/>
      <c r="G284" s="127"/>
      <c r="H284" s="133"/>
      <c r="I284" s="128"/>
      <c r="J284" s="128"/>
      <c r="K284" s="128"/>
      <c r="L284" s="133"/>
      <c r="M284" s="128"/>
      <c r="N284" s="127"/>
      <c r="O284" s="133"/>
    </row>
    <row r="285" ht="12.75" customHeight="1">
      <c r="A285" s="127"/>
      <c r="B285" s="128"/>
      <c r="C285" s="127"/>
      <c r="D285" s="133"/>
      <c r="E285" s="133"/>
      <c r="F285" s="128"/>
      <c r="G285" s="127"/>
      <c r="H285" s="133"/>
      <c r="I285" s="128"/>
      <c r="J285" s="128"/>
      <c r="K285" s="128"/>
      <c r="L285" s="133"/>
      <c r="M285" s="128"/>
      <c r="N285" s="127"/>
      <c r="O285" s="133"/>
    </row>
    <row r="286" ht="12.75" customHeight="1">
      <c r="A286" s="127"/>
      <c r="B286" s="128"/>
      <c r="C286" s="127"/>
      <c r="D286" s="133"/>
      <c r="E286" s="133"/>
      <c r="F286" s="128"/>
      <c r="G286" s="127"/>
      <c r="H286" s="133"/>
      <c r="I286" s="128"/>
      <c r="J286" s="128"/>
      <c r="K286" s="128"/>
      <c r="L286" s="133"/>
      <c r="M286" s="128"/>
      <c r="N286" s="127"/>
      <c r="O286" s="133"/>
    </row>
    <row r="287" ht="12.75" customHeight="1">
      <c r="A287" s="127"/>
      <c r="B287" s="128"/>
      <c r="C287" s="127"/>
      <c r="D287" s="133"/>
      <c r="E287" s="133"/>
      <c r="F287" s="128"/>
      <c r="G287" s="127"/>
      <c r="H287" s="133"/>
      <c r="I287" s="128"/>
      <c r="J287" s="128"/>
      <c r="K287" s="128"/>
      <c r="L287" s="133"/>
      <c r="M287" s="128"/>
      <c r="N287" s="127"/>
      <c r="O287" s="133"/>
    </row>
    <row r="288" ht="12.75" customHeight="1">
      <c r="A288" s="127"/>
      <c r="B288" s="128"/>
      <c r="C288" s="127"/>
      <c r="D288" s="133"/>
      <c r="E288" s="133"/>
      <c r="F288" s="128"/>
      <c r="G288" s="127"/>
      <c r="H288" s="133"/>
      <c r="I288" s="128"/>
      <c r="J288" s="128"/>
      <c r="K288" s="128"/>
      <c r="L288" s="133"/>
      <c r="M288" s="128"/>
      <c r="N288" s="127"/>
      <c r="O288" s="133"/>
    </row>
    <row r="289" ht="12.75" customHeight="1">
      <c r="A289" s="127"/>
      <c r="B289" s="128"/>
      <c r="C289" s="127"/>
      <c r="D289" s="133"/>
      <c r="E289" s="133"/>
      <c r="F289" s="128"/>
      <c r="G289" s="127"/>
      <c r="H289" s="133"/>
      <c r="I289" s="128"/>
      <c r="J289" s="128"/>
      <c r="K289" s="128"/>
      <c r="L289" s="133"/>
      <c r="M289" s="128"/>
      <c r="N289" s="127"/>
      <c r="O289" s="133"/>
    </row>
    <row r="290" ht="12.75" customHeight="1">
      <c r="A290" s="127"/>
      <c r="B290" s="128"/>
      <c r="C290" s="127"/>
      <c r="D290" s="133"/>
      <c r="E290" s="133"/>
      <c r="F290" s="128"/>
      <c r="G290" s="127"/>
      <c r="H290" s="133"/>
      <c r="I290" s="128"/>
      <c r="J290" s="128"/>
      <c r="K290" s="128"/>
      <c r="L290" s="133"/>
      <c r="M290" s="128"/>
      <c r="N290" s="127"/>
      <c r="O290" s="133"/>
    </row>
    <row r="291" ht="12.75" customHeight="1">
      <c r="A291" s="127"/>
      <c r="B291" s="128"/>
      <c r="C291" s="127"/>
      <c r="D291" s="133"/>
      <c r="E291" s="133"/>
      <c r="F291" s="128"/>
      <c r="G291" s="127"/>
      <c r="H291" s="133"/>
      <c r="I291" s="128"/>
      <c r="J291" s="128"/>
      <c r="K291" s="128"/>
      <c r="L291" s="133"/>
      <c r="M291" s="128"/>
      <c r="N291" s="127"/>
      <c r="O291" s="133"/>
    </row>
    <row r="292" ht="12.75" customHeight="1">
      <c r="A292" s="127"/>
      <c r="B292" s="128"/>
      <c r="C292" s="127"/>
      <c r="D292" s="133"/>
      <c r="E292" s="133"/>
      <c r="F292" s="128"/>
      <c r="G292" s="127"/>
      <c r="H292" s="133"/>
      <c r="I292" s="128"/>
      <c r="J292" s="128"/>
      <c r="K292" s="128"/>
      <c r="L292" s="133"/>
      <c r="M292" s="128"/>
      <c r="N292" s="127"/>
      <c r="O292" s="133"/>
    </row>
    <row r="293" ht="12.75" customHeight="1">
      <c r="A293" s="127"/>
      <c r="B293" s="128"/>
      <c r="C293" s="127"/>
      <c r="D293" s="133"/>
      <c r="E293" s="133"/>
      <c r="F293" s="128"/>
      <c r="G293" s="127"/>
      <c r="H293" s="133"/>
      <c r="I293" s="128"/>
      <c r="J293" s="128"/>
      <c r="K293" s="128"/>
      <c r="L293" s="133"/>
      <c r="M293" s="128"/>
      <c r="N293" s="127"/>
      <c r="O293" s="133"/>
    </row>
    <row r="294" ht="12.75" customHeight="1">
      <c r="A294" s="127"/>
      <c r="B294" s="128"/>
      <c r="C294" s="127"/>
      <c r="D294" s="133"/>
      <c r="E294" s="133"/>
      <c r="F294" s="128"/>
      <c r="G294" s="127"/>
      <c r="H294" s="133"/>
      <c r="I294" s="128"/>
      <c r="J294" s="128"/>
      <c r="K294" s="128"/>
      <c r="L294" s="133"/>
      <c r="M294" s="128"/>
      <c r="N294" s="127"/>
      <c r="O294" s="133"/>
    </row>
    <row r="295" ht="12.75" customHeight="1">
      <c r="A295" s="127"/>
      <c r="B295" s="128"/>
      <c r="C295" s="127"/>
      <c r="D295" s="133"/>
      <c r="E295" s="133"/>
      <c r="F295" s="128"/>
      <c r="G295" s="127"/>
      <c r="H295" s="133"/>
      <c r="I295" s="128"/>
      <c r="J295" s="128"/>
      <c r="K295" s="128"/>
      <c r="L295" s="133"/>
      <c r="M295" s="128"/>
      <c r="N295" s="127"/>
      <c r="O295" s="133"/>
    </row>
    <row r="296" ht="12.75" customHeight="1">
      <c r="A296" s="127"/>
      <c r="B296" s="128"/>
      <c r="C296" s="127"/>
      <c r="D296" s="133"/>
      <c r="E296" s="133"/>
      <c r="F296" s="128"/>
      <c r="G296" s="127"/>
      <c r="H296" s="133"/>
      <c r="I296" s="128"/>
      <c r="J296" s="128"/>
      <c r="K296" s="128"/>
      <c r="L296" s="133"/>
      <c r="M296" s="128"/>
      <c r="N296" s="127"/>
      <c r="O296" s="133"/>
    </row>
    <row r="297" ht="12.75" customHeight="1">
      <c r="A297" s="127"/>
      <c r="B297" s="128"/>
      <c r="C297" s="127"/>
      <c r="D297" s="133"/>
      <c r="E297" s="133"/>
      <c r="F297" s="128"/>
      <c r="G297" s="127"/>
      <c r="H297" s="133"/>
      <c r="I297" s="128"/>
      <c r="J297" s="128"/>
      <c r="K297" s="128"/>
      <c r="L297" s="133"/>
      <c r="M297" s="128"/>
      <c r="N297" s="127"/>
      <c r="O297" s="133"/>
    </row>
    <row r="298" ht="12.75" customHeight="1">
      <c r="A298" s="127"/>
      <c r="B298" s="128"/>
      <c r="C298" s="127"/>
      <c r="D298" s="133"/>
      <c r="E298" s="133"/>
      <c r="F298" s="128"/>
      <c r="G298" s="127"/>
      <c r="H298" s="133"/>
      <c r="I298" s="128"/>
      <c r="J298" s="128"/>
      <c r="K298" s="128"/>
      <c r="L298" s="133"/>
      <c r="M298" s="128"/>
      <c r="N298" s="127"/>
      <c r="O298" s="133"/>
    </row>
    <row r="299" ht="12.75" customHeight="1">
      <c r="A299" s="127"/>
      <c r="B299" s="128"/>
      <c r="C299" s="127"/>
      <c r="D299" s="133"/>
      <c r="E299" s="133"/>
      <c r="F299" s="128"/>
      <c r="G299" s="127"/>
      <c r="H299" s="133"/>
      <c r="I299" s="128"/>
      <c r="J299" s="128"/>
      <c r="K299" s="128"/>
      <c r="L299" s="133"/>
      <c r="M299" s="128"/>
      <c r="N299" s="127"/>
      <c r="O299" s="133"/>
    </row>
    <row r="300" ht="12.75" customHeight="1">
      <c r="A300" s="127"/>
      <c r="B300" s="128"/>
      <c r="C300" s="127"/>
      <c r="D300" s="133"/>
      <c r="E300" s="133"/>
      <c r="F300" s="128"/>
      <c r="G300" s="127"/>
      <c r="H300" s="133"/>
      <c r="I300" s="128"/>
      <c r="J300" s="128"/>
      <c r="K300" s="128"/>
      <c r="L300" s="133"/>
      <c r="M300" s="128"/>
      <c r="N300" s="127"/>
      <c r="O300" s="133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5" width="11.71"/>
    <col customWidth="1" min="6" max="6" width="11.57"/>
    <col customWidth="1" min="7" max="7" width="11.71"/>
    <col customWidth="1" min="8" max="8" width="19.57"/>
    <col customWidth="1" min="9" max="12" width="11.71"/>
  </cols>
  <sheetData>
    <row r="1" ht="12.75" customHeight="1">
      <c r="A1" s="156" t="s">
        <v>104</v>
      </c>
      <c r="F1" s="133"/>
      <c r="H1" s="174" t="s">
        <v>2820</v>
      </c>
    </row>
    <row r="2" ht="12.75" customHeight="1">
      <c r="A2" s="156" t="s">
        <v>2821</v>
      </c>
      <c r="B2" s="156" t="s">
        <v>2822</v>
      </c>
      <c r="D2" s="156" t="s">
        <v>2823</v>
      </c>
      <c r="F2" s="133" t="s">
        <v>22</v>
      </c>
      <c r="H2" s="156" t="s">
        <v>2824</v>
      </c>
      <c r="I2" s="1">
        <v>44397.0</v>
      </c>
      <c r="J2" s="156" t="s">
        <v>2825</v>
      </c>
      <c r="K2" s="156">
        <v>463.0</v>
      </c>
    </row>
    <row r="3" ht="12.75" customHeight="1">
      <c r="A3" s="156" t="s">
        <v>2826</v>
      </c>
      <c r="B3" s="1">
        <v>44397.0</v>
      </c>
      <c r="C3" s="156" t="s">
        <v>2825</v>
      </c>
      <c r="D3" s="1">
        <v>44404.0</v>
      </c>
      <c r="E3" s="156" t="s">
        <v>2825</v>
      </c>
      <c r="F3" s="133">
        <v>769.9</v>
      </c>
      <c r="H3" s="156" t="s">
        <v>2824</v>
      </c>
      <c r="I3" s="1">
        <v>44398.0</v>
      </c>
      <c r="J3" s="156" t="s">
        <v>2825</v>
      </c>
      <c r="K3" s="156">
        <v>211.5</v>
      </c>
    </row>
    <row r="4" ht="12.75" customHeight="1">
      <c r="A4" s="156" t="s">
        <v>2826</v>
      </c>
      <c r="B4" s="1">
        <v>44374.0</v>
      </c>
      <c r="C4" s="156" t="s">
        <v>2825</v>
      </c>
      <c r="D4" s="1">
        <v>44404.0</v>
      </c>
      <c r="E4" s="156" t="s">
        <v>2825</v>
      </c>
      <c r="F4" s="133">
        <v>4392.0</v>
      </c>
      <c r="H4" s="156" t="s">
        <v>2824</v>
      </c>
      <c r="I4" s="1">
        <v>44399.0</v>
      </c>
      <c r="J4" s="156" t="s">
        <v>2825</v>
      </c>
      <c r="K4" s="156">
        <v>524.0</v>
      </c>
    </row>
    <row r="5" ht="12.75" customHeight="1">
      <c r="A5" s="156" t="s">
        <v>2826</v>
      </c>
      <c r="B5" s="1">
        <v>44287.0</v>
      </c>
      <c r="C5" s="156" t="s">
        <v>2825</v>
      </c>
      <c r="D5" s="1">
        <v>44403.0</v>
      </c>
      <c r="E5" s="156" t="s">
        <v>2825</v>
      </c>
      <c r="F5" s="133">
        <v>16776.0</v>
      </c>
    </row>
    <row r="6" ht="12.75" customHeight="1">
      <c r="F6" s="133"/>
    </row>
    <row r="7" ht="12.75" customHeight="1">
      <c r="A7" s="156" t="s">
        <v>2827</v>
      </c>
      <c r="B7" s="1">
        <v>44397.0</v>
      </c>
      <c r="C7" s="156" t="s">
        <v>2825</v>
      </c>
      <c r="D7" s="1">
        <v>44404.0</v>
      </c>
      <c r="E7" s="156" t="s">
        <v>2825</v>
      </c>
      <c r="F7" s="133">
        <v>1767.33</v>
      </c>
    </row>
    <row r="8" ht="12.75" customHeight="1">
      <c r="A8" s="156" t="s">
        <v>2827</v>
      </c>
      <c r="B8" s="1">
        <v>44374.0</v>
      </c>
      <c r="C8" s="156" t="s">
        <v>2825</v>
      </c>
      <c r="D8" s="1">
        <v>44404.0</v>
      </c>
      <c r="E8" s="156" t="s">
        <v>2825</v>
      </c>
      <c r="F8" s="133">
        <v>8670.0</v>
      </c>
      <c r="H8" s="156" t="s">
        <v>2824</v>
      </c>
      <c r="I8" s="1">
        <v>44401.0</v>
      </c>
      <c r="J8" s="156" t="s">
        <v>2825</v>
      </c>
      <c r="K8" s="156">
        <v>2082.0</v>
      </c>
    </row>
    <row r="9" ht="12.75" customHeight="1">
      <c r="A9" s="156" t="s">
        <v>2827</v>
      </c>
      <c r="B9" s="1">
        <v>44287.0</v>
      </c>
      <c r="C9" s="156" t="s">
        <v>2825</v>
      </c>
      <c r="D9" s="1">
        <v>44403.0</v>
      </c>
      <c r="E9" s="156" t="s">
        <v>2825</v>
      </c>
      <c r="F9" s="133">
        <v>18379.0</v>
      </c>
      <c r="H9" s="156" t="s">
        <v>2824</v>
      </c>
      <c r="I9" s="1">
        <v>44402.0</v>
      </c>
      <c r="J9" s="156" t="s">
        <v>2825</v>
      </c>
      <c r="K9" s="156">
        <v>1684.0</v>
      </c>
    </row>
    <row r="10" ht="12.75" customHeight="1">
      <c r="F10" s="133"/>
      <c r="H10" s="156" t="s">
        <v>2824</v>
      </c>
      <c r="I10" s="1">
        <v>44403.0</v>
      </c>
      <c r="J10" s="156" t="s">
        <v>2825</v>
      </c>
      <c r="K10" s="156">
        <v>332.5</v>
      </c>
    </row>
    <row r="11" ht="12.75" customHeight="1">
      <c r="A11" s="156" t="s">
        <v>2828</v>
      </c>
      <c r="B11" s="1">
        <v>44397.0</v>
      </c>
      <c r="C11" s="156" t="s">
        <v>2825</v>
      </c>
      <c r="D11" s="1">
        <v>44404.0</v>
      </c>
      <c r="E11" s="156" t="s">
        <v>2825</v>
      </c>
      <c r="F11" s="133">
        <v>612.12</v>
      </c>
    </row>
    <row r="12" ht="12.75" customHeight="1">
      <c r="A12" s="156" t="s">
        <v>2828</v>
      </c>
      <c r="B12" s="1">
        <v>44374.0</v>
      </c>
      <c r="C12" s="156" t="s">
        <v>2825</v>
      </c>
      <c r="D12" s="1">
        <v>44404.0</v>
      </c>
      <c r="E12" s="156" t="s">
        <v>2825</v>
      </c>
      <c r="F12" s="133">
        <v>4737.0</v>
      </c>
      <c r="H12" s="156" t="s">
        <v>2829</v>
      </c>
      <c r="I12" s="1">
        <v>44401.0</v>
      </c>
      <c r="J12" s="156" t="s">
        <v>2825</v>
      </c>
      <c r="K12" s="156">
        <v>2360.0</v>
      </c>
    </row>
    <row r="13" ht="12.75" customHeight="1">
      <c r="A13" s="156" t="s">
        <v>2828</v>
      </c>
      <c r="B13" s="1">
        <v>44287.0</v>
      </c>
      <c r="C13" s="156" t="s">
        <v>2825</v>
      </c>
      <c r="D13" s="1">
        <v>44403.0</v>
      </c>
      <c r="E13" s="156" t="s">
        <v>2825</v>
      </c>
      <c r="F13" s="133">
        <v>15908.0</v>
      </c>
      <c r="H13" s="156" t="s">
        <v>2829</v>
      </c>
      <c r="I13" s="1">
        <v>44402.0</v>
      </c>
      <c r="J13" s="156" t="s">
        <v>2825</v>
      </c>
      <c r="K13" s="156">
        <v>1541.0</v>
      </c>
    </row>
    <row r="14" ht="12.75" customHeight="1">
      <c r="F14" s="133"/>
      <c r="H14" s="156" t="s">
        <v>2829</v>
      </c>
      <c r="I14" s="1">
        <v>44403.0</v>
      </c>
      <c r="J14" s="156" t="s">
        <v>2825</v>
      </c>
      <c r="K14" s="156">
        <v>115.0</v>
      </c>
    </row>
    <row r="15" ht="12.75" customHeight="1">
      <c r="A15" s="175" t="s">
        <v>2830</v>
      </c>
      <c r="B15" s="176">
        <f t="shared" ref="B15:B17" si="1">SUM(F3,F7,F11)</f>
        <v>3149.35</v>
      </c>
      <c r="F15" s="133"/>
    </row>
    <row r="16" ht="12.75" customHeight="1">
      <c r="A16" s="175" t="s">
        <v>2831</v>
      </c>
      <c r="B16" s="176">
        <f t="shared" si="1"/>
        <v>17799</v>
      </c>
      <c r="F16" s="133"/>
      <c r="H16" s="156" t="s">
        <v>2829</v>
      </c>
      <c r="I16" s="1">
        <v>44372.0</v>
      </c>
      <c r="J16" s="156" t="s">
        <v>2825</v>
      </c>
      <c r="K16" s="156">
        <v>1221.0</v>
      </c>
    </row>
    <row r="17" ht="12.75" customHeight="1">
      <c r="A17" s="175" t="s">
        <v>2832</v>
      </c>
      <c r="B17" s="176">
        <f t="shared" si="1"/>
        <v>51063</v>
      </c>
      <c r="F17" s="133"/>
      <c r="H17" s="156" t="s">
        <v>2829</v>
      </c>
      <c r="I17" s="1">
        <v>44373.0</v>
      </c>
      <c r="J17" s="156" t="s">
        <v>2825</v>
      </c>
      <c r="K17" s="156">
        <v>2395.0</v>
      </c>
    </row>
    <row r="18" ht="12.75" customHeight="1">
      <c r="A18" s="156" t="s">
        <v>2824</v>
      </c>
      <c r="B18" s="1">
        <v>44363.0</v>
      </c>
      <c r="C18" s="156" t="s">
        <v>2833</v>
      </c>
      <c r="D18" s="1">
        <v>44370.0</v>
      </c>
      <c r="E18" s="156" t="s">
        <v>2833</v>
      </c>
      <c r="F18" s="133">
        <v>1878.0</v>
      </c>
      <c r="H18" s="156" t="s">
        <v>2829</v>
      </c>
      <c r="I18" s="1">
        <v>44374.0</v>
      </c>
      <c r="J18" s="156" t="s">
        <v>2825</v>
      </c>
      <c r="K18" s="156">
        <v>1585.0</v>
      </c>
    </row>
    <row r="19" ht="12.75" customHeight="1">
      <c r="A19" s="156" t="s">
        <v>2824</v>
      </c>
      <c r="B19" s="1">
        <v>44373.0</v>
      </c>
      <c r="C19" s="156" t="s">
        <v>2825</v>
      </c>
      <c r="D19" s="1">
        <v>44375.0</v>
      </c>
      <c r="E19" s="156" t="s">
        <v>2825</v>
      </c>
      <c r="F19" s="133">
        <v>1927.0</v>
      </c>
      <c r="H19" s="156" t="s">
        <v>2829</v>
      </c>
      <c r="I19" s="1">
        <v>44371.0</v>
      </c>
      <c r="J19" s="156" t="s">
        <v>2825</v>
      </c>
      <c r="K19" s="156">
        <v>604.0</v>
      </c>
    </row>
    <row r="20" ht="12.75" customHeight="1">
      <c r="A20" s="156" t="s">
        <v>2824</v>
      </c>
      <c r="B20" s="1">
        <v>44386.0</v>
      </c>
      <c r="C20" s="156" t="s">
        <v>2825</v>
      </c>
      <c r="D20" s="1">
        <v>44388.0</v>
      </c>
      <c r="E20" s="156" t="s">
        <v>2825</v>
      </c>
      <c r="F20" s="133">
        <v>4825.0</v>
      </c>
    </row>
    <row r="21" ht="12.75" customHeight="1">
      <c r="A21" s="156" t="s">
        <v>2824</v>
      </c>
      <c r="B21" s="1">
        <v>44388.0</v>
      </c>
      <c r="C21" s="156" t="s">
        <v>2825</v>
      </c>
      <c r="D21" s="1">
        <v>44390.0</v>
      </c>
      <c r="E21" s="156" t="s">
        <v>2833</v>
      </c>
      <c r="F21" s="133">
        <v>2017.0</v>
      </c>
    </row>
    <row r="22" ht="12.75" customHeight="1">
      <c r="F22" s="133"/>
    </row>
    <row r="23" ht="12.75" customHeight="1">
      <c r="A23" s="156" t="s">
        <v>2824</v>
      </c>
      <c r="B23" s="1">
        <v>44393.0</v>
      </c>
      <c r="C23" s="156" t="s">
        <v>2825</v>
      </c>
      <c r="D23" s="1">
        <v>44395.0</v>
      </c>
      <c r="E23" s="156" t="s">
        <v>2825</v>
      </c>
      <c r="F23" s="133">
        <v>3621.0</v>
      </c>
    </row>
    <row r="24" ht="12.75" customHeight="1">
      <c r="A24" s="156" t="s">
        <v>2824</v>
      </c>
      <c r="B24" s="1">
        <v>44398.0</v>
      </c>
      <c r="C24" s="156" t="s">
        <v>2825</v>
      </c>
      <c r="D24" s="1">
        <v>44400.0</v>
      </c>
      <c r="E24" s="156" t="s">
        <v>2833</v>
      </c>
      <c r="F24" s="133">
        <v>986.69</v>
      </c>
      <c r="H24" s="156" t="s">
        <v>2824</v>
      </c>
      <c r="I24" s="1">
        <v>44373.0</v>
      </c>
      <c r="J24" s="156" t="s">
        <v>2825</v>
      </c>
      <c r="K24" s="156">
        <v>1200.0</v>
      </c>
    </row>
    <row r="25" ht="12.75" customHeight="1">
      <c r="A25" s="156" t="s">
        <v>2824</v>
      </c>
      <c r="B25" s="1">
        <v>44401.0</v>
      </c>
      <c r="C25" s="156" t="s">
        <v>2825</v>
      </c>
      <c r="D25" s="1">
        <v>44403.0</v>
      </c>
      <c r="E25" s="156" t="s">
        <v>2825</v>
      </c>
      <c r="F25" s="133">
        <v>4699.0</v>
      </c>
      <c r="H25" s="156" t="s">
        <v>2824</v>
      </c>
      <c r="I25" s="1">
        <v>44374.0</v>
      </c>
      <c r="J25" s="156" t="s">
        <v>2825</v>
      </c>
      <c r="K25" s="156">
        <v>669.0</v>
      </c>
    </row>
    <row r="26" ht="12.75" customHeight="1">
      <c r="B26" s="1"/>
      <c r="F26" s="133"/>
      <c r="H26" s="156" t="s">
        <v>2824</v>
      </c>
      <c r="I26" s="1">
        <v>44375.0</v>
      </c>
      <c r="J26" s="156" t="s">
        <v>2825</v>
      </c>
      <c r="K26" s="156">
        <v>190.0</v>
      </c>
      <c r="L26" s="156" t="s">
        <v>2834</v>
      </c>
    </row>
    <row r="27" ht="12.75" customHeight="1">
      <c r="F27" s="133"/>
      <c r="H27" s="156" t="s">
        <v>2824</v>
      </c>
      <c r="I27" s="1">
        <v>44388.0</v>
      </c>
      <c r="J27" s="156" t="s">
        <v>2825</v>
      </c>
      <c r="K27" s="156">
        <v>1750.0</v>
      </c>
    </row>
    <row r="28" ht="12.75" customHeight="1">
      <c r="A28" s="156" t="s">
        <v>2829</v>
      </c>
      <c r="B28" s="1">
        <v>44360.0</v>
      </c>
      <c r="C28" s="156" t="s">
        <v>2825</v>
      </c>
      <c r="D28" s="1">
        <v>44362.0</v>
      </c>
      <c r="E28" s="156" t="s">
        <v>2825</v>
      </c>
      <c r="F28" s="133">
        <v>4474.0</v>
      </c>
      <c r="H28" s="156" t="s">
        <v>2824</v>
      </c>
      <c r="I28" s="1">
        <v>44389.0</v>
      </c>
      <c r="J28" s="156" t="s">
        <v>2825</v>
      </c>
      <c r="K28" s="156">
        <v>568.0</v>
      </c>
    </row>
    <row r="29" ht="12.75" customHeight="1">
      <c r="A29" s="156" t="s">
        <v>2829</v>
      </c>
      <c r="B29" s="1">
        <v>44393.0</v>
      </c>
      <c r="C29" s="156" t="s">
        <v>2825</v>
      </c>
      <c r="D29" s="1">
        <v>44395.0</v>
      </c>
      <c r="E29" s="156" t="s">
        <v>2825</v>
      </c>
      <c r="F29" s="133">
        <v>3621.0</v>
      </c>
      <c r="I29" s="1"/>
    </row>
    <row r="30" ht="12.75" customHeight="1">
      <c r="A30" s="156" t="s">
        <v>2829</v>
      </c>
      <c r="B30" s="1">
        <v>44371.0</v>
      </c>
      <c r="C30" s="156" t="s">
        <v>2825</v>
      </c>
      <c r="D30" s="1">
        <v>44373.0</v>
      </c>
      <c r="E30" s="156" t="s">
        <v>2825</v>
      </c>
      <c r="F30" s="133"/>
      <c r="H30" s="156" t="s">
        <v>2829</v>
      </c>
      <c r="I30" s="1">
        <v>44385.0</v>
      </c>
      <c r="J30" s="156" t="s">
        <v>2825</v>
      </c>
      <c r="K30" s="156">
        <v>1387.0</v>
      </c>
    </row>
    <row r="31" ht="12.75" customHeight="1">
      <c r="A31" s="156" t="s">
        <v>2829</v>
      </c>
      <c r="B31" s="1">
        <v>44373.0</v>
      </c>
      <c r="C31" s="156" t="s">
        <v>2825</v>
      </c>
      <c r="D31" s="1">
        <v>44374.0</v>
      </c>
      <c r="E31" s="156" t="s">
        <v>2825</v>
      </c>
      <c r="F31" s="133">
        <v>4127.0</v>
      </c>
      <c r="H31" s="156" t="s">
        <v>2829</v>
      </c>
      <c r="I31" s="1">
        <v>44386.0</v>
      </c>
      <c r="J31" s="156" t="s">
        <v>2825</v>
      </c>
      <c r="K31" s="156">
        <v>1833.0</v>
      </c>
    </row>
    <row r="32" ht="12.75" customHeight="1">
      <c r="F32" s="133">
        <v>1681.0</v>
      </c>
      <c r="H32" s="156" t="s">
        <v>2829</v>
      </c>
      <c r="I32" s="1">
        <v>44387.0</v>
      </c>
      <c r="J32" s="156" t="s">
        <v>2825</v>
      </c>
      <c r="K32" s="156">
        <v>301.0</v>
      </c>
    </row>
    <row r="33" ht="12.75" customHeight="1">
      <c r="A33" s="156" t="s">
        <v>2829</v>
      </c>
      <c r="B33" s="1">
        <v>44401.0</v>
      </c>
      <c r="C33" s="156" t="s">
        <v>2825</v>
      </c>
      <c r="D33" s="1">
        <v>44402.0</v>
      </c>
      <c r="E33" s="156" t="s">
        <v>2825</v>
      </c>
      <c r="F33" s="133"/>
    </row>
    <row r="34" ht="12.75" customHeight="1">
      <c r="F34" s="133">
        <v>1623.0</v>
      </c>
      <c r="H34" s="156" t="s">
        <v>2829</v>
      </c>
      <c r="I34" s="1">
        <v>44393.0</v>
      </c>
      <c r="J34" s="156" t="s">
        <v>2835</v>
      </c>
      <c r="K34" s="156">
        <v>1200.0</v>
      </c>
    </row>
    <row r="35" ht="12.75" customHeight="1">
      <c r="F35" s="133"/>
      <c r="H35" s="156" t="s">
        <v>2829</v>
      </c>
      <c r="I35" s="1">
        <v>44394.0</v>
      </c>
      <c r="J35" s="156" t="s">
        <v>2836</v>
      </c>
      <c r="K35" s="156">
        <v>2817.0</v>
      </c>
    </row>
    <row r="36" ht="12.75" customHeight="1">
      <c r="A36" s="156" t="s">
        <v>2826</v>
      </c>
      <c r="B36" s="1">
        <v>44380.0</v>
      </c>
      <c r="C36" s="156" t="s">
        <v>2833</v>
      </c>
      <c r="D36" s="1">
        <v>44387.0</v>
      </c>
      <c r="E36" s="156" t="s">
        <v>2833</v>
      </c>
      <c r="F36" s="133">
        <v>1468.0</v>
      </c>
      <c r="H36" s="156" t="s">
        <v>2829</v>
      </c>
      <c r="I36" s="1">
        <v>44395.0</v>
      </c>
      <c r="J36" s="156" t="s">
        <v>2825</v>
      </c>
      <c r="K36" s="156">
        <v>134.0</v>
      </c>
    </row>
    <row r="37" ht="12.75" customHeight="1">
      <c r="A37" s="156" t="s">
        <v>2826</v>
      </c>
      <c r="B37" s="1">
        <v>44357.0</v>
      </c>
      <c r="C37" s="156" t="s">
        <v>2833</v>
      </c>
      <c r="D37" s="1">
        <v>44387.0</v>
      </c>
      <c r="E37" s="156" t="s">
        <v>2833</v>
      </c>
      <c r="F37" s="133">
        <v>6236.0</v>
      </c>
    </row>
    <row r="38" ht="12.75" customHeight="1">
      <c r="A38" s="156" t="s">
        <v>2826</v>
      </c>
      <c r="B38" s="1">
        <v>44287.0</v>
      </c>
      <c r="C38" s="156" t="s">
        <v>2825</v>
      </c>
      <c r="D38" s="1">
        <v>44387.0</v>
      </c>
      <c r="E38" s="156" t="s">
        <v>2825</v>
      </c>
      <c r="F38" s="133">
        <v>13927.0</v>
      </c>
      <c r="H38" s="156" t="s">
        <v>2829</v>
      </c>
      <c r="I38" s="1">
        <v>44387.0</v>
      </c>
      <c r="J38" s="156" t="s">
        <v>2825</v>
      </c>
      <c r="K38" s="156">
        <v>1086.0</v>
      </c>
    </row>
    <row r="39" ht="12.75" customHeight="1">
      <c r="F39" s="133"/>
      <c r="H39" s="156" t="s">
        <v>2829</v>
      </c>
      <c r="I39" s="1">
        <v>44388.0</v>
      </c>
      <c r="J39" s="156" t="s">
        <v>2825</v>
      </c>
      <c r="K39" s="156">
        <v>153.0</v>
      </c>
    </row>
    <row r="40" ht="12.75" customHeight="1">
      <c r="A40" s="156" t="s">
        <v>2827</v>
      </c>
      <c r="B40" s="1">
        <v>44380.0</v>
      </c>
      <c r="C40" s="156" t="s">
        <v>2833</v>
      </c>
      <c r="D40" s="1">
        <v>44387.0</v>
      </c>
      <c r="E40" s="156" t="s">
        <v>2833</v>
      </c>
      <c r="F40" s="133">
        <v>1563.0</v>
      </c>
    </row>
    <row r="41" ht="12.75" customHeight="1">
      <c r="A41" s="156" t="s">
        <v>2827</v>
      </c>
      <c r="B41" s="1">
        <v>44357.0</v>
      </c>
      <c r="C41" s="156" t="s">
        <v>2833</v>
      </c>
      <c r="D41" s="1">
        <v>44387.0</v>
      </c>
      <c r="E41" s="156" t="s">
        <v>2833</v>
      </c>
      <c r="F41" s="133">
        <v>7319.0</v>
      </c>
      <c r="H41" s="156" t="s">
        <v>2829</v>
      </c>
      <c r="I41" s="1">
        <v>44378.0</v>
      </c>
      <c r="J41" s="156" t="s">
        <v>2825</v>
      </c>
      <c r="K41" s="156">
        <v>1583.0</v>
      </c>
    </row>
    <row r="42" ht="12.75" customHeight="1">
      <c r="A42" s="156" t="s">
        <v>2827</v>
      </c>
      <c r="B42" s="1">
        <v>44287.0</v>
      </c>
      <c r="C42" s="156" t="s">
        <v>2825</v>
      </c>
      <c r="D42" s="1">
        <v>44387.0</v>
      </c>
      <c r="E42" s="156" t="s">
        <v>2825</v>
      </c>
      <c r="F42" s="133">
        <v>12209.0</v>
      </c>
      <c r="H42" s="156" t="s">
        <v>2829</v>
      </c>
      <c r="I42" s="1">
        <v>44379.0</v>
      </c>
      <c r="J42" s="156" t="s">
        <v>2825</v>
      </c>
      <c r="K42" s="156">
        <v>983.0</v>
      </c>
    </row>
    <row r="43" ht="12.75" customHeight="1">
      <c r="F43" s="133"/>
      <c r="H43" s="156" t="s">
        <v>2829</v>
      </c>
      <c r="I43" s="1">
        <v>44380.0</v>
      </c>
      <c r="J43" s="156" t="s">
        <v>2825</v>
      </c>
      <c r="K43" s="156">
        <v>370.0</v>
      </c>
    </row>
    <row r="44" ht="12.75" customHeight="1">
      <c r="A44" s="156" t="s">
        <v>2828</v>
      </c>
      <c r="B44" s="1">
        <v>44380.0</v>
      </c>
      <c r="C44" s="156" t="s">
        <v>2833</v>
      </c>
      <c r="D44" s="1">
        <v>44387.0</v>
      </c>
      <c r="E44" s="156" t="s">
        <v>2833</v>
      </c>
      <c r="F44" s="133">
        <v>1851.0</v>
      </c>
      <c r="H44" s="156" t="s">
        <v>2829</v>
      </c>
      <c r="I44" s="1">
        <v>44381.0</v>
      </c>
      <c r="J44" s="156" t="s">
        <v>2825</v>
      </c>
      <c r="K44" s="156">
        <v>1213.0</v>
      </c>
    </row>
    <row r="45" ht="12.75" customHeight="1">
      <c r="A45" s="156" t="s">
        <v>2828</v>
      </c>
      <c r="B45" s="1">
        <v>44357.0</v>
      </c>
      <c r="C45" s="156" t="s">
        <v>2833</v>
      </c>
      <c r="D45" s="1">
        <v>44387.0</v>
      </c>
      <c r="E45" s="156" t="s">
        <v>2833</v>
      </c>
      <c r="F45" s="133">
        <v>6578.0</v>
      </c>
      <c r="H45" s="156" t="s">
        <v>2829</v>
      </c>
      <c r="I45" s="1">
        <v>44382.0</v>
      </c>
      <c r="J45" s="156" t="s">
        <v>2825</v>
      </c>
      <c r="K45" s="156">
        <v>1066.0</v>
      </c>
    </row>
    <row r="46" ht="12.75" customHeight="1">
      <c r="A46" s="156" t="s">
        <v>2828</v>
      </c>
      <c r="B46" s="1">
        <v>44287.0</v>
      </c>
      <c r="C46" s="156" t="s">
        <v>2825</v>
      </c>
      <c r="D46" s="1">
        <v>44387.0</v>
      </c>
      <c r="E46" s="156" t="s">
        <v>2825</v>
      </c>
      <c r="F46" s="133">
        <v>13735.0</v>
      </c>
      <c r="H46" s="156" t="s">
        <v>2829</v>
      </c>
      <c r="I46" s="1">
        <v>44383.0</v>
      </c>
      <c r="J46" s="156" t="s">
        <v>2825</v>
      </c>
      <c r="K46" s="156">
        <v>22.0</v>
      </c>
    </row>
    <row r="47" ht="12.75" customHeight="1">
      <c r="F47" s="133"/>
      <c r="H47" s="156" t="s">
        <v>2829</v>
      </c>
      <c r="I47" s="1">
        <v>44384.0</v>
      </c>
      <c r="J47" s="156" t="s">
        <v>2825</v>
      </c>
      <c r="K47" s="156">
        <v>442.0</v>
      </c>
    </row>
    <row r="48" ht="12.75" customHeight="1">
      <c r="A48" s="175" t="s">
        <v>2830</v>
      </c>
      <c r="B48" s="176">
        <f t="shared" ref="B48:B50" si="2">SUM(F36,F40,F44)</f>
        <v>4882</v>
      </c>
      <c r="F48" s="133"/>
      <c r="H48" s="156" t="s">
        <v>2829</v>
      </c>
      <c r="I48" s="1">
        <v>44385.0</v>
      </c>
      <c r="J48" s="156" t="s">
        <v>2825</v>
      </c>
      <c r="K48" s="156">
        <v>1338.0</v>
      </c>
    </row>
    <row r="49" ht="12.75" customHeight="1">
      <c r="A49" s="175" t="s">
        <v>2831</v>
      </c>
      <c r="B49" s="176">
        <f t="shared" si="2"/>
        <v>20133</v>
      </c>
      <c r="F49" s="133"/>
      <c r="H49" s="156" t="s">
        <v>2829</v>
      </c>
      <c r="I49" s="1">
        <v>44386.0</v>
      </c>
      <c r="J49" s="156" t="s">
        <v>2825</v>
      </c>
      <c r="K49" s="156">
        <v>215.0</v>
      </c>
    </row>
    <row r="50" ht="12.75" customHeight="1">
      <c r="A50" s="175" t="s">
        <v>2832</v>
      </c>
      <c r="B50" s="176">
        <f t="shared" si="2"/>
        <v>39871</v>
      </c>
      <c r="F50" s="133"/>
      <c r="H50" s="156" t="s">
        <v>2829</v>
      </c>
      <c r="I50" s="1">
        <v>44387.0</v>
      </c>
      <c r="J50" s="156" t="s">
        <v>2825</v>
      </c>
      <c r="K50" s="156">
        <v>838.0</v>
      </c>
    </row>
    <row r="51" ht="12.75" customHeight="1">
      <c r="F51" s="133"/>
    </row>
    <row r="52" ht="12.75" customHeight="1">
      <c r="F52" s="133"/>
    </row>
    <row r="53" ht="12.75" customHeight="1">
      <c r="A53" s="156" t="s">
        <v>2827</v>
      </c>
      <c r="B53" s="1">
        <v>44412.0</v>
      </c>
      <c r="C53" s="156" t="s">
        <v>2833</v>
      </c>
      <c r="D53" s="1">
        <v>44419.0</v>
      </c>
      <c r="E53" s="156" t="s">
        <v>2833</v>
      </c>
      <c r="F53" s="133">
        <v>1787.0</v>
      </c>
    </row>
    <row r="54" ht="12.75" customHeight="1">
      <c r="A54" s="156" t="s">
        <v>2827</v>
      </c>
      <c r="B54" s="1">
        <v>44389.0</v>
      </c>
      <c r="C54" s="156" t="s">
        <v>2833</v>
      </c>
      <c r="D54" s="1">
        <v>44419.0</v>
      </c>
      <c r="E54" s="156" t="s">
        <v>2833</v>
      </c>
      <c r="F54" s="133">
        <v>6100.0</v>
      </c>
    </row>
    <row r="55" ht="12.75" customHeight="1">
      <c r="A55" s="156" t="s">
        <v>2827</v>
      </c>
      <c r="B55" s="1">
        <v>44409.0</v>
      </c>
      <c r="C55" s="156" t="s">
        <v>2825</v>
      </c>
      <c r="D55" s="1">
        <v>44419.0</v>
      </c>
      <c r="E55" s="156" t="s">
        <v>2825</v>
      </c>
      <c r="F55" s="133">
        <v>2139.0</v>
      </c>
    </row>
    <row r="56" ht="12.75" customHeight="1">
      <c r="A56" s="156" t="s">
        <v>2827</v>
      </c>
      <c r="B56" s="1">
        <v>44378.0</v>
      </c>
      <c r="C56" s="156" t="s">
        <v>2825</v>
      </c>
      <c r="D56" s="1">
        <v>44408.0</v>
      </c>
      <c r="E56" s="156" t="s">
        <v>2825</v>
      </c>
      <c r="F56" s="133">
        <v>8383.0</v>
      </c>
    </row>
    <row r="57" ht="12.75" customHeight="1">
      <c r="A57" s="156" t="s">
        <v>2827</v>
      </c>
      <c r="B57" s="1">
        <v>44348.0</v>
      </c>
      <c r="C57" s="156" t="s">
        <v>2825</v>
      </c>
      <c r="D57" s="1">
        <v>44377.0</v>
      </c>
      <c r="E57" s="156" t="s">
        <v>2825</v>
      </c>
      <c r="F57" s="133">
        <v>7319.0</v>
      </c>
    </row>
    <row r="58" ht="12.75" customHeight="1">
      <c r="A58" s="156" t="s">
        <v>2827</v>
      </c>
      <c r="B58" s="1">
        <v>44317.0</v>
      </c>
      <c r="C58" s="156" t="s">
        <v>2825</v>
      </c>
      <c r="D58" s="1">
        <v>44346.0</v>
      </c>
      <c r="E58" s="156" t="s">
        <v>2825</v>
      </c>
      <c r="F58" s="133">
        <v>2119.0</v>
      </c>
    </row>
    <row r="59" ht="12.75" customHeight="1">
      <c r="A59" s="156" t="s">
        <v>2827</v>
      </c>
      <c r="B59" s="1">
        <v>44287.0</v>
      </c>
      <c r="C59" s="156" t="s">
        <v>2825</v>
      </c>
      <c r="D59" s="1">
        <v>44414.0</v>
      </c>
      <c r="E59" s="156" t="s">
        <v>2825</v>
      </c>
      <c r="F59" s="133">
        <v>19262.0</v>
      </c>
    </row>
    <row r="60" ht="12.75" customHeight="1">
      <c r="A60" s="156" t="s">
        <v>2827</v>
      </c>
      <c r="B60" s="1">
        <v>44377.0</v>
      </c>
      <c r="C60" s="156" t="s">
        <v>2825</v>
      </c>
      <c r="D60" s="1">
        <v>44407.0</v>
      </c>
      <c r="E60" s="156" t="s">
        <v>2825</v>
      </c>
      <c r="F60" s="133">
        <v>8395.0</v>
      </c>
    </row>
    <row r="61" ht="12.75" customHeight="1">
      <c r="A61" s="156" t="s">
        <v>2828</v>
      </c>
      <c r="B61" s="1">
        <v>44378.0</v>
      </c>
      <c r="C61" s="156" t="s">
        <v>2825</v>
      </c>
      <c r="D61" s="1">
        <v>44408.0</v>
      </c>
      <c r="E61" s="156" t="s">
        <v>2825</v>
      </c>
      <c r="F61" s="133">
        <v>4140.0</v>
      </c>
    </row>
    <row r="62" ht="12.75" customHeight="1">
      <c r="A62" s="156" t="s">
        <v>2828</v>
      </c>
      <c r="B62" s="1">
        <v>44348.0</v>
      </c>
      <c r="C62" s="156" t="s">
        <v>2825</v>
      </c>
      <c r="D62" s="1">
        <v>44377.0</v>
      </c>
      <c r="E62" s="156" t="s">
        <v>2825</v>
      </c>
      <c r="F62" s="133">
        <v>7649.0</v>
      </c>
    </row>
    <row r="63" ht="12.75" customHeight="1">
      <c r="A63" s="156" t="s">
        <v>2828</v>
      </c>
      <c r="B63" s="1">
        <v>44287.0</v>
      </c>
      <c r="C63" s="156" t="s">
        <v>2825</v>
      </c>
      <c r="D63" s="1">
        <v>44411.0</v>
      </c>
      <c r="E63" s="156" t="s">
        <v>2825</v>
      </c>
      <c r="F63" s="133">
        <v>16777.0</v>
      </c>
    </row>
    <row r="64" ht="12.75" customHeight="1">
      <c r="A64" s="156" t="s">
        <v>2828</v>
      </c>
      <c r="B64" s="1">
        <v>44409.0</v>
      </c>
      <c r="C64" s="156" t="s">
        <v>2825</v>
      </c>
      <c r="D64" s="1">
        <v>44419.0</v>
      </c>
      <c r="E64" s="156" t="s">
        <v>2825</v>
      </c>
      <c r="F64" s="133">
        <v>2335.0</v>
      </c>
    </row>
    <row r="65" ht="12.75" customHeight="1">
      <c r="A65" s="156" t="s">
        <v>2826</v>
      </c>
      <c r="B65" s="1">
        <v>44348.0</v>
      </c>
      <c r="C65" s="156" t="s">
        <v>2825</v>
      </c>
      <c r="D65" s="1">
        <v>44414.0</v>
      </c>
      <c r="E65" s="156" t="s">
        <v>2825</v>
      </c>
      <c r="F65" s="133">
        <v>17000.0</v>
      </c>
    </row>
    <row r="66" ht="12.75" customHeight="1">
      <c r="A66" s="156" t="s">
        <v>2826</v>
      </c>
      <c r="B66" s="1">
        <v>44317.0</v>
      </c>
      <c r="C66" s="156" t="s">
        <v>2825</v>
      </c>
      <c r="D66" s="1">
        <v>44346.0</v>
      </c>
      <c r="E66" s="156" t="s">
        <v>2825</v>
      </c>
      <c r="F66" s="133">
        <v>5269.0</v>
      </c>
    </row>
    <row r="67" ht="12.75" customHeight="1">
      <c r="A67" s="156" t="s">
        <v>2826</v>
      </c>
      <c r="B67" s="1">
        <v>44377.0</v>
      </c>
      <c r="C67" s="156" t="s">
        <v>2825</v>
      </c>
      <c r="D67" s="1">
        <v>44407.0</v>
      </c>
      <c r="E67" s="156" t="s">
        <v>2825</v>
      </c>
      <c r="F67" s="133">
        <v>4393.0</v>
      </c>
    </row>
    <row r="68" ht="12.75" customHeight="1">
      <c r="A68" s="156" t="s">
        <v>2826</v>
      </c>
      <c r="B68" s="1">
        <v>44287.0</v>
      </c>
      <c r="C68" s="156" t="s">
        <v>2825</v>
      </c>
      <c r="D68" s="1">
        <v>44414.0</v>
      </c>
      <c r="E68" s="156" t="s">
        <v>2825</v>
      </c>
      <c r="F68" s="133">
        <v>11548.0</v>
      </c>
    </row>
    <row r="69" ht="12.75" customHeight="1">
      <c r="A69" s="156" t="s">
        <v>2826</v>
      </c>
      <c r="B69" s="1">
        <v>44409.0</v>
      </c>
      <c r="C69" s="156" t="s">
        <v>2825</v>
      </c>
      <c r="D69" s="1">
        <v>44419.0</v>
      </c>
      <c r="E69" s="156" t="s">
        <v>2825</v>
      </c>
      <c r="F69" s="133">
        <v>874.0</v>
      </c>
    </row>
    <row r="70" ht="12.75" customHeight="1">
      <c r="A70" s="156" t="s">
        <v>2826</v>
      </c>
      <c r="B70" s="1">
        <v>44378.0</v>
      </c>
      <c r="C70" s="156" t="s">
        <v>2825</v>
      </c>
      <c r="D70" s="1">
        <v>44408.0</v>
      </c>
      <c r="E70" s="156" t="s">
        <v>2825</v>
      </c>
      <c r="F70" s="133">
        <v>4408.0</v>
      </c>
    </row>
    <row r="71" ht="12.75" customHeight="1">
      <c r="A71" s="156" t="s">
        <v>2826</v>
      </c>
      <c r="B71" s="1">
        <v>44348.0</v>
      </c>
      <c r="C71" s="156" t="s">
        <v>2825</v>
      </c>
      <c r="D71" s="1">
        <v>44377.0</v>
      </c>
      <c r="E71" s="156" t="s">
        <v>2825</v>
      </c>
      <c r="F71" s="133">
        <v>6954.0</v>
      </c>
    </row>
    <row r="72" ht="12.75" customHeight="1">
      <c r="F72" s="133"/>
    </row>
    <row r="73" ht="12.75" customHeight="1">
      <c r="F73" s="133"/>
    </row>
    <row r="74" ht="12.75" customHeight="1">
      <c r="F74" s="133"/>
    </row>
    <row r="75" ht="12.75" customHeight="1">
      <c r="F75" s="133"/>
    </row>
    <row r="76" ht="12.75" customHeight="1">
      <c r="F76" s="133"/>
    </row>
    <row r="77" ht="12.75" customHeight="1">
      <c r="F77" s="133"/>
    </row>
    <row r="78" ht="12.75" customHeight="1">
      <c r="F78" s="133"/>
    </row>
    <row r="79" ht="12.75" customHeight="1">
      <c r="F79" s="133"/>
    </row>
    <row r="80" ht="12.75" customHeight="1">
      <c r="F80" s="133"/>
    </row>
    <row r="81" ht="12.75" customHeight="1">
      <c r="F81" s="133"/>
    </row>
    <row r="82" ht="12.75" customHeight="1">
      <c r="F82" s="133"/>
    </row>
    <row r="83" ht="12.75" customHeight="1">
      <c r="F83" s="133"/>
    </row>
    <row r="84" ht="12.75" customHeight="1">
      <c r="F84" s="133"/>
    </row>
    <row r="85" ht="12.75" customHeight="1">
      <c r="F85" s="133"/>
    </row>
    <row r="86" ht="12.75" customHeight="1">
      <c r="F86" s="133"/>
    </row>
    <row r="87" ht="12.75" customHeight="1">
      <c r="F87" s="133"/>
    </row>
    <row r="88" ht="12.75" customHeight="1">
      <c r="F88" s="133"/>
    </row>
    <row r="89" ht="12.75" customHeight="1">
      <c r="F89" s="133"/>
    </row>
    <row r="90" ht="12.75" customHeight="1">
      <c r="F90" s="133"/>
    </row>
    <row r="91" ht="12.75" customHeight="1">
      <c r="F91" s="133"/>
    </row>
    <row r="92" ht="12.75" customHeight="1">
      <c r="F92" s="133"/>
    </row>
    <row r="93" ht="12.75" customHeight="1">
      <c r="F93" s="133"/>
    </row>
    <row r="94" ht="12.75" customHeight="1">
      <c r="F94" s="133"/>
    </row>
    <row r="95" ht="12.75" customHeight="1">
      <c r="F95" s="133"/>
    </row>
    <row r="96" ht="12.75" customHeight="1">
      <c r="F96" s="133"/>
    </row>
    <row r="97" ht="12.75" customHeight="1">
      <c r="F97" s="133"/>
    </row>
    <row r="98" ht="12.75" customHeight="1">
      <c r="F98" s="133"/>
    </row>
    <row r="99" ht="12.75" customHeight="1">
      <c r="F99" s="133"/>
    </row>
    <row r="100" ht="12.75" customHeight="1">
      <c r="F100" s="133"/>
    </row>
    <row r="101" ht="12.75" customHeight="1">
      <c r="F101" s="133"/>
    </row>
    <row r="102" ht="12.75" customHeight="1">
      <c r="F102" s="133"/>
    </row>
    <row r="103" ht="12.75" customHeight="1">
      <c r="F103" s="133"/>
    </row>
    <row r="104" ht="12.75" customHeight="1">
      <c r="F104" s="133"/>
    </row>
    <row r="105" ht="12.75" customHeight="1">
      <c r="F105" s="133"/>
    </row>
    <row r="106" ht="12.75" customHeight="1">
      <c r="F106" s="133"/>
    </row>
    <row r="107" ht="12.75" customHeight="1">
      <c r="F107" s="133"/>
    </row>
    <row r="108" ht="12.75" customHeight="1">
      <c r="F108" s="133"/>
    </row>
    <row r="109" ht="12.75" customHeight="1">
      <c r="F109" s="133"/>
    </row>
    <row r="110" ht="12.75" customHeight="1">
      <c r="F110" s="133"/>
    </row>
    <row r="111" ht="12.75" customHeight="1">
      <c r="F111" s="133"/>
    </row>
    <row r="112" ht="12.75" customHeight="1">
      <c r="F112" s="133"/>
    </row>
    <row r="113" ht="12.75" customHeight="1">
      <c r="F113" s="133"/>
    </row>
    <row r="114" ht="12.75" customHeight="1">
      <c r="F114" s="133"/>
    </row>
    <row r="115" ht="12.75" customHeight="1">
      <c r="F115" s="133"/>
    </row>
    <row r="116" ht="12.75" customHeight="1">
      <c r="F116" s="133"/>
    </row>
    <row r="117" ht="12.75" customHeight="1">
      <c r="F117" s="133"/>
    </row>
    <row r="118" ht="12.75" customHeight="1">
      <c r="F118" s="133"/>
    </row>
    <row r="119" ht="12.75" customHeight="1">
      <c r="F119" s="133"/>
    </row>
    <row r="120" ht="12.75" customHeight="1">
      <c r="F120" s="133"/>
    </row>
    <row r="121" ht="12.75" customHeight="1">
      <c r="F121" s="133"/>
    </row>
    <row r="122" ht="12.75" customHeight="1">
      <c r="F122" s="133"/>
    </row>
    <row r="123" ht="12.75" customHeight="1">
      <c r="F123" s="133"/>
    </row>
    <row r="124" ht="12.75" customHeight="1">
      <c r="F124" s="133"/>
    </row>
    <row r="125" ht="12.75" customHeight="1">
      <c r="F125" s="133"/>
    </row>
    <row r="126" ht="12.75" customHeight="1">
      <c r="F126" s="133"/>
    </row>
    <row r="127" ht="12.75" customHeight="1">
      <c r="F127" s="133"/>
    </row>
    <row r="128" ht="12.75" customHeight="1">
      <c r="F128" s="133"/>
    </row>
    <row r="129" ht="12.75" customHeight="1">
      <c r="F129" s="133"/>
    </row>
    <row r="130" ht="12.75" customHeight="1">
      <c r="F130" s="133"/>
    </row>
    <row r="131" ht="12.75" customHeight="1">
      <c r="F131" s="133"/>
    </row>
    <row r="132" ht="12.75" customHeight="1">
      <c r="F132" s="133"/>
    </row>
    <row r="133" ht="12.75" customHeight="1">
      <c r="F133" s="133"/>
    </row>
    <row r="134" ht="12.75" customHeight="1">
      <c r="F134" s="133"/>
    </row>
    <row r="135" ht="12.75" customHeight="1">
      <c r="F135" s="133"/>
    </row>
    <row r="136" ht="12.75" customHeight="1">
      <c r="F136" s="133"/>
    </row>
    <row r="137" ht="12.75" customHeight="1">
      <c r="F137" s="133"/>
    </row>
    <row r="138" ht="12.75" customHeight="1">
      <c r="F138" s="133"/>
    </row>
    <row r="139" ht="12.75" customHeight="1">
      <c r="F139" s="133"/>
    </row>
    <row r="140" ht="12.75" customHeight="1">
      <c r="F140" s="133"/>
    </row>
    <row r="141" ht="12.75" customHeight="1">
      <c r="F141" s="133"/>
    </row>
    <row r="142" ht="12.75" customHeight="1">
      <c r="F142" s="133"/>
    </row>
    <row r="143" ht="12.75" customHeight="1">
      <c r="F143" s="133"/>
    </row>
    <row r="144" ht="12.75" customHeight="1">
      <c r="F144" s="133"/>
    </row>
    <row r="145" ht="12.75" customHeight="1">
      <c r="F145" s="133"/>
    </row>
    <row r="146" ht="12.75" customHeight="1">
      <c r="F146" s="133"/>
    </row>
    <row r="147" ht="12.75" customHeight="1">
      <c r="F147" s="133"/>
    </row>
    <row r="148" ht="12.75" customHeight="1">
      <c r="F148" s="133"/>
    </row>
    <row r="149" ht="12.75" customHeight="1">
      <c r="F149" s="133"/>
    </row>
    <row r="150" ht="12.75" customHeight="1">
      <c r="F150" s="133"/>
    </row>
    <row r="151" ht="12.75" customHeight="1">
      <c r="F151" s="133"/>
    </row>
    <row r="152" ht="12.75" customHeight="1">
      <c r="F152" s="133"/>
    </row>
    <row r="153" ht="12.75" customHeight="1">
      <c r="F153" s="133"/>
    </row>
    <row r="154" ht="12.75" customHeight="1">
      <c r="F154" s="133"/>
    </row>
    <row r="155" ht="12.75" customHeight="1">
      <c r="F155" s="133"/>
    </row>
    <row r="156" ht="12.75" customHeight="1">
      <c r="F156" s="133"/>
    </row>
    <row r="157" ht="12.75" customHeight="1">
      <c r="F157" s="133"/>
    </row>
    <row r="158" ht="12.75" customHeight="1">
      <c r="F158" s="133"/>
    </row>
    <row r="159" ht="12.75" customHeight="1">
      <c r="F159" s="133"/>
    </row>
    <row r="160" ht="12.75" customHeight="1">
      <c r="F160" s="133"/>
    </row>
    <row r="161" ht="12.75" customHeight="1">
      <c r="F161" s="133"/>
    </row>
    <row r="162" ht="12.75" customHeight="1">
      <c r="F162" s="133"/>
    </row>
    <row r="163" ht="12.75" customHeight="1">
      <c r="F163" s="133"/>
    </row>
    <row r="164" ht="12.75" customHeight="1">
      <c r="F164" s="133"/>
    </row>
    <row r="165" ht="12.75" customHeight="1">
      <c r="F165" s="133"/>
    </row>
    <row r="166" ht="12.75" customHeight="1">
      <c r="F166" s="133"/>
    </row>
    <row r="167" ht="12.75" customHeight="1">
      <c r="F167" s="133"/>
    </row>
    <row r="168" ht="12.75" customHeight="1">
      <c r="F168" s="133"/>
    </row>
    <row r="169" ht="12.75" customHeight="1">
      <c r="F169" s="133"/>
    </row>
    <row r="170" ht="12.75" customHeight="1">
      <c r="F170" s="133"/>
    </row>
    <row r="171" ht="12.75" customHeight="1">
      <c r="F171" s="133"/>
    </row>
    <row r="172" ht="12.75" customHeight="1">
      <c r="F172" s="133"/>
    </row>
    <row r="173" ht="12.75" customHeight="1">
      <c r="F173" s="133"/>
    </row>
    <row r="174" ht="12.75" customHeight="1">
      <c r="F174" s="133"/>
    </row>
    <row r="175" ht="12.75" customHeight="1">
      <c r="F175" s="133"/>
    </row>
    <row r="176" ht="12.75" customHeight="1">
      <c r="F176" s="133"/>
    </row>
    <row r="177" ht="12.75" customHeight="1">
      <c r="F177" s="133"/>
    </row>
    <row r="178" ht="12.75" customHeight="1">
      <c r="F178" s="133"/>
    </row>
    <row r="179" ht="12.75" customHeight="1">
      <c r="F179" s="133"/>
    </row>
    <row r="180" ht="12.75" customHeight="1">
      <c r="F180" s="133"/>
    </row>
    <row r="181" ht="12.75" customHeight="1">
      <c r="F181" s="133"/>
    </row>
    <row r="182" ht="12.75" customHeight="1">
      <c r="F182" s="133"/>
    </row>
    <row r="183" ht="12.75" customHeight="1">
      <c r="F183" s="133"/>
    </row>
    <row r="184" ht="12.75" customHeight="1">
      <c r="F184" s="133"/>
    </row>
    <row r="185" ht="12.75" customHeight="1">
      <c r="F185" s="133"/>
    </row>
    <row r="186" ht="12.75" customHeight="1">
      <c r="F186" s="133"/>
    </row>
    <row r="187" ht="12.75" customHeight="1">
      <c r="F187" s="133"/>
    </row>
    <row r="188" ht="12.75" customHeight="1">
      <c r="F188" s="133"/>
    </row>
    <row r="189" ht="12.75" customHeight="1">
      <c r="F189" s="133"/>
    </row>
    <row r="190" ht="12.75" customHeight="1">
      <c r="F190" s="133"/>
    </row>
    <row r="191" ht="12.75" customHeight="1">
      <c r="F191" s="133"/>
    </row>
    <row r="192" ht="12.75" customHeight="1">
      <c r="F192" s="133"/>
    </row>
    <row r="193" ht="12.75" customHeight="1">
      <c r="F193" s="133"/>
    </row>
    <row r="194" ht="12.75" customHeight="1">
      <c r="F194" s="133"/>
    </row>
    <row r="195" ht="12.75" customHeight="1">
      <c r="F195" s="133"/>
    </row>
    <row r="196" ht="12.75" customHeight="1">
      <c r="F196" s="133"/>
    </row>
    <row r="197" ht="12.75" customHeight="1">
      <c r="F197" s="133"/>
    </row>
    <row r="198" ht="12.75" customHeight="1">
      <c r="F198" s="133"/>
    </row>
    <row r="199" ht="12.75" customHeight="1">
      <c r="F199" s="133"/>
    </row>
    <row r="200" ht="12.75" customHeight="1">
      <c r="F200" s="133"/>
    </row>
    <row r="201" ht="12.75" customHeight="1">
      <c r="F201" s="133"/>
    </row>
    <row r="202" ht="12.75" customHeight="1">
      <c r="F202" s="133"/>
    </row>
    <row r="203" ht="12.75" customHeight="1">
      <c r="F203" s="133"/>
    </row>
    <row r="204" ht="12.75" customHeight="1">
      <c r="F204" s="133"/>
    </row>
    <row r="205" ht="12.75" customHeight="1">
      <c r="F205" s="133"/>
    </row>
    <row r="206" ht="12.75" customHeight="1">
      <c r="F206" s="133"/>
    </row>
    <row r="207" ht="12.75" customHeight="1">
      <c r="F207" s="133"/>
    </row>
    <row r="208" ht="12.75" customHeight="1">
      <c r="F208" s="133"/>
    </row>
    <row r="209" ht="12.75" customHeight="1">
      <c r="F209" s="133"/>
    </row>
    <row r="210" ht="12.75" customHeight="1">
      <c r="F210" s="133"/>
    </row>
    <row r="211" ht="12.75" customHeight="1">
      <c r="F211" s="133"/>
    </row>
    <row r="212" ht="12.75" customHeight="1">
      <c r="F212" s="133"/>
    </row>
    <row r="213" ht="12.75" customHeight="1">
      <c r="F213" s="133"/>
    </row>
    <row r="214" ht="12.75" customHeight="1">
      <c r="F214" s="133"/>
    </row>
    <row r="215" ht="12.75" customHeight="1">
      <c r="F215" s="133"/>
    </row>
    <row r="216" ht="12.75" customHeight="1">
      <c r="F216" s="133"/>
    </row>
    <row r="217" ht="12.75" customHeight="1">
      <c r="F217" s="133"/>
    </row>
    <row r="218" ht="12.75" customHeight="1">
      <c r="F218" s="133"/>
    </row>
    <row r="219" ht="12.75" customHeight="1">
      <c r="F219" s="133"/>
    </row>
    <row r="220" ht="12.75" customHeight="1">
      <c r="F220" s="133"/>
    </row>
    <row r="221" ht="12.75" customHeight="1">
      <c r="F221" s="133"/>
    </row>
    <row r="222" ht="12.75" customHeight="1">
      <c r="F222" s="133"/>
    </row>
    <row r="223" ht="12.75" customHeight="1">
      <c r="F223" s="133"/>
    </row>
    <row r="224" ht="12.75" customHeight="1">
      <c r="F224" s="133"/>
    </row>
    <row r="225" ht="12.75" customHeight="1">
      <c r="F225" s="133"/>
    </row>
    <row r="226" ht="12.75" customHeight="1">
      <c r="F226" s="133"/>
    </row>
    <row r="227" ht="12.75" customHeight="1">
      <c r="F227" s="133"/>
    </row>
    <row r="228" ht="12.75" customHeight="1">
      <c r="F228" s="133"/>
    </row>
    <row r="229" ht="12.75" customHeight="1">
      <c r="F229" s="133"/>
    </row>
    <row r="230" ht="12.75" customHeight="1">
      <c r="F230" s="133"/>
    </row>
    <row r="231" ht="12.75" customHeight="1">
      <c r="F231" s="133"/>
    </row>
    <row r="232" ht="12.75" customHeight="1">
      <c r="F232" s="133"/>
    </row>
    <row r="233" ht="12.75" customHeight="1">
      <c r="F233" s="133"/>
    </row>
    <row r="234" ht="12.75" customHeight="1">
      <c r="F234" s="133"/>
    </row>
    <row r="235" ht="12.75" customHeight="1">
      <c r="F235" s="133"/>
    </row>
    <row r="236" ht="12.75" customHeight="1">
      <c r="F236" s="133"/>
    </row>
    <row r="237" ht="12.75" customHeight="1">
      <c r="F237" s="133"/>
    </row>
    <row r="238" ht="12.75" customHeight="1">
      <c r="F238" s="133"/>
    </row>
    <row r="239" ht="12.75" customHeight="1">
      <c r="F239" s="133"/>
    </row>
    <row r="240" ht="12.75" customHeight="1">
      <c r="F240" s="133"/>
    </row>
    <row r="241" ht="12.75" customHeight="1">
      <c r="F241" s="133"/>
    </row>
    <row r="242" ht="12.75" customHeight="1">
      <c r="F242" s="133"/>
    </row>
    <row r="243" ht="12.75" customHeight="1">
      <c r="F243" s="133"/>
    </row>
    <row r="244" ht="12.75" customHeight="1">
      <c r="F244" s="133"/>
    </row>
    <row r="245" ht="12.75" customHeight="1">
      <c r="F245" s="133"/>
    </row>
    <row r="246" ht="12.75" customHeight="1">
      <c r="F246" s="133"/>
    </row>
    <row r="247" ht="12.75" customHeight="1">
      <c r="F247" s="133"/>
    </row>
    <row r="248" ht="12.75" customHeight="1">
      <c r="F248" s="133"/>
    </row>
    <row r="249" ht="12.75" customHeight="1">
      <c r="F249" s="133"/>
    </row>
    <row r="250" ht="12.75" customHeight="1">
      <c r="F250" s="133"/>
    </row>
    <row r="251" ht="12.75" customHeight="1">
      <c r="F251" s="133"/>
    </row>
    <row r="252" ht="12.75" customHeight="1">
      <c r="F252" s="133"/>
    </row>
    <row r="253" ht="12.75" customHeight="1">
      <c r="F253" s="133"/>
    </row>
    <row r="254" ht="12.75" customHeight="1">
      <c r="F254" s="133"/>
    </row>
    <row r="255" ht="12.75" customHeight="1">
      <c r="F255" s="133"/>
    </row>
    <row r="256" ht="12.75" customHeight="1">
      <c r="F256" s="133"/>
    </row>
    <row r="257" ht="12.75" customHeight="1">
      <c r="F257" s="133"/>
    </row>
    <row r="258" ht="12.75" customHeight="1">
      <c r="F258" s="133"/>
    </row>
    <row r="259" ht="12.75" customHeight="1">
      <c r="F259" s="133"/>
    </row>
    <row r="260" ht="12.75" customHeight="1">
      <c r="F260" s="133"/>
    </row>
    <row r="261" ht="12.75" customHeight="1">
      <c r="F261" s="133"/>
    </row>
    <row r="262" ht="12.75" customHeight="1">
      <c r="F262" s="133"/>
    </row>
    <row r="263" ht="12.75" customHeight="1">
      <c r="F263" s="133"/>
    </row>
    <row r="264" ht="12.75" customHeight="1">
      <c r="F264" s="133"/>
    </row>
    <row r="265" ht="12.75" customHeight="1">
      <c r="F265" s="133"/>
    </row>
    <row r="266" ht="12.75" customHeight="1">
      <c r="F266" s="133"/>
    </row>
    <row r="267" ht="12.75" customHeight="1">
      <c r="F267" s="133"/>
    </row>
    <row r="268" ht="12.75" customHeight="1">
      <c r="F268" s="133"/>
    </row>
    <row r="269" ht="12.75" customHeight="1">
      <c r="F269" s="133"/>
    </row>
    <row r="270" ht="12.75" customHeight="1">
      <c r="F270" s="133"/>
    </row>
    <row r="271" ht="12.75" customHeight="1">
      <c r="F271" s="133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1.57"/>
    <col customWidth="1" min="3" max="3" width="8.14"/>
    <col customWidth="1" min="4" max="5" width="11.71"/>
    <col customWidth="1" min="6" max="6" width="13.71"/>
    <col customWidth="1" min="7" max="8" width="11.71"/>
  </cols>
  <sheetData>
    <row r="1" ht="12.75" customHeight="1">
      <c r="A1" s="177" t="s">
        <v>104</v>
      </c>
      <c r="B1" s="178" t="s">
        <v>2837</v>
      </c>
      <c r="C1" s="177"/>
      <c r="D1" s="177" t="s">
        <v>2838</v>
      </c>
      <c r="E1" s="177" t="s">
        <v>2839</v>
      </c>
      <c r="F1" s="130" t="s">
        <v>2840</v>
      </c>
      <c r="G1" s="128"/>
      <c r="H1" s="128"/>
    </row>
    <row r="2" ht="12.75" customHeight="1">
      <c r="A2" s="128" t="s">
        <v>2841</v>
      </c>
      <c r="B2" s="179"/>
      <c r="C2" s="128"/>
      <c r="D2" s="128"/>
      <c r="E2" s="128"/>
      <c r="F2" s="130"/>
      <c r="G2" s="128"/>
      <c r="H2" s="128"/>
    </row>
    <row r="3" ht="12.75" customHeight="1">
      <c r="A3" s="154">
        <v>44027.0</v>
      </c>
      <c r="B3" s="180">
        <v>39234.0</v>
      </c>
      <c r="C3" s="127"/>
      <c r="D3" s="127"/>
      <c r="E3" s="127"/>
      <c r="F3" s="133"/>
      <c r="G3" s="128"/>
      <c r="H3" s="128"/>
    </row>
    <row r="4" ht="12.75" customHeight="1">
      <c r="A4" s="154">
        <v>44374.0</v>
      </c>
      <c r="B4" s="180">
        <v>56304.0</v>
      </c>
      <c r="C4" s="127">
        <v>1688.1</v>
      </c>
      <c r="D4" s="127">
        <v>4.0</v>
      </c>
      <c r="E4" s="181">
        <v>4.02777777777778</v>
      </c>
      <c r="F4" s="133"/>
      <c r="G4" s="128"/>
      <c r="H4" s="128"/>
    </row>
    <row r="5" ht="12.75" customHeight="1">
      <c r="A5" s="154">
        <v>44392.0</v>
      </c>
      <c r="B5" s="180">
        <v>56415.0</v>
      </c>
      <c r="C5" s="127"/>
      <c r="D5" s="127"/>
      <c r="E5" s="127"/>
      <c r="F5" s="133"/>
      <c r="G5" s="128"/>
      <c r="H5" s="128"/>
    </row>
    <row r="6" ht="12.75" customHeight="1">
      <c r="A6" s="154">
        <v>44403.0</v>
      </c>
      <c r="B6" s="180">
        <v>57492.0</v>
      </c>
      <c r="C6" s="127"/>
      <c r="D6" s="127"/>
      <c r="E6" s="127"/>
      <c r="F6" s="133"/>
      <c r="G6" s="128"/>
      <c r="H6" s="128"/>
    </row>
    <row r="7" ht="12.75" customHeight="1">
      <c r="A7" s="154">
        <v>44409.0</v>
      </c>
      <c r="B7" s="180">
        <v>57792.0</v>
      </c>
      <c r="C7" s="127">
        <v>1488.7</v>
      </c>
      <c r="D7" s="127">
        <v>4.0</v>
      </c>
      <c r="E7" s="181">
        <v>3.66597222222222</v>
      </c>
      <c r="F7" s="133">
        <v>1900.0</v>
      </c>
      <c r="G7" s="128"/>
      <c r="H7" s="128"/>
    </row>
    <row r="8" ht="12.75" customHeight="1">
      <c r="A8" s="154">
        <v>44409.0</v>
      </c>
      <c r="B8" s="180">
        <v>57792.0</v>
      </c>
      <c r="C8" s="127">
        <v>3176.8</v>
      </c>
      <c r="D8" s="127">
        <v>4.0</v>
      </c>
      <c r="E8" s="181">
        <v>7.68541666666667</v>
      </c>
      <c r="F8" s="133"/>
      <c r="G8" s="128"/>
      <c r="H8" s="128"/>
    </row>
    <row r="9" ht="12.75" customHeight="1">
      <c r="A9" s="154">
        <v>44426.0</v>
      </c>
      <c r="B9" s="180">
        <v>58509.0</v>
      </c>
      <c r="C9" s="127">
        <v>717.0</v>
      </c>
      <c r="D9" s="127">
        <v>3.9</v>
      </c>
      <c r="E9" s="181">
        <v>1.95069444444444</v>
      </c>
      <c r="F9" s="133">
        <v>920.0</v>
      </c>
      <c r="G9" s="128"/>
      <c r="H9" s="128"/>
    </row>
    <row r="10" ht="12.75" customHeight="1">
      <c r="D10" s="127"/>
      <c r="E10" s="127"/>
      <c r="F10" s="133"/>
      <c r="G10" s="128"/>
      <c r="H10" s="128"/>
    </row>
    <row r="11" ht="12.75" customHeight="1">
      <c r="A11" s="177" t="s">
        <v>2842</v>
      </c>
      <c r="B11" s="180"/>
      <c r="C11" s="127"/>
      <c r="D11" s="128"/>
      <c r="E11" s="128"/>
      <c r="F11" s="130"/>
      <c r="G11" s="128"/>
      <c r="H11" s="128"/>
    </row>
    <row r="12" ht="12.75" customHeight="1">
      <c r="A12" s="141">
        <v>44392.0</v>
      </c>
      <c r="B12" s="179">
        <v>130606.0</v>
      </c>
      <c r="C12" s="128"/>
      <c r="D12" s="128"/>
      <c r="E12" s="128"/>
      <c r="F12" s="130"/>
      <c r="G12" s="128"/>
      <c r="H12" s="128"/>
    </row>
    <row r="13" ht="12.75" customHeight="1">
      <c r="A13" s="141">
        <v>44426.0</v>
      </c>
      <c r="B13" s="179">
        <v>132168.0</v>
      </c>
      <c r="C13" s="128">
        <v>1562.0</v>
      </c>
      <c r="D13" s="128"/>
      <c r="E13" s="128"/>
      <c r="F13" s="130">
        <v>1000.0</v>
      </c>
      <c r="G13" s="128"/>
      <c r="H13" s="128"/>
    </row>
    <row r="14" ht="12.75" customHeight="1">
      <c r="A14" s="177" t="s">
        <v>2843</v>
      </c>
      <c r="B14" s="179"/>
      <c r="C14" s="128"/>
      <c r="D14" s="128"/>
      <c r="E14" s="128"/>
      <c r="F14" s="130"/>
      <c r="G14" s="128"/>
      <c r="H14" s="128"/>
    </row>
    <row r="15" ht="12.75" customHeight="1">
      <c r="A15" s="141">
        <v>44392.0</v>
      </c>
      <c r="B15" s="179">
        <v>212232.0</v>
      </c>
      <c r="C15" s="128">
        <v>1176.7</v>
      </c>
      <c r="D15" s="128"/>
      <c r="E15" s="128"/>
      <c r="F15" s="130"/>
      <c r="G15" s="128"/>
      <c r="H15" s="128"/>
    </row>
    <row r="16" ht="12.75" customHeight="1">
      <c r="A16" s="177"/>
      <c r="B16" s="179"/>
      <c r="C16" s="128"/>
      <c r="D16" s="128"/>
      <c r="E16" s="128"/>
      <c r="F16" s="130"/>
      <c r="G16" s="128"/>
      <c r="H16" s="128"/>
    </row>
    <row r="17" ht="12.75" customHeight="1">
      <c r="A17" s="141"/>
      <c r="B17" s="179"/>
      <c r="C17" s="128"/>
      <c r="D17" s="128"/>
      <c r="E17" s="128"/>
      <c r="F17" s="130"/>
      <c r="G17" s="128"/>
      <c r="H17" s="128"/>
    </row>
    <row r="18" ht="12.75" customHeight="1">
      <c r="A18" s="177" t="s">
        <v>2844</v>
      </c>
      <c r="B18" s="179"/>
      <c r="C18" s="128" t="s">
        <v>2838</v>
      </c>
      <c r="D18" s="128" t="s">
        <v>2845</v>
      </c>
      <c r="E18" s="128" t="s">
        <v>2846</v>
      </c>
      <c r="F18" s="130" t="s">
        <v>2847</v>
      </c>
      <c r="G18" s="128" t="s">
        <v>2848</v>
      </c>
      <c r="H18" s="128"/>
    </row>
    <row r="19" ht="12.75" customHeight="1">
      <c r="A19" s="128" t="s">
        <v>2849</v>
      </c>
      <c r="B19" s="180">
        <f>SUM(B17-B3)</f>
        <v>-39234</v>
      </c>
      <c r="C19" s="128">
        <v>4.0</v>
      </c>
      <c r="D19" s="178">
        <f t="shared" ref="D19:D20" si="1">SUM(B19/C19)</f>
        <v>-9808.5</v>
      </c>
      <c r="E19" s="133">
        <f t="shared" ref="E19:E20" si="2">SUM(D19*3)</f>
        <v>-29425.5</v>
      </c>
      <c r="F19" s="182">
        <f>SUM(E19/12)</f>
        <v>-2452.125</v>
      </c>
      <c r="G19" s="182">
        <f>SUM(F19/22)</f>
        <v>-111.4602273</v>
      </c>
      <c r="H19" s="128"/>
    </row>
    <row r="20" ht="12.75" customHeight="1">
      <c r="A20" s="128" t="s">
        <v>2850</v>
      </c>
      <c r="B20" s="180">
        <f>SUM(B8-B4)</f>
        <v>1488</v>
      </c>
      <c r="C20" s="128">
        <v>4.0</v>
      </c>
      <c r="D20" s="178">
        <f t="shared" si="1"/>
        <v>372</v>
      </c>
      <c r="E20" s="133">
        <f t="shared" si="2"/>
        <v>1116</v>
      </c>
      <c r="F20" s="130"/>
      <c r="G20" s="182">
        <f>SUM(E20/22)</f>
        <v>50.72727273</v>
      </c>
      <c r="H20" s="128"/>
    </row>
    <row r="21" ht="12.75" customHeight="1">
      <c r="A21" s="128"/>
      <c r="B21" s="179"/>
      <c r="C21" s="128"/>
      <c r="D21" s="128"/>
      <c r="E21" s="128"/>
      <c r="F21" s="130"/>
      <c r="G21" s="128"/>
      <c r="H21" s="128"/>
    </row>
    <row r="22" ht="12.75" customHeight="1">
      <c r="A22" s="128"/>
      <c r="B22" s="179"/>
      <c r="C22" s="128"/>
      <c r="D22" s="128"/>
      <c r="E22" s="128"/>
      <c r="F22" s="130"/>
      <c r="G22" s="128"/>
      <c r="H22" s="128"/>
    </row>
    <row r="23" ht="12.75" customHeight="1">
      <c r="B23" s="183"/>
      <c r="F23" s="3"/>
    </row>
    <row r="24" ht="12.75" customHeight="1">
      <c r="B24" s="183"/>
      <c r="F24" s="3"/>
    </row>
    <row r="25" ht="12.75" customHeight="1">
      <c r="B25" s="183"/>
      <c r="F25" s="3"/>
    </row>
    <row r="26" ht="12.75" customHeight="1">
      <c r="B26" s="183"/>
      <c r="F26" s="3"/>
    </row>
    <row r="27" ht="12.75" customHeight="1">
      <c r="B27" s="183"/>
      <c r="F27" s="3"/>
    </row>
    <row r="28" ht="12.75" customHeight="1">
      <c r="B28" s="183"/>
      <c r="F28" s="3"/>
    </row>
    <row r="29" ht="12.75" customHeight="1">
      <c r="B29" s="183"/>
      <c r="F29" s="3"/>
    </row>
    <row r="30" ht="12.75" customHeight="1">
      <c r="B30" s="183"/>
      <c r="F30" s="3"/>
    </row>
    <row r="31" ht="12.75" customHeight="1">
      <c r="B31" s="183"/>
      <c r="F31" s="3"/>
    </row>
    <row r="32" ht="12.75" customHeight="1">
      <c r="B32" s="183"/>
      <c r="F32" s="3"/>
    </row>
    <row r="33" ht="12.75" customHeight="1">
      <c r="B33" s="183"/>
      <c r="F33" s="3"/>
    </row>
    <row r="34" ht="12.75" customHeight="1">
      <c r="B34" s="183"/>
      <c r="F34" s="3"/>
    </row>
    <row r="35" ht="12.75" customHeight="1">
      <c r="B35" s="183"/>
      <c r="F35" s="3"/>
    </row>
    <row r="36" ht="12.75" customHeight="1">
      <c r="B36" s="183"/>
      <c r="F36" s="3"/>
    </row>
    <row r="37" ht="12.75" customHeight="1">
      <c r="B37" s="183"/>
      <c r="F37" s="3"/>
    </row>
    <row r="38" ht="12.75" customHeight="1">
      <c r="B38" s="183"/>
      <c r="F38" s="3"/>
    </row>
    <row r="39" ht="12.75" customHeight="1">
      <c r="B39" s="183"/>
      <c r="F39" s="3"/>
    </row>
    <row r="40" ht="12.75" customHeight="1">
      <c r="B40" s="183"/>
      <c r="F40" s="3"/>
    </row>
    <row r="41" ht="12.75" customHeight="1">
      <c r="B41" s="183"/>
      <c r="F41" s="3"/>
    </row>
    <row r="42" ht="12.75" customHeight="1">
      <c r="B42" s="183"/>
      <c r="F42" s="3"/>
    </row>
    <row r="43" ht="12.75" customHeight="1">
      <c r="B43" s="183"/>
      <c r="F43" s="3"/>
    </row>
    <row r="44" ht="12.75" customHeight="1">
      <c r="B44" s="183"/>
      <c r="F44" s="3"/>
    </row>
    <row r="45" ht="12.75" customHeight="1">
      <c r="B45" s="183"/>
      <c r="F45" s="3"/>
    </row>
    <row r="46" ht="12.75" customHeight="1">
      <c r="B46" s="183"/>
      <c r="F46" s="3"/>
    </row>
    <row r="47" ht="12.75" customHeight="1">
      <c r="B47" s="183"/>
      <c r="F47" s="3"/>
    </row>
    <row r="48" ht="12.75" customHeight="1">
      <c r="B48" s="183"/>
      <c r="F48" s="3"/>
    </row>
    <row r="49" ht="12.75" customHeight="1">
      <c r="B49" s="183"/>
      <c r="F49" s="3"/>
    </row>
    <row r="50" ht="12.75" customHeight="1">
      <c r="B50" s="183"/>
      <c r="F50" s="3"/>
    </row>
    <row r="51" ht="12.75" customHeight="1">
      <c r="B51" s="183"/>
      <c r="F51" s="3"/>
    </row>
    <row r="52" ht="12.75" customHeight="1">
      <c r="B52" s="183"/>
      <c r="F52" s="3"/>
    </row>
    <row r="53" ht="12.75" customHeight="1">
      <c r="B53" s="183"/>
      <c r="F53" s="3"/>
    </row>
    <row r="54" ht="12.75" customHeight="1">
      <c r="B54" s="183"/>
      <c r="F54" s="3"/>
    </row>
    <row r="55" ht="12.75" customHeight="1">
      <c r="B55" s="183"/>
      <c r="F55" s="3"/>
    </row>
    <row r="56" ht="12.75" customHeight="1">
      <c r="B56" s="183"/>
      <c r="F56" s="3"/>
    </row>
    <row r="57" ht="12.75" customHeight="1">
      <c r="B57" s="183"/>
      <c r="F57" s="3"/>
    </row>
    <row r="58" ht="12.75" customHeight="1">
      <c r="B58" s="183"/>
      <c r="F58" s="3"/>
    </row>
    <row r="59" ht="12.75" customHeight="1">
      <c r="B59" s="183"/>
      <c r="F59" s="3"/>
    </row>
    <row r="60" ht="12.75" customHeight="1">
      <c r="B60" s="183"/>
      <c r="F60" s="3"/>
    </row>
    <row r="61" ht="12.75" customHeight="1">
      <c r="B61" s="183"/>
      <c r="F61" s="3"/>
    </row>
    <row r="62" ht="12.75" customHeight="1">
      <c r="B62" s="183"/>
      <c r="F62" s="3"/>
    </row>
    <row r="63" ht="12.75" customHeight="1">
      <c r="B63" s="183"/>
      <c r="F63" s="3"/>
    </row>
    <row r="64" ht="12.75" customHeight="1">
      <c r="B64" s="183"/>
      <c r="F64" s="3"/>
    </row>
    <row r="65" ht="12.75" customHeight="1">
      <c r="B65" s="183"/>
      <c r="F65" s="3"/>
    </row>
    <row r="66" ht="12.75" customHeight="1">
      <c r="B66" s="183"/>
      <c r="F66" s="3"/>
    </row>
    <row r="67" ht="12.75" customHeight="1">
      <c r="B67" s="183"/>
      <c r="F67" s="3"/>
    </row>
    <row r="68" ht="12.75" customHeight="1">
      <c r="B68" s="183"/>
      <c r="F68" s="3"/>
    </row>
    <row r="69" ht="12.75" customHeight="1">
      <c r="B69" s="183"/>
      <c r="F69" s="3"/>
    </row>
    <row r="70" ht="12.75" customHeight="1">
      <c r="B70" s="183"/>
      <c r="F70" s="3"/>
    </row>
    <row r="71" ht="12.75" customHeight="1">
      <c r="B71" s="183"/>
      <c r="F71" s="3"/>
    </row>
    <row r="72" ht="12.75" customHeight="1">
      <c r="B72" s="183"/>
      <c r="F72" s="3"/>
    </row>
    <row r="73" ht="12.75" customHeight="1">
      <c r="B73" s="183"/>
      <c r="F73" s="3"/>
    </row>
    <row r="74" ht="12.75" customHeight="1">
      <c r="B74" s="183"/>
      <c r="F74" s="3"/>
    </row>
    <row r="75" ht="12.75" customHeight="1">
      <c r="B75" s="183"/>
      <c r="F75" s="3"/>
    </row>
    <row r="76" ht="12.75" customHeight="1">
      <c r="B76" s="183"/>
      <c r="F76" s="3"/>
    </row>
    <row r="77" ht="12.75" customHeight="1">
      <c r="B77" s="183"/>
      <c r="F77" s="3"/>
    </row>
    <row r="78" ht="12.75" customHeight="1">
      <c r="B78" s="183"/>
      <c r="F78" s="3"/>
    </row>
    <row r="79" ht="12.75" customHeight="1">
      <c r="B79" s="183"/>
      <c r="F79" s="3"/>
    </row>
    <row r="80" ht="12.75" customHeight="1">
      <c r="B80" s="183"/>
      <c r="F80" s="3"/>
    </row>
    <row r="81" ht="12.75" customHeight="1">
      <c r="B81" s="183"/>
      <c r="F81" s="3"/>
    </row>
    <row r="82" ht="12.75" customHeight="1">
      <c r="B82" s="183"/>
      <c r="F82" s="3"/>
    </row>
    <row r="83" ht="12.75" customHeight="1">
      <c r="B83" s="183"/>
      <c r="F83" s="3"/>
    </row>
    <row r="84" ht="12.75" customHeight="1">
      <c r="B84" s="183"/>
      <c r="F84" s="3"/>
    </row>
    <row r="85" ht="12.75" customHeight="1">
      <c r="B85" s="183"/>
      <c r="F85" s="3"/>
    </row>
    <row r="86" ht="12.75" customHeight="1">
      <c r="B86" s="183"/>
      <c r="F86" s="3"/>
    </row>
    <row r="87" ht="12.75" customHeight="1">
      <c r="B87" s="183"/>
      <c r="F87" s="3"/>
    </row>
    <row r="88" ht="12.75" customHeight="1">
      <c r="B88" s="183"/>
      <c r="F88" s="3"/>
    </row>
    <row r="89" ht="12.75" customHeight="1">
      <c r="B89" s="183"/>
      <c r="F89" s="3"/>
    </row>
    <row r="90" ht="12.75" customHeight="1">
      <c r="B90" s="183"/>
      <c r="F90" s="3"/>
    </row>
    <row r="91" ht="12.75" customHeight="1">
      <c r="B91" s="183"/>
      <c r="F91" s="3"/>
    </row>
    <row r="92" ht="12.75" customHeight="1">
      <c r="B92" s="183"/>
      <c r="F92" s="3"/>
    </row>
    <row r="93" ht="12.75" customHeight="1">
      <c r="B93" s="183"/>
      <c r="F93" s="3"/>
    </row>
    <row r="94" ht="12.75" customHeight="1">
      <c r="B94" s="183"/>
      <c r="F94" s="3"/>
    </row>
    <row r="95" ht="12.75" customHeight="1">
      <c r="B95" s="183"/>
      <c r="F95" s="3"/>
    </row>
    <row r="96" ht="12.75" customHeight="1">
      <c r="B96" s="183"/>
      <c r="F96" s="3"/>
    </row>
    <row r="97" ht="12.75" customHeight="1">
      <c r="B97" s="183"/>
      <c r="F97" s="3"/>
    </row>
    <row r="98" ht="12.75" customHeight="1">
      <c r="B98" s="183"/>
      <c r="F98" s="3"/>
    </row>
    <row r="99" ht="12.75" customHeight="1">
      <c r="B99" s="183"/>
      <c r="F99" s="3"/>
    </row>
    <row r="100" ht="12.75" customHeight="1">
      <c r="B100" s="183"/>
      <c r="F100" s="3"/>
    </row>
    <row r="101" ht="12.75" customHeight="1">
      <c r="B101" s="183"/>
      <c r="F101" s="3"/>
    </row>
    <row r="102" ht="12.75" customHeight="1">
      <c r="B102" s="183"/>
      <c r="F102" s="3"/>
    </row>
    <row r="103" ht="12.75" customHeight="1">
      <c r="B103" s="183"/>
      <c r="F103" s="3"/>
    </row>
    <row r="104" ht="12.75" customHeight="1">
      <c r="B104" s="183"/>
      <c r="F104" s="3"/>
    </row>
    <row r="105" ht="12.75" customHeight="1">
      <c r="B105" s="183"/>
      <c r="F105" s="3"/>
    </row>
    <row r="106" ht="12.75" customHeight="1">
      <c r="B106" s="183"/>
      <c r="F106" s="3"/>
    </row>
    <row r="107" ht="12.75" customHeight="1">
      <c r="B107" s="183"/>
      <c r="F107" s="3"/>
    </row>
    <row r="108" ht="12.75" customHeight="1">
      <c r="B108" s="183"/>
      <c r="F108" s="3"/>
    </row>
    <row r="109" ht="12.75" customHeight="1">
      <c r="B109" s="183"/>
      <c r="F109" s="3"/>
    </row>
    <row r="110" ht="12.75" customHeight="1">
      <c r="B110" s="183"/>
      <c r="F110" s="3"/>
    </row>
    <row r="111" ht="12.75" customHeight="1">
      <c r="B111" s="183"/>
      <c r="F111" s="3"/>
    </row>
    <row r="112" ht="12.75" customHeight="1">
      <c r="B112" s="183"/>
      <c r="F112" s="3"/>
    </row>
    <row r="113" ht="12.75" customHeight="1">
      <c r="B113" s="183"/>
      <c r="F113" s="3"/>
    </row>
    <row r="114" ht="12.75" customHeight="1">
      <c r="B114" s="183"/>
      <c r="F114" s="3"/>
    </row>
    <row r="115" ht="12.75" customHeight="1">
      <c r="B115" s="183"/>
      <c r="F115" s="3"/>
    </row>
    <row r="116" ht="12.75" customHeight="1">
      <c r="B116" s="183"/>
      <c r="F116" s="3"/>
    </row>
    <row r="117" ht="12.75" customHeight="1">
      <c r="B117" s="183"/>
      <c r="F117" s="3"/>
    </row>
    <row r="118" ht="12.75" customHeight="1">
      <c r="B118" s="183"/>
      <c r="F118" s="3"/>
    </row>
    <row r="119" ht="12.75" customHeight="1">
      <c r="B119" s="183"/>
      <c r="F119" s="3"/>
    </row>
    <row r="120" ht="12.75" customHeight="1">
      <c r="B120" s="183"/>
      <c r="F120" s="3"/>
    </row>
    <row r="121" ht="12.75" customHeight="1">
      <c r="B121" s="183"/>
      <c r="F121" s="3"/>
    </row>
    <row r="122" ht="12.75" customHeight="1">
      <c r="B122" s="183"/>
      <c r="F122" s="3"/>
    </row>
    <row r="123" ht="12.75" customHeight="1">
      <c r="B123" s="183"/>
      <c r="F123" s="3"/>
    </row>
    <row r="124" ht="12.75" customHeight="1">
      <c r="B124" s="183"/>
      <c r="F124" s="3"/>
    </row>
    <row r="125" ht="12.75" customHeight="1">
      <c r="B125" s="183"/>
      <c r="F125" s="3"/>
    </row>
    <row r="126" ht="12.75" customHeight="1">
      <c r="B126" s="183"/>
      <c r="F126" s="3"/>
    </row>
    <row r="127" ht="12.75" customHeight="1">
      <c r="B127" s="183"/>
      <c r="F127" s="3"/>
    </row>
    <row r="128" ht="12.75" customHeight="1">
      <c r="B128" s="183"/>
      <c r="F128" s="3"/>
    </row>
    <row r="129" ht="12.75" customHeight="1">
      <c r="B129" s="183"/>
      <c r="F129" s="3"/>
    </row>
    <row r="130" ht="12.75" customHeight="1">
      <c r="B130" s="183"/>
      <c r="F130" s="3"/>
    </row>
    <row r="131" ht="12.75" customHeight="1">
      <c r="B131" s="183"/>
      <c r="F131" s="3"/>
    </row>
    <row r="132" ht="12.75" customHeight="1">
      <c r="B132" s="183"/>
      <c r="F132" s="3"/>
    </row>
    <row r="133" ht="12.75" customHeight="1">
      <c r="B133" s="183"/>
      <c r="F133" s="3"/>
    </row>
    <row r="134" ht="12.75" customHeight="1">
      <c r="B134" s="183"/>
      <c r="F134" s="3"/>
    </row>
    <row r="135" ht="12.75" customHeight="1">
      <c r="B135" s="183"/>
      <c r="F135" s="3"/>
    </row>
    <row r="136" ht="12.75" customHeight="1">
      <c r="B136" s="183"/>
      <c r="F136" s="3"/>
    </row>
    <row r="137" ht="12.75" customHeight="1">
      <c r="B137" s="183"/>
      <c r="F137" s="3"/>
    </row>
    <row r="138" ht="12.75" customHeight="1">
      <c r="B138" s="183"/>
      <c r="F138" s="3"/>
    </row>
    <row r="139" ht="12.75" customHeight="1">
      <c r="B139" s="183"/>
      <c r="F139" s="3"/>
    </row>
    <row r="140" ht="12.75" customHeight="1">
      <c r="B140" s="183"/>
      <c r="F140" s="3"/>
    </row>
    <row r="141" ht="12.75" customHeight="1">
      <c r="B141" s="183"/>
      <c r="F141" s="3"/>
    </row>
    <row r="142" ht="12.75" customHeight="1">
      <c r="B142" s="183"/>
      <c r="F142" s="3"/>
    </row>
    <row r="143" ht="12.75" customHeight="1">
      <c r="A143" s="156" t="s">
        <v>2851</v>
      </c>
      <c r="B143" s="183"/>
      <c r="F143" s="3"/>
    </row>
    <row r="144" ht="12.75" customHeight="1">
      <c r="B144" s="183"/>
      <c r="F144" s="3"/>
    </row>
    <row r="145" ht="12.75" customHeight="1">
      <c r="B145" s="183"/>
      <c r="F145" s="3"/>
    </row>
    <row r="146" ht="12.75" customHeight="1">
      <c r="B146" s="183"/>
      <c r="F146" s="3"/>
    </row>
    <row r="147" ht="12.75" customHeight="1">
      <c r="B147" s="183"/>
      <c r="F147" s="3"/>
    </row>
    <row r="148" ht="12.75" customHeight="1">
      <c r="B148" s="183"/>
      <c r="F148" s="3"/>
    </row>
    <row r="149" ht="12.75" customHeight="1">
      <c r="B149" s="183"/>
      <c r="F149" s="3"/>
    </row>
    <row r="150" ht="12.75" customHeight="1">
      <c r="B150" s="183"/>
      <c r="F150" s="3"/>
    </row>
    <row r="151" ht="12.75" customHeight="1">
      <c r="B151" s="183"/>
      <c r="F151" s="3"/>
    </row>
    <row r="152" ht="12.75" customHeight="1">
      <c r="B152" s="183"/>
      <c r="F152" s="3"/>
    </row>
    <row r="153" ht="12.75" customHeight="1">
      <c r="B153" s="183"/>
      <c r="F153" s="3"/>
    </row>
    <row r="154" ht="12.75" customHeight="1">
      <c r="B154" s="183"/>
      <c r="F154" s="3"/>
    </row>
    <row r="155" ht="12.75" customHeight="1">
      <c r="B155" s="183"/>
      <c r="F155" s="3"/>
    </row>
    <row r="156" ht="12.75" customHeight="1">
      <c r="B156" s="183"/>
      <c r="F156" s="3"/>
    </row>
    <row r="157" ht="12.75" customHeight="1">
      <c r="B157" s="183"/>
      <c r="F157" s="3"/>
    </row>
    <row r="158" ht="12.75" customHeight="1">
      <c r="B158" s="183"/>
      <c r="F158" s="3"/>
    </row>
    <row r="159" ht="12.75" customHeight="1">
      <c r="B159" s="183"/>
      <c r="F159" s="3"/>
    </row>
    <row r="160" ht="12.75" customHeight="1">
      <c r="B160" s="183"/>
      <c r="F160" s="3"/>
    </row>
    <row r="161" ht="12.75" customHeight="1">
      <c r="B161" s="183"/>
      <c r="F161" s="3"/>
    </row>
    <row r="162" ht="12.75" customHeight="1">
      <c r="B162" s="183"/>
      <c r="F162" s="3"/>
    </row>
    <row r="163" ht="12.75" customHeight="1">
      <c r="B163" s="183"/>
      <c r="F163" s="3"/>
    </row>
    <row r="164" ht="12.75" customHeight="1">
      <c r="B164" s="183"/>
      <c r="F164" s="3"/>
    </row>
    <row r="165" ht="12.75" customHeight="1">
      <c r="B165" s="183"/>
      <c r="F165" s="3"/>
    </row>
    <row r="166" ht="12.75" customHeight="1">
      <c r="B166" s="183"/>
      <c r="F166" s="3"/>
    </row>
    <row r="167" ht="12.75" customHeight="1">
      <c r="B167" s="183"/>
      <c r="F167" s="3"/>
    </row>
    <row r="168" ht="12.75" customHeight="1">
      <c r="B168" s="183"/>
      <c r="F168" s="3"/>
    </row>
    <row r="169" ht="12.75" customHeight="1">
      <c r="B169" s="183"/>
      <c r="F169" s="3"/>
    </row>
    <row r="170" ht="12.75" customHeight="1">
      <c r="B170" s="183"/>
      <c r="F170" s="3"/>
    </row>
    <row r="171" ht="12.75" customHeight="1">
      <c r="B171" s="183"/>
      <c r="F171" s="3"/>
    </row>
    <row r="172" ht="12.75" customHeight="1">
      <c r="B172" s="183"/>
      <c r="F172" s="3"/>
    </row>
    <row r="173" ht="12.75" customHeight="1">
      <c r="B173" s="183"/>
      <c r="F173" s="3"/>
    </row>
    <row r="174" ht="12.75" customHeight="1">
      <c r="B174" s="183"/>
      <c r="F174" s="3"/>
    </row>
    <row r="175" ht="12.75" customHeight="1">
      <c r="B175" s="183"/>
      <c r="F175" s="3"/>
    </row>
    <row r="176" ht="12.75" customHeight="1">
      <c r="B176" s="183"/>
      <c r="F176" s="3"/>
    </row>
    <row r="177" ht="12.75" customHeight="1">
      <c r="B177" s="183"/>
      <c r="F177" s="3"/>
    </row>
    <row r="178" ht="12.75" customHeight="1">
      <c r="B178" s="183"/>
      <c r="F178" s="3"/>
    </row>
    <row r="179" ht="12.75" customHeight="1">
      <c r="B179" s="183"/>
      <c r="F179" s="3"/>
    </row>
    <row r="180" ht="12.75" customHeight="1">
      <c r="B180" s="183"/>
      <c r="F180" s="3"/>
    </row>
    <row r="181" ht="12.75" customHeight="1">
      <c r="B181" s="183"/>
      <c r="F181" s="3"/>
    </row>
    <row r="182" ht="12.75" customHeight="1">
      <c r="B182" s="183"/>
      <c r="F182" s="3"/>
    </row>
    <row r="183" ht="12.75" customHeight="1">
      <c r="B183" s="183"/>
      <c r="F183" s="3"/>
    </row>
    <row r="184" ht="12.75" customHeight="1">
      <c r="B184" s="183"/>
      <c r="F184" s="3"/>
    </row>
    <row r="185" ht="12.75" customHeight="1">
      <c r="B185" s="183"/>
      <c r="F185" s="3"/>
    </row>
    <row r="186" ht="12.75" customHeight="1">
      <c r="B186" s="183"/>
      <c r="F186" s="3"/>
    </row>
    <row r="187" ht="12.75" customHeight="1">
      <c r="B187" s="183"/>
      <c r="F187" s="3"/>
    </row>
    <row r="188" ht="12.75" customHeight="1">
      <c r="B188" s="183"/>
      <c r="F188" s="3"/>
    </row>
    <row r="189" ht="12.75" customHeight="1">
      <c r="B189" s="183"/>
      <c r="F189" s="3"/>
    </row>
    <row r="190" ht="12.75" customHeight="1">
      <c r="B190" s="183"/>
      <c r="F190" s="3"/>
    </row>
    <row r="191" ht="12.75" customHeight="1">
      <c r="B191" s="183"/>
      <c r="F191" s="3"/>
    </row>
    <row r="192" ht="12.75" customHeight="1">
      <c r="B192" s="183"/>
      <c r="F192" s="3"/>
    </row>
    <row r="193" ht="12.75" customHeight="1">
      <c r="B193" s="183"/>
      <c r="F193" s="3"/>
    </row>
    <row r="194" ht="12.75" customHeight="1">
      <c r="B194" s="183"/>
      <c r="F194" s="3"/>
    </row>
    <row r="195" ht="12.75" customHeight="1">
      <c r="B195" s="183"/>
      <c r="F195" s="3"/>
    </row>
    <row r="196" ht="12.75" customHeight="1">
      <c r="B196" s="183"/>
      <c r="F196" s="3"/>
    </row>
    <row r="197" ht="12.75" customHeight="1">
      <c r="B197" s="183"/>
      <c r="F197" s="3"/>
    </row>
    <row r="198" ht="12.75" customHeight="1">
      <c r="B198" s="183"/>
      <c r="F198" s="3"/>
    </row>
    <row r="199" ht="12.75" customHeight="1">
      <c r="B199" s="183"/>
      <c r="F199" s="3"/>
    </row>
    <row r="200" ht="12.75" customHeight="1">
      <c r="B200" s="183"/>
      <c r="F200" s="3"/>
    </row>
    <row r="201" ht="12.75" customHeight="1">
      <c r="B201" s="183"/>
      <c r="F201" s="3"/>
    </row>
    <row r="202" ht="12.75" customHeight="1">
      <c r="B202" s="183"/>
      <c r="F202" s="3"/>
    </row>
    <row r="203" ht="12.75" customHeight="1">
      <c r="B203" s="183"/>
      <c r="F203" s="3"/>
    </row>
    <row r="204" ht="12.75" customHeight="1">
      <c r="B204" s="183"/>
      <c r="F204" s="3"/>
    </row>
    <row r="205" ht="12.75" customHeight="1">
      <c r="B205" s="183"/>
      <c r="F205" s="3"/>
    </row>
    <row r="206" ht="12.75" customHeight="1">
      <c r="B206" s="183"/>
      <c r="F206" s="3"/>
    </row>
    <row r="207" ht="12.75" customHeight="1">
      <c r="B207" s="183"/>
      <c r="F207" s="3"/>
    </row>
    <row r="208" ht="12.75" customHeight="1">
      <c r="B208" s="183"/>
      <c r="F208" s="3"/>
    </row>
    <row r="209" ht="12.75" customHeight="1">
      <c r="B209" s="183"/>
      <c r="F209" s="3"/>
    </row>
    <row r="210" ht="12.75" customHeight="1">
      <c r="B210" s="183"/>
      <c r="F210" s="3"/>
    </row>
    <row r="211" ht="12.75" customHeight="1">
      <c r="B211" s="183"/>
      <c r="F211" s="3"/>
    </row>
    <row r="212" ht="12.75" customHeight="1">
      <c r="B212" s="183"/>
      <c r="F212" s="3"/>
    </row>
    <row r="213" ht="12.75" customHeight="1">
      <c r="B213" s="183"/>
      <c r="F213" s="3"/>
    </row>
    <row r="214" ht="12.75" customHeight="1">
      <c r="B214" s="183"/>
      <c r="F214" s="3"/>
    </row>
    <row r="215" ht="12.75" customHeight="1">
      <c r="B215" s="183"/>
      <c r="F215" s="3"/>
    </row>
    <row r="216" ht="12.75" customHeight="1">
      <c r="B216" s="183"/>
      <c r="F216" s="3"/>
    </row>
    <row r="217" ht="12.75" customHeight="1">
      <c r="B217" s="183"/>
      <c r="F217" s="3"/>
    </row>
    <row r="218" ht="12.75" customHeight="1">
      <c r="B218" s="183"/>
      <c r="F218" s="3"/>
    </row>
    <row r="219" ht="12.75" customHeight="1">
      <c r="B219" s="183"/>
      <c r="F219" s="3"/>
    </row>
    <row r="220" ht="12.75" customHeight="1">
      <c r="B220" s="183"/>
      <c r="F220" s="3"/>
    </row>
    <row r="221" ht="12.75" customHeight="1">
      <c r="B221" s="183"/>
      <c r="F221" s="3"/>
    </row>
    <row r="222" ht="12.75" customHeight="1">
      <c r="B222" s="183"/>
      <c r="F222" s="3"/>
    </row>
    <row r="223" ht="12.75" customHeight="1">
      <c r="B223" s="183"/>
      <c r="F223" s="3"/>
    </row>
    <row r="224" ht="12.75" customHeight="1">
      <c r="B224" s="183"/>
      <c r="F224" s="3"/>
    </row>
    <row r="225" ht="12.75" customHeight="1">
      <c r="B225" s="183"/>
      <c r="F225" s="3"/>
    </row>
    <row r="226" ht="12.75" customHeight="1">
      <c r="B226" s="183"/>
      <c r="F226" s="3"/>
    </row>
    <row r="227" ht="12.75" customHeight="1">
      <c r="B227" s="183"/>
      <c r="F227" s="3"/>
    </row>
    <row r="228" ht="12.75" customHeight="1">
      <c r="B228" s="183"/>
      <c r="F228" s="3"/>
    </row>
    <row r="229" ht="12.75" customHeight="1">
      <c r="B229" s="183"/>
      <c r="F229" s="3"/>
    </row>
    <row r="230" ht="12.75" customHeight="1">
      <c r="B230" s="183"/>
      <c r="F230" s="3"/>
    </row>
    <row r="231" ht="12.75" customHeight="1">
      <c r="B231" s="183"/>
      <c r="F231" s="3"/>
    </row>
    <row r="232" ht="12.75" customHeight="1">
      <c r="B232" s="183"/>
      <c r="F232" s="3"/>
    </row>
    <row r="233" ht="12.75" customHeight="1">
      <c r="B233" s="183"/>
      <c r="F233" s="3"/>
    </row>
    <row r="234" ht="12.75" customHeight="1">
      <c r="B234" s="183"/>
      <c r="F234" s="3"/>
    </row>
    <row r="235" ht="12.75" customHeight="1">
      <c r="B235" s="183"/>
      <c r="F235" s="3"/>
    </row>
    <row r="236" ht="12.75" customHeight="1">
      <c r="B236" s="183"/>
      <c r="F236" s="3"/>
    </row>
    <row r="237" ht="12.75" customHeight="1">
      <c r="B237" s="183"/>
      <c r="F237" s="3"/>
    </row>
    <row r="238" ht="12.75" customHeight="1">
      <c r="B238" s="183"/>
      <c r="F238" s="3"/>
    </row>
    <row r="239" ht="12.75" customHeight="1">
      <c r="B239" s="183"/>
      <c r="F239" s="3"/>
    </row>
    <row r="240" ht="12.75" customHeight="1">
      <c r="B240" s="183"/>
      <c r="F240" s="3"/>
    </row>
    <row r="241" ht="12.75" customHeight="1">
      <c r="B241" s="183"/>
      <c r="F241" s="3"/>
    </row>
    <row r="242" ht="12.75" customHeight="1">
      <c r="B242" s="183"/>
      <c r="F242" s="3"/>
    </row>
    <row r="243" ht="12.75" customHeight="1">
      <c r="B243" s="183"/>
      <c r="F243" s="3"/>
    </row>
    <row r="244" ht="12.75" customHeight="1">
      <c r="B244" s="183"/>
      <c r="F244" s="3"/>
    </row>
    <row r="245" ht="12.75" customHeight="1">
      <c r="B245" s="183"/>
      <c r="F245" s="3"/>
    </row>
    <row r="246" ht="12.75" customHeight="1">
      <c r="B246" s="183"/>
      <c r="F246" s="3"/>
    </row>
    <row r="247" ht="12.75" customHeight="1">
      <c r="B247" s="183"/>
      <c r="F247" s="3"/>
    </row>
    <row r="248" ht="12.75" customHeight="1">
      <c r="B248" s="183"/>
      <c r="F248" s="3"/>
    </row>
    <row r="249" ht="12.75" customHeight="1">
      <c r="B249" s="183"/>
      <c r="F249" s="3"/>
    </row>
    <row r="250" ht="12.75" customHeight="1">
      <c r="B250" s="183"/>
      <c r="F250" s="3"/>
    </row>
    <row r="251" ht="12.75" customHeight="1">
      <c r="B251" s="183"/>
      <c r="F251" s="3"/>
    </row>
    <row r="252" ht="12.75" customHeight="1">
      <c r="B252" s="183"/>
      <c r="F252" s="3"/>
    </row>
    <row r="253" ht="12.75" customHeight="1">
      <c r="B253" s="183"/>
      <c r="F253" s="3"/>
    </row>
    <row r="254" ht="12.75" customHeight="1">
      <c r="B254" s="183"/>
      <c r="F254" s="3"/>
    </row>
    <row r="255" ht="12.75" customHeight="1">
      <c r="B255" s="183"/>
      <c r="F255" s="3"/>
    </row>
    <row r="256" ht="12.75" customHeight="1">
      <c r="B256" s="183"/>
      <c r="F256" s="3"/>
    </row>
    <row r="257" ht="12.75" customHeight="1">
      <c r="B257" s="183"/>
      <c r="F257" s="3"/>
    </row>
    <row r="258" ht="12.75" customHeight="1">
      <c r="B258" s="183"/>
      <c r="F258" s="3"/>
    </row>
    <row r="259" ht="12.75" customHeight="1">
      <c r="B259" s="183"/>
      <c r="F259" s="3"/>
    </row>
    <row r="260" ht="12.75" customHeight="1">
      <c r="B260" s="183"/>
      <c r="F260" s="3"/>
    </row>
    <row r="261" ht="12.75" customHeight="1">
      <c r="B261" s="183"/>
      <c r="F261" s="3"/>
    </row>
    <row r="262" ht="12.75" customHeight="1">
      <c r="B262" s="183"/>
      <c r="F262" s="3"/>
    </row>
    <row r="263" ht="12.75" customHeight="1">
      <c r="B263" s="183"/>
      <c r="F263" s="3"/>
    </row>
    <row r="264" ht="12.75" customHeight="1">
      <c r="B264" s="183"/>
      <c r="F264" s="3"/>
    </row>
    <row r="265" ht="12.75" customHeight="1">
      <c r="B265" s="183"/>
      <c r="F265" s="3"/>
    </row>
    <row r="266" ht="12.75" customHeight="1">
      <c r="B266" s="183"/>
      <c r="F266" s="3"/>
    </row>
    <row r="267" ht="12.75" customHeight="1">
      <c r="B267" s="183"/>
      <c r="F267" s="3"/>
    </row>
    <row r="268" ht="12.75" customHeight="1">
      <c r="B268" s="183"/>
      <c r="F268" s="3"/>
    </row>
    <row r="269" ht="12.75" customHeight="1">
      <c r="B269" s="183"/>
      <c r="F269" s="3"/>
    </row>
    <row r="270" ht="12.75" customHeight="1">
      <c r="B270" s="183"/>
      <c r="F270" s="3"/>
    </row>
    <row r="271" ht="12.75" customHeight="1">
      <c r="B271" s="183"/>
      <c r="F271" s="3"/>
    </row>
    <row r="272" ht="12.75" customHeight="1">
      <c r="B272" s="183"/>
      <c r="F272" s="3"/>
    </row>
    <row r="273" ht="12.75" customHeight="1">
      <c r="B273" s="183"/>
      <c r="F273" s="3"/>
    </row>
    <row r="274" ht="12.75" customHeight="1">
      <c r="B274" s="183"/>
      <c r="F274" s="3"/>
    </row>
    <row r="275" ht="12.75" customHeight="1">
      <c r="B275" s="183"/>
      <c r="F275" s="3"/>
    </row>
    <row r="276" ht="12.75" customHeight="1">
      <c r="B276" s="183"/>
      <c r="F276" s="3"/>
    </row>
    <row r="277" ht="12.75" customHeight="1">
      <c r="B277" s="183"/>
      <c r="F277" s="3"/>
    </row>
    <row r="278" ht="12.75" customHeight="1">
      <c r="B278" s="183"/>
      <c r="F278" s="3"/>
    </row>
    <row r="279" ht="12.75" customHeight="1">
      <c r="B279" s="183"/>
      <c r="F279" s="3"/>
    </row>
    <row r="280" ht="12.75" customHeight="1">
      <c r="B280" s="183"/>
      <c r="F280" s="3"/>
    </row>
    <row r="281" ht="12.75" customHeight="1">
      <c r="B281" s="183"/>
      <c r="F281" s="3"/>
    </row>
    <row r="282" ht="12.75" customHeight="1">
      <c r="B282" s="183"/>
      <c r="F282" s="3"/>
    </row>
    <row r="283" ht="12.75" customHeight="1">
      <c r="B283" s="183"/>
      <c r="F283" s="3"/>
    </row>
    <row r="284" ht="12.75" customHeight="1">
      <c r="B284" s="183"/>
      <c r="F284" s="3"/>
    </row>
    <row r="285" ht="12.75" customHeight="1">
      <c r="B285" s="183"/>
      <c r="F285" s="3"/>
    </row>
    <row r="286" ht="12.75" customHeight="1">
      <c r="B286" s="183"/>
      <c r="F286" s="3"/>
    </row>
    <row r="287" ht="12.75" customHeight="1">
      <c r="B287" s="183"/>
      <c r="F287" s="3"/>
    </row>
    <row r="288" ht="12.75" customHeight="1">
      <c r="B288" s="183"/>
      <c r="F288" s="3"/>
    </row>
    <row r="289" ht="12.75" customHeight="1">
      <c r="B289" s="183"/>
      <c r="F289" s="3"/>
    </row>
    <row r="290" ht="12.75" customHeight="1">
      <c r="B290" s="183"/>
      <c r="F290" s="3"/>
    </row>
    <row r="291" ht="12.75" customHeight="1">
      <c r="B291" s="183"/>
      <c r="F291" s="3"/>
    </row>
    <row r="292" ht="12.75" customHeight="1">
      <c r="B292" s="183"/>
      <c r="F292" s="3"/>
    </row>
    <row r="293" ht="12.75" customHeight="1">
      <c r="B293" s="183"/>
      <c r="F293" s="3"/>
    </row>
    <row r="294" ht="12.75" customHeight="1">
      <c r="B294" s="183"/>
      <c r="F294" s="3"/>
    </row>
    <row r="295" ht="12.75" customHeight="1">
      <c r="B295" s="183"/>
      <c r="F295" s="3"/>
    </row>
    <row r="296" ht="12.75" customHeight="1">
      <c r="B296" s="183"/>
      <c r="F296" s="3"/>
    </row>
    <row r="297" ht="12.75" customHeight="1">
      <c r="B297" s="183"/>
      <c r="F297" s="3"/>
    </row>
    <row r="298" ht="12.75" customHeight="1">
      <c r="B298" s="183"/>
      <c r="F298" s="3"/>
    </row>
    <row r="299" ht="12.75" customHeight="1">
      <c r="B299" s="183"/>
      <c r="F299" s="3"/>
    </row>
    <row r="300" ht="12.75" customHeight="1">
      <c r="B300" s="183"/>
      <c r="F300" s="3"/>
    </row>
    <row r="301" ht="12.75" customHeight="1">
      <c r="B301" s="183"/>
      <c r="F301" s="3"/>
    </row>
    <row r="302" ht="12.75" customHeight="1">
      <c r="B302" s="183"/>
      <c r="F302" s="3"/>
    </row>
    <row r="303" ht="12.75" customHeight="1">
      <c r="B303" s="183"/>
      <c r="F303" s="3"/>
    </row>
    <row r="304" ht="12.75" customHeight="1">
      <c r="B304" s="183"/>
      <c r="F304" s="3"/>
    </row>
    <row r="305" ht="12.75" customHeight="1">
      <c r="B305" s="183"/>
      <c r="F305" s="3"/>
    </row>
    <row r="306" ht="12.75" customHeight="1">
      <c r="B306" s="183"/>
      <c r="F306" s="3"/>
    </row>
    <row r="307" ht="12.75" customHeight="1">
      <c r="B307" s="183"/>
      <c r="F307" s="3"/>
    </row>
    <row r="308" ht="12.75" customHeight="1">
      <c r="B308" s="183"/>
      <c r="F308" s="3"/>
    </row>
    <row r="309" ht="12.75" customHeight="1">
      <c r="B309" s="183"/>
      <c r="F309" s="3"/>
    </row>
    <row r="310" ht="12.75" customHeight="1">
      <c r="B310" s="183"/>
      <c r="F310" s="3"/>
    </row>
    <row r="311" ht="12.75" customHeight="1">
      <c r="B311" s="183"/>
      <c r="F311" s="3"/>
    </row>
    <row r="312" ht="12.75" customHeight="1">
      <c r="B312" s="183"/>
      <c r="F312" s="3"/>
    </row>
    <row r="313" ht="12.75" customHeight="1">
      <c r="B313" s="183"/>
      <c r="F313" s="3"/>
    </row>
    <row r="314" ht="12.75" customHeight="1">
      <c r="B314" s="183"/>
      <c r="F314" s="3"/>
    </row>
    <row r="315" ht="12.75" customHeight="1">
      <c r="B315" s="183"/>
      <c r="F315" s="3"/>
    </row>
    <row r="316" ht="12.75" customHeight="1">
      <c r="B316" s="183"/>
      <c r="F316" s="3"/>
    </row>
    <row r="317" ht="12.75" customHeight="1">
      <c r="B317" s="183"/>
      <c r="F317" s="3"/>
    </row>
    <row r="318" ht="12.75" customHeight="1">
      <c r="B318" s="183"/>
      <c r="F318" s="3"/>
    </row>
    <row r="319" ht="12.75" customHeight="1">
      <c r="B319" s="183"/>
      <c r="F319" s="3"/>
    </row>
    <row r="320" ht="12.75" customHeight="1">
      <c r="B320" s="183"/>
      <c r="F320" s="3"/>
    </row>
    <row r="321" ht="12.75" customHeight="1">
      <c r="B321" s="183"/>
      <c r="F321" s="3"/>
    </row>
    <row r="322" ht="12.75" customHeight="1">
      <c r="B322" s="183"/>
      <c r="F322" s="3"/>
    </row>
    <row r="323" ht="12.75" customHeight="1">
      <c r="B323" s="183"/>
      <c r="F323" s="3"/>
    </row>
    <row r="324" ht="12.75" customHeight="1">
      <c r="B324" s="183"/>
      <c r="F324" s="3"/>
    </row>
    <row r="325" ht="12.75" customHeight="1">
      <c r="B325" s="183"/>
      <c r="F325" s="3"/>
    </row>
    <row r="326" ht="12.75" customHeight="1">
      <c r="B326" s="183"/>
      <c r="F326" s="3"/>
    </row>
    <row r="327" ht="12.75" customHeight="1">
      <c r="B327" s="183"/>
      <c r="F327" s="3"/>
    </row>
    <row r="328" ht="12.75" customHeight="1">
      <c r="B328" s="183"/>
      <c r="F328" s="3"/>
    </row>
    <row r="329" ht="12.75" customHeight="1">
      <c r="B329" s="183"/>
      <c r="F329" s="3"/>
    </row>
    <row r="330" ht="12.75" customHeight="1">
      <c r="B330" s="183"/>
      <c r="F330" s="3"/>
    </row>
    <row r="331" ht="12.75" customHeight="1">
      <c r="B331" s="183"/>
      <c r="F331" s="3"/>
    </row>
    <row r="332" ht="12.75" customHeight="1">
      <c r="B332" s="183"/>
      <c r="F332" s="3"/>
    </row>
    <row r="333" ht="12.75" customHeight="1">
      <c r="B333" s="183"/>
      <c r="F333" s="3"/>
    </row>
    <row r="334" ht="12.75" customHeight="1">
      <c r="B334" s="183"/>
      <c r="F334" s="3"/>
    </row>
    <row r="335" ht="12.75" customHeight="1">
      <c r="B335" s="183"/>
      <c r="F335" s="3"/>
    </row>
    <row r="336" ht="12.75" customHeight="1">
      <c r="B336" s="183"/>
      <c r="F336" s="3"/>
    </row>
    <row r="337" ht="12.75" customHeight="1">
      <c r="B337" s="183"/>
      <c r="F337" s="3"/>
    </row>
    <row r="338" ht="12.75" customHeight="1">
      <c r="B338" s="183"/>
      <c r="F338" s="3"/>
    </row>
    <row r="339" ht="12.75" customHeight="1">
      <c r="B339" s="183"/>
      <c r="F339" s="3"/>
    </row>
    <row r="340" ht="12.75" customHeight="1">
      <c r="B340" s="183"/>
      <c r="F340" s="3"/>
    </row>
    <row r="341" ht="12.75" customHeight="1">
      <c r="B341" s="183"/>
      <c r="F341" s="3"/>
    </row>
    <row r="342" ht="12.75" customHeight="1">
      <c r="B342" s="183"/>
      <c r="F342" s="3"/>
    </row>
    <row r="343" ht="12.75" customHeight="1">
      <c r="B343" s="183"/>
      <c r="F343" s="3"/>
    </row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2.86"/>
    <col customWidth="1" min="3" max="4" width="11.57"/>
    <col customWidth="1" min="5" max="5" width="20.57"/>
    <col customWidth="1" min="6" max="6" width="15.0"/>
    <col customWidth="1" min="7" max="7" width="11.57"/>
    <col customWidth="1" min="8" max="8" width="19.0"/>
    <col customWidth="1" min="9" max="9" width="19.43"/>
    <col customWidth="1" min="10" max="11" width="11.57"/>
  </cols>
  <sheetData>
    <row r="1" ht="12.75" customHeight="1">
      <c r="A1" s="1">
        <v>44392.0</v>
      </c>
      <c r="B1" s="5" t="s">
        <v>2852</v>
      </c>
    </row>
    <row r="2" ht="12.75" customHeight="1"/>
    <row r="3" ht="12.75" customHeight="1">
      <c r="A3" s="5" t="s">
        <v>2853</v>
      </c>
      <c r="B3" s="184" t="s">
        <v>2723</v>
      </c>
      <c r="C3" s="5" t="s">
        <v>2854</v>
      </c>
      <c r="D3" s="184" t="s">
        <v>2723</v>
      </c>
      <c r="E3" s="5" t="s">
        <v>2855</v>
      </c>
      <c r="F3" s="184" t="s">
        <v>2723</v>
      </c>
      <c r="G3" s="185" t="s">
        <v>2856</v>
      </c>
      <c r="H3" s="185" t="s">
        <v>2857</v>
      </c>
      <c r="I3" s="4" t="s">
        <v>2858</v>
      </c>
    </row>
    <row r="4" ht="12.75" customHeight="1">
      <c r="A4" s="5" t="s">
        <v>2859</v>
      </c>
      <c r="B4" s="184">
        <v>50.0</v>
      </c>
      <c r="C4" s="5" t="s">
        <v>2860</v>
      </c>
      <c r="D4" s="184">
        <v>70.0</v>
      </c>
      <c r="E4" s="5" t="s">
        <v>2861</v>
      </c>
      <c r="F4" s="184">
        <v>403.0</v>
      </c>
      <c r="H4" s="4" t="s">
        <v>2862</v>
      </c>
      <c r="I4" s="184">
        <v>848.0</v>
      </c>
    </row>
    <row r="5" ht="12.75" customHeight="1">
      <c r="A5" s="5" t="s">
        <v>2626</v>
      </c>
      <c r="B5" s="184">
        <v>60.0</v>
      </c>
      <c r="C5" s="5" t="s">
        <v>2860</v>
      </c>
      <c r="D5" s="184">
        <v>770.0</v>
      </c>
      <c r="E5" s="5" t="s">
        <v>2863</v>
      </c>
      <c r="F5" s="184">
        <v>1330.0</v>
      </c>
      <c r="H5" s="4" t="s">
        <v>2864</v>
      </c>
      <c r="I5" s="184">
        <v>40.0</v>
      </c>
    </row>
    <row r="6" ht="12.75" customHeight="1">
      <c r="B6" s="184"/>
      <c r="C6" s="5" t="s">
        <v>2651</v>
      </c>
      <c r="D6" s="184">
        <v>84.0</v>
      </c>
      <c r="E6" s="5" t="s">
        <v>2865</v>
      </c>
      <c r="F6" s="184">
        <v>286.0</v>
      </c>
    </row>
    <row r="7" ht="12.75" customHeight="1">
      <c r="B7" s="184"/>
      <c r="D7" s="184"/>
      <c r="F7" s="184"/>
    </row>
    <row r="8" ht="12.75" customHeight="1"/>
    <row r="9" ht="12.75" customHeight="1">
      <c r="A9" s="185"/>
      <c r="B9" s="186">
        <f>SUM(B4:B7)</f>
        <v>110</v>
      </c>
      <c r="C9" s="185"/>
      <c r="D9" s="186">
        <f>SUM(D4:D7)</f>
        <v>924</v>
      </c>
      <c r="E9" s="185"/>
      <c r="F9" s="186">
        <f>SUM(F4:F7)</f>
        <v>2019</v>
      </c>
      <c r="G9" s="184">
        <f>SUM(B9,D9)</f>
        <v>1034</v>
      </c>
      <c r="H9" s="186">
        <f>(F9-G9)</f>
        <v>985</v>
      </c>
      <c r="I9" s="187">
        <f>SUM(I4:I5)</f>
        <v>888</v>
      </c>
      <c r="K9" s="188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7.71"/>
    <col customWidth="1" min="3" max="5" width="11.71"/>
    <col customWidth="1" min="6" max="6" width="19.43"/>
    <col customWidth="1" min="7" max="7" width="17.29"/>
    <col customWidth="1" min="8" max="8" width="23.71"/>
    <col customWidth="1" min="9" max="9" width="13.71"/>
    <col customWidth="1" min="10" max="10" width="24.29"/>
    <col customWidth="1" min="11" max="26" width="14.71"/>
  </cols>
  <sheetData>
    <row r="1" ht="12.75" customHeight="1">
      <c r="A1" s="1">
        <v>44197.0</v>
      </c>
      <c r="B1" s="2"/>
      <c r="C1" s="3"/>
      <c r="D1" s="2"/>
      <c r="E1" s="2"/>
      <c r="F1" s="2" t="s">
        <v>69</v>
      </c>
      <c r="G1" s="2">
        <v>5000.0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 t="s">
        <v>70</v>
      </c>
      <c r="C2" s="3">
        <v>2100.0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 t="s">
        <v>71</v>
      </c>
      <c r="C3" s="3">
        <v>300.0</v>
      </c>
      <c r="D3" s="2"/>
      <c r="E3" s="2" t="s">
        <v>72</v>
      </c>
      <c r="F3" s="2" t="s">
        <v>73</v>
      </c>
      <c r="G3" s="2" t="s">
        <v>74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 t="s">
        <v>75</v>
      </c>
      <c r="C4" s="3">
        <v>850.0</v>
      </c>
      <c r="D4" s="2"/>
      <c r="E4" s="1">
        <v>44540.0</v>
      </c>
      <c r="F4" s="2" t="s">
        <v>76</v>
      </c>
      <c r="G4" s="3">
        <v>3900.0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 t="s">
        <v>77</v>
      </c>
      <c r="C5" s="3">
        <v>8000.0</v>
      </c>
      <c r="D5" s="2"/>
      <c r="E5" s="1">
        <v>44540.0</v>
      </c>
      <c r="F5" s="2" t="s">
        <v>76</v>
      </c>
      <c r="G5" s="3">
        <v>1510.0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 t="s">
        <v>78</v>
      </c>
      <c r="C6" s="3">
        <v>3000.0</v>
      </c>
      <c r="D6" s="2"/>
      <c r="E6" s="1">
        <v>44540.0</v>
      </c>
      <c r="F6" s="2" t="s">
        <v>79</v>
      </c>
      <c r="G6" s="3">
        <v>582.0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 t="s">
        <v>80</v>
      </c>
      <c r="C7" s="3">
        <v>1270.0</v>
      </c>
      <c r="D7" s="2"/>
      <c r="E7" s="1">
        <v>44531.0</v>
      </c>
      <c r="F7" s="2" t="s">
        <v>81</v>
      </c>
      <c r="G7" s="3">
        <v>275.0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 t="s">
        <v>82</v>
      </c>
      <c r="C8" s="3">
        <v>230.0</v>
      </c>
      <c r="D8" s="2"/>
      <c r="E8" s="1">
        <v>44531.0</v>
      </c>
      <c r="F8" s="2" t="s">
        <v>83</v>
      </c>
      <c r="G8" s="3">
        <v>4139.0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 t="s">
        <v>84</v>
      </c>
      <c r="C9" s="3">
        <v>1250.0</v>
      </c>
      <c r="D9" s="2"/>
      <c r="E9" s="1">
        <v>44531.0</v>
      </c>
      <c r="F9" s="2" t="s">
        <v>85</v>
      </c>
      <c r="G9" s="3">
        <v>1542.0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 t="s">
        <v>86</v>
      </c>
      <c r="C10" s="3">
        <v>349.0</v>
      </c>
      <c r="D10" s="2"/>
      <c r="E10" s="1">
        <v>44197.0</v>
      </c>
      <c r="F10" s="2" t="s">
        <v>76</v>
      </c>
      <c r="G10" s="3">
        <v>1307.0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 t="s">
        <v>87</v>
      </c>
      <c r="C11" s="3">
        <v>600.0</v>
      </c>
      <c r="D11" s="2"/>
      <c r="E11" s="1">
        <v>44197.0</v>
      </c>
      <c r="F11" s="2" t="s">
        <v>76</v>
      </c>
      <c r="G11" s="3">
        <v>300.0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 t="s">
        <v>88</v>
      </c>
      <c r="C12" s="3">
        <v>470.0</v>
      </c>
      <c r="D12" s="2"/>
      <c r="E12" s="2"/>
      <c r="F12" s="2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 t="s">
        <v>89</v>
      </c>
      <c r="C13" s="3">
        <v>1700.0</v>
      </c>
      <c r="D13" s="2">
        <v>900.0</v>
      </c>
      <c r="E13" s="17" t="s">
        <v>22</v>
      </c>
      <c r="F13" s="17" t="s">
        <v>73</v>
      </c>
      <c r="G13" s="18">
        <f>SUM(G4:G11)</f>
        <v>13555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 t="s">
        <v>90</v>
      </c>
      <c r="C14" s="3">
        <v>118.0</v>
      </c>
      <c r="D14" s="2"/>
      <c r="E14" s="2"/>
      <c r="F14" s="2"/>
      <c r="G14" s="3"/>
      <c r="H14" s="2" t="s">
        <v>91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 t="s">
        <v>92</v>
      </c>
      <c r="C15" s="3">
        <v>300.0</v>
      </c>
      <c r="D15" s="2">
        <v>400.0</v>
      </c>
      <c r="E15" s="1">
        <v>44228.0</v>
      </c>
      <c r="F15" s="2" t="s">
        <v>73</v>
      </c>
      <c r="G15" s="3">
        <v>4960.0</v>
      </c>
      <c r="H15" s="18">
        <f>SUM(G13,G19)</f>
        <v>27515</v>
      </c>
      <c r="I15" s="2" t="s">
        <v>93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 t="s">
        <v>94</v>
      </c>
      <c r="C16" s="3">
        <v>324.0</v>
      </c>
      <c r="D16" s="2"/>
      <c r="E16" s="1">
        <v>44228.0</v>
      </c>
      <c r="F16" s="2" t="s">
        <v>95</v>
      </c>
      <c r="G16" s="3">
        <v>3000.0</v>
      </c>
      <c r="H16" s="3">
        <v>29000.0</v>
      </c>
      <c r="I16" s="2" t="s">
        <v>96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 t="s">
        <v>97</v>
      </c>
      <c r="C17" s="3">
        <v>61.0</v>
      </c>
      <c r="D17" s="2"/>
      <c r="E17" s="1">
        <v>44228.0</v>
      </c>
      <c r="F17" s="2" t="s">
        <v>98</v>
      </c>
      <c r="G17" s="3">
        <v>6000.0</v>
      </c>
      <c r="H17" s="3">
        <v>50000.0</v>
      </c>
      <c r="I17" s="2" t="s">
        <v>99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 t="s">
        <v>100</v>
      </c>
      <c r="C18" s="3">
        <v>250.0</v>
      </c>
      <c r="D18" s="2"/>
      <c r="E18" s="2"/>
      <c r="F18" s="2"/>
      <c r="G18" s="3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 t="s">
        <v>101</v>
      </c>
      <c r="C19" s="3">
        <v>330.0</v>
      </c>
      <c r="D19" s="2"/>
      <c r="E19" s="17" t="s">
        <v>22</v>
      </c>
      <c r="F19" s="17" t="s">
        <v>73</v>
      </c>
      <c r="G19" s="18">
        <f t="shared" ref="G19:H19" si="1">SUM(G15:G17)</f>
        <v>13960</v>
      </c>
      <c r="H19" s="18">
        <f t="shared" si="1"/>
        <v>106515</v>
      </c>
      <c r="I19" s="19" t="s">
        <v>22</v>
      </c>
      <c r="J19" s="20" t="s">
        <v>102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 t="s">
        <v>103</v>
      </c>
      <c r="C20" s="3">
        <v>300.0</v>
      </c>
      <c r="D20" s="2"/>
      <c r="E20" s="2">
        <v>5945.0</v>
      </c>
      <c r="F20" s="2" t="s">
        <v>104</v>
      </c>
      <c r="G20" s="2"/>
      <c r="H20" s="2" t="s">
        <v>105</v>
      </c>
      <c r="I20" s="3">
        <v>14000.0</v>
      </c>
      <c r="J20" s="2">
        <v>360.0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 t="s">
        <v>106</v>
      </c>
      <c r="C21" s="3">
        <v>1900.0</v>
      </c>
      <c r="D21" s="2"/>
      <c r="E21" s="1">
        <v>44269.0</v>
      </c>
      <c r="G21" s="2" t="s">
        <v>107</v>
      </c>
      <c r="H21" s="2" t="s">
        <v>108</v>
      </c>
      <c r="I21" s="3">
        <v>60000.0</v>
      </c>
      <c r="J21" s="2">
        <v>1650.0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 t="s">
        <v>22</v>
      </c>
      <c r="C22" s="18">
        <f>SUM(C2:C21)</f>
        <v>23702</v>
      </c>
      <c r="D22" s="2"/>
      <c r="E22" s="2" t="s">
        <v>109</v>
      </c>
      <c r="F22" s="3">
        <v>210000.0</v>
      </c>
      <c r="G22" s="2"/>
      <c r="H22" s="2" t="s">
        <v>110</v>
      </c>
      <c r="I22" s="3">
        <v>120000.0</v>
      </c>
      <c r="J22" s="2">
        <v>3000.0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3"/>
      <c r="D23" s="2"/>
      <c r="E23" s="2" t="s">
        <v>111</v>
      </c>
      <c r="F23" s="3">
        <v>96000.0</v>
      </c>
      <c r="G23" s="2" t="s">
        <v>112</v>
      </c>
      <c r="H23" s="2" t="s">
        <v>107</v>
      </c>
      <c r="I23" s="3">
        <v>210000.0</v>
      </c>
      <c r="J23" s="2">
        <v>5980.0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3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2.5" customHeight="1">
      <c r="A25" s="2"/>
      <c r="B25" s="2"/>
      <c r="C25" s="3"/>
      <c r="D25" s="2"/>
      <c r="E25" s="21" t="s">
        <v>22</v>
      </c>
      <c r="F25" s="22">
        <f>SUM(F22,F23)</f>
        <v>306000</v>
      </c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3"/>
      <c r="D26" s="2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3"/>
      <c r="D27" s="2"/>
      <c r="E27" s="1">
        <v>44391.0</v>
      </c>
      <c r="F27" s="2" t="s">
        <v>104</v>
      </c>
      <c r="G27" s="2" t="s">
        <v>107</v>
      </c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3"/>
      <c r="D28" s="2"/>
      <c r="E28" s="2" t="s">
        <v>109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7.0" customHeight="1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7.71"/>
    <col customWidth="1" min="4" max="4" width="14.86"/>
    <col customWidth="1" min="5" max="5" width="25.86"/>
    <col customWidth="1" min="6" max="6" width="15.14"/>
    <col customWidth="1" min="7" max="7" width="22.86"/>
    <col customWidth="1" min="8" max="8" width="17.57"/>
    <col customWidth="1" min="9" max="9" width="11.57"/>
  </cols>
  <sheetData>
    <row r="1" ht="12.75" customHeight="1">
      <c r="A1" s="1">
        <v>44393.0</v>
      </c>
      <c r="B1" s="5" t="s">
        <v>2852</v>
      </c>
    </row>
    <row r="2" ht="12.75" customHeight="1"/>
    <row r="3" ht="12.75" customHeight="1">
      <c r="A3" s="5" t="s">
        <v>2853</v>
      </c>
      <c r="B3" s="184" t="s">
        <v>2723</v>
      </c>
      <c r="C3" s="5" t="s">
        <v>2854</v>
      </c>
      <c r="D3" s="184" t="s">
        <v>2723</v>
      </c>
      <c r="E3" s="5" t="s">
        <v>2855</v>
      </c>
      <c r="F3" s="184" t="s">
        <v>2723</v>
      </c>
      <c r="G3" s="185" t="s">
        <v>2856</v>
      </c>
      <c r="H3" s="185" t="s">
        <v>2857</v>
      </c>
      <c r="I3" s="185" t="s">
        <v>2866</v>
      </c>
    </row>
    <row r="4" ht="12.75" customHeight="1">
      <c r="A4" s="5" t="s">
        <v>2859</v>
      </c>
      <c r="B4" s="184"/>
      <c r="C4" s="5" t="s">
        <v>2503</v>
      </c>
      <c r="D4" s="184">
        <v>260.0</v>
      </c>
      <c r="E4" s="5" t="s">
        <v>2861</v>
      </c>
      <c r="F4" s="184"/>
      <c r="I4" s="184">
        <v>400.0</v>
      </c>
    </row>
    <row r="5" ht="12.75" customHeight="1">
      <c r="A5" s="5" t="s">
        <v>2626</v>
      </c>
      <c r="B5" s="184"/>
      <c r="C5" s="5" t="s">
        <v>2503</v>
      </c>
      <c r="D5" s="184">
        <v>139.5</v>
      </c>
      <c r="E5" s="5" t="s">
        <v>2863</v>
      </c>
      <c r="F5" s="184"/>
      <c r="I5" s="184">
        <v>208.0</v>
      </c>
    </row>
    <row r="6" ht="12.75" customHeight="1">
      <c r="A6" s="5" t="s">
        <v>2867</v>
      </c>
      <c r="B6" s="184">
        <v>40.0</v>
      </c>
      <c r="C6" s="5" t="s">
        <v>60</v>
      </c>
      <c r="D6" s="184">
        <v>280.0</v>
      </c>
      <c r="E6" s="5" t="s">
        <v>2865</v>
      </c>
      <c r="F6" s="184"/>
      <c r="I6" s="184">
        <v>40.0</v>
      </c>
    </row>
    <row r="7" ht="12.75" customHeight="1">
      <c r="A7" s="5" t="s">
        <v>2634</v>
      </c>
      <c r="B7" s="184">
        <v>500.0</v>
      </c>
      <c r="C7" s="5" t="s">
        <v>2868</v>
      </c>
      <c r="D7" s="184">
        <v>208.5</v>
      </c>
      <c r="F7" s="184"/>
    </row>
    <row r="8" ht="12.75" customHeight="1">
      <c r="B8" s="4"/>
      <c r="C8" s="5" t="s">
        <v>61</v>
      </c>
      <c r="D8" s="184">
        <v>75.0</v>
      </c>
      <c r="F8" s="4"/>
    </row>
    <row r="9" ht="12.75" customHeight="1">
      <c r="B9" s="4"/>
      <c r="D9" s="4"/>
      <c r="F9" s="4"/>
    </row>
    <row r="10" ht="12.75" customHeight="1">
      <c r="B10" s="4"/>
      <c r="D10" s="4"/>
      <c r="F10" s="4"/>
    </row>
    <row r="11" ht="12.75" customHeight="1">
      <c r="B11" s="4"/>
      <c r="D11" s="4"/>
      <c r="F11" s="4"/>
    </row>
    <row r="12" ht="12.75" customHeight="1">
      <c r="B12" s="4"/>
      <c r="D12" s="4"/>
      <c r="F12" s="4"/>
    </row>
    <row r="13" ht="12.75" customHeight="1">
      <c r="B13" s="4"/>
      <c r="D13" s="4"/>
      <c r="F13" s="4"/>
    </row>
    <row r="14" ht="12.75" customHeight="1">
      <c r="B14" s="4"/>
      <c r="D14" s="4"/>
      <c r="F14" s="4"/>
      <c r="H14" s="186">
        <v>1344.0</v>
      </c>
    </row>
    <row r="15" ht="12.75" customHeight="1">
      <c r="A15" s="185"/>
      <c r="B15" s="186">
        <f>SUM(B4:B7)</f>
        <v>540</v>
      </c>
      <c r="C15" s="185"/>
      <c r="D15" s="189">
        <f>SUM(D4:D7)</f>
        <v>888</v>
      </c>
      <c r="E15" s="185"/>
      <c r="F15" s="186">
        <f>SUM(F4:F7)</f>
        <v>0</v>
      </c>
      <c r="G15" s="184">
        <f>SUM(B15,D15)</f>
        <v>1428</v>
      </c>
      <c r="H15" s="186">
        <f>(F15-G15)</f>
        <v>-1428</v>
      </c>
    </row>
    <row r="16" ht="12.75" customHeight="1"/>
    <row r="17" ht="12.75" customHeight="1">
      <c r="A17" s="190">
        <v>20.0</v>
      </c>
      <c r="B17" s="191" t="s">
        <v>2869</v>
      </c>
      <c r="C17" s="192" t="s">
        <v>2578</v>
      </c>
      <c r="I17" s="5" t="s">
        <v>2870</v>
      </c>
    </row>
    <row r="18" ht="12.75" customHeight="1">
      <c r="A18" s="190">
        <v>20.0</v>
      </c>
      <c r="B18" s="191" t="s">
        <v>2869</v>
      </c>
      <c r="C18" s="192" t="s">
        <v>2871</v>
      </c>
    </row>
    <row r="19" ht="12.75" customHeight="1">
      <c r="A19" s="190">
        <v>10.0</v>
      </c>
      <c r="B19" s="191" t="s">
        <v>2869</v>
      </c>
      <c r="C19" s="192" t="s">
        <v>2872</v>
      </c>
    </row>
    <row r="20" ht="12.75" customHeight="1">
      <c r="A20" s="190">
        <v>18.0</v>
      </c>
      <c r="B20" s="191" t="s">
        <v>2869</v>
      </c>
      <c r="C20" s="192" t="s">
        <v>2873</v>
      </c>
    </row>
    <row r="21" ht="12.75" customHeight="1">
      <c r="A21" s="190"/>
      <c r="B21" s="191"/>
      <c r="C21" s="192"/>
    </row>
    <row r="22" ht="12.75" customHeight="1">
      <c r="A22" s="190">
        <f>SUM(A17:A20)</f>
        <v>68</v>
      </c>
      <c r="B22" s="190" t="s">
        <v>22</v>
      </c>
      <c r="C22" s="192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>
        <v>44436.0</v>
      </c>
      <c r="B1" s="5" t="s">
        <v>2874</v>
      </c>
    </row>
    <row r="3">
      <c r="A3" s="5" t="s">
        <v>2853</v>
      </c>
      <c r="B3" s="184" t="s">
        <v>2723</v>
      </c>
      <c r="C3" s="5" t="s">
        <v>2854</v>
      </c>
      <c r="D3" s="184" t="s">
        <v>2723</v>
      </c>
      <c r="E3" s="5" t="s">
        <v>2855</v>
      </c>
      <c r="F3" s="184" t="s">
        <v>2723</v>
      </c>
      <c r="G3" s="185" t="s">
        <v>2856</v>
      </c>
      <c r="H3" s="185" t="s">
        <v>2857</v>
      </c>
      <c r="I3" s="185" t="s">
        <v>2866</v>
      </c>
    </row>
    <row r="4">
      <c r="A4" s="5" t="s">
        <v>2875</v>
      </c>
      <c r="B4" s="184"/>
      <c r="C4" s="5" t="s">
        <v>2503</v>
      </c>
      <c r="D4" s="184"/>
      <c r="E4" s="5" t="s">
        <v>2861</v>
      </c>
      <c r="F4" s="184"/>
      <c r="I4" s="184"/>
    </row>
    <row r="5">
      <c r="A5" s="5" t="s">
        <v>2626</v>
      </c>
      <c r="B5" s="184"/>
      <c r="C5" s="5" t="s">
        <v>2503</v>
      </c>
      <c r="D5" s="184"/>
      <c r="E5" s="5" t="s">
        <v>2863</v>
      </c>
      <c r="F5" s="184"/>
      <c r="I5" s="184"/>
    </row>
    <row r="6">
      <c r="A6" s="5" t="s">
        <v>2867</v>
      </c>
      <c r="B6" s="184"/>
      <c r="C6" s="5" t="s">
        <v>60</v>
      </c>
      <c r="D6" s="184"/>
      <c r="E6" s="5" t="s">
        <v>2865</v>
      </c>
      <c r="F6" s="184"/>
      <c r="I6" s="184"/>
    </row>
    <row r="7">
      <c r="A7" s="5" t="s">
        <v>2634</v>
      </c>
      <c r="B7" s="184"/>
      <c r="C7" s="5" t="s">
        <v>2868</v>
      </c>
      <c r="D7" s="184"/>
      <c r="E7" s="5" t="s">
        <v>2867</v>
      </c>
      <c r="F7" s="184"/>
    </row>
    <row r="8">
      <c r="A8" s="156" t="s">
        <v>2876</v>
      </c>
      <c r="B8" s="4">
        <v>100.0</v>
      </c>
      <c r="C8" s="5" t="s">
        <v>61</v>
      </c>
      <c r="D8" s="184"/>
      <c r="E8" s="156" t="s">
        <v>2877</v>
      </c>
      <c r="F8" s="4"/>
    </row>
    <row r="9">
      <c r="A9" s="156" t="s">
        <v>2878</v>
      </c>
      <c r="B9" s="4">
        <v>50.0</v>
      </c>
      <c r="D9" s="4"/>
      <c r="E9" s="156" t="s">
        <v>2864</v>
      </c>
      <c r="F9" s="4"/>
    </row>
    <row r="10">
      <c r="B10" s="4"/>
      <c r="D10" s="4"/>
      <c r="E10" s="156" t="s">
        <v>111</v>
      </c>
      <c r="F10" s="4">
        <v>570.0</v>
      </c>
    </row>
    <row r="11">
      <c r="B11" s="4"/>
      <c r="D11" s="4"/>
      <c r="F11" s="4"/>
    </row>
    <row r="12">
      <c r="B12" s="4"/>
      <c r="D12" s="4"/>
      <c r="F12" s="4"/>
    </row>
    <row r="13">
      <c r="B13" s="4"/>
      <c r="D13" s="4"/>
      <c r="F13" s="4"/>
    </row>
    <row r="14">
      <c r="B14" s="4"/>
      <c r="D14" s="4"/>
      <c r="F14" s="4"/>
      <c r="H14" s="186">
        <v>1344.0</v>
      </c>
    </row>
    <row r="15">
      <c r="A15" s="185"/>
      <c r="B15" s="186">
        <f>SUM(B4:B7)</f>
        <v>0</v>
      </c>
      <c r="C15" s="185"/>
      <c r="D15" s="189">
        <f>SUM(D4:D7)</f>
        <v>0</v>
      </c>
      <c r="E15" s="185"/>
      <c r="F15" s="186">
        <f>SUM(F4:F7)</f>
        <v>0</v>
      </c>
      <c r="G15" s="184">
        <f>SUM(B15,D15)</f>
        <v>0</v>
      </c>
      <c r="H15" s="186">
        <f>(F15-G15)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0" t="s">
        <v>2879</v>
      </c>
    </row>
    <row r="3">
      <c r="A3" s="40" t="s">
        <v>2880</v>
      </c>
      <c r="B3" s="40" t="s">
        <v>2881</v>
      </c>
    </row>
    <row r="5">
      <c r="A5" s="193" t="s">
        <v>2882</v>
      </c>
    </row>
    <row r="7">
      <c r="A7" s="193" t="s">
        <v>2883</v>
      </c>
    </row>
    <row r="9">
      <c r="A9" s="193" t="s">
        <v>2884</v>
      </c>
    </row>
    <row r="11">
      <c r="A11" s="40" t="s">
        <v>2885</v>
      </c>
    </row>
    <row r="12">
      <c r="A12" s="194" t="s">
        <v>2886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25.71"/>
    <col customWidth="1" min="4" max="5" width="11.71"/>
    <col customWidth="1" min="6" max="7" width="8.57"/>
    <col customWidth="1" min="8" max="8" width="23.71"/>
    <col customWidth="1" min="9" max="9" width="11.43"/>
    <col customWidth="1" min="10" max="10" width="24.29"/>
    <col customWidth="1" min="11" max="26" width="14.71"/>
  </cols>
  <sheetData>
    <row r="1" ht="12.75" customHeight="1">
      <c r="A1" s="5" t="s">
        <v>113</v>
      </c>
      <c r="B1" s="5" t="s">
        <v>114</v>
      </c>
      <c r="C1" s="5" t="s">
        <v>115</v>
      </c>
      <c r="D1" s="5" t="s">
        <v>116</v>
      </c>
      <c r="E1" s="5" t="s">
        <v>117</v>
      </c>
      <c r="F1" s="5" t="s">
        <v>118</v>
      </c>
      <c r="G1" s="5" t="s">
        <v>113</v>
      </c>
      <c r="H1" s="5" t="s">
        <v>114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3">
        <v>44149.0</v>
      </c>
      <c r="B2" s="3">
        <v>2893.0</v>
      </c>
      <c r="C2" s="3">
        <v>2387.0</v>
      </c>
      <c r="D2" s="2"/>
      <c r="E2" s="2"/>
      <c r="F2" s="23"/>
      <c r="G2" s="2"/>
      <c r="H2" s="3">
        <f>SUM(B2,C2)</f>
        <v>5280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3">
        <v>44150.0</v>
      </c>
      <c r="B3" s="3">
        <v>301.0</v>
      </c>
      <c r="C3" s="2"/>
      <c r="D3" s="2"/>
      <c r="E3" s="2"/>
      <c r="F3" s="23">
        <v>44150.0</v>
      </c>
      <c r="G3" s="23">
        <v>44155.0</v>
      </c>
      <c r="H3" s="3">
        <v>840.0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3">
        <v>44151.0</v>
      </c>
      <c r="B4" s="3">
        <v>274.0</v>
      </c>
      <c r="C4" s="2"/>
      <c r="D4" s="2"/>
      <c r="E4" s="2"/>
      <c r="F4" s="23">
        <v>44151.0</v>
      </c>
      <c r="G4" s="23">
        <v>44154.0</v>
      </c>
      <c r="H4" s="3">
        <v>348.0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3">
        <v>44152.0</v>
      </c>
      <c r="B5" s="3">
        <v>517.0</v>
      </c>
      <c r="C5" s="2"/>
      <c r="D5" s="2"/>
      <c r="E5" s="2"/>
      <c r="F5" s="23">
        <v>44152.0</v>
      </c>
      <c r="G5" s="23">
        <v>44153.0</v>
      </c>
      <c r="H5" s="3">
        <v>642.0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3">
        <v>44153.0</v>
      </c>
      <c r="B6" s="3">
        <v>195.0</v>
      </c>
      <c r="C6" s="2"/>
      <c r="D6" s="2"/>
      <c r="E6" s="2"/>
      <c r="F6" s="2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3">
        <v>44154.0</v>
      </c>
      <c r="B7" s="3"/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3">
        <v>44155.0</v>
      </c>
      <c r="B8" s="3"/>
      <c r="C8" s="2"/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3">
        <v>44156.0</v>
      </c>
      <c r="B9" s="3"/>
      <c r="C9" s="2"/>
      <c r="D9" s="2"/>
      <c r="E9" s="2"/>
      <c r="F9" s="2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3">
        <v>44157.0</v>
      </c>
      <c r="B10" s="3"/>
      <c r="C10" s="2"/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3">
        <v>44158.0</v>
      </c>
      <c r="B11" s="3">
        <v>92.0</v>
      </c>
      <c r="C11" s="2"/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3">
        <v>44159.0</v>
      </c>
      <c r="B12" s="3">
        <v>662.0</v>
      </c>
      <c r="C12" s="2"/>
      <c r="D12" s="2"/>
      <c r="E12" s="2"/>
      <c r="F12" s="2"/>
      <c r="G12" s="2"/>
      <c r="H12" s="3">
        <v>662.0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3">
        <v>44160.0</v>
      </c>
      <c r="B13" s="3">
        <v>626.0</v>
      </c>
      <c r="C13" s="2"/>
      <c r="D13" s="2"/>
      <c r="E13" s="2"/>
      <c r="F13" s="2"/>
      <c r="G13" s="2"/>
      <c r="H13" s="3">
        <v>626.0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3">
        <v>44161.0</v>
      </c>
      <c r="B14" s="3">
        <v>348.0</v>
      </c>
      <c r="C14" s="2"/>
      <c r="D14" s="2"/>
      <c r="E14" s="2"/>
      <c r="F14" s="2"/>
      <c r="G14" s="2"/>
      <c r="H14" s="3">
        <v>348.0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3">
        <v>44162.0</v>
      </c>
      <c r="B15" s="3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3">
        <v>44163.0</v>
      </c>
      <c r="B16" s="3">
        <v>1193.0</v>
      </c>
      <c r="C16" s="2"/>
      <c r="D16" s="2"/>
      <c r="E16" s="2"/>
      <c r="F16" s="2"/>
      <c r="G16" s="2"/>
      <c r="H16" s="3">
        <v>1193.0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3">
        <v>44164.0</v>
      </c>
      <c r="B17" s="3">
        <v>0.0</v>
      </c>
      <c r="C17" s="2"/>
      <c r="D17" s="2"/>
      <c r="E17" s="2"/>
      <c r="F17" s="23"/>
      <c r="G17" s="2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3">
        <v>44165.0</v>
      </c>
      <c r="B18" s="3">
        <v>726.0</v>
      </c>
      <c r="C18" s="2"/>
      <c r="D18" s="2"/>
      <c r="E18" s="2"/>
      <c r="F18" s="23">
        <v>44165.0</v>
      </c>
      <c r="G18" s="23">
        <v>44167.0</v>
      </c>
      <c r="H18" s="3">
        <v>1189.0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3">
        <v>44166.0</v>
      </c>
      <c r="B19" s="3">
        <v>452.0</v>
      </c>
      <c r="C19" s="2"/>
      <c r="D19" s="2"/>
      <c r="E19" s="2"/>
      <c r="F19" s="2"/>
      <c r="G19" s="2"/>
      <c r="H19" s="3">
        <v>452.0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3">
        <v>44167.0</v>
      </c>
      <c r="B20" s="3">
        <v>252.0</v>
      </c>
      <c r="C20" s="2"/>
      <c r="D20" s="2"/>
      <c r="E20" s="2"/>
      <c r="F20" s="2"/>
      <c r="G20" s="2"/>
      <c r="H20" s="3">
        <v>252.0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3">
        <v>44168.0</v>
      </c>
      <c r="B21" s="3">
        <v>308.0</v>
      </c>
      <c r="C21" s="2"/>
      <c r="D21" s="2"/>
      <c r="E21" s="2"/>
      <c r="F21" s="2"/>
      <c r="G21" s="2"/>
      <c r="H21" s="3">
        <v>308.0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3">
        <v>44169.0</v>
      </c>
      <c r="B22" s="3"/>
      <c r="C22" s="2"/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3">
        <v>44170.0</v>
      </c>
      <c r="B23" s="3">
        <v>600.0</v>
      </c>
      <c r="C23" s="2"/>
      <c r="D23" s="2"/>
      <c r="E23" s="2"/>
      <c r="F23" s="2"/>
      <c r="G23" s="2"/>
      <c r="H23" s="3">
        <v>600.0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3">
        <v>44171.0</v>
      </c>
      <c r="B24" s="3">
        <v>988.0</v>
      </c>
      <c r="C24" s="2"/>
      <c r="D24" s="2"/>
      <c r="E24" s="2"/>
      <c r="F24" s="23">
        <v>44171.0</v>
      </c>
      <c r="G24" s="23">
        <v>44173.0</v>
      </c>
      <c r="H24" s="3">
        <v>1451.0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3">
        <v>44172.0</v>
      </c>
      <c r="B25" s="3">
        <v>383.0</v>
      </c>
      <c r="C25" s="2"/>
      <c r="D25" s="2"/>
      <c r="E25" s="2"/>
      <c r="F25" s="2"/>
      <c r="G25" s="2"/>
      <c r="H25" s="3">
        <v>383.0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3">
        <v>44173.0</v>
      </c>
      <c r="B26" s="3">
        <v>80.0</v>
      </c>
      <c r="C26" s="2"/>
      <c r="D26" s="2"/>
      <c r="E26" s="2"/>
      <c r="F26" s="23">
        <v>44173.0</v>
      </c>
      <c r="G26" s="23">
        <v>44174.0</v>
      </c>
      <c r="H26" s="3">
        <v>523.0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3">
        <v>44174.0</v>
      </c>
      <c r="B27" s="3"/>
      <c r="C27" s="2"/>
      <c r="D27" s="2"/>
      <c r="E27" s="2"/>
      <c r="F27" s="2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3">
        <v>44175.0</v>
      </c>
      <c r="B28" s="3"/>
      <c r="C28" s="2"/>
      <c r="D28" s="2"/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3">
        <v>44176.0</v>
      </c>
      <c r="B29" s="3">
        <v>1202.0</v>
      </c>
      <c r="C29" s="2"/>
      <c r="D29" s="2"/>
      <c r="E29" s="2"/>
      <c r="F29" s="23">
        <v>44176.0</v>
      </c>
      <c r="G29" s="23">
        <v>44178.0</v>
      </c>
      <c r="H29" s="3">
        <v>4525.0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3">
        <v>44177.0</v>
      </c>
      <c r="B30" s="3">
        <v>2740.0</v>
      </c>
      <c r="C30" s="2"/>
      <c r="D30" s="2"/>
      <c r="E30" s="2"/>
      <c r="F30" s="2"/>
      <c r="G30" s="2"/>
      <c r="H30" s="3">
        <v>2740.0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3">
        <v>44178.0</v>
      </c>
      <c r="B31" s="3">
        <v>808.0</v>
      </c>
      <c r="C31" s="2"/>
      <c r="D31" s="2"/>
      <c r="E31" s="2"/>
      <c r="F31" s="23">
        <v>44178.0</v>
      </c>
      <c r="G31" s="23">
        <v>44179.0</v>
      </c>
      <c r="H31" s="3">
        <v>808.0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3">
        <v>44179.0</v>
      </c>
      <c r="B32" s="3">
        <v>219.0</v>
      </c>
      <c r="C32" s="2"/>
      <c r="D32" s="2"/>
      <c r="E32" s="2"/>
      <c r="F32" s="2"/>
      <c r="G32" s="2"/>
      <c r="H32" s="3">
        <v>219.0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3">
        <v>44180.0</v>
      </c>
      <c r="B33" s="3">
        <v>899.0</v>
      </c>
      <c r="C33" s="2"/>
      <c r="D33" s="2"/>
      <c r="E33" s="2"/>
      <c r="F33" s="23">
        <v>44180.0</v>
      </c>
      <c r="G33" s="23">
        <v>44181.0</v>
      </c>
      <c r="H33" s="3">
        <v>899.0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3">
        <v>44181.0</v>
      </c>
      <c r="B34" s="3">
        <v>274.0</v>
      </c>
      <c r="C34" s="2"/>
      <c r="D34" s="2"/>
      <c r="E34" s="2"/>
      <c r="F34" s="2"/>
      <c r="G34" s="2"/>
      <c r="H34" s="3">
        <v>274.0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3">
        <v>44182.0</v>
      </c>
      <c r="B35" s="3">
        <v>517.0</v>
      </c>
      <c r="C35" s="2"/>
      <c r="D35" s="2"/>
      <c r="E35" s="2"/>
      <c r="F35" s="23">
        <v>44182.0</v>
      </c>
      <c r="G35" s="23">
        <v>44183.0</v>
      </c>
      <c r="H35" s="3">
        <v>642.0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3">
        <v>44183.0</v>
      </c>
      <c r="B36" s="3">
        <v>3725.0</v>
      </c>
      <c r="C36" s="2"/>
      <c r="D36" s="2"/>
      <c r="E36" s="2"/>
      <c r="F36" s="23">
        <v>44183.0</v>
      </c>
      <c r="G36" s="23">
        <v>44184.0</v>
      </c>
      <c r="H36" s="3">
        <v>7193.0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3">
        <v>44184.0</v>
      </c>
      <c r="B37" s="3"/>
      <c r="C37" s="2"/>
      <c r="D37" s="2"/>
      <c r="E37" s="2"/>
      <c r="F37" s="23">
        <v>44184.0</v>
      </c>
      <c r="G37" s="23">
        <v>44185.0</v>
      </c>
      <c r="H37" s="3">
        <v>2990.0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3">
        <v>44185.0</v>
      </c>
      <c r="B38" s="3">
        <v>1496.0</v>
      </c>
      <c r="C38" s="2"/>
      <c r="D38" s="2"/>
      <c r="E38" s="2"/>
      <c r="F38" s="23">
        <v>44185.0</v>
      </c>
      <c r="G38" s="2"/>
      <c r="H38" s="3">
        <v>1140.0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3">
        <v>44186.0</v>
      </c>
      <c r="B39" s="3"/>
      <c r="C39" s="2"/>
      <c r="D39" s="2"/>
      <c r="E39" s="2"/>
      <c r="F39" s="23"/>
      <c r="G39" s="2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3">
        <v>44187.0</v>
      </c>
      <c r="B40" s="3"/>
      <c r="C40" s="2"/>
      <c r="D40" s="2"/>
      <c r="E40" s="2"/>
      <c r="F40" s="23">
        <v>44187.0</v>
      </c>
      <c r="G40" s="23">
        <v>44189.0</v>
      </c>
      <c r="H40" s="3">
        <v>2521.0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3">
        <v>44188.0</v>
      </c>
      <c r="B41" s="3">
        <v>627.0</v>
      </c>
      <c r="C41" s="2"/>
      <c r="D41" s="2"/>
      <c r="E41" s="2"/>
      <c r="F41" s="2"/>
      <c r="G41" s="2"/>
      <c r="H41" s="3">
        <v>627.0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3">
        <v>44189.0</v>
      </c>
      <c r="B42" s="3">
        <v>4764.0</v>
      </c>
      <c r="C42" s="2"/>
      <c r="D42" s="2"/>
      <c r="E42" s="2"/>
      <c r="F42" s="23">
        <v>44189.0</v>
      </c>
      <c r="G42" s="23">
        <v>44190.0</v>
      </c>
      <c r="H42" s="3">
        <v>5635.0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3">
        <v>44190.0</v>
      </c>
      <c r="B43" s="3">
        <v>3982.0</v>
      </c>
      <c r="C43" s="2"/>
      <c r="D43" s="2"/>
      <c r="E43" s="2"/>
      <c r="F43" s="23">
        <v>44190.0</v>
      </c>
      <c r="G43" s="23">
        <v>44192.0</v>
      </c>
      <c r="H43" s="3">
        <v>5624.0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3">
        <v>44191.0</v>
      </c>
      <c r="B44" s="3">
        <v>2839.0</v>
      </c>
      <c r="C44" s="2"/>
      <c r="D44" s="2"/>
      <c r="E44" s="2"/>
      <c r="F44" s="2"/>
      <c r="G44" s="2"/>
      <c r="H44" s="3">
        <v>2839.0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3">
        <v>44192.0</v>
      </c>
      <c r="B45" s="3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3">
        <v>44193.0</v>
      </c>
      <c r="B46" s="3"/>
      <c r="C46" s="2"/>
      <c r="D46" s="2"/>
      <c r="E46" s="2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3">
        <v>44194.0</v>
      </c>
      <c r="B47" s="3">
        <v>1135.0</v>
      </c>
      <c r="C47" s="2"/>
      <c r="D47" s="2"/>
      <c r="E47" s="2"/>
      <c r="F47" s="2"/>
      <c r="G47" s="2"/>
      <c r="H47" s="3">
        <v>1135.0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3">
        <v>44195.0</v>
      </c>
      <c r="B48" s="3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3">
        <v>44196.0</v>
      </c>
      <c r="B49" s="3">
        <v>4065.0</v>
      </c>
      <c r="C49" s="2"/>
      <c r="D49" s="2"/>
      <c r="E49" s="2"/>
      <c r="F49" s="23">
        <v>44196.0</v>
      </c>
      <c r="G49" s="23">
        <v>44197.0</v>
      </c>
      <c r="H49" s="3">
        <v>4065.0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3">
        <v>44197.0</v>
      </c>
      <c r="B50" s="3">
        <v>4989.0</v>
      </c>
      <c r="C50" s="2"/>
      <c r="D50" s="2"/>
      <c r="E50" s="2"/>
      <c r="F50" s="2"/>
      <c r="G50" s="2"/>
      <c r="H50" s="3">
        <v>4989.0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3">
        <v>44198.0</v>
      </c>
      <c r="B51" s="3">
        <v>1514.0</v>
      </c>
      <c r="C51" s="2"/>
      <c r="D51" s="2"/>
      <c r="E51" s="2"/>
      <c r="F51" s="2"/>
      <c r="G51" s="2"/>
      <c r="H51" s="3">
        <v>1514.0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3">
        <v>44199.0</v>
      </c>
      <c r="B52" s="3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3">
        <v>44200.0</v>
      </c>
      <c r="B53" s="3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3">
        <v>44201.0</v>
      </c>
      <c r="B54" s="3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3">
        <v>44202.0</v>
      </c>
      <c r="B55" s="3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3">
        <v>44203.0</v>
      </c>
      <c r="B56" s="3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3">
        <v>44204.0</v>
      </c>
      <c r="B57" s="3">
        <v>1737.0</v>
      </c>
      <c r="C57" s="2"/>
      <c r="D57" s="2"/>
      <c r="E57" s="2"/>
      <c r="F57" s="23">
        <v>43838.0</v>
      </c>
      <c r="G57" s="23">
        <v>43840.0</v>
      </c>
      <c r="H57" s="3">
        <v>5703.0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3">
        <v>44205.0</v>
      </c>
      <c r="B58" s="3">
        <v>2905.0</v>
      </c>
      <c r="C58" s="2"/>
      <c r="D58" s="2"/>
      <c r="E58" s="2"/>
      <c r="F58" s="2"/>
      <c r="G58" s="2"/>
      <c r="H58" s="3">
        <v>2905.0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3">
        <v>44206.0</v>
      </c>
      <c r="B59" s="3">
        <v>1061.0</v>
      </c>
      <c r="C59" s="2"/>
      <c r="D59" s="2"/>
      <c r="E59" s="2"/>
      <c r="F59" s="2"/>
      <c r="G59" s="2"/>
      <c r="H59" s="3">
        <v>1061.0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3">
        <v>44207.0</v>
      </c>
      <c r="B60" s="3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3">
        <v>44208.0</v>
      </c>
      <c r="B61" s="3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3">
        <v>44209.0</v>
      </c>
      <c r="B62" s="3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3">
        <v>44210.0</v>
      </c>
      <c r="B63" s="3"/>
      <c r="C63" s="2"/>
      <c r="D63" s="2"/>
      <c r="E63" s="2"/>
      <c r="F63" s="23">
        <v>44210.0</v>
      </c>
      <c r="G63" s="23">
        <v>44212.0</v>
      </c>
      <c r="H63" s="3">
        <v>3066.0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3">
        <v>44211.0</v>
      </c>
      <c r="B64" s="3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3">
        <v>44212.0</v>
      </c>
      <c r="B65" s="3">
        <v>3513.0</v>
      </c>
      <c r="C65" s="2"/>
      <c r="D65" s="2"/>
      <c r="E65" s="2"/>
      <c r="F65" s="23">
        <v>44212.0</v>
      </c>
      <c r="G65" s="23">
        <v>44214.0</v>
      </c>
      <c r="H65" s="3">
        <v>5273.0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3">
        <v>44213.0</v>
      </c>
      <c r="B66" s="3">
        <v>2460.0</v>
      </c>
      <c r="C66" s="2"/>
      <c r="D66" s="2"/>
      <c r="E66" s="2"/>
      <c r="F66" s="2"/>
      <c r="G66" s="2"/>
      <c r="H66" s="3">
        <v>2460.0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3">
        <v>44214.0</v>
      </c>
      <c r="B67" s="3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3">
        <v>44215.0</v>
      </c>
      <c r="B68" s="3">
        <v>5512.0</v>
      </c>
      <c r="C68" s="2"/>
      <c r="D68" s="2"/>
      <c r="E68" s="2"/>
      <c r="F68" s="2"/>
      <c r="G68" s="2"/>
      <c r="H68" s="3">
        <v>5512.0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3">
        <v>44216.0</v>
      </c>
      <c r="B69" s="3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3">
        <v>44217.0</v>
      </c>
      <c r="B70" s="3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3">
        <v>44218.0</v>
      </c>
      <c r="B71" s="3">
        <v>1978.91</v>
      </c>
      <c r="C71" s="2"/>
      <c r="D71" s="2"/>
      <c r="E71" s="2"/>
      <c r="F71" s="2"/>
      <c r="G71" s="2"/>
      <c r="H71" s="3">
        <v>1978.91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3">
        <v>44219.0</v>
      </c>
      <c r="B72" s="3">
        <v>3648.0</v>
      </c>
      <c r="C72" s="3">
        <v>500.0</v>
      </c>
      <c r="D72" s="3"/>
      <c r="E72" s="2"/>
      <c r="F72" s="2"/>
      <c r="G72" s="2"/>
      <c r="H72" s="3">
        <f t="shared" ref="H72:H73" si="1">SUM(B72,C73,D73,E72)</f>
        <v>4713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3">
        <v>44220.0</v>
      </c>
      <c r="B73" s="3">
        <v>2235.0</v>
      </c>
      <c r="C73" s="3">
        <v>850.0</v>
      </c>
      <c r="D73" s="3">
        <v>215.0</v>
      </c>
      <c r="E73" s="2"/>
      <c r="F73" s="2"/>
      <c r="G73" s="2"/>
      <c r="H73" s="3">
        <f t="shared" si="1"/>
        <v>2235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3">
        <v>44221.0</v>
      </c>
      <c r="B74" s="3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3">
        <v>44222.0</v>
      </c>
      <c r="B75" s="3"/>
      <c r="C75" s="2"/>
      <c r="D75" s="2"/>
      <c r="E75" s="2"/>
      <c r="F75" s="2"/>
      <c r="G75" s="2"/>
      <c r="H75" s="3"/>
      <c r="I75" s="2"/>
      <c r="J75" s="2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"/>
      <c r="B76" s="25" t="s">
        <v>119</v>
      </c>
      <c r="C76" s="26" t="s">
        <v>120</v>
      </c>
      <c r="D76" s="26"/>
      <c r="E76" s="26"/>
      <c r="F76" s="26"/>
      <c r="G76" s="26"/>
      <c r="H76" s="27">
        <f>SUM(H2:H72)</f>
        <v>98147.91</v>
      </c>
      <c r="I76" s="28" t="s">
        <v>121</v>
      </c>
      <c r="J76" s="29">
        <v>30000.0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3.0"/>
    <col customWidth="1" min="3" max="3" width="13.29"/>
    <col customWidth="1" min="4" max="4" width="21.43"/>
    <col customWidth="1" min="5" max="5" width="9.29"/>
    <col customWidth="1" min="6" max="6" width="20.29"/>
    <col customWidth="1" min="7" max="7" width="21.71"/>
    <col customWidth="1" min="8" max="8" width="21.86"/>
    <col customWidth="1" min="9" max="9" width="23.71"/>
    <col customWidth="1" min="10" max="10" width="17.71"/>
    <col customWidth="1" min="11" max="12" width="18.14"/>
    <col customWidth="1" min="13" max="13" width="6.57"/>
    <col customWidth="1" min="14" max="16" width="14.71"/>
    <col customWidth="1" min="17" max="17" width="24.29"/>
    <col customWidth="1" min="18" max="29" width="14.71"/>
  </cols>
  <sheetData>
    <row r="1" ht="20.25" customHeight="1">
      <c r="A1" s="30" t="s">
        <v>122</v>
      </c>
      <c r="B1" s="31" t="s">
        <v>123</v>
      </c>
      <c r="C1" s="30" t="s">
        <v>122</v>
      </c>
      <c r="D1" s="32" t="s">
        <v>124</v>
      </c>
      <c r="F1" s="33"/>
      <c r="G1" s="34"/>
      <c r="H1" s="34"/>
      <c r="I1" s="34"/>
      <c r="J1" s="34"/>
      <c r="K1" s="35"/>
      <c r="L1" s="36" t="s">
        <v>125</v>
      </c>
      <c r="M1" s="2"/>
      <c r="N1" s="30" t="s">
        <v>122</v>
      </c>
      <c r="O1" s="37"/>
      <c r="P1" s="37"/>
      <c r="Q1" s="38" t="s">
        <v>126</v>
      </c>
      <c r="R1" s="39" t="s">
        <v>127</v>
      </c>
      <c r="V1" s="38" t="s">
        <v>128</v>
      </c>
      <c r="X1" s="30" t="s">
        <v>122</v>
      </c>
      <c r="Y1" s="40" t="s">
        <v>129</v>
      </c>
      <c r="AA1" s="41" t="s">
        <v>130</v>
      </c>
      <c r="AB1" s="38" t="s">
        <v>131</v>
      </c>
    </row>
    <row r="2" ht="12.75" customHeight="1">
      <c r="A2" s="42">
        <v>1.0</v>
      </c>
      <c r="B2" s="43" t="s">
        <v>132</v>
      </c>
      <c r="D2" s="40" t="s">
        <v>133</v>
      </c>
      <c r="F2" s="44">
        <v>1.0</v>
      </c>
      <c r="G2" s="45">
        <v>6.9797358E7</v>
      </c>
      <c r="H2" s="40">
        <v>9.83844272E8</v>
      </c>
      <c r="I2" s="40" t="s">
        <v>134</v>
      </c>
      <c r="J2" s="46" t="s">
        <v>135</v>
      </c>
      <c r="K2" s="47" t="s">
        <v>136</v>
      </c>
      <c r="L2" s="48">
        <v>6.9605099E7</v>
      </c>
      <c r="M2" s="49">
        <v>1.0</v>
      </c>
      <c r="N2" s="50">
        <v>4.2750183E7</v>
      </c>
      <c r="O2" s="51">
        <v>9.80937349E8</v>
      </c>
      <c r="P2" s="51"/>
      <c r="Q2" s="52">
        <v>6.0872602E7</v>
      </c>
      <c r="R2" s="53">
        <v>5.3090225E7</v>
      </c>
      <c r="S2" s="54">
        <v>9.8195958E8</v>
      </c>
      <c r="T2" s="54" t="s">
        <v>137</v>
      </c>
      <c r="U2" s="55" t="s">
        <v>138</v>
      </c>
      <c r="V2" s="56">
        <v>4.3180684E7</v>
      </c>
      <c r="W2" s="40">
        <v>9.87010872E8</v>
      </c>
      <c r="X2" s="40" t="s">
        <v>139</v>
      </c>
      <c r="Y2" s="57" t="s">
        <v>140</v>
      </c>
      <c r="AA2" s="58">
        <v>4955969.0</v>
      </c>
      <c r="AB2" s="49">
        <v>5.5344937E7</v>
      </c>
      <c r="AC2" s="59">
        <v>44489.0</v>
      </c>
    </row>
    <row r="3" ht="12.75" customHeight="1">
      <c r="A3" s="42">
        <v>2.0</v>
      </c>
      <c r="B3" s="43" t="s">
        <v>141</v>
      </c>
      <c r="D3" s="60" t="s">
        <v>142</v>
      </c>
      <c r="F3" s="61">
        <v>2.0</v>
      </c>
      <c r="G3" s="45">
        <v>6.3077396E7</v>
      </c>
      <c r="H3" s="40">
        <v>9.83770971E8</v>
      </c>
      <c r="I3" s="40" t="s">
        <v>143</v>
      </c>
      <c r="J3" s="46" t="s">
        <v>135</v>
      </c>
      <c r="K3" s="47" t="s">
        <v>136</v>
      </c>
      <c r="L3" s="48">
        <v>6.7094012E7</v>
      </c>
      <c r="M3" s="49">
        <v>2.0</v>
      </c>
      <c r="N3" s="50">
        <v>4.6084881E7</v>
      </c>
      <c r="O3" s="51">
        <v>9.89595605E8</v>
      </c>
      <c r="P3" s="51"/>
      <c r="Q3" s="52">
        <v>6.0866683E7</v>
      </c>
      <c r="R3" s="53">
        <v>5.3079731E7</v>
      </c>
      <c r="S3" s="54">
        <v>9.51263681E8</v>
      </c>
      <c r="T3" s="54" t="s">
        <v>144</v>
      </c>
      <c r="U3" s="55" t="s">
        <v>138</v>
      </c>
      <c r="V3" s="56">
        <v>6.7377664E7</v>
      </c>
      <c r="W3" s="49">
        <v>9.6501143E8</v>
      </c>
      <c r="X3" s="40" t="s">
        <v>145</v>
      </c>
      <c r="Y3" s="57" t="s">
        <v>140</v>
      </c>
      <c r="AA3" s="62">
        <v>5998374.0</v>
      </c>
      <c r="AB3" s="49">
        <v>4.6875068E7</v>
      </c>
      <c r="AC3" s="59">
        <v>44489.0</v>
      </c>
    </row>
    <row r="4" ht="12.75" customHeight="1">
      <c r="A4" s="42">
        <v>3.0</v>
      </c>
      <c r="B4" s="43" t="s">
        <v>146</v>
      </c>
      <c r="D4" s="52" t="s">
        <v>147</v>
      </c>
      <c r="F4" s="61">
        <v>3.0</v>
      </c>
      <c r="G4" s="45">
        <v>6.3161504E7</v>
      </c>
      <c r="H4" s="40">
        <v>9.83770971E8</v>
      </c>
      <c r="I4" s="40" t="s">
        <v>143</v>
      </c>
      <c r="J4" s="46" t="s">
        <v>135</v>
      </c>
      <c r="K4" s="47" t="s">
        <v>136</v>
      </c>
      <c r="L4" s="48">
        <v>6.6040615E7</v>
      </c>
      <c r="M4" s="49">
        <v>3.0</v>
      </c>
      <c r="N4" s="50">
        <v>4.65253E7</v>
      </c>
      <c r="O4" s="51">
        <v>9.80277579E8</v>
      </c>
      <c r="P4" s="51"/>
      <c r="Q4" s="52">
        <v>5.7217062E7</v>
      </c>
      <c r="R4" s="53">
        <v>6.3378378E7</v>
      </c>
      <c r="S4" s="63">
        <v>9.47161561E8</v>
      </c>
      <c r="T4" s="63" t="s">
        <v>148</v>
      </c>
      <c r="U4" s="63" t="s">
        <v>138</v>
      </c>
      <c r="V4" s="56">
        <v>6.0336139E7</v>
      </c>
      <c r="W4" s="49">
        <v>9.6501143E8</v>
      </c>
      <c r="X4" s="40" t="s">
        <v>145</v>
      </c>
      <c r="Y4" s="57" t="s">
        <v>140</v>
      </c>
      <c r="AA4" s="62">
        <v>6094930.0</v>
      </c>
      <c r="AB4" s="49">
        <v>4.719633E7</v>
      </c>
      <c r="AC4" s="59">
        <v>44489.0</v>
      </c>
    </row>
    <row r="5" ht="12.75" customHeight="1">
      <c r="A5" s="42">
        <v>4.0</v>
      </c>
      <c r="B5" s="43" t="s">
        <v>149</v>
      </c>
      <c r="F5" s="61">
        <v>4.0</v>
      </c>
      <c r="G5" s="45">
        <v>4.6875068E7</v>
      </c>
      <c r="H5" s="40">
        <v>9.83770971E8</v>
      </c>
      <c r="I5" s="40" t="s">
        <v>143</v>
      </c>
      <c r="J5" s="46" t="s">
        <v>135</v>
      </c>
      <c r="K5" s="47" t="s">
        <v>136</v>
      </c>
      <c r="L5" s="48">
        <v>6.6110133E7</v>
      </c>
      <c r="M5" s="49">
        <v>4.0</v>
      </c>
      <c r="N5" s="50">
        <v>4.6528173E7</v>
      </c>
      <c r="O5" s="51">
        <v>9.80277579E8</v>
      </c>
      <c r="P5" s="51"/>
      <c r="Q5" s="47">
        <v>5.7745917E7</v>
      </c>
      <c r="R5" s="53">
        <v>5.795881E7</v>
      </c>
      <c r="S5" s="63">
        <v>9.47161561E8</v>
      </c>
      <c r="T5" s="63" t="s">
        <v>148</v>
      </c>
      <c r="U5" s="63" t="s">
        <v>138</v>
      </c>
      <c r="V5" s="56">
        <v>6.4342674E7</v>
      </c>
      <c r="W5" s="40">
        <v>9.83770971E8</v>
      </c>
      <c r="X5" s="40" t="s">
        <v>143</v>
      </c>
      <c r="Y5" s="57" t="s">
        <v>140</v>
      </c>
      <c r="AA5" s="62">
        <v>3.9907239E7</v>
      </c>
    </row>
    <row r="6" ht="12.75" customHeight="1">
      <c r="A6" s="42">
        <v>5.0</v>
      </c>
      <c r="B6" s="43" t="s">
        <v>150</v>
      </c>
      <c r="D6" s="40" t="s">
        <v>151</v>
      </c>
      <c r="F6" s="44">
        <v>5.0</v>
      </c>
      <c r="G6" s="45">
        <v>6.3263234E7</v>
      </c>
      <c r="H6" s="40">
        <v>9.83770971E8</v>
      </c>
      <c r="I6" s="40" t="s">
        <v>143</v>
      </c>
      <c r="J6" s="46" t="s">
        <v>135</v>
      </c>
      <c r="K6" s="47" t="s">
        <v>136</v>
      </c>
      <c r="L6" s="48">
        <v>6.8790626E7</v>
      </c>
      <c r="M6" s="49">
        <v>5.0</v>
      </c>
      <c r="N6" s="50">
        <v>4.4884982E7</v>
      </c>
      <c r="O6" s="51">
        <v>9.93874132E8</v>
      </c>
      <c r="P6" s="51"/>
      <c r="Q6" s="47">
        <v>5.5629222E7</v>
      </c>
      <c r="R6" s="53">
        <v>6.4118003E7</v>
      </c>
      <c r="S6" s="63">
        <v>9.47161561E8</v>
      </c>
      <c r="T6" s="63" t="s">
        <v>148</v>
      </c>
      <c r="U6" s="63" t="s">
        <v>138</v>
      </c>
      <c r="V6" s="64"/>
      <c r="W6" s="2"/>
      <c r="AA6" s="62">
        <v>4.2242879E7</v>
      </c>
    </row>
    <row r="7" ht="12.75" customHeight="1">
      <c r="A7" s="42">
        <v>6.0</v>
      </c>
      <c r="B7" s="43" t="s">
        <v>152</v>
      </c>
      <c r="D7" s="40" t="s">
        <v>153</v>
      </c>
      <c r="E7" s="40" t="s">
        <v>154</v>
      </c>
      <c r="F7" s="61">
        <v>6.0</v>
      </c>
      <c r="G7" s="45">
        <v>4.7457555E7</v>
      </c>
      <c r="H7" s="40">
        <v>9.4502227E8</v>
      </c>
      <c r="I7" s="40" t="s">
        <v>155</v>
      </c>
      <c r="J7" s="46" t="s">
        <v>135</v>
      </c>
      <c r="K7" s="47" t="s">
        <v>136</v>
      </c>
      <c r="L7" s="48">
        <v>6.9138121E7</v>
      </c>
      <c r="M7" s="49">
        <v>6.0</v>
      </c>
      <c r="N7" s="50">
        <v>4.3674328E7</v>
      </c>
      <c r="O7" s="51"/>
      <c r="P7" s="51"/>
      <c r="Q7" s="47">
        <v>5.5313668E7</v>
      </c>
      <c r="R7" s="53">
        <v>6.4118565E7</v>
      </c>
      <c r="S7" s="63">
        <v>9.47161561E8</v>
      </c>
      <c r="T7" s="63" t="s">
        <v>148</v>
      </c>
      <c r="U7" s="63" t="s">
        <v>138</v>
      </c>
      <c r="AA7" s="62">
        <v>5.2606398E7</v>
      </c>
    </row>
    <row r="8" ht="12.75" customHeight="1">
      <c r="A8" s="42">
        <v>7.0</v>
      </c>
      <c r="B8" s="43" t="s">
        <v>156</v>
      </c>
      <c r="C8" s="40" t="s">
        <v>157</v>
      </c>
      <c r="D8" s="65" t="s">
        <v>158</v>
      </c>
      <c r="F8" s="61">
        <v>7.0</v>
      </c>
      <c r="G8" s="45">
        <v>6.3227174E7</v>
      </c>
      <c r="H8" s="40">
        <v>9.59344798E8</v>
      </c>
      <c r="I8" s="40" t="s">
        <v>159</v>
      </c>
      <c r="J8" s="46" t="s">
        <v>135</v>
      </c>
      <c r="K8" s="47" t="s">
        <v>136</v>
      </c>
      <c r="L8" s="48">
        <v>6.6177347E7</v>
      </c>
      <c r="M8" s="49">
        <v>7.0</v>
      </c>
      <c r="N8" s="50">
        <v>4.3549706E7</v>
      </c>
      <c r="O8" s="51">
        <v>9.74099993E8</v>
      </c>
      <c r="P8" s="51"/>
      <c r="Q8" s="47">
        <v>5.4718732E7</v>
      </c>
      <c r="R8" s="66"/>
      <c r="S8" s="2"/>
      <c r="T8" s="2"/>
      <c r="U8" s="2"/>
      <c r="V8" s="2"/>
      <c r="W8" s="2"/>
      <c r="AA8" s="62">
        <v>6.5388435E7</v>
      </c>
    </row>
    <row r="9" ht="12.75" customHeight="1">
      <c r="A9" s="42">
        <v>8.0</v>
      </c>
      <c r="B9" s="43" t="s">
        <v>160</v>
      </c>
      <c r="F9" s="61">
        <v>8.0</v>
      </c>
      <c r="G9" s="45">
        <v>6.0757334E7</v>
      </c>
      <c r="H9" s="40">
        <v>9.59344798E8</v>
      </c>
      <c r="I9" s="40" t="s">
        <v>159</v>
      </c>
      <c r="J9" s="46" t="s">
        <v>135</v>
      </c>
      <c r="K9" s="47" t="s">
        <v>136</v>
      </c>
      <c r="L9" s="35" t="s">
        <v>161</v>
      </c>
      <c r="M9" s="49">
        <v>8.0</v>
      </c>
      <c r="N9" s="50">
        <v>4.3977814E7</v>
      </c>
      <c r="O9" s="51">
        <v>9.99645846E8</v>
      </c>
      <c r="P9" s="51"/>
      <c r="Q9" s="47">
        <v>5.468584E7</v>
      </c>
      <c r="R9" s="45">
        <v>5.3172434E7</v>
      </c>
      <c r="S9" s="40">
        <v>9.64970622E8</v>
      </c>
      <c r="T9" s="40" t="s">
        <v>162</v>
      </c>
      <c r="U9" s="67" t="s">
        <v>163</v>
      </c>
      <c r="V9" s="2"/>
      <c r="W9" s="2"/>
      <c r="AA9" s="62">
        <v>7.1592486E7</v>
      </c>
    </row>
    <row r="10" ht="12.75" customHeight="1">
      <c r="A10" s="42">
        <v>9.0</v>
      </c>
      <c r="B10" s="43" t="s">
        <v>164</v>
      </c>
      <c r="F10" s="44">
        <v>9.0</v>
      </c>
      <c r="G10" s="45">
        <v>5.5180375E7</v>
      </c>
      <c r="H10" s="40">
        <v>9.59344798E8</v>
      </c>
      <c r="I10" s="40" t="s">
        <v>159</v>
      </c>
      <c r="J10" s="46" t="s">
        <v>135</v>
      </c>
      <c r="K10" s="47" t="s">
        <v>136</v>
      </c>
      <c r="L10" s="48">
        <v>6.9605099E7</v>
      </c>
      <c r="M10" s="49">
        <v>9.0</v>
      </c>
      <c r="N10" s="50">
        <v>4.3891615E7</v>
      </c>
      <c r="O10" s="51">
        <v>9.99645846E8</v>
      </c>
      <c r="P10" s="51"/>
      <c r="Q10" s="47">
        <v>5.9550055E7</v>
      </c>
      <c r="R10" s="68">
        <v>6.5682594E7</v>
      </c>
      <c r="S10" s="40">
        <v>16.0</v>
      </c>
      <c r="T10" s="40" t="s">
        <v>165</v>
      </c>
      <c r="U10" s="36" t="s">
        <v>163</v>
      </c>
      <c r="V10" s="2"/>
      <c r="W10" s="2"/>
      <c r="AA10" s="62">
        <v>8.8451405E7</v>
      </c>
    </row>
    <row r="11" ht="12.75" customHeight="1">
      <c r="A11" s="42">
        <v>10.0</v>
      </c>
      <c r="B11" s="43" t="s">
        <v>166</v>
      </c>
      <c r="C11" s="2"/>
      <c r="F11" s="61">
        <v>10.0</v>
      </c>
      <c r="G11" s="45">
        <v>5.508871E7</v>
      </c>
      <c r="H11" s="40">
        <v>9.59344798E8</v>
      </c>
      <c r="I11" s="40" t="s">
        <v>159</v>
      </c>
      <c r="J11" s="46" t="s">
        <v>135</v>
      </c>
      <c r="K11" s="47" t="s">
        <v>136</v>
      </c>
      <c r="L11" s="48">
        <v>6.7094012E7</v>
      </c>
      <c r="M11" s="49">
        <v>10.0</v>
      </c>
      <c r="N11" s="50">
        <v>4.3580228E7</v>
      </c>
      <c r="O11" s="51"/>
      <c r="P11" s="51"/>
      <c r="Q11" s="47">
        <v>4.7459193E7</v>
      </c>
      <c r="R11" s="45">
        <v>6.5682594E7</v>
      </c>
      <c r="S11" s="40">
        <v>9.80915517E8</v>
      </c>
      <c r="T11" s="40" t="s">
        <v>165</v>
      </c>
      <c r="U11" s="34" t="s">
        <v>163</v>
      </c>
      <c r="W11" s="2"/>
      <c r="AA11" s="62">
        <v>8.8676483E7</v>
      </c>
    </row>
    <row r="12" ht="12.75" customHeight="1">
      <c r="A12" s="42">
        <v>11.0</v>
      </c>
      <c r="B12" s="43" t="s">
        <v>167</v>
      </c>
      <c r="C12" s="2"/>
      <c r="F12" s="61">
        <v>11.0</v>
      </c>
      <c r="G12" s="45">
        <v>5.4588811E7</v>
      </c>
      <c r="H12" s="40">
        <v>9.59344798E8</v>
      </c>
      <c r="I12" s="40" t="s">
        <v>159</v>
      </c>
      <c r="J12" s="46" t="s">
        <v>135</v>
      </c>
      <c r="K12" s="47" t="s">
        <v>136</v>
      </c>
      <c r="L12" s="48">
        <v>6.6040615E7</v>
      </c>
      <c r="M12" s="49">
        <v>11.0</v>
      </c>
      <c r="N12" s="50">
        <v>4.4312328E7</v>
      </c>
      <c r="O12" s="51"/>
      <c r="P12" s="69"/>
      <c r="Q12" s="47">
        <v>6.0315013E7</v>
      </c>
      <c r="R12" s="70">
        <v>4.5427982E7</v>
      </c>
      <c r="S12" s="40">
        <v>9.63123799E8</v>
      </c>
      <c r="T12" s="40" t="s">
        <v>168</v>
      </c>
      <c r="U12" s="71" t="s">
        <v>163</v>
      </c>
      <c r="V12" s="40">
        <v>9.80915517E8</v>
      </c>
      <c r="W12" s="2"/>
      <c r="AA12" s="62">
        <v>4.4792459E7</v>
      </c>
    </row>
    <row r="13" ht="12.75" customHeight="1">
      <c r="A13" s="42">
        <v>12.0</v>
      </c>
      <c r="B13" s="43" t="s">
        <v>169</v>
      </c>
      <c r="C13" s="2"/>
      <c r="F13" s="61">
        <v>12.0</v>
      </c>
      <c r="G13" s="45">
        <v>5.3690313E7</v>
      </c>
      <c r="H13" s="40">
        <v>9.59344798E8</v>
      </c>
      <c r="I13" s="40" t="s">
        <v>159</v>
      </c>
      <c r="J13" s="46" t="s">
        <v>135</v>
      </c>
      <c r="K13" s="47" t="s">
        <v>136</v>
      </c>
      <c r="L13" s="48">
        <v>6.6110133E7</v>
      </c>
      <c r="M13" s="49">
        <v>12.0</v>
      </c>
      <c r="N13" s="50">
        <v>4.2494776E7</v>
      </c>
      <c r="O13" s="51"/>
      <c r="P13" s="69"/>
      <c r="Q13" s="47">
        <v>7.2335658E7</v>
      </c>
      <c r="V13" s="2"/>
      <c r="W13" s="2"/>
      <c r="AA13" s="62">
        <v>4.4789315E7</v>
      </c>
    </row>
    <row r="14" ht="12.75" customHeight="1">
      <c r="A14" s="42">
        <v>13.0</v>
      </c>
      <c r="B14" s="43" t="s">
        <v>170</v>
      </c>
      <c r="C14" s="2"/>
      <c r="F14" s="44">
        <v>13.0</v>
      </c>
      <c r="G14" s="45">
        <v>6.1222083E7</v>
      </c>
      <c r="H14" s="40">
        <v>9.71421337E8</v>
      </c>
      <c r="I14" s="40" t="s">
        <v>171</v>
      </c>
      <c r="J14" s="46" t="s">
        <v>135</v>
      </c>
      <c r="K14" s="47" t="s">
        <v>136</v>
      </c>
      <c r="L14" s="48">
        <v>6.8790626E7</v>
      </c>
      <c r="M14" s="49">
        <v>13.0</v>
      </c>
      <c r="N14" s="50">
        <v>4.2404134E7</v>
      </c>
      <c r="O14" s="51"/>
      <c r="P14" s="69"/>
      <c r="Q14" s="47">
        <v>6.0871343E7</v>
      </c>
      <c r="R14" s="45">
        <v>6.7331335E7</v>
      </c>
      <c r="S14" s="40">
        <v>9.75019783E8</v>
      </c>
      <c r="T14" s="40" t="s">
        <v>172</v>
      </c>
      <c r="U14" s="54" t="s">
        <v>173</v>
      </c>
      <c r="V14" s="2"/>
      <c r="W14" s="2"/>
      <c r="AA14" s="62">
        <v>4.4807036E7</v>
      </c>
    </row>
    <row r="15" ht="12.75" customHeight="1">
      <c r="A15" s="42">
        <v>14.0</v>
      </c>
      <c r="B15" s="43" t="s">
        <v>174</v>
      </c>
      <c r="C15" s="2"/>
      <c r="F15" s="61">
        <v>14.0</v>
      </c>
      <c r="G15" s="45">
        <v>6.9209499E7</v>
      </c>
      <c r="H15" s="40">
        <v>9.76340897E8</v>
      </c>
      <c r="I15" s="40" t="s">
        <v>175</v>
      </c>
      <c r="J15" s="46" t="s">
        <v>135</v>
      </c>
      <c r="K15" s="47" t="s">
        <v>136</v>
      </c>
      <c r="L15" s="48">
        <v>6.9138121E7</v>
      </c>
      <c r="M15" s="49">
        <v>14.0</v>
      </c>
      <c r="N15" s="50">
        <v>4.4339444E7</v>
      </c>
      <c r="O15" s="51"/>
      <c r="P15" s="69"/>
      <c r="Q15" s="47">
        <v>6.0315013E7</v>
      </c>
      <c r="R15" s="45">
        <v>4.8988632E7</v>
      </c>
      <c r="S15" s="40">
        <v>9.54439746E8</v>
      </c>
      <c r="T15" s="40" t="s">
        <v>176</v>
      </c>
      <c r="U15" s="54" t="s">
        <v>177</v>
      </c>
      <c r="V15" s="2"/>
      <c r="W15" s="2"/>
      <c r="AA15" s="62">
        <v>4.4929778E7</v>
      </c>
    </row>
    <row r="16" ht="12.75" customHeight="1">
      <c r="A16" s="42">
        <v>15.0</v>
      </c>
      <c r="B16" s="43" t="s">
        <v>178</v>
      </c>
      <c r="C16" s="2"/>
      <c r="F16" s="61">
        <v>15.0</v>
      </c>
      <c r="G16" s="45">
        <v>4.8256663E7</v>
      </c>
      <c r="H16" s="40">
        <v>9.80915517E8</v>
      </c>
      <c r="I16" s="40" t="s">
        <v>165</v>
      </c>
      <c r="J16" s="46" t="s">
        <v>135</v>
      </c>
      <c r="K16" s="47" t="s">
        <v>136</v>
      </c>
      <c r="L16" s="48">
        <v>6.6177347E7</v>
      </c>
      <c r="M16" s="49">
        <v>15.0</v>
      </c>
      <c r="N16" s="50">
        <v>4.4217678E7</v>
      </c>
      <c r="O16" s="51"/>
      <c r="P16" s="69"/>
      <c r="Q16" s="47">
        <v>5.0965313E7</v>
      </c>
      <c r="R16" s="45">
        <v>6.725833E7</v>
      </c>
      <c r="S16" s="72">
        <v>1701.0</v>
      </c>
      <c r="U16" s="54" t="s">
        <v>177</v>
      </c>
      <c r="V16" s="2"/>
      <c r="W16" s="2"/>
      <c r="AA16" s="62">
        <v>4.4784735E7</v>
      </c>
    </row>
    <row r="17" ht="12.75" customHeight="1">
      <c r="A17" s="42">
        <v>16.0</v>
      </c>
      <c r="B17" s="43" t="s">
        <v>179</v>
      </c>
      <c r="C17" s="23"/>
      <c r="F17" s="61">
        <v>16.0</v>
      </c>
      <c r="G17" s="45">
        <v>7.1683185E7</v>
      </c>
      <c r="H17" s="40">
        <v>9.99557979E8</v>
      </c>
      <c r="I17" s="40" t="s">
        <v>180</v>
      </c>
      <c r="J17" s="46" t="s">
        <v>135</v>
      </c>
      <c r="K17" s="47" t="s">
        <v>136</v>
      </c>
      <c r="L17" s="48">
        <v>6.5799177E7</v>
      </c>
      <c r="M17" s="49">
        <v>16.0</v>
      </c>
      <c r="N17" s="50">
        <v>4.3775538E7</v>
      </c>
      <c r="O17" s="51"/>
      <c r="P17" s="69"/>
      <c r="Q17" s="47">
        <v>3.424857E7</v>
      </c>
      <c r="R17" s="45">
        <v>6.7260506E7</v>
      </c>
      <c r="S17" s="72">
        <v>1701.0</v>
      </c>
      <c r="U17" s="54" t="s">
        <v>181</v>
      </c>
      <c r="V17" s="2"/>
      <c r="W17" s="2"/>
      <c r="AA17" s="62">
        <v>4.8484451E7</v>
      </c>
    </row>
    <row r="18" ht="12.75" customHeight="1">
      <c r="A18" s="42">
        <v>17.0</v>
      </c>
      <c r="B18" s="43" t="s">
        <v>182</v>
      </c>
      <c r="C18" s="23"/>
      <c r="F18" s="44">
        <v>17.0</v>
      </c>
      <c r="G18" s="73">
        <v>7.1683185E7</v>
      </c>
      <c r="H18" s="40">
        <v>9.99557979E8</v>
      </c>
      <c r="I18" s="40" t="s">
        <v>180</v>
      </c>
      <c r="J18" s="74" t="s">
        <v>135</v>
      </c>
      <c r="K18" s="47" t="s">
        <v>136</v>
      </c>
      <c r="L18" s="48">
        <v>6.8654617E7</v>
      </c>
      <c r="M18" s="49">
        <v>17.0</v>
      </c>
      <c r="N18" s="50" t="s">
        <v>183</v>
      </c>
      <c r="O18" s="51"/>
      <c r="P18" s="69"/>
      <c r="Q18" s="47">
        <v>6.5931293E7</v>
      </c>
      <c r="R18" s="45">
        <v>6.7259918E7</v>
      </c>
      <c r="S18" s="72">
        <v>1701.0</v>
      </c>
      <c r="U18" s="54" t="s">
        <v>184</v>
      </c>
      <c r="V18" s="2"/>
      <c r="W18" s="2"/>
      <c r="AA18" s="62">
        <v>3.8921874E7</v>
      </c>
    </row>
    <row r="19" ht="12.75" customHeight="1">
      <c r="A19" s="42">
        <v>18.0</v>
      </c>
      <c r="B19" s="43" t="s">
        <v>185</v>
      </c>
      <c r="F19" s="61">
        <v>18.0</v>
      </c>
      <c r="G19" s="45">
        <v>7.1683185E7</v>
      </c>
      <c r="H19" s="40">
        <v>9.99557979E8</v>
      </c>
      <c r="I19" s="40" t="s">
        <v>180</v>
      </c>
      <c r="J19" s="74" t="s">
        <v>135</v>
      </c>
      <c r="K19" s="47" t="s">
        <v>136</v>
      </c>
      <c r="L19" s="48">
        <v>6.7873538E7</v>
      </c>
      <c r="M19" s="49">
        <v>18.0</v>
      </c>
      <c r="N19" s="50">
        <v>3.8921874E7</v>
      </c>
      <c r="O19" s="51"/>
      <c r="P19" s="69"/>
      <c r="Q19" s="47">
        <v>5.5188932E7</v>
      </c>
      <c r="R19" s="45">
        <v>6.7259918E7</v>
      </c>
      <c r="S19" s="72">
        <v>1701.0</v>
      </c>
      <c r="U19" s="54" t="s">
        <v>186</v>
      </c>
      <c r="V19" s="2"/>
      <c r="W19" s="2"/>
      <c r="AA19" s="62">
        <v>3.8921874E7</v>
      </c>
    </row>
    <row r="20" ht="12.75" customHeight="1">
      <c r="A20" s="42">
        <v>19.0</v>
      </c>
      <c r="B20" s="43" t="s">
        <v>187</v>
      </c>
      <c r="F20" s="61">
        <v>19.0</v>
      </c>
      <c r="G20" s="45">
        <v>6.8206132E7</v>
      </c>
      <c r="H20" s="40">
        <v>9.99642257E8</v>
      </c>
      <c r="I20" s="40" t="s">
        <v>188</v>
      </c>
      <c r="J20" s="75" t="s">
        <v>135</v>
      </c>
      <c r="K20" s="47" t="s">
        <v>136</v>
      </c>
      <c r="L20" s="48">
        <v>6.9105286E7</v>
      </c>
      <c r="M20" s="49">
        <v>19.0</v>
      </c>
      <c r="N20" s="50">
        <v>4.3112263E7</v>
      </c>
      <c r="O20" s="51"/>
      <c r="P20" s="69"/>
      <c r="Q20" s="47">
        <v>5.4398817E7</v>
      </c>
      <c r="R20" s="45">
        <v>3.6973242E7</v>
      </c>
      <c r="S20" s="40">
        <v>9.54439746E8</v>
      </c>
      <c r="T20" s="40" t="s">
        <v>189</v>
      </c>
      <c r="U20" s="55" t="s">
        <v>190</v>
      </c>
      <c r="V20" s="2"/>
      <c r="W20" s="2"/>
      <c r="AA20" s="62">
        <v>3.8921874E7</v>
      </c>
    </row>
    <row r="21" ht="12.75" customHeight="1">
      <c r="A21" s="42">
        <v>20.0</v>
      </c>
      <c r="B21" s="43" t="s">
        <v>191</v>
      </c>
      <c r="F21" s="61">
        <v>20.0</v>
      </c>
      <c r="G21" s="45">
        <v>6.8439034E7</v>
      </c>
      <c r="H21" s="40">
        <v>9.73769226E8</v>
      </c>
      <c r="I21" s="40" t="s">
        <v>192</v>
      </c>
      <c r="J21" s="75" t="s">
        <v>135</v>
      </c>
      <c r="K21" s="47" t="s">
        <v>136</v>
      </c>
      <c r="L21" s="76">
        <v>6.9130931E7</v>
      </c>
      <c r="M21" s="49">
        <v>20.0</v>
      </c>
      <c r="N21" s="50">
        <v>4.123664E7</v>
      </c>
      <c r="O21" s="51"/>
      <c r="P21" s="69"/>
      <c r="Q21" s="47">
        <v>5.3691218E7</v>
      </c>
      <c r="R21" s="45">
        <v>3.6973242E7</v>
      </c>
      <c r="S21" s="40">
        <v>9.97945943E8</v>
      </c>
      <c r="T21" s="40" t="s">
        <v>193</v>
      </c>
      <c r="U21" s="55" t="s">
        <v>190</v>
      </c>
      <c r="V21" s="2"/>
      <c r="W21" s="2"/>
      <c r="AA21" s="62">
        <v>4.8628345E7</v>
      </c>
    </row>
    <row r="22" ht="12.75" customHeight="1">
      <c r="A22" s="42">
        <v>21.0</v>
      </c>
      <c r="B22" s="43" t="s">
        <v>194</v>
      </c>
      <c r="F22" s="44">
        <v>21.0</v>
      </c>
      <c r="G22" s="45">
        <v>6.8429703E7</v>
      </c>
      <c r="H22" s="40">
        <v>9.73769226E8</v>
      </c>
      <c r="I22" s="40" t="s">
        <v>192</v>
      </c>
      <c r="J22" s="75" t="s">
        <v>135</v>
      </c>
      <c r="K22" s="47" t="s">
        <v>136</v>
      </c>
      <c r="M22" s="49">
        <v>21.0</v>
      </c>
      <c r="N22" s="50">
        <v>4.0334697E7</v>
      </c>
      <c r="O22" s="51"/>
      <c r="P22" s="69"/>
      <c r="Q22" s="47">
        <v>5.0226222E7</v>
      </c>
      <c r="R22" s="45">
        <v>5.4576763E7</v>
      </c>
      <c r="S22" s="40">
        <v>9.81090597E8</v>
      </c>
      <c r="T22" s="40" t="s">
        <v>195</v>
      </c>
      <c r="U22" s="77" t="s">
        <v>196</v>
      </c>
      <c r="V22" s="2"/>
      <c r="W22" s="2"/>
      <c r="AA22" s="62">
        <v>4.7538571E7</v>
      </c>
    </row>
    <row r="23" ht="12.75" customHeight="1">
      <c r="A23" s="42">
        <v>22.0</v>
      </c>
      <c r="B23" s="43" t="s">
        <v>197</v>
      </c>
      <c r="F23" s="61">
        <v>22.0</v>
      </c>
      <c r="G23" s="45">
        <v>6.3373341E7</v>
      </c>
      <c r="H23" s="78">
        <v>9.68681406E8</v>
      </c>
      <c r="I23" s="78" t="s">
        <v>198</v>
      </c>
      <c r="J23" s="74" t="s">
        <v>135</v>
      </c>
      <c r="K23" s="47" t="s">
        <v>136</v>
      </c>
      <c r="M23" s="49">
        <v>22.0</v>
      </c>
      <c r="N23" s="50">
        <v>4.1159559E7</v>
      </c>
      <c r="O23" s="51"/>
      <c r="P23" s="69"/>
      <c r="Q23" s="47">
        <v>5.3691591E7</v>
      </c>
      <c r="R23" s="45">
        <v>5.9787286E7</v>
      </c>
      <c r="U23" s="79" t="s">
        <v>173</v>
      </c>
      <c r="V23" s="2"/>
      <c r="W23" s="2"/>
      <c r="AA23" s="62">
        <v>4.6004029E7</v>
      </c>
    </row>
    <row r="24" ht="12.75" customHeight="1">
      <c r="A24" s="42">
        <v>23.0</v>
      </c>
      <c r="B24" s="43" t="s">
        <v>199</v>
      </c>
      <c r="F24" s="61">
        <v>23.0</v>
      </c>
      <c r="G24" s="45">
        <v>5.9545625E7</v>
      </c>
      <c r="H24" s="40">
        <v>9.81090597E8</v>
      </c>
      <c r="I24" s="40" t="s">
        <v>195</v>
      </c>
      <c r="J24" s="46" t="s">
        <v>135</v>
      </c>
      <c r="K24" s="47" t="s">
        <v>136</v>
      </c>
      <c r="M24" s="49">
        <v>23.0</v>
      </c>
      <c r="N24" s="50">
        <v>4.051216E7</v>
      </c>
      <c r="O24" s="51"/>
      <c r="P24" s="69"/>
      <c r="Q24" s="47">
        <v>5.128289E7</v>
      </c>
      <c r="R24" s="68">
        <v>7.1960143E7</v>
      </c>
      <c r="U24" s="54" t="s">
        <v>200</v>
      </c>
      <c r="V24" s="2"/>
      <c r="W24" s="2"/>
      <c r="AA24" s="62">
        <v>4.6703948E7</v>
      </c>
    </row>
    <row r="25" ht="12.75" customHeight="1">
      <c r="A25" s="42">
        <v>24.0</v>
      </c>
      <c r="B25" s="43" t="s">
        <v>201</v>
      </c>
      <c r="F25" s="61">
        <v>24.0</v>
      </c>
      <c r="G25" s="68">
        <v>5.1894665E7</v>
      </c>
      <c r="H25" s="40">
        <v>9.80277579E8</v>
      </c>
      <c r="I25" s="40" t="s">
        <v>202</v>
      </c>
      <c r="J25" s="74" t="s">
        <v>135</v>
      </c>
      <c r="K25" s="47" t="s">
        <v>136</v>
      </c>
      <c r="M25" s="49">
        <v>24.0</v>
      </c>
      <c r="N25" s="50">
        <v>4.013894E7</v>
      </c>
      <c r="O25" s="51"/>
      <c r="P25" s="69"/>
      <c r="Q25" s="47">
        <v>6.8209087E7</v>
      </c>
      <c r="R25" s="68">
        <v>4.1403719E7</v>
      </c>
      <c r="U25" s="54" t="s">
        <v>200</v>
      </c>
      <c r="V25" s="2"/>
      <c r="W25" s="2"/>
      <c r="AA25" s="62">
        <v>4.6636093E7</v>
      </c>
    </row>
    <row r="26" ht="12.75" customHeight="1">
      <c r="A26" s="42">
        <v>25.0</v>
      </c>
      <c r="B26" s="43" t="s">
        <v>203</v>
      </c>
      <c r="F26" s="44">
        <v>25.0</v>
      </c>
      <c r="G26" s="68">
        <v>6.337819E7</v>
      </c>
      <c r="H26" s="40">
        <v>9.67482336E8</v>
      </c>
      <c r="I26" s="40" t="s">
        <v>204</v>
      </c>
      <c r="J26" s="74" t="s">
        <v>135</v>
      </c>
      <c r="K26" s="47" t="s">
        <v>136</v>
      </c>
      <c r="M26" s="49">
        <v>25.0</v>
      </c>
      <c r="N26" s="50">
        <v>4.0764741E7</v>
      </c>
      <c r="O26" s="51"/>
      <c r="P26" s="69"/>
      <c r="Q26" s="47">
        <v>6.8206132E7</v>
      </c>
      <c r="R26" s="70">
        <v>4.7279573E7</v>
      </c>
      <c r="U26" s="80" t="s">
        <v>205</v>
      </c>
      <c r="V26" s="2"/>
      <c r="W26" s="2"/>
      <c r="AA26" s="62">
        <v>4.689991E7</v>
      </c>
    </row>
    <row r="27" ht="12.75" customHeight="1">
      <c r="A27" s="42">
        <v>26.0</v>
      </c>
      <c r="B27" s="43" t="s">
        <v>206</v>
      </c>
      <c r="F27" s="61">
        <v>26.0</v>
      </c>
      <c r="G27" s="68">
        <v>3.8273208E7</v>
      </c>
      <c r="H27" s="40">
        <v>9.67482336E8</v>
      </c>
      <c r="I27" s="40" t="s">
        <v>204</v>
      </c>
      <c r="J27" s="74" t="s">
        <v>135</v>
      </c>
      <c r="K27" s="47" t="s">
        <v>136</v>
      </c>
      <c r="M27" s="49">
        <v>26.0</v>
      </c>
      <c r="N27" s="50">
        <v>4.4808866E7</v>
      </c>
      <c r="O27" s="51"/>
      <c r="P27" s="69"/>
      <c r="Q27" s="47">
        <v>6.8203653E7</v>
      </c>
      <c r="R27" s="70">
        <v>7.231428E7</v>
      </c>
      <c r="U27" s="80" t="s">
        <v>205</v>
      </c>
      <c r="V27" s="2"/>
      <c r="W27" s="2"/>
      <c r="AA27" s="62">
        <v>4.7380649E7</v>
      </c>
    </row>
    <row r="28" ht="12.75" customHeight="1">
      <c r="A28" s="42">
        <v>27.0</v>
      </c>
      <c r="B28" s="43" t="s">
        <v>207</v>
      </c>
      <c r="F28" s="61">
        <v>27.0</v>
      </c>
      <c r="G28" s="68">
        <v>6.3376608E7</v>
      </c>
      <c r="H28" s="40">
        <v>9.67482336E8</v>
      </c>
      <c r="I28" s="40" t="s">
        <v>204</v>
      </c>
      <c r="J28" s="74" t="s">
        <v>135</v>
      </c>
      <c r="K28" s="47" t="s">
        <v>136</v>
      </c>
      <c r="M28" s="49">
        <v>27.0</v>
      </c>
      <c r="N28" s="50">
        <v>4.4828038E7</v>
      </c>
      <c r="O28" s="51"/>
      <c r="P28" s="69"/>
      <c r="Q28" s="47">
        <v>5.6851208E7</v>
      </c>
      <c r="R28" s="70">
        <v>3.2706371E7</v>
      </c>
      <c r="U28" s="80" t="s">
        <v>205</v>
      </c>
      <c r="V28" s="2"/>
      <c r="W28" s="2"/>
      <c r="AA28" s="62">
        <v>4.758987E7</v>
      </c>
    </row>
    <row r="29" ht="12.75" customHeight="1">
      <c r="A29" s="42">
        <v>28.0</v>
      </c>
      <c r="B29" s="43" t="s">
        <v>208</v>
      </c>
      <c r="F29" s="61">
        <v>28.0</v>
      </c>
      <c r="G29" s="68">
        <v>4.6614171E7</v>
      </c>
      <c r="H29" s="40">
        <v>9.67482336E8</v>
      </c>
      <c r="I29" s="40" t="s">
        <v>204</v>
      </c>
      <c r="J29" s="74" t="s">
        <v>135</v>
      </c>
      <c r="K29" s="47" t="s">
        <v>136</v>
      </c>
      <c r="M29" s="49">
        <v>28.0</v>
      </c>
      <c r="N29" s="50">
        <v>4.1299894E7</v>
      </c>
      <c r="O29" s="51"/>
      <c r="P29" s="69"/>
      <c r="Q29" s="47">
        <v>5.5528738E7</v>
      </c>
      <c r="R29" s="70">
        <v>4.3129866E7</v>
      </c>
      <c r="U29" s="80" t="s">
        <v>205</v>
      </c>
      <c r="V29" s="2"/>
      <c r="W29" s="2"/>
      <c r="AA29" s="62">
        <v>4.6251936E7</v>
      </c>
    </row>
    <row r="30" ht="12.75" customHeight="1">
      <c r="A30" s="42">
        <v>29.0</v>
      </c>
      <c r="B30" s="43" t="s">
        <v>209</v>
      </c>
      <c r="F30" s="44">
        <v>29.0</v>
      </c>
      <c r="G30" s="68">
        <v>6.8966815E7</v>
      </c>
      <c r="H30" s="40">
        <v>9.87354978E8</v>
      </c>
      <c r="I30" s="40" t="s">
        <v>210</v>
      </c>
      <c r="J30" s="75" t="s">
        <v>135</v>
      </c>
      <c r="K30" s="47" t="s">
        <v>136</v>
      </c>
      <c r="M30" s="49">
        <v>29.0</v>
      </c>
      <c r="N30" s="50">
        <v>4.3557707E7</v>
      </c>
      <c r="O30" s="51"/>
      <c r="P30" s="69"/>
      <c r="Q30" s="47">
        <v>5.296986E7</v>
      </c>
      <c r="R30" s="70">
        <v>6.7194617E7</v>
      </c>
      <c r="U30" s="80" t="s">
        <v>205</v>
      </c>
      <c r="V30" s="2"/>
      <c r="W30" s="2"/>
      <c r="AA30" s="62">
        <v>4.5827426E7</v>
      </c>
    </row>
    <row r="31" ht="12.75" customHeight="1">
      <c r="A31" s="42">
        <v>30.0</v>
      </c>
      <c r="B31" s="43" t="s">
        <v>211</v>
      </c>
      <c r="F31" s="61">
        <v>30.0</v>
      </c>
      <c r="G31" s="68">
        <v>5.8854943E7</v>
      </c>
      <c r="H31" s="40">
        <v>9.87354978E8</v>
      </c>
      <c r="I31" s="40" t="s">
        <v>210</v>
      </c>
      <c r="J31" s="75" t="s">
        <v>135</v>
      </c>
      <c r="K31" s="47" t="s">
        <v>136</v>
      </c>
      <c r="M31" s="49">
        <v>30.0</v>
      </c>
      <c r="N31" s="50">
        <v>4.358953E7</v>
      </c>
      <c r="O31" s="51"/>
      <c r="P31" s="69"/>
      <c r="Q31" s="47">
        <v>5.6098384E7</v>
      </c>
      <c r="R31" s="70">
        <v>4.3180664E7</v>
      </c>
      <c r="U31" s="80" t="s">
        <v>205</v>
      </c>
      <c r="V31" s="2"/>
      <c r="W31" s="2"/>
      <c r="AA31" s="62">
        <v>3.8921874E7</v>
      </c>
    </row>
    <row r="32" ht="12.75" customHeight="1">
      <c r="A32" s="42">
        <v>31.0</v>
      </c>
      <c r="B32" s="43" t="s">
        <v>212</v>
      </c>
      <c r="F32" s="61">
        <v>31.0</v>
      </c>
      <c r="G32" s="68">
        <v>7.0499368E7</v>
      </c>
      <c r="H32" s="40">
        <v>9.95549833E8</v>
      </c>
      <c r="I32" s="40" t="s">
        <v>213</v>
      </c>
      <c r="J32" s="75" t="s">
        <v>135</v>
      </c>
      <c r="K32" s="47" t="s">
        <v>136</v>
      </c>
      <c r="M32" s="49">
        <v>31.0</v>
      </c>
      <c r="N32" s="50">
        <v>4.4895633E7</v>
      </c>
      <c r="O32" s="51"/>
      <c r="P32" s="69"/>
      <c r="Q32" s="47">
        <v>5.9829057E7</v>
      </c>
      <c r="R32" s="70">
        <v>6.411708E7</v>
      </c>
      <c r="T32" s="40" t="s">
        <v>143</v>
      </c>
      <c r="U32" s="80" t="s">
        <v>205</v>
      </c>
      <c r="V32" s="2"/>
      <c r="W32" s="2"/>
      <c r="AA32" s="62">
        <v>4.872937E7</v>
      </c>
    </row>
    <row r="33" ht="12.75" customHeight="1">
      <c r="A33" s="42">
        <v>32.0</v>
      </c>
      <c r="B33" s="43" t="s">
        <v>214</v>
      </c>
      <c r="F33" s="61">
        <v>32.0</v>
      </c>
      <c r="G33" s="68">
        <v>6.7916429E7</v>
      </c>
      <c r="H33" s="40">
        <v>9.80937349E8</v>
      </c>
      <c r="I33" s="40" t="s">
        <v>215</v>
      </c>
      <c r="J33" s="81" t="s">
        <v>135</v>
      </c>
      <c r="K33" s="47" t="s">
        <v>136</v>
      </c>
      <c r="M33" s="49">
        <v>32.0</v>
      </c>
      <c r="N33" s="50">
        <v>4.6636093E7</v>
      </c>
      <c r="O33" s="51"/>
      <c r="P33" s="69"/>
      <c r="Q33" s="47">
        <v>5.9543168E7</v>
      </c>
      <c r="R33" s="70">
        <v>6.4342676E7</v>
      </c>
      <c r="T33" s="40" t="s">
        <v>143</v>
      </c>
      <c r="U33" s="80" t="s">
        <v>205</v>
      </c>
      <c r="V33" s="2"/>
      <c r="W33" s="2"/>
      <c r="AA33" s="62">
        <v>4.7380649E7</v>
      </c>
    </row>
    <row r="34" ht="12.75" customHeight="1">
      <c r="A34" s="42">
        <v>33.0</v>
      </c>
      <c r="B34" s="43" t="s">
        <v>216</v>
      </c>
      <c r="F34" s="44">
        <v>33.0</v>
      </c>
      <c r="G34" s="68">
        <v>4.4399324E7</v>
      </c>
      <c r="H34" s="40">
        <v>9.80937349E8</v>
      </c>
      <c r="I34" s="40" t="s">
        <v>215</v>
      </c>
      <c r="J34" s="81" t="s">
        <v>135</v>
      </c>
      <c r="K34" s="47" t="s">
        <v>136</v>
      </c>
      <c r="M34" s="49">
        <v>33.0</v>
      </c>
      <c r="N34" s="50">
        <v>4.2835971E7</v>
      </c>
      <c r="O34" s="51"/>
      <c r="P34" s="69"/>
      <c r="Q34" s="47">
        <v>6.3425636E7</v>
      </c>
      <c r="R34" s="2"/>
      <c r="S34" s="2"/>
      <c r="T34" s="2"/>
      <c r="U34" s="2"/>
      <c r="V34" s="2"/>
      <c r="W34" s="2"/>
      <c r="AA34" s="62">
        <v>3.8921874E7</v>
      </c>
    </row>
    <row r="35" ht="12.75" customHeight="1">
      <c r="A35" s="42">
        <v>34.0</v>
      </c>
      <c r="B35" s="43" t="s">
        <v>217</v>
      </c>
      <c r="F35" s="61">
        <v>34.0</v>
      </c>
      <c r="G35" s="68">
        <v>6.9797358E7</v>
      </c>
      <c r="H35" s="40">
        <v>9.83844272E8</v>
      </c>
      <c r="I35" s="40" t="s">
        <v>218</v>
      </c>
      <c r="J35" s="81" t="s">
        <v>135</v>
      </c>
      <c r="K35" s="47" t="s">
        <v>136</v>
      </c>
      <c r="M35" s="49">
        <v>34.0</v>
      </c>
      <c r="N35" s="50">
        <v>4.4994626E7</v>
      </c>
      <c r="O35" s="51"/>
      <c r="P35" s="69"/>
      <c r="Q35" s="47">
        <v>6.2869526E7</v>
      </c>
      <c r="R35" s="2"/>
      <c r="S35" s="2"/>
      <c r="T35" s="2"/>
      <c r="U35" s="2"/>
      <c r="V35" s="2"/>
      <c r="W35" s="2"/>
      <c r="AA35" s="62">
        <v>4.8778582E7</v>
      </c>
    </row>
    <row r="36" ht="12.75" customHeight="1">
      <c r="A36" s="42">
        <v>35.0</v>
      </c>
      <c r="B36" s="43" t="s">
        <v>219</v>
      </c>
      <c r="F36" s="61">
        <v>35.0</v>
      </c>
      <c r="G36" s="68">
        <v>4.9788298E7</v>
      </c>
      <c r="H36" s="40">
        <v>9.57772507E8</v>
      </c>
      <c r="I36" s="40" t="s">
        <v>220</v>
      </c>
      <c r="J36" s="74" t="s">
        <v>135</v>
      </c>
      <c r="K36" s="47" t="s">
        <v>136</v>
      </c>
      <c r="M36" s="49">
        <v>35.0</v>
      </c>
      <c r="N36" s="50">
        <v>4.4110267E7</v>
      </c>
      <c r="O36" s="51"/>
      <c r="P36" s="69"/>
      <c r="Q36" s="47">
        <v>5.9542262E7</v>
      </c>
      <c r="R36" s="2"/>
      <c r="S36" s="2"/>
      <c r="T36" s="2"/>
      <c r="U36" s="2"/>
      <c r="V36" s="2"/>
      <c r="W36" s="2"/>
      <c r="AA36" s="62">
        <v>4.8785491E7</v>
      </c>
    </row>
    <row r="37" ht="12.75" customHeight="1">
      <c r="A37" s="42">
        <v>36.0</v>
      </c>
      <c r="B37" s="43" t="s">
        <v>221</v>
      </c>
      <c r="F37" s="61">
        <v>36.0</v>
      </c>
      <c r="G37" s="68">
        <v>4.7584563E7</v>
      </c>
      <c r="H37" s="40">
        <v>9.57772507E8</v>
      </c>
      <c r="I37" s="40" t="s">
        <v>220</v>
      </c>
      <c r="J37" s="74" t="s">
        <v>135</v>
      </c>
      <c r="K37" s="47" t="s">
        <v>136</v>
      </c>
      <c r="M37" s="49">
        <v>36.0</v>
      </c>
      <c r="N37" s="50">
        <v>4.822446E7</v>
      </c>
      <c r="O37" s="51"/>
      <c r="P37" s="69"/>
      <c r="Q37" s="47">
        <v>3.5466532E7</v>
      </c>
      <c r="R37" s="2"/>
      <c r="S37" s="2"/>
      <c r="T37" s="2"/>
      <c r="U37" s="2"/>
      <c r="V37" s="2"/>
      <c r="W37" s="2"/>
      <c r="AA37" s="62">
        <v>4.6706461E7</v>
      </c>
    </row>
    <row r="38" ht="12.75" customHeight="1">
      <c r="A38" s="42">
        <v>37.0</v>
      </c>
      <c r="B38" s="43" t="s">
        <v>222</v>
      </c>
      <c r="F38" s="44">
        <v>37.0</v>
      </c>
      <c r="G38" s="68">
        <v>5.5344937E7</v>
      </c>
      <c r="H38" s="40">
        <v>9.82115218E8</v>
      </c>
      <c r="I38" s="40" t="s">
        <v>223</v>
      </c>
      <c r="J38" s="74" t="s">
        <v>135</v>
      </c>
      <c r="K38" s="47" t="s">
        <v>136</v>
      </c>
      <c r="M38" s="49">
        <v>37.0</v>
      </c>
      <c r="N38" s="50">
        <v>4.2605868E7</v>
      </c>
      <c r="O38" s="51"/>
      <c r="P38" s="69"/>
      <c r="Q38" s="47">
        <v>3.6417152E7</v>
      </c>
      <c r="R38" s="2"/>
      <c r="S38" s="2"/>
      <c r="T38" s="2"/>
      <c r="U38" s="2"/>
      <c r="V38" s="2"/>
      <c r="W38" s="2"/>
      <c r="AA38" s="62">
        <v>4.8279465E7</v>
      </c>
    </row>
    <row r="39" ht="12.75" customHeight="1">
      <c r="A39" s="42">
        <v>38.0</v>
      </c>
      <c r="B39" s="43" t="s">
        <v>224</v>
      </c>
      <c r="F39" s="61">
        <v>38.0</v>
      </c>
      <c r="G39" s="68">
        <v>5.5427397E7</v>
      </c>
      <c r="H39" s="40">
        <v>9.82115218E8</v>
      </c>
      <c r="I39" s="40" t="s">
        <v>223</v>
      </c>
      <c r="J39" s="74" t="s">
        <v>135</v>
      </c>
      <c r="K39" s="47" t="s">
        <v>136</v>
      </c>
      <c r="M39" s="49">
        <v>38.0</v>
      </c>
      <c r="N39" s="50">
        <v>4.31148E7</v>
      </c>
      <c r="O39" s="51"/>
      <c r="P39" s="69"/>
      <c r="Q39" s="47">
        <v>5.9508474E7</v>
      </c>
      <c r="R39" s="2"/>
      <c r="S39" s="2"/>
      <c r="T39" s="2"/>
      <c r="U39" s="2"/>
      <c r="V39" s="2"/>
      <c r="W39" s="2"/>
      <c r="AA39" s="62">
        <v>4.4994626E7</v>
      </c>
    </row>
    <row r="40" ht="12.75" customHeight="1">
      <c r="A40" s="42">
        <v>39.0</v>
      </c>
      <c r="B40" s="43" t="s">
        <v>225</v>
      </c>
      <c r="F40" s="61">
        <v>39.0</v>
      </c>
      <c r="G40" s="68">
        <v>5.5639336E7</v>
      </c>
      <c r="H40" s="40">
        <v>9.82115218E8</v>
      </c>
      <c r="I40" s="40" t="s">
        <v>223</v>
      </c>
      <c r="J40" s="74" t="s">
        <v>135</v>
      </c>
      <c r="K40" s="47" t="s">
        <v>136</v>
      </c>
      <c r="M40" s="49">
        <v>39.0</v>
      </c>
      <c r="N40" s="50">
        <v>4.5719893E7</v>
      </c>
      <c r="O40" s="51"/>
      <c r="P40" s="69"/>
      <c r="Q40" s="47">
        <v>5.9508479E7</v>
      </c>
      <c r="R40" s="2"/>
      <c r="S40" s="2"/>
      <c r="T40" s="2"/>
      <c r="U40" s="2"/>
      <c r="V40" s="2"/>
      <c r="W40" s="2"/>
      <c r="X40" s="2"/>
      <c r="Y40" s="2"/>
      <c r="Z40" s="2"/>
      <c r="AA40" s="62">
        <v>4.598771E7</v>
      </c>
      <c r="AB40" s="2"/>
      <c r="AC40" s="2"/>
    </row>
    <row r="41" ht="12.75" customHeight="1">
      <c r="A41" s="42">
        <v>40.0</v>
      </c>
      <c r="B41" s="43" t="s">
        <v>226</v>
      </c>
      <c r="F41" s="61">
        <v>40.0</v>
      </c>
      <c r="G41" s="70">
        <v>6.3800075E7</v>
      </c>
      <c r="H41" s="40">
        <v>9.68920694E8</v>
      </c>
      <c r="I41" s="40" t="s">
        <v>227</v>
      </c>
      <c r="J41" s="75" t="s">
        <v>135</v>
      </c>
      <c r="K41" s="47" t="s">
        <v>136</v>
      </c>
      <c r="M41" s="49">
        <v>40.0</v>
      </c>
      <c r="N41" s="50">
        <v>4.8008576E7</v>
      </c>
      <c r="O41" s="51"/>
      <c r="P41" s="69"/>
      <c r="Q41" s="47">
        <v>6.8583543E7</v>
      </c>
      <c r="R41" s="2"/>
      <c r="S41" s="2"/>
      <c r="T41" s="2"/>
      <c r="U41" s="2"/>
      <c r="V41" s="2"/>
      <c r="W41" s="2"/>
      <c r="X41" s="2"/>
      <c r="Y41" s="2"/>
      <c r="Z41" s="2"/>
      <c r="AA41" s="62">
        <v>4.5719893E7</v>
      </c>
      <c r="AB41" s="2"/>
      <c r="AC41" s="2"/>
    </row>
    <row r="42" ht="12.75" customHeight="1">
      <c r="A42" s="42">
        <v>41.0</v>
      </c>
      <c r="B42" s="43" t="s">
        <v>228</v>
      </c>
      <c r="F42" s="44">
        <v>41.0</v>
      </c>
      <c r="G42" s="70">
        <v>6.1782954E7</v>
      </c>
      <c r="H42" s="40">
        <v>9.97481658E8</v>
      </c>
      <c r="I42" s="40" t="s">
        <v>229</v>
      </c>
      <c r="J42" s="75" t="s">
        <v>135</v>
      </c>
      <c r="K42" s="47" t="s">
        <v>136</v>
      </c>
      <c r="M42" s="49">
        <v>41.0</v>
      </c>
      <c r="N42" s="50">
        <v>4.5827426E7</v>
      </c>
      <c r="O42" s="51"/>
      <c r="P42" s="69"/>
      <c r="Q42" s="47">
        <v>6.2193846E7</v>
      </c>
      <c r="R42" s="2"/>
      <c r="S42" s="2"/>
      <c r="T42" s="2"/>
      <c r="U42" s="2"/>
      <c r="V42" s="2"/>
      <c r="W42" s="2"/>
      <c r="X42" s="2"/>
      <c r="Y42" s="2"/>
      <c r="Z42" s="2"/>
      <c r="AA42" s="62">
        <v>4.6900881E7</v>
      </c>
      <c r="AB42" s="2"/>
      <c r="AC42" s="2"/>
    </row>
    <row r="43" ht="12.75" customHeight="1">
      <c r="A43" s="42">
        <v>42.0</v>
      </c>
      <c r="B43" s="43" t="s">
        <v>230</v>
      </c>
      <c r="F43" s="61">
        <v>42.0</v>
      </c>
      <c r="G43" s="70">
        <v>6.3800075E7</v>
      </c>
      <c r="H43" s="40">
        <v>9.68920694E8</v>
      </c>
      <c r="I43" s="40" t="s">
        <v>227</v>
      </c>
      <c r="J43" s="75" t="s">
        <v>135</v>
      </c>
      <c r="K43" s="47" t="s">
        <v>136</v>
      </c>
      <c r="M43" s="49">
        <v>42.0</v>
      </c>
      <c r="N43" s="82">
        <v>4.1559922E7</v>
      </c>
      <c r="O43" s="51"/>
      <c r="P43" s="69"/>
      <c r="Q43" s="47">
        <v>6.8972575E7</v>
      </c>
      <c r="R43" s="2"/>
      <c r="S43" s="2"/>
      <c r="T43" s="2"/>
      <c r="U43" s="2"/>
      <c r="V43" s="2"/>
      <c r="W43" s="2"/>
      <c r="X43" s="2"/>
      <c r="Y43" s="2"/>
      <c r="Z43" s="2"/>
      <c r="AA43" s="62">
        <v>4.7054664E7</v>
      </c>
      <c r="AB43" s="2"/>
      <c r="AC43" s="2"/>
    </row>
    <row r="44" ht="12.75" customHeight="1">
      <c r="A44" s="42">
        <v>43.0</v>
      </c>
      <c r="B44" s="43" t="s">
        <v>231</v>
      </c>
      <c r="F44" s="61">
        <v>43.0</v>
      </c>
      <c r="G44" s="70">
        <v>6.3263234E7</v>
      </c>
      <c r="H44" s="40">
        <v>9.83770971E8</v>
      </c>
      <c r="I44" s="40" t="s">
        <v>143</v>
      </c>
      <c r="J44" s="83" t="s">
        <v>135</v>
      </c>
      <c r="K44" s="47" t="s">
        <v>136</v>
      </c>
      <c r="M44" s="49">
        <v>43.0</v>
      </c>
      <c r="N44" s="50">
        <v>4.399929E7</v>
      </c>
      <c r="O44" s="51"/>
      <c r="P44" s="69"/>
      <c r="Q44" s="47">
        <v>6.8973569E7</v>
      </c>
      <c r="R44" s="2"/>
      <c r="S44" s="2"/>
      <c r="T44" s="2"/>
      <c r="U44" s="2"/>
      <c r="V44" s="2"/>
      <c r="W44" s="2"/>
      <c r="X44" s="2"/>
      <c r="Y44" s="2"/>
      <c r="Z44" s="2"/>
      <c r="AA44" s="62">
        <v>4.8008576E7</v>
      </c>
      <c r="AB44" s="2"/>
      <c r="AC44" s="2"/>
    </row>
    <row r="45" ht="12.75" customHeight="1">
      <c r="A45" s="42">
        <v>44.0</v>
      </c>
      <c r="B45" s="43" t="s">
        <v>232</v>
      </c>
      <c r="F45" s="61">
        <v>44.0</v>
      </c>
      <c r="G45" s="70">
        <v>6.3161504E7</v>
      </c>
      <c r="H45" s="40">
        <v>9.83770971E8</v>
      </c>
      <c r="I45" s="40" t="s">
        <v>143</v>
      </c>
      <c r="J45" s="83" t="s">
        <v>135</v>
      </c>
      <c r="K45" s="47" t="s">
        <v>136</v>
      </c>
      <c r="M45" s="49">
        <v>44.0</v>
      </c>
      <c r="N45" s="50">
        <v>4.8007493E7</v>
      </c>
      <c r="O45" s="51"/>
      <c r="P45" s="69"/>
      <c r="Q45" s="47">
        <v>6.943631E7</v>
      </c>
      <c r="R45" s="2"/>
      <c r="S45" s="2"/>
      <c r="T45" s="2"/>
      <c r="U45" s="2"/>
      <c r="V45" s="2"/>
      <c r="W45" s="2"/>
      <c r="X45" s="2"/>
      <c r="Y45" s="2"/>
      <c r="Z45" s="2"/>
      <c r="AA45" s="62">
        <v>4.8007493E7</v>
      </c>
      <c r="AB45" s="2"/>
      <c r="AC45" s="2"/>
    </row>
    <row r="46" ht="12.75" customHeight="1">
      <c r="A46" s="42">
        <v>45.0</v>
      </c>
      <c r="B46" s="43" t="s">
        <v>233</v>
      </c>
      <c r="F46" s="44">
        <v>45.0</v>
      </c>
      <c r="G46" s="73" t="s">
        <v>234</v>
      </c>
      <c r="H46" s="40">
        <v>9.43984053E8</v>
      </c>
      <c r="I46" s="40" t="s">
        <v>235</v>
      </c>
      <c r="J46" s="77" t="s">
        <v>135</v>
      </c>
      <c r="K46" s="47" t="s">
        <v>136</v>
      </c>
      <c r="M46" s="49">
        <v>45.0</v>
      </c>
      <c r="N46" s="50">
        <v>4.4877566E7</v>
      </c>
      <c r="O46" s="51"/>
      <c r="P46" s="69"/>
      <c r="Q46" s="47">
        <v>6.475613E7</v>
      </c>
      <c r="R46" s="2"/>
      <c r="S46" s="2"/>
      <c r="T46" s="2"/>
      <c r="U46" s="2"/>
      <c r="V46" s="2"/>
      <c r="W46" s="2"/>
      <c r="X46" s="2"/>
      <c r="Y46" s="2"/>
      <c r="Z46" s="2"/>
      <c r="AA46" s="62">
        <v>4.8174993E7</v>
      </c>
      <c r="AB46" s="2"/>
      <c r="AC46" s="2"/>
    </row>
    <row r="47" ht="12.75" customHeight="1">
      <c r="A47" s="42">
        <v>46.0</v>
      </c>
      <c r="B47" s="43" t="s">
        <v>236</v>
      </c>
      <c r="F47" s="61">
        <v>46.0</v>
      </c>
      <c r="M47" s="49">
        <v>46.0</v>
      </c>
      <c r="N47" s="50">
        <v>4.399929E7</v>
      </c>
      <c r="O47" s="51"/>
      <c r="P47" s="69"/>
      <c r="Q47" s="47">
        <v>6.4749628E7</v>
      </c>
      <c r="R47" s="2"/>
      <c r="S47" s="2"/>
      <c r="T47" s="2"/>
      <c r="U47" s="2"/>
      <c r="V47" s="2"/>
      <c r="W47" s="2"/>
      <c r="X47" s="2"/>
      <c r="Y47" s="2"/>
      <c r="Z47" s="2"/>
      <c r="AA47" s="62">
        <v>4.8253719E7</v>
      </c>
      <c r="AB47" s="2"/>
      <c r="AC47" s="2"/>
    </row>
    <row r="48" ht="12.75" customHeight="1">
      <c r="A48" s="42">
        <v>47.0</v>
      </c>
      <c r="B48" s="43" t="s">
        <v>237</v>
      </c>
      <c r="F48" s="61">
        <v>47.0</v>
      </c>
      <c r="M48" s="49">
        <v>47.0</v>
      </c>
      <c r="N48" s="50">
        <v>4.399983E7</v>
      </c>
      <c r="O48" s="51"/>
      <c r="P48" s="69"/>
      <c r="R48" s="2"/>
      <c r="S48" s="2"/>
      <c r="T48" s="2"/>
      <c r="U48" s="2"/>
      <c r="V48" s="2"/>
      <c r="W48" s="2"/>
      <c r="X48" s="2"/>
      <c r="Y48" s="2"/>
      <c r="Z48" s="2"/>
      <c r="AA48" s="62">
        <v>4.31148E7</v>
      </c>
      <c r="AB48" s="2"/>
      <c r="AC48" s="2"/>
    </row>
    <row r="49" ht="12.75" customHeight="1">
      <c r="A49" s="42">
        <v>48.0</v>
      </c>
      <c r="B49" s="43" t="s">
        <v>238</v>
      </c>
      <c r="F49" s="61">
        <v>48.0</v>
      </c>
      <c r="M49" s="49">
        <v>48.0</v>
      </c>
      <c r="N49" s="50">
        <v>4.4833536E7</v>
      </c>
      <c r="O49" s="51"/>
      <c r="P49" s="69"/>
      <c r="R49" s="2"/>
      <c r="S49" s="2"/>
      <c r="T49" s="2"/>
      <c r="U49" s="2"/>
      <c r="V49" s="2"/>
      <c r="W49" s="2"/>
      <c r="X49" s="2"/>
      <c r="Y49" s="2"/>
      <c r="Z49" s="2"/>
      <c r="AA49" s="62">
        <v>4.2835971E7</v>
      </c>
      <c r="AB49" s="2"/>
      <c r="AC49" s="2"/>
    </row>
    <row r="50" ht="12.75" customHeight="1">
      <c r="A50" s="42">
        <v>49.0</v>
      </c>
      <c r="B50" s="43" t="s">
        <v>239</v>
      </c>
      <c r="F50" s="44">
        <v>49.0</v>
      </c>
      <c r="M50" s="49">
        <v>49.0</v>
      </c>
      <c r="N50" s="50">
        <v>4.7526455E7</v>
      </c>
      <c r="O50" s="51"/>
      <c r="P50" s="69"/>
      <c r="R50" s="2"/>
      <c r="S50" s="2"/>
      <c r="T50" s="2"/>
      <c r="U50" s="2"/>
      <c r="V50" s="2"/>
      <c r="W50" s="2"/>
      <c r="X50" s="2"/>
      <c r="Y50" s="2"/>
      <c r="Z50" s="2"/>
      <c r="AA50" s="62">
        <v>4.4994626E7</v>
      </c>
      <c r="AB50" s="2"/>
      <c r="AC50" s="2"/>
    </row>
    <row r="51" ht="12.75" customHeight="1">
      <c r="A51" s="42">
        <v>50.0</v>
      </c>
      <c r="B51" s="43" t="s">
        <v>240</v>
      </c>
      <c r="F51" s="61">
        <v>50.0</v>
      </c>
      <c r="G51" s="45">
        <v>6.8209087E7</v>
      </c>
      <c r="H51" s="40">
        <v>9.99642257E8</v>
      </c>
      <c r="I51" s="40" t="s">
        <v>188</v>
      </c>
      <c r="J51" s="44" t="s">
        <v>241</v>
      </c>
      <c r="K51" s="47" t="s">
        <v>136</v>
      </c>
      <c r="M51" s="49">
        <v>50.0</v>
      </c>
      <c r="N51" s="50">
        <v>4.106572E7</v>
      </c>
      <c r="O51" s="51"/>
      <c r="P51" s="69"/>
      <c r="U51" s="2"/>
      <c r="V51" s="2"/>
      <c r="W51" s="2"/>
      <c r="X51" s="2"/>
      <c r="Y51" s="2"/>
      <c r="Z51" s="2"/>
      <c r="AA51" s="62">
        <v>4.4895633E7</v>
      </c>
      <c r="AB51" s="2"/>
      <c r="AC51" s="2"/>
    </row>
    <row r="52" ht="12.75" customHeight="1">
      <c r="A52" s="42">
        <v>51.0</v>
      </c>
      <c r="B52" s="43" t="s">
        <v>242</v>
      </c>
      <c r="F52" s="61">
        <v>51.0</v>
      </c>
      <c r="G52" s="45">
        <v>7.0178545E7</v>
      </c>
      <c r="H52" s="40">
        <v>9.89036365E8</v>
      </c>
      <c r="I52" s="40" t="s">
        <v>243</v>
      </c>
      <c r="J52" s="44" t="s">
        <v>244</v>
      </c>
      <c r="K52" s="47" t="s">
        <v>136</v>
      </c>
      <c r="M52" s="49">
        <v>51.0</v>
      </c>
      <c r="N52" s="50">
        <v>4.2303233E7</v>
      </c>
      <c r="O52" s="51"/>
      <c r="P52" s="69"/>
      <c r="U52" s="2"/>
      <c r="V52" s="2"/>
      <c r="W52" s="2"/>
      <c r="X52" s="2"/>
      <c r="Y52" s="2"/>
      <c r="Z52" s="2"/>
      <c r="AA52" s="62">
        <v>4.4828038E7</v>
      </c>
      <c r="AB52" s="2"/>
      <c r="AC52" s="2"/>
    </row>
    <row r="53" ht="12.75" customHeight="1">
      <c r="A53" s="42">
        <v>52.0</v>
      </c>
      <c r="B53" s="43" t="s">
        <v>245</v>
      </c>
      <c r="F53" s="61">
        <v>52.0</v>
      </c>
      <c r="G53" s="45">
        <v>4.3578024E7</v>
      </c>
      <c r="H53" s="40">
        <v>9.54439746E8</v>
      </c>
      <c r="I53" s="40" t="s">
        <v>176</v>
      </c>
      <c r="J53" s="61" t="s">
        <v>244</v>
      </c>
      <c r="K53" s="47" t="s">
        <v>136</v>
      </c>
      <c r="M53" s="49">
        <v>52.0</v>
      </c>
      <c r="N53" s="50">
        <v>4.6519243E7</v>
      </c>
      <c r="O53" s="51"/>
      <c r="P53" s="69"/>
      <c r="U53" s="2"/>
      <c r="V53" s="2"/>
      <c r="W53" s="2"/>
      <c r="X53" s="2"/>
      <c r="Y53" s="2"/>
      <c r="Z53" s="2"/>
      <c r="AA53" s="62">
        <v>4.442018E7</v>
      </c>
      <c r="AB53" s="2"/>
      <c r="AC53" s="2"/>
    </row>
    <row r="54" ht="12.75" customHeight="1">
      <c r="A54" s="42">
        <v>53.0</v>
      </c>
      <c r="B54" s="43" t="s">
        <v>246</v>
      </c>
      <c r="F54" s="44">
        <v>53.0</v>
      </c>
      <c r="G54" s="45">
        <v>4.3458204E7</v>
      </c>
      <c r="H54" s="40">
        <v>9.54439746E8</v>
      </c>
      <c r="I54" s="40" t="s">
        <v>176</v>
      </c>
      <c r="J54" s="61" t="s">
        <v>244</v>
      </c>
      <c r="K54" s="47" t="s">
        <v>136</v>
      </c>
      <c r="M54" s="49">
        <v>53.0</v>
      </c>
      <c r="N54" s="50">
        <v>4.2557078E7</v>
      </c>
      <c r="O54" s="51"/>
      <c r="P54" s="69"/>
      <c r="U54" s="2"/>
      <c r="V54" s="2"/>
      <c r="W54" s="2"/>
      <c r="X54" s="2"/>
      <c r="Y54" s="2"/>
      <c r="Z54" s="2"/>
      <c r="AA54" s="62">
        <v>4.7079374E7</v>
      </c>
      <c r="AB54" s="2"/>
      <c r="AC54" s="2"/>
    </row>
    <row r="55" ht="12.75" customHeight="1">
      <c r="A55" s="42">
        <v>54.0</v>
      </c>
      <c r="B55" s="43" t="s">
        <v>247</v>
      </c>
      <c r="F55" s="61">
        <v>54.0</v>
      </c>
      <c r="G55" s="45">
        <v>6.9517124E7</v>
      </c>
      <c r="H55" s="40">
        <v>9.76340897E8</v>
      </c>
      <c r="I55" s="40" t="s">
        <v>175</v>
      </c>
      <c r="J55" s="44" t="s">
        <v>248</v>
      </c>
      <c r="K55" s="47" t="s">
        <v>136</v>
      </c>
      <c r="M55" s="49">
        <v>54.0</v>
      </c>
      <c r="N55" s="50">
        <v>4.1889577E7</v>
      </c>
      <c r="O55" s="51"/>
      <c r="P55" s="69"/>
      <c r="U55" s="2"/>
      <c r="V55" s="2"/>
      <c r="W55" s="2"/>
      <c r="X55" s="2"/>
      <c r="Y55" s="2"/>
      <c r="Z55" s="2"/>
      <c r="AA55" s="62">
        <v>4.8333523E7</v>
      </c>
      <c r="AB55" s="2"/>
      <c r="AC55" s="2"/>
    </row>
    <row r="56" ht="12.75" customHeight="1">
      <c r="A56" s="42">
        <v>55.0</v>
      </c>
      <c r="B56" s="43" t="s">
        <v>249</v>
      </c>
      <c r="F56" s="61">
        <v>55.0</v>
      </c>
      <c r="M56" s="49">
        <v>55.0</v>
      </c>
      <c r="N56" s="50">
        <v>4.3377105E7</v>
      </c>
      <c r="O56" s="51"/>
      <c r="P56" s="69"/>
      <c r="U56" s="2"/>
      <c r="V56" s="2"/>
      <c r="W56" s="2"/>
      <c r="X56" s="2"/>
      <c r="Y56" s="2"/>
      <c r="Z56" s="2"/>
      <c r="AA56" s="62">
        <v>4.8176762E7</v>
      </c>
      <c r="AB56" s="2"/>
      <c r="AC56" s="2"/>
    </row>
    <row r="57" ht="12.75" customHeight="1">
      <c r="A57" s="42">
        <v>56.0</v>
      </c>
      <c r="B57" s="43" t="s">
        <v>250</v>
      </c>
      <c r="F57" s="61">
        <v>56.0</v>
      </c>
      <c r="M57" s="49">
        <v>56.0</v>
      </c>
      <c r="N57" s="50">
        <v>4.3377921E7</v>
      </c>
      <c r="O57" s="51"/>
      <c r="P57" s="69"/>
      <c r="U57" s="2"/>
      <c r="V57" s="2"/>
      <c r="W57" s="2"/>
      <c r="X57" s="2"/>
      <c r="Y57" s="2"/>
      <c r="Z57" s="2"/>
      <c r="AA57" s="62">
        <v>4.7104387E7</v>
      </c>
      <c r="AB57" s="2"/>
      <c r="AC57" s="2"/>
    </row>
    <row r="58" ht="12.75" customHeight="1">
      <c r="A58" s="42">
        <v>57.0</v>
      </c>
      <c r="B58" s="43" t="s">
        <v>251</v>
      </c>
      <c r="F58" s="44">
        <v>57.0</v>
      </c>
      <c r="M58" s="49">
        <v>57.0</v>
      </c>
      <c r="N58" s="50">
        <v>4.2018533E7</v>
      </c>
      <c r="O58" s="51"/>
      <c r="P58" s="69"/>
      <c r="Q58" s="2"/>
      <c r="R58" s="2"/>
      <c r="S58" s="2"/>
      <c r="T58" s="2"/>
      <c r="U58" s="2"/>
      <c r="V58" s="2"/>
      <c r="W58" s="2"/>
      <c r="X58" s="2"/>
      <c r="Y58" s="2"/>
      <c r="Z58" s="2"/>
      <c r="AA58" s="62">
        <v>4.828037E7</v>
      </c>
      <c r="AB58" s="2"/>
      <c r="AC58" s="2"/>
    </row>
    <row r="59" ht="12.75" customHeight="1">
      <c r="A59" s="42">
        <v>58.0</v>
      </c>
      <c r="B59" s="43" t="s">
        <v>252</v>
      </c>
      <c r="F59" s="61">
        <v>58.0</v>
      </c>
      <c r="G59" s="45">
        <v>6.2264286E7</v>
      </c>
      <c r="H59" s="40">
        <v>9.59344798E8</v>
      </c>
      <c r="I59" s="40" t="s">
        <v>159</v>
      </c>
      <c r="J59" s="84" t="s">
        <v>253</v>
      </c>
      <c r="K59" s="47" t="s">
        <v>136</v>
      </c>
      <c r="M59" s="49">
        <v>58.0</v>
      </c>
      <c r="N59" s="50">
        <v>4.1851014E7</v>
      </c>
      <c r="O59" s="51"/>
      <c r="P59" s="69"/>
      <c r="Q59" s="2"/>
      <c r="R59" s="2"/>
      <c r="S59" s="2"/>
      <c r="T59" s="2"/>
      <c r="U59" s="2"/>
      <c r="V59" s="2"/>
      <c r="W59" s="2"/>
      <c r="X59" s="2"/>
      <c r="Y59" s="2"/>
      <c r="Z59" s="2"/>
      <c r="AA59" s="62">
        <v>4.013894E7</v>
      </c>
      <c r="AB59" s="2"/>
      <c r="AC59" s="2"/>
    </row>
    <row r="60" ht="12.75" customHeight="1">
      <c r="A60" s="42">
        <v>59.0</v>
      </c>
      <c r="B60" s="43" t="s">
        <v>254</v>
      </c>
      <c r="F60" s="61">
        <v>59.0</v>
      </c>
      <c r="G60" s="45">
        <v>4.3457372E7</v>
      </c>
      <c r="H60" s="40">
        <v>9.54439746E8</v>
      </c>
      <c r="I60" s="40" t="s">
        <v>176</v>
      </c>
      <c r="J60" s="84" t="s">
        <v>253</v>
      </c>
      <c r="K60" s="47" t="s">
        <v>136</v>
      </c>
      <c r="M60" s="49">
        <v>59.0</v>
      </c>
      <c r="N60" s="50">
        <v>4.3475708E7</v>
      </c>
      <c r="O60" s="51"/>
      <c r="P60" s="69"/>
      <c r="Q60" s="2"/>
      <c r="R60" s="2"/>
      <c r="S60" s="2"/>
      <c r="T60" s="2"/>
      <c r="U60" s="2"/>
      <c r="V60" s="2"/>
      <c r="W60" s="2"/>
      <c r="X60" s="2"/>
      <c r="Y60" s="2"/>
      <c r="Z60" s="2"/>
      <c r="AA60" s="62">
        <v>4.051216E7</v>
      </c>
      <c r="AB60" s="2"/>
      <c r="AC60" s="2"/>
    </row>
    <row r="61" ht="12.75" customHeight="1">
      <c r="A61" s="42">
        <v>60.0</v>
      </c>
      <c r="B61" s="43" t="s">
        <v>255</v>
      </c>
      <c r="F61" s="61">
        <v>60.0</v>
      </c>
      <c r="G61" s="73">
        <v>4.2786453E7</v>
      </c>
      <c r="H61" s="40">
        <v>9.74986044E8</v>
      </c>
      <c r="I61" s="40" t="s">
        <v>256</v>
      </c>
      <c r="J61" s="85" t="s">
        <v>253</v>
      </c>
      <c r="K61" s="47" t="s">
        <v>136</v>
      </c>
      <c r="M61" s="49">
        <v>60.0</v>
      </c>
      <c r="N61" s="50">
        <v>4.4199124E7</v>
      </c>
      <c r="O61" s="51"/>
      <c r="P61" s="69"/>
      <c r="Q61" s="2"/>
      <c r="R61" s="2"/>
      <c r="S61" s="2"/>
      <c r="T61" s="2"/>
      <c r="U61" s="2"/>
      <c r="V61" s="2"/>
      <c r="W61" s="2"/>
      <c r="X61" s="2"/>
      <c r="Y61" s="2"/>
      <c r="Z61" s="2"/>
      <c r="AA61" s="62">
        <v>4.0334697E7</v>
      </c>
      <c r="AB61" s="2"/>
      <c r="AC61" s="2"/>
    </row>
    <row r="62" ht="12.75" customHeight="1">
      <c r="A62" s="42">
        <v>61.0</v>
      </c>
      <c r="B62" s="43" t="s">
        <v>257</v>
      </c>
      <c r="F62" s="44">
        <v>61.0</v>
      </c>
      <c r="G62" s="45">
        <v>4.8250573E7</v>
      </c>
      <c r="H62" s="40">
        <v>9.95831965E8</v>
      </c>
      <c r="I62" s="40" t="s">
        <v>258</v>
      </c>
      <c r="J62" s="85" t="s">
        <v>253</v>
      </c>
      <c r="K62" s="47" t="s">
        <v>136</v>
      </c>
      <c r="M62" s="49">
        <v>61.0</v>
      </c>
      <c r="N62" s="50">
        <v>4.371492E7</v>
      </c>
      <c r="O62" s="51"/>
      <c r="P62" s="69"/>
      <c r="Q62" s="2"/>
      <c r="R62" s="2"/>
      <c r="S62" s="2"/>
      <c r="T62" s="2"/>
      <c r="U62" s="2"/>
      <c r="V62" s="2"/>
      <c r="W62" s="2"/>
      <c r="X62" s="2"/>
      <c r="Y62" s="2"/>
      <c r="Z62" s="2"/>
      <c r="AA62" s="62">
        <v>4.0777443E7</v>
      </c>
      <c r="AB62" s="2"/>
      <c r="AC62" s="2"/>
    </row>
    <row r="63" ht="12.75" customHeight="1">
      <c r="A63" s="42">
        <v>62.0</v>
      </c>
      <c r="B63" s="43" t="s">
        <v>259</v>
      </c>
      <c r="F63" s="61">
        <v>62.0</v>
      </c>
      <c r="G63" s="45">
        <v>6.9886417E7</v>
      </c>
      <c r="H63" s="40">
        <v>9.71421337E8</v>
      </c>
      <c r="I63" s="40" t="s">
        <v>171</v>
      </c>
      <c r="J63" s="85" t="s">
        <v>253</v>
      </c>
      <c r="K63" s="47" t="s">
        <v>136</v>
      </c>
      <c r="M63" s="49">
        <v>62.0</v>
      </c>
      <c r="N63" s="50">
        <v>4.2835942E7</v>
      </c>
      <c r="O63" s="51"/>
      <c r="P63" s="69"/>
      <c r="Q63" s="2"/>
      <c r="R63" s="2"/>
      <c r="S63" s="2"/>
      <c r="T63" s="2"/>
      <c r="U63" s="2"/>
      <c r="V63" s="2"/>
      <c r="W63" s="2"/>
      <c r="X63" s="2"/>
      <c r="Y63" s="2"/>
      <c r="Z63" s="2"/>
      <c r="AA63" s="62">
        <v>4.0777443E7</v>
      </c>
      <c r="AB63" s="2"/>
      <c r="AC63" s="2"/>
    </row>
    <row r="64" ht="12.75" customHeight="1">
      <c r="A64" s="42">
        <v>63.0</v>
      </c>
      <c r="B64" s="43" t="s">
        <v>260</v>
      </c>
      <c r="F64" s="61">
        <v>63.0</v>
      </c>
      <c r="G64" s="45">
        <v>4.9685002E7</v>
      </c>
      <c r="H64" s="40">
        <v>9.71421337E8</v>
      </c>
      <c r="I64" s="40" t="s">
        <v>171</v>
      </c>
      <c r="J64" s="85" t="s">
        <v>253</v>
      </c>
      <c r="K64" s="47" t="s">
        <v>136</v>
      </c>
      <c r="M64" s="49">
        <v>63.0</v>
      </c>
      <c r="N64" s="50">
        <v>4.4312121E7</v>
      </c>
      <c r="O64" s="51"/>
      <c r="P64" s="69"/>
      <c r="Q64" s="2"/>
      <c r="R64" s="2"/>
      <c r="S64" s="2"/>
      <c r="T64" s="2"/>
      <c r="U64" s="2"/>
      <c r="V64" s="2"/>
      <c r="W64" s="2"/>
      <c r="X64" s="2"/>
      <c r="Y64" s="2"/>
      <c r="Z64" s="2"/>
      <c r="AA64" s="62">
        <v>4.096175E7</v>
      </c>
      <c r="AB64" s="2"/>
      <c r="AC64" s="2"/>
    </row>
    <row r="65" ht="12.75" customHeight="1">
      <c r="A65" s="42">
        <v>64.0</v>
      </c>
      <c r="B65" s="43" t="s">
        <v>261</v>
      </c>
      <c r="F65" s="61">
        <v>64.0</v>
      </c>
      <c r="G65" s="45">
        <v>7.1686188E7</v>
      </c>
      <c r="H65" s="40">
        <v>9.99557979E8</v>
      </c>
      <c r="I65" s="40" t="s">
        <v>180</v>
      </c>
      <c r="J65" s="44" t="s">
        <v>253</v>
      </c>
      <c r="K65" s="47" t="s">
        <v>136</v>
      </c>
      <c r="M65" s="49">
        <v>64.0</v>
      </c>
      <c r="N65" s="50">
        <v>4.5880857E7</v>
      </c>
      <c r="O65" s="51"/>
      <c r="P65" s="69"/>
      <c r="Q65" s="2"/>
      <c r="R65" s="2"/>
      <c r="S65" s="2"/>
      <c r="T65" s="2"/>
      <c r="U65" s="2"/>
      <c r="V65" s="2"/>
      <c r="W65" s="2"/>
      <c r="X65" s="2"/>
      <c r="Y65" s="2"/>
      <c r="Z65" s="2"/>
      <c r="AA65" s="62">
        <v>3.9366422E7</v>
      </c>
      <c r="AB65" s="2"/>
      <c r="AC65" s="2"/>
    </row>
    <row r="66" ht="12.75" customHeight="1">
      <c r="A66" s="42">
        <v>65.0</v>
      </c>
      <c r="B66" s="43" t="s">
        <v>262</v>
      </c>
      <c r="F66" s="44">
        <v>65.0</v>
      </c>
      <c r="G66" s="45">
        <v>3.907164E7</v>
      </c>
      <c r="H66" s="40">
        <v>9.96688734E8</v>
      </c>
      <c r="I66" s="40" t="s">
        <v>263</v>
      </c>
      <c r="J66" s="44" t="s">
        <v>253</v>
      </c>
      <c r="K66" s="47" t="s">
        <v>136</v>
      </c>
      <c r="M66" s="49">
        <v>65.0</v>
      </c>
      <c r="N66" s="50">
        <v>4.7444459E7</v>
      </c>
      <c r="O66" s="51"/>
      <c r="P66" s="69"/>
      <c r="Q66" s="2"/>
      <c r="R66" s="2"/>
      <c r="S66" s="2"/>
      <c r="T66" s="2"/>
      <c r="U66" s="2"/>
      <c r="V66" s="2"/>
      <c r="W66" s="2"/>
      <c r="X66" s="2"/>
      <c r="Y66" s="2"/>
      <c r="Z66" s="2"/>
      <c r="AA66" s="62">
        <v>4.8333523E7</v>
      </c>
      <c r="AB66" s="2"/>
      <c r="AC66" s="2"/>
    </row>
    <row r="67" ht="12.75" customHeight="1">
      <c r="A67" s="42">
        <v>66.0</v>
      </c>
      <c r="B67" s="43" t="s">
        <v>264</v>
      </c>
      <c r="F67" s="61">
        <v>66.0</v>
      </c>
      <c r="G67" s="45">
        <v>4.1309566E7</v>
      </c>
      <c r="H67" s="40">
        <v>9.96688734E8</v>
      </c>
      <c r="I67" s="40" t="s">
        <v>263</v>
      </c>
      <c r="J67" s="44" t="s">
        <v>253</v>
      </c>
      <c r="K67" s="47" t="s">
        <v>136</v>
      </c>
      <c r="M67" s="49">
        <v>66.0</v>
      </c>
      <c r="N67" s="50">
        <v>4.7447625E7</v>
      </c>
      <c r="O67" s="51"/>
      <c r="P67" s="69"/>
      <c r="Q67" s="2"/>
      <c r="R67" s="2"/>
      <c r="S67" s="2"/>
      <c r="T67" s="2"/>
      <c r="U67" s="2"/>
      <c r="V67" s="2"/>
      <c r="W67" s="2"/>
      <c r="X67" s="2"/>
      <c r="Y67" s="2"/>
      <c r="Z67" s="2"/>
      <c r="AA67" s="62">
        <v>4.8176762E7</v>
      </c>
      <c r="AB67" s="2"/>
      <c r="AC67" s="2"/>
    </row>
    <row r="68" ht="12.75" customHeight="1">
      <c r="A68" s="42">
        <v>67.0</v>
      </c>
      <c r="B68" s="43" t="s">
        <v>265</v>
      </c>
      <c r="F68" s="61">
        <v>67.0</v>
      </c>
      <c r="G68" s="45">
        <v>7.1686188E7</v>
      </c>
      <c r="H68" s="40">
        <v>9.99557979E8</v>
      </c>
      <c r="I68" s="40" t="s">
        <v>180</v>
      </c>
      <c r="J68" s="61" t="s">
        <v>253</v>
      </c>
      <c r="K68" s="47" t="s">
        <v>136</v>
      </c>
      <c r="M68" s="49">
        <v>67.0</v>
      </c>
      <c r="N68" s="50">
        <v>4.1647314E7</v>
      </c>
      <c r="O68" s="51"/>
      <c r="P68" s="69"/>
      <c r="Q68" s="2"/>
      <c r="R68" s="2"/>
      <c r="S68" s="2"/>
      <c r="T68" s="2"/>
      <c r="U68" s="2"/>
      <c r="V68" s="2"/>
      <c r="W68" s="2"/>
      <c r="X68" s="2"/>
      <c r="Y68" s="2"/>
      <c r="Z68" s="2"/>
      <c r="AA68" s="62">
        <v>4.6004029E7</v>
      </c>
      <c r="AB68" s="2"/>
      <c r="AC68" s="2"/>
    </row>
    <row r="69" ht="12.75" customHeight="1">
      <c r="A69" s="42">
        <v>68.0</v>
      </c>
      <c r="B69" s="43" t="s">
        <v>266</v>
      </c>
      <c r="F69" s="61">
        <v>68.0</v>
      </c>
      <c r="G69" s="45">
        <v>7.1686188E7</v>
      </c>
      <c r="H69" s="40">
        <v>9.99557979E8</v>
      </c>
      <c r="I69" s="40" t="s">
        <v>180</v>
      </c>
      <c r="J69" s="61" t="s">
        <v>253</v>
      </c>
      <c r="K69" s="47" t="s">
        <v>136</v>
      </c>
      <c r="M69" s="49">
        <v>68.0</v>
      </c>
      <c r="N69" s="50">
        <v>4.0414056E7</v>
      </c>
      <c r="O69" s="51"/>
      <c r="P69" s="69"/>
      <c r="Q69" s="2"/>
      <c r="R69" s="2"/>
      <c r="S69" s="2"/>
      <c r="T69" s="2"/>
      <c r="U69" s="2"/>
      <c r="V69" s="2"/>
      <c r="W69" s="2"/>
      <c r="X69" s="2"/>
      <c r="Y69" s="2"/>
      <c r="Z69" s="2"/>
      <c r="AA69" s="62">
        <v>4.7054664E7</v>
      </c>
      <c r="AB69" s="2"/>
      <c r="AC69" s="2"/>
    </row>
    <row r="70" ht="12.75" customHeight="1">
      <c r="A70" s="42">
        <v>69.0</v>
      </c>
      <c r="B70" s="43" t="s">
        <v>267</v>
      </c>
      <c r="F70" s="44">
        <v>69.0</v>
      </c>
      <c r="G70" s="45">
        <v>5.296986E7</v>
      </c>
      <c r="H70" s="40">
        <v>9.71112535E8</v>
      </c>
      <c r="I70" s="40" t="s">
        <v>268</v>
      </c>
      <c r="J70" s="44" t="s">
        <v>253</v>
      </c>
      <c r="K70" s="47" t="s">
        <v>136</v>
      </c>
      <c r="M70" s="49">
        <v>69.0</v>
      </c>
      <c r="N70" s="50">
        <v>4.0577123E7</v>
      </c>
      <c r="O70" s="51"/>
      <c r="P70" s="69"/>
      <c r="Q70" s="2"/>
      <c r="R70" s="2"/>
      <c r="S70" s="2"/>
      <c r="T70" s="2"/>
      <c r="U70" s="2"/>
      <c r="V70" s="2"/>
      <c r="W70" s="2"/>
      <c r="X70" s="2"/>
      <c r="Y70" s="2"/>
      <c r="Z70" s="2"/>
      <c r="AA70" s="62">
        <v>4.8279465E7</v>
      </c>
      <c r="AB70" s="2"/>
      <c r="AC70" s="2"/>
    </row>
    <row r="71" ht="12.75" customHeight="1">
      <c r="A71" s="42">
        <v>70.0</v>
      </c>
      <c r="B71" s="86" t="s">
        <v>269</v>
      </c>
      <c r="F71" s="61">
        <v>70.0</v>
      </c>
      <c r="G71" s="45">
        <v>7.0384381E7</v>
      </c>
      <c r="H71" s="40">
        <v>9.89036365E8</v>
      </c>
      <c r="I71" s="40" t="s">
        <v>243</v>
      </c>
      <c r="J71" s="84" t="s">
        <v>253</v>
      </c>
      <c r="K71" s="47" t="s">
        <v>136</v>
      </c>
      <c r="M71" s="49">
        <v>70.0</v>
      </c>
      <c r="N71" s="50">
        <v>4.1444777E7</v>
      </c>
      <c r="O71" s="51"/>
      <c r="P71" s="69"/>
      <c r="Q71" s="2"/>
      <c r="R71" s="2"/>
      <c r="S71" s="2"/>
      <c r="T71" s="2"/>
      <c r="U71" s="2"/>
      <c r="V71" s="2"/>
      <c r="W71" s="2"/>
      <c r="X71" s="2"/>
      <c r="Y71" s="2"/>
      <c r="Z71" s="2"/>
      <c r="AA71" s="62">
        <v>3.8921874E7</v>
      </c>
      <c r="AB71" s="2"/>
      <c r="AC71" s="2"/>
    </row>
    <row r="72" ht="12.75" customHeight="1">
      <c r="A72" s="42">
        <v>71.0</v>
      </c>
      <c r="B72" s="86" t="s">
        <v>270</v>
      </c>
      <c r="F72" s="61">
        <v>71.0</v>
      </c>
      <c r="G72" s="45">
        <v>5.1183103E7</v>
      </c>
      <c r="H72" s="40">
        <v>9.94630795E8</v>
      </c>
      <c r="I72" s="40" t="s">
        <v>271</v>
      </c>
      <c r="J72" s="84" t="s">
        <v>253</v>
      </c>
      <c r="K72" s="47" t="s">
        <v>136</v>
      </c>
      <c r="M72" s="49">
        <v>71.0</v>
      </c>
      <c r="N72" s="50">
        <v>4.3564856E7</v>
      </c>
      <c r="O72" s="51"/>
      <c r="P72" s="87"/>
      <c r="Q72" s="2"/>
      <c r="R72" s="2"/>
      <c r="S72" s="2"/>
      <c r="T72" s="2"/>
      <c r="U72" s="2"/>
      <c r="V72" s="2"/>
      <c r="W72" s="2"/>
      <c r="X72" s="2"/>
      <c r="Y72" s="2"/>
      <c r="Z72" s="2"/>
      <c r="AA72" s="62">
        <v>4.6900881E7</v>
      </c>
      <c r="AB72" s="2"/>
      <c r="AC72" s="2"/>
    </row>
    <row r="73" ht="12.75" customHeight="1">
      <c r="A73" s="42">
        <v>72.0</v>
      </c>
      <c r="B73" s="86" t="s">
        <v>272</v>
      </c>
      <c r="F73" s="61">
        <v>72.0</v>
      </c>
      <c r="G73" s="45">
        <v>4.0817222E7</v>
      </c>
      <c r="H73" s="40">
        <v>9.94630795E8</v>
      </c>
      <c r="I73" s="40" t="s">
        <v>271</v>
      </c>
      <c r="J73" s="84" t="s">
        <v>253</v>
      </c>
      <c r="K73" s="47" t="s">
        <v>136</v>
      </c>
      <c r="M73" s="49">
        <v>72.0</v>
      </c>
      <c r="N73" s="50">
        <v>4.8329563E7</v>
      </c>
      <c r="O73" s="51"/>
      <c r="P73" s="87"/>
      <c r="Q73" s="2"/>
      <c r="R73" s="2"/>
      <c r="S73" s="2"/>
      <c r="T73" s="2"/>
      <c r="U73" s="2"/>
      <c r="V73" s="2"/>
      <c r="W73" s="2"/>
      <c r="X73" s="2"/>
      <c r="Y73" s="2"/>
      <c r="Z73" s="2"/>
      <c r="AA73" s="62">
        <v>3.8921874E7</v>
      </c>
      <c r="AB73" s="2"/>
      <c r="AC73" s="2"/>
    </row>
    <row r="74" ht="12.75" customHeight="1">
      <c r="A74" s="42">
        <v>73.0</v>
      </c>
      <c r="B74" s="86" t="s">
        <v>273</v>
      </c>
      <c r="F74" s="44">
        <v>73.0</v>
      </c>
      <c r="G74" s="68">
        <v>4.6526398E7</v>
      </c>
      <c r="H74" s="40">
        <v>9.80277579E8</v>
      </c>
      <c r="I74" s="40" t="s">
        <v>202</v>
      </c>
      <c r="J74" s="61" t="s">
        <v>253</v>
      </c>
      <c r="K74" s="47" t="s">
        <v>136</v>
      </c>
      <c r="M74" s="49">
        <v>73.0</v>
      </c>
      <c r="N74" s="50">
        <v>4.3287705E7</v>
      </c>
      <c r="O74" s="51"/>
      <c r="P74" s="69"/>
      <c r="Q74" s="2"/>
      <c r="R74" s="2"/>
      <c r="S74" s="2"/>
      <c r="T74" s="2"/>
      <c r="U74" s="2"/>
      <c r="V74" s="2"/>
      <c r="W74" s="2"/>
      <c r="X74" s="2"/>
      <c r="Y74" s="2"/>
      <c r="Z74" s="2"/>
      <c r="AA74" s="62">
        <v>4.7104387E7</v>
      </c>
      <c r="AB74" s="2"/>
      <c r="AC74" s="2"/>
    </row>
    <row r="75" ht="12.75" customHeight="1">
      <c r="A75" s="42">
        <v>74.0</v>
      </c>
      <c r="B75" s="86" t="s">
        <v>274</v>
      </c>
      <c r="F75" s="61">
        <v>74.0</v>
      </c>
      <c r="G75" s="68">
        <v>6.6379568E7</v>
      </c>
      <c r="H75" s="40">
        <v>9.80915517E8</v>
      </c>
      <c r="I75" s="40" t="s">
        <v>165</v>
      </c>
      <c r="J75" s="61" t="s">
        <v>253</v>
      </c>
      <c r="K75" s="47" t="s">
        <v>136</v>
      </c>
      <c r="M75" s="49">
        <v>74.0</v>
      </c>
      <c r="N75" s="50">
        <v>4.8283302E7</v>
      </c>
      <c r="O75" s="51"/>
      <c r="P75" s="69"/>
      <c r="Q75" s="2"/>
      <c r="R75" s="2"/>
      <c r="S75" s="2"/>
      <c r="T75" s="2"/>
      <c r="U75" s="2"/>
      <c r="V75" s="2"/>
      <c r="W75" s="2"/>
      <c r="X75" s="2"/>
      <c r="Y75" s="2"/>
      <c r="Z75" s="2"/>
      <c r="AA75" s="62">
        <v>4.8174993E7</v>
      </c>
      <c r="AB75" s="2"/>
      <c r="AC75" s="2"/>
    </row>
    <row r="76" ht="15.75" customHeight="1">
      <c r="A76" s="42">
        <v>75.0</v>
      </c>
      <c r="B76" s="86" t="s">
        <v>275</v>
      </c>
      <c r="F76" s="61">
        <v>75.0</v>
      </c>
      <c r="G76" s="68">
        <v>6.0560899E7</v>
      </c>
      <c r="H76" s="40">
        <v>9.83844272E8</v>
      </c>
      <c r="I76" s="40" t="s">
        <v>218</v>
      </c>
      <c r="J76" s="85" t="s">
        <v>253</v>
      </c>
      <c r="K76" s="47" t="s">
        <v>136</v>
      </c>
      <c r="M76" s="49">
        <v>75.0</v>
      </c>
      <c r="N76" s="50" t="s">
        <v>276</v>
      </c>
      <c r="O76" s="51"/>
      <c r="P76" s="88"/>
      <c r="Q76" s="2"/>
      <c r="R76" s="2"/>
      <c r="S76" s="2"/>
      <c r="T76" s="2"/>
      <c r="U76" s="2"/>
      <c r="V76" s="2"/>
      <c r="W76" s="2"/>
      <c r="X76" s="2"/>
      <c r="Y76" s="2"/>
      <c r="Z76" s="2"/>
      <c r="AA76" s="62">
        <v>3.8921874E7</v>
      </c>
      <c r="AB76" s="2"/>
      <c r="AC76" s="2"/>
    </row>
    <row r="77" ht="12.75" customHeight="1">
      <c r="A77" s="42">
        <v>76.0</v>
      </c>
      <c r="B77" s="86" t="s">
        <v>277</v>
      </c>
      <c r="F77" s="61">
        <v>76.0</v>
      </c>
      <c r="G77" s="68">
        <v>6.9566227E7</v>
      </c>
      <c r="H77" s="40">
        <v>9.84493306E8</v>
      </c>
      <c r="I77" s="40" t="s">
        <v>278</v>
      </c>
      <c r="J77" s="85" t="s">
        <v>253</v>
      </c>
      <c r="K77" s="47" t="s">
        <v>136</v>
      </c>
      <c r="M77" s="49">
        <v>76.0</v>
      </c>
      <c r="N77" s="50">
        <v>4.812928E7</v>
      </c>
      <c r="O77" s="51"/>
      <c r="P77" s="69"/>
      <c r="Q77" s="2"/>
      <c r="R77" s="2"/>
      <c r="S77" s="2"/>
      <c r="T77" s="2"/>
      <c r="U77" s="2"/>
      <c r="V77" s="2"/>
      <c r="W77" s="2"/>
      <c r="X77" s="2"/>
      <c r="Y77" s="2"/>
      <c r="Z77" s="2"/>
      <c r="AA77" s="62">
        <v>4.7079374E7</v>
      </c>
      <c r="AB77" s="2"/>
      <c r="AC77" s="2"/>
    </row>
    <row r="78" ht="12.75" customHeight="1">
      <c r="A78" s="42">
        <v>77.0</v>
      </c>
      <c r="B78" s="86" t="s">
        <v>279</v>
      </c>
      <c r="F78" s="44">
        <v>77.0</v>
      </c>
      <c r="G78" s="68">
        <v>7.1358578E7</v>
      </c>
      <c r="H78" s="40">
        <v>9.84134609E8</v>
      </c>
      <c r="I78" s="40" t="s">
        <v>280</v>
      </c>
      <c r="J78" s="85" t="s">
        <v>253</v>
      </c>
      <c r="K78" s="47" t="s">
        <v>136</v>
      </c>
      <c r="M78" s="49">
        <v>77.0</v>
      </c>
      <c r="N78" s="50">
        <v>4.1272843E7</v>
      </c>
      <c r="O78" s="51"/>
      <c r="P78" s="69"/>
      <c r="Q78" s="2"/>
      <c r="R78" s="2"/>
      <c r="S78" s="2"/>
      <c r="T78" s="2"/>
      <c r="U78" s="2"/>
      <c r="V78" s="2"/>
      <c r="W78" s="2"/>
      <c r="X78" s="2"/>
      <c r="Y78" s="2"/>
      <c r="Z78" s="2"/>
      <c r="AA78" s="62">
        <v>4.689991E7</v>
      </c>
      <c r="AB78" s="2"/>
      <c r="AC78" s="2"/>
    </row>
    <row r="79" ht="12.75" customHeight="1">
      <c r="A79" s="42">
        <v>78.0</v>
      </c>
      <c r="B79" s="86" t="s">
        <v>281</v>
      </c>
      <c r="F79" s="61">
        <v>78.0</v>
      </c>
      <c r="G79" s="68">
        <v>4.8231452E7</v>
      </c>
      <c r="H79" s="40">
        <v>9.57772507E8</v>
      </c>
      <c r="I79" s="40" t="s">
        <v>220</v>
      </c>
      <c r="J79" s="85" t="s">
        <v>253</v>
      </c>
      <c r="K79" s="47" t="s">
        <v>136</v>
      </c>
      <c r="M79" s="49">
        <v>78.0</v>
      </c>
      <c r="N79" s="50">
        <v>4.3945136E7</v>
      </c>
      <c r="O79" s="51"/>
      <c r="P79" s="69"/>
      <c r="Q79" s="2"/>
      <c r="R79" s="2"/>
      <c r="S79" s="2"/>
      <c r="T79" s="2"/>
      <c r="U79" s="2"/>
      <c r="V79" s="2"/>
      <c r="W79" s="2"/>
      <c r="X79" s="2"/>
      <c r="Y79" s="2"/>
      <c r="Z79" s="2"/>
      <c r="AA79" s="62">
        <v>4.6703948E7</v>
      </c>
      <c r="AB79" s="2"/>
      <c r="AC79" s="2"/>
    </row>
    <row r="80" ht="12.75" customHeight="1">
      <c r="A80" s="42">
        <v>79.0</v>
      </c>
      <c r="B80" s="86" t="s">
        <v>282</v>
      </c>
      <c r="F80" s="61">
        <v>79.0</v>
      </c>
      <c r="G80" s="70">
        <v>7.2319164E7</v>
      </c>
      <c r="H80" s="40">
        <v>9.87966093E8</v>
      </c>
      <c r="I80" s="89" t="s">
        <v>283</v>
      </c>
      <c r="J80" s="61" t="s">
        <v>253</v>
      </c>
      <c r="K80" s="47" t="s">
        <v>136</v>
      </c>
      <c r="M80" s="49">
        <v>79.0</v>
      </c>
      <c r="N80" s="50">
        <v>4.0598841E7</v>
      </c>
      <c r="O80" s="51"/>
      <c r="P80" s="69"/>
      <c r="Q80" s="2"/>
      <c r="R80" s="2"/>
      <c r="S80" s="2"/>
      <c r="T80" s="2"/>
      <c r="U80" s="2"/>
      <c r="V80" s="2"/>
      <c r="W80" s="2"/>
      <c r="X80" s="2"/>
      <c r="Y80" s="2"/>
      <c r="Z80" s="2"/>
      <c r="AA80" s="62">
        <v>4.442018E7</v>
      </c>
      <c r="AB80" s="2"/>
      <c r="AC80" s="2"/>
    </row>
    <row r="81" ht="12.75" customHeight="1">
      <c r="A81" s="42">
        <v>80.0</v>
      </c>
      <c r="B81" s="86" t="s">
        <v>284</v>
      </c>
      <c r="F81" s="61">
        <v>80.0</v>
      </c>
      <c r="G81" s="70">
        <v>7.2320158E7</v>
      </c>
      <c r="H81" s="40">
        <v>9.87966093E8</v>
      </c>
      <c r="I81" s="89" t="s">
        <v>283</v>
      </c>
      <c r="J81" s="61" t="s">
        <v>253</v>
      </c>
      <c r="K81" s="47" t="s">
        <v>136</v>
      </c>
      <c r="M81" s="49">
        <v>80.0</v>
      </c>
      <c r="N81" s="50">
        <v>4.1130421E7</v>
      </c>
      <c r="O81" s="51"/>
      <c r="P81" s="69"/>
      <c r="Q81" s="2"/>
      <c r="R81" s="2"/>
      <c r="S81" s="2"/>
      <c r="T81" s="2"/>
      <c r="U81" s="2"/>
      <c r="V81" s="2"/>
      <c r="W81" s="2"/>
      <c r="X81" s="2"/>
      <c r="Y81" s="2"/>
      <c r="Z81" s="2"/>
      <c r="AA81" s="62">
        <v>4.0334697E7</v>
      </c>
      <c r="AB81" s="2"/>
      <c r="AC81" s="2"/>
    </row>
    <row r="82" ht="12.75" customHeight="1">
      <c r="A82" s="42">
        <v>81.0</v>
      </c>
      <c r="B82" s="86" t="s">
        <v>285</v>
      </c>
      <c r="F82" s="44">
        <v>81.0</v>
      </c>
      <c r="G82" s="70">
        <v>7.2318322E7</v>
      </c>
      <c r="H82" s="40">
        <v>9.87966093E8</v>
      </c>
      <c r="I82" s="89" t="s">
        <v>283</v>
      </c>
      <c r="J82" s="61" t="s">
        <v>253</v>
      </c>
      <c r="K82" s="47" t="s">
        <v>136</v>
      </c>
      <c r="M82" s="49">
        <v>81.0</v>
      </c>
      <c r="N82" s="50">
        <v>3.8560961E7</v>
      </c>
      <c r="O82" s="51"/>
      <c r="P82" s="69"/>
      <c r="Q82" s="2"/>
      <c r="R82" s="2"/>
      <c r="S82" s="2"/>
      <c r="T82" s="2"/>
      <c r="U82" s="2"/>
      <c r="V82" s="2"/>
      <c r="W82" s="2"/>
      <c r="X82" s="2"/>
      <c r="Y82" s="2"/>
      <c r="Z82" s="2"/>
      <c r="AA82" s="62">
        <v>4.8484451E7</v>
      </c>
      <c r="AB82" s="2"/>
      <c r="AC82" s="2"/>
    </row>
    <row r="83" ht="12.75" customHeight="1">
      <c r="A83" s="42">
        <v>82.0</v>
      </c>
      <c r="B83" s="86" t="s">
        <v>286</v>
      </c>
      <c r="F83" s="61">
        <v>82.0</v>
      </c>
      <c r="G83" s="70">
        <v>7.2316262E7</v>
      </c>
      <c r="H83" s="40">
        <v>9.87966093E8</v>
      </c>
      <c r="I83" s="89" t="s">
        <v>283</v>
      </c>
      <c r="J83" s="61" t="s">
        <v>253</v>
      </c>
      <c r="K83" s="47" t="s">
        <v>136</v>
      </c>
      <c r="M83" s="49">
        <v>82.0</v>
      </c>
      <c r="N83" s="50">
        <v>4.1130421E7</v>
      </c>
      <c r="O83" s="51"/>
      <c r="P83" s="69"/>
      <c r="Q83" s="2"/>
      <c r="R83" s="2"/>
      <c r="S83" s="2"/>
      <c r="T83" s="2"/>
      <c r="U83" s="2"/>
      <c r="V83" s="2"/>
      <c r="W83" s="2"/>
      <c r="X83" s="2"/>
      <c r="Y83" s="2"/>
      <c r="Z83" s="2"/>
      <c r="AA83" s="62">
        <v>4.0334697E7</v>
      </c>
      <c r="AB83" s="2"/>
      <c r="AC83" s="2"/>
    </row>
    <row r="84" ht="12.75" customHeight="1">
      <c r="A84" s="42">
        <v>83.0</v>
      </c>
      <c r="B84" s="86" t="s">
        <v>287</v>
      </c>
      <c r="F84" s="61">
        <v>83.0</v>
      </c>
      <c r="G84" s="70">
        <v>7.2315123E7</v>
      </c>
      <c r="H84" s="40">
        <v>9.87966093E8</v>
      </c>
      <c r="I84" s="89" t="s">
        <v>283</v>
      </c>
      <c r="J84" s="61" t="s">
        <v>253</v>
      </c>
      <c r="K84" s="47" t="s">
        <v>136</v>
      </c>
      <c r="M84" s="49">
        <v>83.0</v>
      </c>
      <c r="N84" s="50">
        <v>3.7348835E7</v>
      </c>
      <c r="O84" s="51"/>
      <c r="P84" s="69"/>
      <c r="Q84" s="2"/>
      <c r="R84" s="2"/>
      <c r="S84" s="2"/>
      <c r="T84" s="2"/>
      <c r="U84" s="2"/>
      <c r="V84" s="2"/>
      <c r="W84" s="2"/>
      <c r="X84" s="2"/>
      <c r="Y84" s="2"/>
      <c r="Z84" s="2"/>
      <c r="AA84" s="62">
        <v>4.013894E7</v>
      </c>
      <c r="AB84" s="2"/>
      <c r="AC84" s="2"/>
    </row>
    <row r="85" ht="12.75" customHeight="1">
      <c r="A85" s="42">
        <v>84.0</v>
      </c>
      <c r="B85" s="86" t="s">
        <v>288</v>
      </c>
      <c r="F85" s="61">
        <v>84.0</v>
      </c>
      <c r="G85" s="70">
        <v>7.231418E7</v>
      </c>
      <c r="H85" s="40">
        <v>9.87966093E8</v>
      </c>
      <c r="I85" s="89" t="s">
        <v>283</v>
      </c>
      <c r="J85" s="61" t="s">
        <v>253</v>
      </c>
      <c r="K85" s="47" t="s">
        <v>136</v>
      </c>
      <c r="M85" s="49">
        <v>84.0</v>
      </c>
      <c r="N85" s="50">
        <v>4.2367297E7</v>
      </c>
      <c r="O85" s="51"/>
      <c r="P85" s="69"/>
      <c r="Q85" s="2"/>
      <c r="R85" s="2"/>
      <c r="S85" s="2"/>
      <c r="T85" s="2"/>
      <c r="U85" s="2"/>
      <c r="V85" s="2"/>
      <c r="W85" s="2"/>
      <c r="X85" s="2"/>
      <c r="Y85" s="2"/>
      <c r="Z85" s="2"/>
      <c r="AA85" s="62">
        <v>4.051216E7</v>
      </c>
      <c r="AB85" s="2"/>
      <c r="AC85" s="2"/>
    </row>
    <row r="86" ht="12.75" customHeight="1">
      <c r="A86" s="42">
        <v>85.0</v>
      </c>
      <c r="B86" s="86" t="s">
        <v>289</v>
      </c>
      <c r="F86" s="44">
        <v>85.0</v>
      </c>
      <c r="G86" s="70">
        <v>7.2313295E7</v>
      </c>
      <c r="H86" s="40">
        <v>9.87966093E8</v>
      </c>
      <c r="I86" s="89" t="s">
        <v>283</v>
      </c>
      <c r="J86" s="61" t="s">
        <v>253</v>
      </c>
      <c r="K86" s="47" t="s">
        <v>136</v>
      </c>
      <c r="M86" s="49">
        <v>85.0</v>
      </c>
      <c r="N86" s="50">
        <v>4.1974245E7</v>
      </c>
      <c r="O86" s="51"/>
      <c r="P86" s="69"/>
      <c r="Q86" s="2"/>
      <c r="R86" s="2"/>
      <c r="S86" s="2"/>
      <c r="T86" s="2"/>
      <c r="U86" s="2"/>
      <c r="V86" s="2"/>
      <c r="W86" s="2"/>
      <c r="X86" s="2"/>
      <c r="Y86" s="2"/>
      <c r="Z86" s="2"/>
      <c r="AA86" s="62">
        <v>4.758987E7</v>
      </c>
      <c r="AB86" s="2"/>
      <c r="AC86" s="2"/>
    </row>
    <row r="87" ht="12.75" customHeight="1">
      <c r="A87" s="42">
        <v>86.0</v>
      </c>
      <c r="B87" s="86" t="s">
        <v>290</v>
      </c>
      <c r="F87" s="61">
        <v>86.0</v>
      </c>
      <c r="G87" s="70">
        <v>7.231178E7</v>
      </c>
      <c r="H87" s="40">
        <v>9.87966093E8</v>
      </c>
      <c r="I87" s="89" t="s">
        <v>283</v>
      </c>
      <c r="J87" s="61" t="s">
        <v>253</v>
      </c>
      <c r="K87" s="47" t="s">
        <v>136</v>
      </c>
      <c r="M87" s="49">
        <v>86.0</v>
      </c>
      <c r="N87" s="50">
        <v>4.574338E7</v>
      </c>
      <c r="O87" s="51"/>
      <c r="P87" s="69"/>
      <c r="Q87" s="2"/>
      <c r="R87" s="2"/>
      <c r="S87" s="2"/>
      <c r="T87" s="2"/>
      <c r="U87" s="2"/>
      <c r="V87" s="2"/>
      <c r="W87" s="2"/>
      <c r="X87" s="2"/>
      <c r="Y87" s="2"/>
      <c r="Z87" s="2"/>
      <c r="AA87" s="62">
        <v>4.6706461E7</v>
      </c>
      <c r="AB87" s="2"/>
      <c r="AC87" s="2"/>
    </row>
    <row r="88" ht="12.75" customHeight="1">
      <c r="A88" s="42">
        <v>87.0</v>
      </c>
      <c r="B88" s="86" t="s">
        <v>291</v>
      </c>
      <c r="F88" s="61">
        <v>87.0</v>
      </c>
      <c r="G88" s="70">
        <v>7.2308977E7</v>
      </c>
      <c r="H88" s="40">
        <v>9.87966093E8</v>
      </c>
      <c r="I88" s="89" t="s">
        <v>283</v>
      </c>
      <c r="J88" s="61" t="s">
        <v>253</v>
      </c>
      <c r="K88" s="47" t="s">
        <v>136</v>
      </c>
      <c r="M88" s="49">
        <v>87.0</v>
      </c>
      <c r="N88" s="50">
        <v>4.4915463E7</v>
      </c>
      <c r="O88" s="51"/>
      <c r="P88" s="69"/>
      <c r="Q88" s="2"/>
      <c r="R88" s="2"/>
      <c r="S88" s="2"/>
      <c r="T88" s="2"/>
      <c r="U88" s="2"/>
      <c r="V88" s="2"/>
      <c r="W88" s="2"/>
      <c r="X88" s="2"/>
      <c r="Y88" s="2"/>
      <c r="Z88" s="2"/>
      <c r="AA88" s="62">
        <v>4.598771E7</v>
      </c>
      <c r="AB88" s="2"/>
      <c r="AC88" s="2"/>
    </row>
    <row r="89" ht="12.75" customHeight="1">
      <c r="A89" s="42">
        <v>88.0</v>
      </c>
      <c r="B89" s="86" t="s">
        <v>292</v>
      </c>
      <c r="F89" s="61">
        <v>88.0</v>
      </c>
      <c r="G89" s="70">
        <v>7.2307252E7</v>
      </c>
      <c r="H89" s="40">
        <v>9.87966093E8</v>
      </c>
      <c r="I89" s="40" t="s">
        <v>293</v>
      </c>
      <c r="J89" s="61" t="s">
        <v>253</v>
      </c>
      <c r="K89" s="47" t="s">
        <v>136</v>
      </c>
      <c r="M89" s="49">
        <v>88.0</v>
      </c>
      <c r="N89" s="50">
        <v>4.0394665E7</v>
      </c>
      <c r="O89" s="51"/>
      <c r="P89" s="69"/>
      <c r="Q89" s="2"/>
      <c r="R89" s="2"/>
      <c r="S89" s="2"/>
      <c r="T89" s="2"/>
      <c r="U89" s="2"/>
      <c r="V89" s="2"/>
      <c r="W89" s="2"/>
      <c r="X89" s="2"/>
      <c r="Y89" s="2"/>
      <c r="Z89" s="2"/>
      <c r="AA89" s="62">
        <v>4.4789315E7</v>
      </c>
      <c r="AB89" s="2"/>
      <c r="AC89" s="2"/>
    </row>
    <row r="90" ht="12.75" customHeight="1">
      <c r="A90" s="42">
        <v>89.0</v>
      </c>
      <c r="B90" s="86" t="s">
        <v>294</v>
      </c>
      <c r="F90" s="44">
        <v>89.0</v>
      </c>
      <c r="G90" s="70">
        <v>5.3445584E7</v>
      </c>
      <c r="H90" s="40">
        <v>9.9775528E8</v>
      </c>
      <c r="I90" s="40" t="s">
        <v>295</v>
      </c>
      <c r="J90" s="34" t="s">
        <v>253</v>
      </c>
      <c r="K90" s="47" t="s">
        <v>136</v>
      </c>
      <c r="M90" s="49">
        <v>89.0</v>
      </c>
      <c r="N90" s="50">
        <v>4.7126005E7</v>
      </c>
      <c r="O90" s="51"/>
      <c r="P90" s="69"/>
      <c r="Q90" s="2"/>
      <c r="R90" s="2"/>
      <c r="S90" s="2"/>
      <c r="T90" s="2"/>
      <c r="U90" s="2"/>
      <c r="V90" s="2"/>
      <c r="W90" s="2"/>
      <c r="X90" s="2"/>
      <c r="Y90" s="2"/>
      <c r="Z90" s="2"/>
      <c r="AA90" s="62">
        <v>4.4807036E7</v>
      </c>
      <c r="AB90" s="2"/>
      <c r="AC90" s="2"/>
    </row>
    <row r="91" ht="12.75" customHeight="1">
      <c r="A91" s="42">
        <v>90.0</v>
      </c>
      <c r="B91" s="86" t="s">
        <v>296</v>
      </c>
      <c r="F91" s="61">
        <v>90.0</v>
      </c>
      <c r="M91" s="49">
        <v>90.0</v>
      </c>
      <c r="N91" s="50">
        <v>4.7456916E7</v>
      </c>
      <c r="O91" s="51"/>
      <c r="P91" s="69"/>
      <c r="Q91" s="2"/>
      <c r="R91" s="2"/>
      <c r="S91" s="2"/>
      <c r="T91" s="2"/>
      <c r="U91" s="2"/>
      <c r="V91" s="2"/>
      <c r="W91" s="2"/>
      <c r="X91" s="2"/>
      <c r="Y91" s="2"/>
      <c r="Z91" s="2"/>
      <c r="AA91" s="62">
        <v>4.4784735E7</v>
      </c>
      <c r="AB91" s="2"/>
      <c r="AC91" s="2"/>
    </row>
    <row r="92" ht="12.75" customHeight="1">
      <c r="A92" s="42">
        <v>91.0</v>
      </c>
      <c r="B92" s="86" t="s">
        <v>297</v>
      </c>
      <c r="F92" s="61">
        <v>91.0</v>
      </c>
      <c r="G92" s="45">
        <v>6.9310005E7</v>
      </c>
      <c r="H92" s="40">
        <v>9.76340897E8</v>
      </c>
      <c r="I92" s="40" t="s">
        <v>175</v>
      </c>
      <c r="J92" s="44" t="s">
        <v>298</v>
      </c>
      <c r="K92" s="47" t="s">
        <v>136</v>
      </c>
      <c r="M92" s="49">
        <v>91.0</v>
      </c>
      <c r="N92" s="50">
        <v>4.3176517E7</v>
      </c>
      <c r="O92" s="51"/>
      <c r="P92" s="69"/>
      <c r="Q92" s="2"/>
      <c r="R92" s="2"/>
      <c r="S92" s="2"/>
      <c r="T92" s="2"/>
      <c r="U92" s="2"/>
      <c r="V92" s="2"/>
      <c r="W92" s="2"/>
      <c r="X92" s="2"/>
      <c r="Y92" s="2"/>
      <c r="Z92" s="2"/>
      <c r="AA92" s="62">
        <v>4.4929778E7</v>
      </c>
      <c r="AB92" s="2"/>
      <c r="AC92" s="2"/>
    </row>
    <row r="93" ht="12.75" customHeight="1">
      <c r="A93" s="42">
        <v>92.0</v>
      </c>
      <c r="B93" s="86" t="s">
        <v>299</v>
      </c>
      <c r="F93" s="61">
        <v>92.0</v>
      </c>
      <c r="G93" s="45">
        <v>7.6116508E7</v>
      </c>
      <c r="H93" s="40">
        <v>9.83298039E8</v>
      </c>
      <c r="I93" s="40" t="s">
        <v>175</v>
      </c>
      <c r="J93" s="44" t="s">
        <v>298</v>
      </c>
      <c r="K93" s="47" t="s">
        <v>136</v>
      </c>
      <c r="M93" s="49">
        <v>92.0</v>
      </c>
      <c r="N93" s="50">
        <v>4.7297324E7</v>
      </c>
      <c r="O93" s="51"/>
      <c r="P93" s="69"/>
      <c r="Q93" s="2"/>
      <c r="R93" s="2"/>
      <c r="S93" s="2"/>
      <c r="T93" s="2"/>
      <c r="U93" s="2"/>
      <c r="V93" s="2"/>
      <c r="W93" s="2"/>
      <c r="X93" s="2"/>
      <c r="Y93" s="2"/>
      <c r="Z93" s="2"/>
      <c r="AA93" s="62">
        <v>4.6251936E7</v>
      </c>
      <c r="AB93" s="2"/>
      <c r="AC93" s="2"/>
    </row>
    <row r="94" ht="12.75" customHeight="1">
      <c r="A94" s="42">
        <v>93.0</v>
      </c>
      <c r="B94" s="86" t="s">
        <v>300</v>
      </c>
      <c r="F94" s="44">
        <v>93.0</v>
      </c>
      <c r="G94" s="45">
        <v>7.0385372E7</v>
      </c>
      <c r="H94" s="40">
        <v>9.89036365E8</v>
      </c>
      <c r="I94" s="40" t="s">
        <v>243</v>
      </c>
      <c r="J94" s="44" t="s">
        <v>301</v>
      </c>
      <c r="K94" s="47" t="s">
        <v>136</v>
      </c>
      <c r="M94" s="49">
        <v>93.0</v>
      </c>
      <c r="N94" s="50">
        <v>4.6621686E7</v>
      </c>
      <c r="O94" s="51"/>
      <c r="P94" s="69"/>
      <c r="Q94" s="2"/>
      <c r="R94" s="2"/>
      <c r="S94" s="2"/>
      <c r="T94" s="2"/>
      <c r="U94" s="2"/>
      <c r="V94" s="2"/>
      <c r="W94" s="2"/>
      <c r="X94" s="2"/>
      <c r="Y94" s="2"/>
      <c r="Z94" s="2"/>
      <c r="AA94" s="62">
        <v>4.8785491E7</v>
      </c>
      <c r="AB94" s="2"/>
      <c r="AC94" s="2"/>
    </row>
    <row r="95" ht="12.75" customHeight="1">
      <c r="A95" s="42">
        <v>94.0</v>
      </c>
      <c r="B95" s="86" t="s">
        <v>302</v>
      </c>
      <c r="F95" s="61">
        <v>94.0</v>
      </c>
      <c r="G95" s="45">
        <v>7.0385372E7</v>
      </c>
      <c r="H95" s="40">
        <v>9.89036365E8</v>
      </c>
      <c r="I95" s="40" t="s">
        <v>243</v>
      </c>
      <c r="J95" s="44" t="s">
        <v>301</v>
      </c>
      <c r="K95" s="47" t="s">
        <v>136</v>
      </c>
      <c r="M95" s="49">
        <v>94.0</v>
      </c>
      <c r="N95" s="50">
        <v>4.2628402E7</v>
      </c>
      <c r="O95" s="51"/>
      <c r="P95" s="69"/>
      <c r="Q95" s="2"/>
      <c r="R95" s="2"/>
      <c r="S95" s="2"/>
      <c r="T95" s="2"/>
      <c r="U95" s="2"/>
      <c r="V95" s="2"/>
      <c r="W95" s="2"/>
      <c r="X95" s="2"/>
      <c r="Y95" s="2"/>
      <c r="Z95" s="2"/>
      <c r="AA95" s="62">
        <v>4.872937E7</v>
      </c>
      <c r="AB95" s="2"/>
      <c r="AC95" s="2"/>
    </row>
    <row r="96" ht="12.75" customHeight="1">
      <c r="A96" s="42">
        <v>95.0</v>
      </c>
      <c r="B96" s="86" t="s">
        <v>303</v>
      </c>
      <c r="F96" s="61">
        <v>95.0</v>
      </c>
      <c r="G96" s="45">
        <v>7.038253E7</v>
      </c>
      <c r="H96" s="40">
        <v>9.89036365E8</v>
      </c>
      <c r="I96" s="40" t="s">
        <v>243</v>
      </c>
      <c r="J96" s="44" t="s">
        <v>301</v>
      </c>
      <c r="K96" s="47" t="s">
        <v>136</v>
      </c>
      <c r="M96" s="49">
        <v>95.0</v>
      </c>
      <c r="N96" s="50">
        <v>4.7444936E7</v>
      </c>
      <c r="O96" s="51"/>
      <c r="P96" s="69"/>
      <c r="Q96" s="2"/>
      <c r="R96" s="2"/>
      <c r="S96" s="2"/>
      <c r="T96" s="2"/>
      <c r="U96" s="2"/>
      <c r="V96" s="2"/>
      <c r="W96" s="2"/>
      <c r="X96" s="2"/>
      <c r="Y96" s="2"/>
      <c r="Z96" s="2"/>
      <c r="AA96" s="62">
        <v>3.8921874E7</v>
      </c>
      <c r="AB96" s="2"/>
      <c r="AC96" s="2"/>
    </row>
    <row r="97" ht="12.75" customHeight="1">
      <c r="A97" s="42">
        <v>96.0</v>
      </c>
      <c r="B97" s="86" t="s">
        <v>304</v>
      </c>
      <c r="F97" s="61">
        <v>96.0</v>
      </c>
      <c r="G97" s="68">
        <v>4.8227891E7</v>
      </c>
      <c r="H97" s="40">
        <v>9.57772507E8</v>
      </c>
      <c r="I97" s="40" t="s">
        <v>220</v>
      </c>
      <c r="J97" s="85" t="s">
        <v>305</v>
      </c>
      <c r="K97" s="47" t="s">
        <v>136</v>
      </c>
      <c r="M97" s="49">
        <v>96.0</v>
      </c>
      <c r="N97" s="50">
        <v>4.3556849E7</v>
      </c>
      <c r="O97" s="51"/>
      <c r="P97" s="69"/>
      <c r="Q97" s="2"/>
      <c r="R97" s="2"/>
      <c r="S97" s="2"/>
      <c r="T97" s="2"/>
      <c r="U97" s="2"/>
      <c r="V97" s="2"/>
      <c r="W97" s="2"/>
      <c r="X97" s="2"/>
      <c r="Y97" s="2"/>
      <c r="Z97" s="2"/>
      <c r="AA97" s="62">
        <v>4.1299894E7</v>
      </c>
      <c r="AB97" s="2"/>
      <c r="AC97" s="2"/>
    </row>
    <row r="98" ht="12.75" customHeight="1">
      <c r="A98" s="42">
        <v>97.0</v>
      </c>
      <c r="B98" s="86" t="s">
        <v>306</v>
      </c>
      <c r="F98" s="44">
        <v>97.0</v>
      </c>
      <c r="G98" s="68">
        <v>7.6414144E7</v>
      </c>
      <c r="H98" s="40">
        <v>9.83844272E8</v>
      </c>
      <c r="I98" s="40" t="s">
        <v>218</v>
      </c>
      <c r="J98" s="85" t="s">
        <v>298</v>
      </c>
      <c r="K98" s="47" t="s">
        <v>136</v>
      </c>
      <c r="M98" s="49">
        <v>97.0</v>
      </c>
      <c r="N98" s="50">
        <v>4.3112603E7</v>
      </c>
      <c r="O98" s="51"/>
      <c r="P98" s="69"/>
      <c r="Q98" s="2"/>
      <c r="R98" s="2"/>
      <c r="S98" s="2"/>
      <c r="T98" s="2"/>
      <c r="U98" s="2"/>
      <c r="V98" s="2"/>
      <c r="W98" s="2"/>
      <c r="X98" s="2"/>
      <c r="Y98" s="2"/>
      <c r="Z98" s="2"/>
      <c r="AA98" s="62">
        <v>4.734791E7</v>
      </c>
      <c r="AB98" s="2"/>
      <c r="AC98" s="2"/>
    </row>
    <row r="99" ht="12.75" customHeight="1">
      <c r="A99" s="42">
        <v>98.0</v>
      </c>
      <c r="B99" s="86" t="s">
        <v>307</v>
      </c>
      <c r="F99" s="61">
        <v>98.0</v>
      </c>
      <c r="G99" s="68">
        <v>7.6125402E7</v>
      </c>
      <c r="H99" s="40">
        <v>9.83844272E8</v>
      </c>
      <c r="I99" s="40" t="s">
        <v>218</v>
      </c>
      <c r="J99" s="85" t="s">
        <v>298</v>
      </c>
      <c r="K99" s="47" t="s">
        <v>136</v>
      </c>
      <c r="M99" s="49">
        <v>98.0</v>
      </c>
      <c r="N99" s="50">
        <v>4.3952086E7</v>
      </c>
      <c r="O99" s="51"/>
      <c r="P99" s="69"/>
      <c r="Q99" s="2"/>
      <c r="R99" s="2"/>
      <c r="S99" s="2"/>
      <c r="T99" s="2"/>
      <c r="U99" s="2"/>
      <c r="V99" s="2"/>
      <c r="W99" s="2"/>
      <c r="X99" s="2"/>
      <c r="Y99" s="2"/>
      <c r="Z99" s="2"/>
      <c r="AA99" s="62">
        <v>4.7652904E7</v>
      </c>
      <c r="AB99" s="2"/>
      <c r="AC99" s="2"/>
    </row>
    <row r="100" ht="12.75" customHeight="1">
      <c r="A100" s="42">
        <v>99.0</v>
      </c>
      <c r="B100" s="86" t="s">
        <v>308</v>
      </c>
      <c r="F100" s="61">
        <v>99.0</v>
      </c>
      <c r="G100" s="68">
        <v>7.6121005E7</v>
      </c>
      <c r="H100" s="40">
        <v>9.83844272E8</v>
      </c>
      <c r="I100" s="40" t="s">
        <v>218</v>
      </c>
      <c r="J100" s="85" t="s">
        <v>298</v>
      </c>
      <c r="K100" s="47" t="s">
        <v>136</v>
      </c>
      <c r="M100" s="49">
        <v>99.0</v>
      </c>
      <c r="N100" s="50">
        <v>4.1267596E7</v>
      </c>
      <c r="O100" s="51"/>
      <c r="P100" s="6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62">
        <v>4.7383487E7</v>
      </c>
      <c r="AB100" s="2"/>
      <c r="AC100" s="2"/>
    </row>
    <row r="101" ht="12.75" customHeight="1">
      <c r="A101" s="42">
        <v>100.0</v>
      </c>
      <c r="B101" s="86" t="s">
        <v>309</v>
      </c>
      <c r="F101" s="61">
        <v>100.0</v>
      </c>
      <c r="G101" s="68">
        <v>7.611669E7</v>
      </c>
      <c r="H101" s="40">
        <v>9.83844272E8</v>
      </c>
      <c r="I101" s="40" t="s">
        <v>218</v>
      </c>
      <c r="J101" s="85" t="s">
        <v>298</v>
      </c>
      <c r="K101" s="47" t="s">
        <v>136</v>
      </c>
      <c r="M101" s="49">
        <v>100.0</v>
      </c>
      <c r="N101" s="50">
        <v>4.2518119E7</v>
      </c>
      <c r="O101" s="51"/>
      <c r="P101" s="6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62">
        <v>4.720527E7</v>
      </c>
      <c r="AB101" s="2"/>
      <c r="AC101" s="2"/>
    </row>
    <row r="102" ht="12.75" customHeight="1">
      <c r="A102" s="42">
        <v>101.0</v>
      </c>
      <c r="B102" s="86" t="s">
        <v>310</v>
      </c>
      <c r="F102" s="44">
        <v>101.0</v>
      </c>
      <c r="G102" s="68">
        <v>7.224359E7</v>
      </c>
      <c r="H102" s="40">
        <v>9.83844272E8</v>
      </c>
      <c r="I102" s="40" t="s">
        <v>218</v>
      </c>
      <c r="J102" s="85" t="s">
        <v>298</v>
      </c>
      <c r="K102" s="47" t="s">
        <v>136</v>
      </c>
      <c r="M102" s="49">
        <v>101.0</v>
      </c>
      <c r="N102" s="50">
        <v>4.1945349E7</v>
      </c>
      <c r="O102" s="51"/>
      <c r="P102" s="6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62">
        <v>4.1525704E7</v>
      </c>
      <c r="AB102" s="2"/>
      <c r="AC102" s="2"/>
    </row>
    <row r="103" ht="12.75" customHeight="1">
      <c r="A103" s="42">
        <v>102.0</v>
      </c>
      <c r="B103" s="86" t="s">
        <v>311</v>
      </c>
      <c r="F103" s="61">
        <v>102.0</v>
      </c>
      <c r="G103" s="68">
        <v>7.223581E7</v>
      </c>
      <c r="H103" s="40">
        <v>9.83844272E8</v>
      </c>
      <c r="I103" s="40" t="s">
        <v>218</v>
      </c>
      <c r="J103" s="85" t="s">
        <v>298</v>
      </c>
      <c r="K103" s="47" t="s">
        <v>136</v>
      </c>
      <c r="M103" s="49">
        <v>102.0</v>
      </c>
      <c r="N103" s="50">
        <v>4.2013106E7</v>
      </c>
      <c r="O103" s="51"/>
      <c r="P103" s="6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62">
        <v>4.8253719E7</v>
      </c>
      <c r="AB103" s="2"/>
      <c r="AC103" s="2"/>
    </row>
    <row r="104" ht="12.75" customHeight="1">
      <c r="A104" s="42">
        <v>103.0</v>
      </c>
      <c r="B104" s="86" t="s">
        <v>312</v>
      </c>
      <c r="F104" s="61">
        <v>103.0</v>
      </c>
      <c r="G104" s="68">
        <v>5.2308587E7</v>
      </c>
      <c r="H104" s="40">
        <v>9.83844272E8</v>
      </c>
      <c r="I104" s="40" t="s">
        <v>218</v>
      </c>
      <c r="J104" s="85" t="s">
        <v>244</v>
      </c>
      <c r="K104" s="47" t="s">
        <v>136</v>
      </c>
      <c r="M104" s="49">
        <v>103.0</v>
      </c>
      <c r="N104" s="50">
        <v>4.5957339E7</v>
      </c>
      <c r="O104" s="51"/>
      <c r="P104" s="6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62">
        <v>4.7538571E7</v>
      </c>
      <c r="AB104" s="2"/>
      <c r="AC104" s="2"/>
    </row>
    <row r="105" ht="12.75" customHeight="1">
      <c r="A105" s="42">
        <v>104.0</v>
      </c>
      <c r="B105" s="86" t="s">
        <v>313</v>
      </c>
      <c r="F105" s="61">
        <v>104.0</v>
      </c>
      <c r="G105" s="68">
        <v>4.7583711E7</v>
      </c>
      <c r="H105" s="40">
        <v>9.57772507E8</v>
      </c>
      <c r="I105" s="40" t="s">
        <v>220</v>
      </c>
      <c r="J105" s="85" t="s">
        <v>241</v>
      </c>
      <c r="K105" s="47" t="s">
        <v>136</v>
      </c>
      <c r="M105" s="49">
        <v>104.0</v>
      </c>
      <c r="N105" s="50">
        <v>4.4398834E7</v>
      </c>
      <c r="O105" s="51"/>
      <c r="P105" s="6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62">
        <v>4.828037E7</v>
      </c>
      <c r="AB105" s="2"/>
      <c r="AC105" s="2"/>
    </row>
    <row r="106" ht="12.75" customHeight="1">
      <c r="A106" s="42">
        <v>105.0</v>
      </c>
      <c r="B106" s="86" t="s">
        <v>314</v>
      </c>
      <c r="F106" s="44">
        <v>105.0</v>
      </c>
      <c r="G106" s="90"/>
      <c r="K106" s="91"/>
      <c r="M106" s="49">
        <v>105.0</v>
      </c>
      <c r="N106" s="50">
        <v>4.5955782E7</v>
      </c>
      <c r="O106" s="51"/>
      <c r="P106" s="6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62">
        <v>4.7380649E7</v>
      </c>
      <c r="AB106" s="2"/>
      <c r="AC106" s="2"/>
    </row>
    <row r="107" ht="12.75" customHeight="1">
      <c r="A107" s="42">
        <v>106.0</v>
      </c>
      <c r="B107" s="86" t="s">
        <v>315</v>
      </c>
      <c r="F107" s="61">
        <v>106.0</v>
      </c>
      <c r="K107" s="2"/>
      <c r="M107" s="49">
        <v>106.0</v>
      </c>
      <c r="N107" s="50">
        <v>4.3951734E7</v>
      </c>
      <c r="O107" s="51"/>
      <c r="P107" s="6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62">
        <v>4.8628345E7</v>
      </c>
      <c r="AB107" s="2"/>
      <c r="AC107" s="2"/>
    </row>
    <row r="108" ht="12.75" customHeight="1">
      <c r="A108" s="42">
        <v>107.0</v>
      </c>
      <c r="B108" s="86" t="s">
        <v>316</v>
      </c>
      <c r="F108" s="61">
        <v>107.0</v>
      </c>
      <c r="G108" s="38">
        <v>3.6957765E7</v>
      </c>
      <c r="H108" s="40">
        <v>3.6957765E7</v>
      </c>
      <c r="I108" s="40" t="s">
        <v>317</v>
      </c>
      <c r="J108" s="92" t="s">
        <v>205</v>
      </c>
      <c r="K108" s="47" t="s">
        <v>136</v>
      </c>
      <c r="M108" s="49">
        <v>107.0</v>
      </c>
      <c r="N108" s="50">
        <v>4.2130101E7</v>
      </c>
      <c r="O108" s="51"/>
      <c r="P108" s="6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62">
        <v>4.7198782E7</v>
      </c>
      <c r="AB108" s="2"/>
      <c r="AC108" s="2"/>
    </row>
    <row r="109" ht="12.75" customHeight="1">
      <c r="A109" s="42">
        <v>108.0</v>
      </c>
      <c r="B109" s="86" t="s">
        <v>318</v>
      </c>
      <c r="F109" s="61">
        <v>108.0</v>
      </c>
      <c r="M109" s="49">
        <v>108.0</v>
      </c>
      <c r="N109" s="50"/>
      <c r="O109" s="51"/>
      <c r="P109" s="6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62">
        <v>4.6977406E7</v>
      </c>
      <c r="AB109" s="2"/>
      <c r="AC109" s="2"/>
    </row>
    <row r="110" ht="12.75" customHeight="1">
      <c r="A110" s="42">
        <v>109.0</v>
      </c>
      <c r="B110" s="86" t="s">
        <v>319</v>
      </c>
      <c r="F110" s="44">
        <v>109.0</v>
      </c>
      <c r="M110" s="49">
        <v>109.0</v>
      </c>
      <c r="N110" s="82">
        <v>3.7028444E7</v>
      </c>
      <c r="O110" s="51">
        <v>9.98579472E8</v>
      </c>
      <c r="P110" s="93" t="s">
        <v>320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62">
        <v>4.7001629E7</v>
      </c>
      <c r="AB110" s="2"/>
      <c r="AC110" s="2"/>
    </row>
    <row r="111" ht="12.75" customHeight="1">
      <c r="A111" s="42">
        <v>110.0</v>
      </c>
      <c r="B111" s="86" t="s">
        <v>321</v>
      </c>
      <c r="F111" s="61">
        <v>110.0</v>
      </c>
      <c r="M111" s="49">
        <v>110.0</v>
      </c>
      <c r="N111" s="82">
        <v>3.8580961E7</v>
      </c>
      <c r="O111" s="51">
        <v>9.63634332E8</v>
      </c>
      <c r="P111" s="51" t="s">
        <v>322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62">
        <v>4.3543044E7</v>
      </c>
      <c r="AB111" s="2"/>
      <c r="AC111" s="2"/>
    </row>
    <row r="112" ht="12.75" customHeight="1">
      <c r="A112" s="42">
        <v>111.0</v>
      </c>
      <c r="B112" s="86" t="s">
        <v>323</v>
      </c>
      <c r="F112" s="61">
        <v>111.0</v>
      </c>
      <c r="M112" s="49">
        <v>111.0</v>
      </c>
      <c r="N112" s="82">
        <v>4.0598841E7</v>
      </c>
      <c r="O112" s="51">
        <v>9.94238245E8</v>
      </c>
      <c r="P112" s="51" t="s">
        <v>324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62">
        <v>3.9633944E7</v>
      </c>
      <c r="AB112" s="2"/>
      <c r="AC112" s="2"/>
    </row>
    <row r="113" ht="12.75" customHeight="1">
      <c r="A113" s="42">
        <v>112.0</v>
      </c>
      <c r="B113" s="86" t="s">
        <v>325</v>
      </c>
      <c r="F113" s="61">
        <v>112.0</v>
      </c>
      <c r="M113" s="49">
        <v>112.0</v>
      </c>
      <c r="N113" s="82">
        <v>4.0777443E7</v>
      </c>
      <c r="O113" s="51">
        <v>9.95149979E8</v>
      </c>
      <c r="P113" s="94" t="s">
        <v>326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62">
        <v>3.7049541E7</v>
      </c>
      <c r="AB113" s="2"/>
      <c r="AC113" s="2"/>
    </row>
    <row r="114" ht="12.75" customHeight="1">
      <c r="A114" s="42">
        <v>113.0</v>
      </c>
      <c r="B114" s="86" t="s">
        <v>327</v>
      </c>
      <c r="F114" s="44">
        <v>113.0</v>
      </c>
      <c r="M114" s="49">
        <v>113.0</v>
      </c>
      <c r="N114" s="82">
        <v>4.574338E7</v>
      </c>
      <c r="O114" s="51">
        <v>9.76867721E8</v>
      </c>
      <c r="P114" s="51" t="s">
        <v>328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62">
        <v>4.3532381E7</v>
      </c>
      <c r="AB114" s="2"/>
      <c r="AC114" s="2"/>
    </row>
    <row r="115" ht="12.75" customHeight="1">
      <c r="A115" s="42">
        <v>114.0</v>
      </c>
      <c r="B115" s="86" t="s">
        <v>329</v>
      </c>
      <c r="F115" s="61">
        <v>114.0</v>
      </c>
      <c r="M115" s="49">
        <v>114.0</v>
      </c>
      <c r="N115" s="82">
        <v>4.3176917E7</v>
      </c>
      <c r="O115" s="51">
        <v>9.90103773E8</v>
      </c>
      <c r="P115" s="51" t="s">
        <v>330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62">
        <v>4.6997359E7</v>
      </c>
      <c r="AB115" s="2"/>
      <c r="AC115" s="2"/>
    </row>
    <row r="116" ht="12.75" customHeight="1">
      <c r="A116" s="42">
        <v>115.0</v>
      </c>
      <c r="B116" s="86" t="s">
        <v>331</v>
      </c>
      <c r="F116" s="61">
        <v>115.0</v>
      </c>
      <c r="M116" s="49">
        <v>115.0</v>
      </c>
      <c r="N116" s="82">
        <v>4.0394665E7</v>
      </c>
      <c r="O116" s="51">
        <v>9.51164416E8</v>
      </c>
      <c r="P116" s="51" t="s">
        <v>332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62">
        <v>4.7513668E7</v>
      </c>
      <c r="AB116" s="2"/>
      <c r="AC116" s="2"/>
    </row>
    <row r="117" ht="12.75" customHeight="1">
      <c r="A117" s="42">
        <v>116.0</v>
      </c>
      <c r="B117" s="43" t="s">
        <v>333</v>
      </c>
      <c r="F117" s="61">
        <v>116.0</v>
      </c>
      <c r="M117" s="49">
        <v>116.0</v>
      </c>
      <c r="N117" s="82">
        <v>4.1889577E7</v>
      </c>
      <c r="O117" s="51">
        <v>9.53746988E8</v>
      </c>
      <c r="P117" s="51" t="s">
        <v>334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62">
        <v>3.7028444E7</v>
      </c>
      <c r="AB117" s="2"/>
      <c r="AC117" s="2"/>
    </row>
    <row r="118" ht="12.75" customHeight="1">
      <c r="A118" s="42">
        <v>117.0</v>
      </c>
      <c r="B118" s="43" t="s">
        <v>335</v>
      </c>
      <c r="F118" s="44">
        <v>117.0</v>
      </c>
      <c r="M118" s="49">
        <v>117.0</v>
      </c>
      <c r="N118" s="82">
        <v>4.3556849E7</v>
      </c>
      <c r="O118" s="51">
        <v>9.74899925E8</v>
      </c>
      <c r="P118" s="51" t="s">
        <v>336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62">
        <v>4.5842209E7</v>
      </c>
      <c r="AB118" s="2"/>
      <c r="AC118" s="2"/>
    </row>
    <row r="119" ht="12.75" customHeight="1">
      <c r="A119" s="42">
        <v>118.0</v>
      </c>
      <c r="B119" s="43" t="s">
        <v>337</v>
      </c>
      <c r="F119" s="61">
        <v>118.0</v>
      </c>
      <c r="M119" s="49">
        <v>118.0</v>
      </c>
      <c r="N119" s="82">
        <v>4.123664E7</v>
      </c>
      <c r="O119" s="51">
        <v>9.83770971E8</v>
      </c>
      <c r="P119" s="51" t="s">
        <v>338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62">
        <v>3.7462369E7</v>
      </c>
      <c r="AB119" s="2"/>
      <c r="AC119" s="2"/>
    </row>
    <row r="120" ht="12.75" customHeight="1">
      <c r="A120" s="42">
        <v>119.0</v>
      </c>
      <c r="B120" s="43" t="s">
        <v>339</v>
      </c>
      <c r="F120" s="61">
        <v>119.0</v>
      </c>
      <c r="M120" s="49">
        <v>119.0</v>
      </c>
      <c r="N120" s="82">
        <v>4.7456916E7</v>
      </c>
      <c r="O120" s="51">
        <v>9.4502227E8</v>
      </c>
      <c r="P120" s="51" t="s">
        <v>340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62">
        <v>4.3953849E7</v>
      </c>
      <c r="AB120" s="2"/>
      <c r="AC120" s="2"/>
    </row>
    <row r="121" ht="12.75" customHeight="1">
      <c r="A121" s="42">
        <v>120.0</v>
      </c>
      <c r="B121" s="43" t="s">
        <v>341</v>
      </c>
      <c r="F121" s="61">
        <v>120.0</v>
      </c>
      <c r="M121" s="49">
        <v>120.0</v>
      </c>
      <c r="N121" s="82">
        <v>4.3952086E7</v>
      </c>
      <c r="O121" s="51">
        <v>9.62521438E8</v>
      </c>
      <c r="P121" s="51" t="s">
        <v>342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62">
        <v>4.7118852E7</v>
      </c>
      <c r="AB121" s="2"/>
      <c r="AC121" s="2"/>
    </row>
    <row r="122" ht="12.75" customHeight="1">
      <c r="A122" s="42">
        <v>121.0</v>
      </c>
      <c r="B122" s="43" t="s">
        <v>343</v>
      </c>
      <c r="F122" s="44">
        <v>121.0</v>
      </c>
      <c r="M122" s="49">
        <v>121.0</v>
      </c>
      <c r="N122" s="82">
        <v>4.5897939E7</v>
      </c>
      <c r="O122" s="51">
        <v>9.85532326E8</v>
      </c>
      <c r="P122" s="51" t="s">
        <v>344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62">
        <v>4.5739844E7</v>
      </c>
      <c r="AB122" s="2"/>
      <c r="AC122" s="2"/>
    </row>
    <row r="123" ht="12.75" customHeight="1">
      <c r="A123" s="42">
        <v>122.0</v>
      </c>
      <c r="B123" s="43" t="s">
        <v>345</v>
      </c>
      <c r="F123" s="61">
        <v>122.0</v>
      </c>
      <c r="M123" s="49">
        <v>122.0</v>
      </c>
      <c r="N123" s="82">
        <v>4.4915463E7</v>
      </c>
      <c r="O123" s="51">
        <v>9.42478309E8</v>
      </c>
      <c r="P123" s="51" t="s">
        <v>346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62">
        <v>4.5355036E7</v>
      </c>
      <c r="AB123" s="2"/>
      <c r="AC123" s="2"/>
    </row>
    <row r="124" ht="12.75" customHeight="1">
      <c r="A124" s="42">
        <v>123.0</v>
      </c>
      <c r="B124" s="43" t="s">
        <v>347</v>
      </c>
      <c r="F124" s="61">
        <v>123.0</v>
      </c>
      <c r="M124" s="49">
        <v>123.0</v>
      </c>
      <c r="N124" s="82">
        <v>4.6621686E7</v>
      </c>
      <c r="O124" s="51">
        <v>9.67482336E8</v>
      </c>
      <c r="P124" s="51" t="s">
        <v>348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62">
        <v>4.7378427E7</v>
      </c>
      <c r="AB124" s="2"/>
      <c r="AC124" s="2"/>
    </row>
    <row r="125" ht="12.75" customHeight="1">
      <c r="A125" s="42">
        <v>124.0</v>
      </c>
      <c r="B125" s="43" t="s">
        <v>349</v>
      </c>
      <c r="F125" s="61">
        <v>124.0</v>
      </c>
      <c r="M125" s="49">
        <v>124.0</v>
      </c>
      <c r="N125" s="82">
        <v>4.0402493E7</v>
      </c>
      <c r="O125" s="51">
        <v>9.49564789E8</v>
      </c>
      <c r="P125" s="51" t="s">
        <v>350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62">
        <v>4.4953681E7</v>
      </c>
      <c r="AB125" s="2"/>
      <c r="AC125" s="2"/>
    </row>
    <row r="126" ht="12.75" customHeight="1">
      <c r="A126" s="42">
        <v>125.0</v>
      </c>
      <c r="B126" s="43" t="s">
        <v>351</v>
      </c>
      <c r="F126" s="44">
        <v>125.0</v>
      </c>
      <c r="M126" s="49">
        <v>125.0</v>
      </c>
      <c r="N126" s="82">
        <v>4.7447625E7</v>
      </c>
      <c r="O126" s="51">
        <v>9.59033352E8</v>
      </c>
      <c r="P126" s="51" t="s">
        <v>352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62">
        <v>4.1072533E7</v>
      </c>
      <c r="AB126" s="2"/>
      <c r="AC126" s="2"/>
    </row>
    <row r="127" ht="12.75" customHeight="1">
      <c r="A127" s="42">
        <v>126.0</v>
      </c>
      <c r="B127" s="43" t="s">
        <v>353</v>
      </c>
      <c r="F127" s="61">
        <v>126.0</v>
      </c>
      <c r="M127" s="49">
        <v>126.0</v>
      </c>
      <c r="N127" s="82">
        <v>4.812928E7</v>
      </c>
      <c r="O127" s="51">
        <v>9.6763493E8</v>
      </c>
      <c r="P127" s="51" t="s">
        <v>354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62">
        <v>4.2163839E7</v>
      </c>
      <c r="AB127" s="2"/>
      <c r="AC127" s="2"/>
    </row>
    <row r="128" ht="12.75" customHeight="1">
      <c r="A128" s="42">
        <v>127.0</v>
      </c>
      <c r="B128" s="43" t="s">
        <v>355</v>
      </c>
      <c r="F128" s="61">
        <v>127.0</v>
      </c>
      <c r="M128" s="49">
        <v>127.0</v>
      </c>
      <c r="N128" s="82">
        <v>3.7049541E7</v>
      </c>
      <c r="O128" s="51">
        <v>9.89344648E8</v>
      </c>
      <c r="P128" s="51" t="s">
        <v>356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62">
        <v>3.9853485E7</v>
      </c>
      <c r="AB128" s="2"/>
      <c r="AC128" s="2"/>
    </row>
    <row r="129" ht="12.75" customHeight="1">
      <c r="A129" s="42">
        <v>128.0</v>
      </c>
      <c r="B129" s="43" t="s">
        <v>357</v>
      </c>
      <c r="F129" s="61">
        <v>128.0</v>
      </c>
      <c r="M129" s="49">
        <v>128.0</v>
      </c>
      <c r="N129" s="82">
        <v>4.7297324E7</v>
      </c>
      <c r="O129" s="51">
        <v>9.73193231E8</v>
      </c>
      <c r="P129" s="51" t="s">
        <v>358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62">
        <v>4.123664E7</v>
      </c>
      <c r="AB129" s="2"/>
      <c r="AC129" s="2"/>
    </row>
    <row r="130" ht="12.75" customHeight="1">
      <c r="A130" s="42">
        <v>129.0</v>
      </c>
      <c r="B130" s="43" t="s">
        <v>359</v>
      </c>
      <c r="F130" s="44">
        <v>129.0</v>
      </c>
      <c r="M130" s="49">
        <v>129.0</v>
      </c>
      <c r="N130" s="82">
        <v>4.7526455E7</v>
      </c>
      <c r="O130" s="51">
        <v>9.85341547E8</v>
      </c>
      <c r="P130" s="51" t="s">
        <v>360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62">
        <v>4.1159559E7</v>
      </c>
      <c r="AB130" s="2"/>
      <c r="AC130" s="2"/>
    </row>
    <row r="131" ht="12.75" customHeight="1">
      <c r="A131" s="42">
        <v>130.0</v>
      </c>
      <c r="B131" s="43" t="s">
        <v>361</v>
      </c>
      <c r="F131" s="61">
        <v>130.0</v>
      </c>
      <c r="M131" s="49">
        <v>130.0</v>
      </c>
      <c r="N131" s="82">
        <v>4.1130421E7</v>
      </c>
      <c r="O131" s="51">
        <v>9.59481742E8</v>
      </c>
      <c r="P131" s="51" t="s">
        <v>362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62">
        <v>4.0402493E7</v>
      </c>
      <c r="AB131" s="2"/>
      <c r="AC131" s="2"/>
    </row>
    <row r="132" ht="12.75" customHeight="1">
      <c r="A132" s="42">
        <v>131.0</v>
      </c>
      <c r="B132" s="43" t="s">
        <v>363</v>
      </c>
      <c r="F132" s="61">
        <v>131.0</v>
      </c>
      <c r="M132" s="49">
        <v>131.0</v>
      </c>
      <c r="N132" s="82">
        <v>4.7126005E7</v>
      </c>
      <c r="O132" s="51">
        <v>9.47262484E8</v>
      </c>
      <c r="P132" s="51" t="s">
        <v>364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62">
        <v>4.0631911E7</v>
      </c>
      <c r="AB132" s="2"/>
      <c r="AC132" s="2"/>
    </row>
    <row r="133" ht="12.75" customHeight="1">
      <c r="A133" s="42">
        <v>132.0</v>
      </c>
      <c r="B133" s="43" t="s">
        <v>365</v>
      </c>
      <c r="F133" s="61">
        <v>132.0</v>
      </c>
      <c r="M133" s="49">
        <v>132.0</v>
      </c>
      <c r="N133" s="82">
        <v>4.1267596E7</v>
      </c>
      <c r="O133" s="51">
        <v>9.38799529E8</v>
      </c>
      <c r="P133" s="51" t="s">
        <v>366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62">
        <v>4.0912522E7</v>
      </c>
      <c r="AB133" s="2"/>
      <c r="AC133" s="2"/>
    </row>
    <row r="134" ht="12.75" customHeight="1">
      <c r="A134" s="42">
        <v>133.0</v>
      </c>
      <c r="B134" s="43" t="s">
        <v>367</v>
      </c>
      <c r="F134" s="44">
        <v>133.0</v>
      </c>
      <c r="M134" s="49">
        <v>133.0</v>
      </c>
      <c r="N134" s="82">
        <v>3.9853485E7</v>
      </c>
      <c r="O134" s="51">
        <v>9.37014842E8</v>
      </c>
      <c r="P134" s="51" t="s">
        <v>368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62">
        <v>3.7576783E7</v>
      </c>
      <c r="AB134" s="2"/>
      <c r="AC134" s="2"/>
    </row>
    <row r="135" ht="12.75" customHeight="1">
      <c r="A135" s="42">
        <v>134.0</v>
      </c>
      <c r="B135" s="43" t="s">
        <v>369</v>
      </c>
      <c r="F135" s="61">
        <v>134.0</v>
      </c>
      <c r="M135" s="49">
        <v>134.0</v>
      </c>
      <c r="N135" s="82">
        <v>4.5739844E7</v>
      </c>
      <c r="O135" s="51">
        <v>9.80395242E8</v>
      </c>
      <c r="P135" s="51" t="s">
        <v>370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62">
        <v>4.9036955E7</v>
      </c>
      <c r="AB135" s="2"/>
      <c r="AC135" s="2"/>
    </row>
    <row r="136" ht="12.75" customHeight="1">
      <c r="A136" s="42">
        <v>135.0</v>
      </c>
      <c r="B136" s="43" t="s">
        <v>371</v>
      </c>
      <c r="F136" s="61">
        <v>135.0</v>
      </c>
      <c r="M136" s="49">
        <v>135.0</v>
      </c>
      <c r="N136" s="82">
        <v>4.7513668E7</v>
      </c>
      <c r="O136" s="51">
        <v>9.60605019E8</v>
      </c>
      <c r="P136" s="51" t="s">
        <v>372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62">
        <v>4.031871E7</v>
      </c>
      <c r="AB136" s="2"/>
      <c r="AC136" s="2"/>
    </row>
    <row r="137" ht="12.75" customHeight="1">
      <c r="A137" s="42">
        <v>136.0</v>
      </c>
      <c r="B137" s="43" t="s">
        <v>373</v>
      </c>
      <c r="F137" s="61">
        <v>136.0</v>
      </c>
      <c r="M137" s="49">
        <v>136.0</v>
      </c>
      <c r="N137" s="82">
        <v>4.1072533E7</v>
      </c>
      <c r="O137" s="51">
        <v>9.47671035E8</v>
      </c>
      <c r="P137" s="51" t="s">
        <v>374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62">
        <v>4.3969816E7</v>
      </c>
      <c r="AB137" s="2"/>
      <c r="AC137" s="2"/>
    </row>
    <row r="138" ht="12.75" customHeight="1">
      <c r="A138" s="42">
        <v>137.0</v>
      </c>
      <c r="B138" s="43" t="s">
        <v>375</v>
      </c>
      <c r="F138" s="44">
        <v>137.0</v>
      </c>
      <c r="M138" s="49">
        <v>137.0</v>
      </c>
      <c r="N138" s="82">
        <v>4.734791E7</v>
      </c>
      <c r="O138" s="51">
        <v>9.83840509E8</v>
      </c>
      <c r="P138" s="51" t="s">
        <v>376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62">
        <v>4.3557707E7</v>
      </c>
      <c r="AB138" s="2"/>
      <c r="AC138" s="2"/>
    </row>
    <row r="139" ht="12.75" customHeight="1">
      <c r="A139" s="42">
        <v>138.0</v>
      </c>
      <c r="B139" s="43" t="s">
        <v>377</v>
      </c>
      <c r="F139" s="61">
        <v>138.0</v>
      </c>
      <c r="M139" s="49">
        <v>138.0</v>
      </c>
      <c r="N139" s="82">
        <v>4.1159559E7</v>
      </c>
      <c r="O139" s="51">
        <v>9.84996013E8</v>
      </c>
      <c r="P139" s="51" t="s">
        <v>378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62">
        <v>4.0631774E7</v>
      </c>
      <c r="AB139" s="2"/>
      <c r="AC139" s="2"/>
    </row>
    <row r="140" ht="12.75" customHeight="1">
      <c r="A140" s="42">
        <v>139.0</v>
      </c>
      <c r="B140" s="43" t="s">
        <v>379</v>
      </c>
      <c r="F140" s="61">
        <v>139.0</v>
      </c>
      <c r="M140" s="49">
        <v>139.0</v>
      </c>
      <c r="N140" s="82">
        <v>4.0912522E7</v>
      </c>
      <c r="O140" s="51">
        <v>9.67874443E8</v>
      </c>
      <c r="P140" s="51" t="s">
        <v>380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62">
        <v>4.0764741E7</v>
      </c>
      <c r="AB140" s="2"/>
      <c r="AC140" s="2"/>
    </row>
    <row r="141" ht="12.75" customHeight="1">
      <c r="A141" s="42">
        <v>140.0</v>
      </c>
      <c r="B141" s="43" t="s">
        <v>381</v>
      </c>
      <c r="F141" s="61">
        <v>140.0</v>
      </c>
      <c r="M141" s="49">
        <v>140.0</v>
      </c>
      <c r="N141" s="82">
        <v>4.4963197E7</v>
      </c>
      <c r="O141" s="51">
        <v>9.8449782E8</v>
      </c>
      <c r="P141" s="51" t="s">
        <v>382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62">
        <v>4.0631774E7</v>
      </c>
      <c r="AB141" s="2"/>
      <c r="AC141" s="2"/>
    </row>
    <row r="142" ht="12.75" customHeight="1">
      <c r="A142" s="42">
        <v>141.0</v>
      </c>
      <c r="B142" s="43" t="s">
        <v>383</v>
      </c>
      <c r="F142" s="44">
        <v>141.0</v>
      </c>
      <c r="M142" s="49">
        <v>141.0</v>
      </c>
      <c r="N142" s="82">
        <v>4.096175E7</v>
      </c>
      <c r="O142" s="51">
        <v>9.9974499E8</v>
      </c>
      <c r="P142" s="51" t="s">
        <v>384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62">
        <v>4.05702E7</v>
      </c>
      <c r="AB142" s="2"/>
      <c r="AC142" s="2"/>
    </row>
    <row r="143" ht="12.75" customHeight="1">
      <c r="A143" s="42">
        <v>142.0</v>
      </c>
      <c r="B143" s="43" t="s">
        <v>385</v>
      </c>
      <c r="F143" s="61">
        <v>142.0</v>
      </c>
      <c r="M143" s="49">
        <v>142.0</v>
      </c>
      <c r="N143" s="82">
        <v>4.1444777E7</v>
      </c>
      <c r="O143" s="51">
        <v>9.80937349E8</v>
      </c>
      <c r="P143" s="51" t="s">
        <v>386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62">
        <v>4.8294031E7</v>
      </c>
      <c r="AB143" s="2"/>
      <c r="AC143" s="2"/>
    </row>
    <row r="144" ht="12.75" customHeight="1">
      <c r="A144" s="42">
        <v>143.0</v>
      </c>
      <c r="B144" s="43" t="s">
        <v>387</v>
      </c>
      <c r="F144" s="61">
        <v>143.0</v>
      </c>
      <c r="M144" s="49">
        <v>143.0</v>
      </c>
      <c r="N144" s="82">
        <v>4.2163839E7</v>
      </c>
      <c r="O144" s="51">
        <v>9.45422294E8</v>
      </c>
      <c r="P144" s="51" t="s">
        <v>388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62">
        <v>4.1892743E7</v>
      </c>
      <c r="AB144" s="2"/>
      <c r="AC144" s="2"/>
    </row>
    <row r="145" ht="12.75" customHeight="1">
      <c r="A145" s="42">
        <v>144.0</v>
      </c>
      <c r="B145" s="43" t="s">
        <v>389</v>
      </c>
      <c r="F145" s="61">
        <v>144.0</v>
      </c>
      <c r="M145" s="49">
        <v>144.0</v>
      </c>
      <c r="N145" s="82">
        <v>4.4110267E7</v>
      </c>
      <c r="O145" s="51">
        <v>9.69172811E8</v>
      </c>
      <c r="P145" s="51" t="s">
        <v>390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62">
        <v>4.4471247E7</v>
      </c>
      <c r="AB145" s="2"/>
      <c r="AC145" s="2"/>
    </row>
    <row r="146" ht="12.75" customHeight="1">
      <c r="A146" s="42">
        <v>145.0</v>
      </c>
      <c r="B146" s="43" t="s">
        <v>391</v>
      </c>
      <c r="F146" s="44">
        <v>145.0</v>
      </c>
      <c r="M146" s="49">
        <v>145.0</v>
      </c>
      <c r="N146" s="82">
        <v>4.7444459E7</v>
      </c>
      <c r="O146" s="51">
        <v>9.59033352E8</v>
      </c>
      <c r="P146" s="51" t="s">
        <v>392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62">
        <v>4.1647434E7</v>
      </c>
      <c r="AB146" s="2"/>
      <c r="AC146" s="2"/>
    </row>
    <row r="147" ht="12.75" customHeight="1">
      <c r="A147" s="42">
        <v>146.0</v>
      </c>
      <c r="B147" s="43" t="s">
        <v>393</v>
      </c>
      <c r="F147" s="61">
        <v>146.0</v>
      </c>
      <c r="M147" s="49">
        <v>146.0</v>
      </c>
      <c r="N147" s="82">
        <v>4.7001629E7</v>
      </c>
      <c r="O147" s="51">
        <v>9.79646467E8</v>
      </c>
      <c r="P147" s="51" t="s">
        <v>394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62">
        <v>4.4851629E7</v>
      </c>
      <c r="AB147" s="2"/>
      <c r="AC147" s="2"/>
    </row>
    <row r="148" ht="12.75" customHeight="1">
      <c r="A148" s="42">
        <v>147.0</v>
      </c>
      <c r="B148" s="43" t="s">
        <v>395</v>
      </c>
      <c r="F148" s="61">
        <v>147.0</v>
      </c>
      <c r="M148" s="49">
        <v>147.0</v>
      </c>
      <c r="N148" s="82">
        <v>4.6744435E7</v>
      </c>
      <c r="O148" s="51">
        <v>9.97945943E8</v>
      </c>
      <c r="P148" s="51" t="s">
        <v>396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62">
        <v>4.5828858E7</v>
      </c>
      <c r="AB148" s="2"/>
      <c r="AC148" s="2"/>
    </row>
    <row r="149" ht="12.75" customHeight="1">
      <c r="A149" s="42">
        <v>148.0</v>
      </c>
      <c r="B149" s="43" t="s">
        <v>397</v>
      </c>
      <c r="F149" s="61">
        <v>148.0</v>
      </c>
      <c r="M149" s="49">
        <v>148.0</v>
      </c>
      <c r="N149" s="82">
        <v>4.7383487E7</v>
      </c>
      <c r="O149" s="51">
        <v>9.40285163E8</v>
      </c>
      <c r="P149" s="51" t="s">
        <v>398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62">
        <v>4.1541854E7</v>
      </c>
      <c r="AB149" s="2"/>
      <c r="AC149" s="2"/>
    </row>
    <row r="150" ht="12.75" customHeight="1">
      <c r="A150" s="42">
        <v>149.0</v>
      </c>
      <c r="B150" s="43" t="s">
        <v>399</v>
      </c>
      <c r="F150" s="44">
        <v>149.0</v>
      </c>
      <c r="M150" s="49">
        <v>149.0</v>
      </c>
      <c r="N150" s="82">
        <v>4.4851629E7</v>
      </c>
      <c r="O150" s="51">
        <v>9.99468108E8</v>
      </c>
      <c r="P150" s="51" t="s">
        <v>400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62">
        <v>4.0129866E7</v>
      </c>
      <c r="AB150" s="2"/>
      <c r="AC150" s="2"/>
    </row>
    <row r="151" ht="12.75" customHeight="1">
      <c r="A151" s="42">
        <v>150.0</v>
      </c>
      <c r="B151" s="43" t="s">
        <v>401</v>
      </c>
      <c r="F151" s="61">
        <v>150.0</v>
      </c>
      <c r="M151" s="49">
        <v>150.0</v>
      </c>
      <c r="N151" s="82">
        <v>4.3969816E7</v>
      </c>
      <c r="O151" s="51">
        <v>9.99581231E8</v>
      </c>
      <c r="P151" s="51" t="s">
        <v>402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62">
        <v>4.3568042E7</v>
      </c>
      <c r="AB151" s="2"/>
      <c r="AC151" s="2"/>
    </row>
    <row r="152" ht="12.75" customHeight="1">
      <c r="A152" s="42">
        <v>151.0</v>
      </c>
      <c r="B152" s="43" t="s">
        <v>403</v>
      </c>
      <c r="F152" s="61">
        <v>151.0</v>
      </c>
      <c r="M152" s="49">
        <v>151.0</v>
      </c>
      <c r="N152" s="82">
        <v>4.822448E7</v>
      </c>
      <c r="O152" s="51">
        <v>9.68754662E8</v>
      </c>
      <c r="P152" s="51" t="s">
        <v>404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62">
        <v>4.274637E7</v>
      </c>
      <c r="AB152" s="2"/>
      <c r="AC152" s="2"/>
    </row>
    <row r="153" ht="12.75" customHeight="1">
      <c r="A153" s="42">
        <v>152.0</v>
      </c>
      <c r="B153" s="43" t="s">
        <v>405</v>
      </c>
      <c r="F153" s="61">
        <v>152.0</v>
      </c>
      <c r="M153" s="49">
        <v>152.0</v>
      </c>
      <c r="N153" s="82">
        <v>4.1851014E7</v>
      </c>
      <c r="O153" s="51">
        <v>9.9508912E8</v>
      </c>
      <c r="P153" s="51" t="s">
        <v>406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62">
        <v>4.1768051E7</v>
      </c>
      <c r="AB153" s="2"/>
      <c r="AC153" s="2"/>
    </row>
    <row r="154" ht="12.75" customHeight="1">
      <c r="A154" s="42">
        <v>153.0</v>
      </c>
      <c r="B154" s="43" t="s">
        <v>407</v>
      </c>
      <c r="F154" s="44">
        <v>153.0</v>
      </c>
      <c r="M154" s="49">
        <v>153.0</v>
      </c>
      <c r="N154" s="82">
        <v>4.1272843E7</v>
      </c>
      <c r="O154" s="51">
        <v>9.67482336E8</v>
      </c>
      <c r="P154" s="51" t="s">
        <v>408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62">
        <v>4.1768051E7</v>
      </c>
      <c r="AB154" s="2"/>
      <c r="AC154" s="2"/>
    </row>
    <row r="155" ht="12.75" customHeight="1">
      <c r="A155" s="42">
        <v>154.0</v>
      </c>
      <c r="B155" s="43" t="s">
        <v>409</v>
      </c>
      <c r="F155" s="61">
        <v>154.0</v>
      </c>
      <c r="M155" s="49">
        <v>154.0</v>
      </c>
      <c r="N155" s="82">
        <v>4.1442865E7</v>
      </c>
      <c r="O155" s="51">
        <v>9.85134764E8</v>
      </c>
      <c r="P155" s="51" t="s">
        <v>410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62">
        <v>4.6757014E7</v>
      </c>
      <c r="AB155" s="2"/>
      <c r="AC155" s="2"/>
    </row>
    <row r="156" ht="12.75" customHeight="1">
      <c r="A156" s="42">
        <v>155.0</v>
      </c>
      <c r="B156" s="43" t="s">
        <v>411</v>
      </c>
      <c r="F156" s="61">
        <v>155.0</v>
      </c>
      <c r="M156" s="49">
        <v>155.0</v>
      </c>
      <c r="N156" s="82">
        <v>4.7444936E7</v>
      </c>
      <c r="O156" s="51">
        <v>9.79592457E8</v>
      </c>
      <c r="P156" s="51" t="s">
        <v>412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62">
        <v>4.6363503E7</v>
      </c>
      <c r="AB156" s="2"/>
      <c r="AC156" s="2"/>
    </row>
    <row r="157" ht="12.75" customHeight="1">
      <c r="A157" s="42">
        <v>156.0</v>
      </c>
      <c r="B157" s="43" t="s">
        <v>413</v>
      </c>
      <c r="F157" s="61">
        <v>156.0</v>
      </c>
      <c r="M157" s="49">
        <v>156.0</v>
      </c>
      <c r="N157" s="82">
        <v>3.9633944E7</v>
      </c>
      <c r="O157" s="51">
        <v>9.65651009E8</v>
      </c>
      <c r="P157" s="51" t="s">
        <v>414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62">
        <v>3.8476669E7</v>
      </c>
      <c r="AB157" s="2"/>
      <c r="AC157" s="2"/>
    </row>
    <row r="158" ht="12.75" customHeight="1">
      <c r="A158" s="42">
        <v>157.0</v>
      </c>
      <c r="B158" s="43" t="s">
        <v>415</v>
      </c>
      <c r="F158" s="44">
        <v>157.0</v>
      </c>
      <c r="M158" s="49">
        <v>157.0</v>
      </c>
      <c r="N158" s="82">
        <v>4.7234129E7</v>
      </c>
      <c r="O158" s="51">
        <v>9.96655695E8</v>
      </c>
      <c r="P158" s="51" t="s">
        <v>416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62">
        <v>4.6527022E7</v>
      </c>
      <c r="AB158" s="2"/>
      <c r="AC158" s="2"/>
    </row>
    <row r="159" ht="12.75" customHeight="1">
      <c r="A159" s="42">
        <v>158.0</v>
      </c>
      <c r="B159" s="43" t="s">
        <v>417</v>
      </c>
      <c r="F159" s="61">
        <v>158.0</v>
      </c>
      <c r="M159" s="49">
        <v>158.0</v>
      </c>
      <c r="N159" s="82">
        <v>4.6363503E7</v>
      </c>
      <c r="O159" s="51">
        <v>9.86961615E8</v>
      </c>
      <c r="P159" s="51" t="s">
        <v>418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62">
        <v>4.4963197E7</v>
      </c>
      <c r="AB159" s="2"/>
      <c r="AC159" s="2"/>
    </row>
    <row r="160" ht="12.75" customHeight="1">
      <c r="A160" s="42">
        <v>159.0</v>
      </c>
      <c r="B160" s="43" t="s">
        <v>419</v>
      </c>
      <c r="F160" s="61">
        <v>159.0</v>
      </c>
      <c r="M160" s="49">
        <v>159.0</v>
      </c>
      <c r="N160" s="82">
        <v>4.1647314E7</v>
      </c>
      <c r="O160" s="51">
        <v>9.59033352E8</v>
      </c>
      <c r="P160" s="51" t="s">
        <v>420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62">
        <v>4.5897939E7</v>
      </c>
      <c r="AB160" s="2"/>
      <c r="AC160" s="2"/>
    </row>
    <row r="161" ht="12.75" customHeight="1">
      <c r="A161" s="42">
        <v>160.0</v>
      </c>
      <c r="B161" s="43" t="s">
        <v>421</v>
      </c>
      <c r="F161" s="61">
        <v>160.0</v>
      </c>
      <c r="M161" s="49">
        <v>160.0</v>
      </c>
      <c r="N161" s="82">
        <v>4.2835942E7</v>
      </c>
      <c r="O161" s="51">
        <v>9.65561456E8</v>
      </c>
      <c r="P161" s="51" t="s">
        <v>422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62">
        <v>4.8252501E7</v>
      </c>
      <c r="AB161" s="2"/>
      <c r="AC161" s="2"/>
    </row>
    <row r="162" ht="12.75" customHeight="1">
      <c r="A162" s="42">
        <v>161.0</v>
      </c>
      <c r="B162" s="43" t="s">
        <v>423</v>
      </c>
      <c r="F162" s="44">
        <v>161.0</v>
      </c>
      <c r="M162" s="49">
        <v>161.0</v>
      </c>
      <c r="N162" s="82">
        <v>4.5414039E7</v>
      </c>
      <c r="O162" s="51">
        <v>9.99468108E8</v>
      </c>
      <c r="P162" s="51" t="s">
        <v>424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62">
        <v>4.5150621E7</v>
      </c>
      <c r="AB162" s="2"/>
      <c r="AC162" s="2"/>
    </row>
    <row r="163" ht="12.75" customHeight="1">
      <c r="A163" s="42">
        <v>162.0</v>
      </c>
      <c r="B163" s="43" t="s">
        <v>425</v>
      </c>
      <c r="F163" s="61">
        <v>162.0</v>
      </c>
      <c r="M163" s="49">
        <v>162.0</v>
      </c>
      <c r="N163" s="82">
        <v>4.8181501E7</v>
      </c>
      <c r="O163" s="51">
        <v>9.8584335E8</v>
      </c>
      <c r="P163" s="51" t="s">
        <v>426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62">
        <v>4.4946599E7</v>
      </c>
      <c r="AB163" s="2"/>
      <c r="AC163" s="2"/>
    </row>
    <row r="164" ht="12.75" customHeight="1">
      <c r="A164" s="42">
        <v>163.0</v>
      </c>
      <c r="B164" s="43" t="s">
        <v>427</v>
      </c>
      <c r="F164" s="44">
        <v>163.0</v>
      </c>
      <c r="M164" s="49">
        <v>163.0</v>
      </c>
      <c r="N164" s="82">
        <v>3.7462369E7</v>
      </c>
      <c r="O164" s="51">
        <v>9.20083875E8</v>
      </c>
      <c r="P164" s="51" t="s">
        <v>428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62">
        <v>4.7234129E7</v>
      </c>
      <c r="AB164" s="2"/>
      <c r="AC164" s="2"/>
    </row>
    <row r="165" ht="12.75" customHeight="1">
      <c r="A165" s="42">
        <v>164.0</v>
      </c>
      <c r="B165" s="43" t="s">
        <v>429</v>
      </c>
      <c r="F165" s="61">
        <v>164.0</v>
      </c>
      <c r="M165" s="49">
        <v>164.0</v>
      </c>
      <c r="N165" s="82">
        <v>4.1541854E7</v>
      </c>
      <c r="O165" s="51">
        <v>9.65651009E8</v>
      </c>
      <c r="P165" s="51" t="s">
        <v>414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62">
        <v>4.5414039E7</v>
      </c>
      <c r="AB165" s="2"/>
      <c r="AC165" s="2"/>
    </row>
    <row r="166" ht="12.75" customHeight="1">
      <c r="A166" s="42">
        <v>165.0</v>
      </c>
      <c r="B166" s="43" t="s">
        <v>430</v>
      </c>
      <c r="F166" s="44">
        <v>165.0</v>
      </c>
      <c r="M166" s="49">
        <v>165.0</v>
      </c>
      <c r="N166" s="82">
        <v>3.9366422E7</v>
      </c>
      <c r="O166" s="51">
        <v>9.54902703E8</v>
      </c>
      <c r="P166" s="51" t="s">
        <v>431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62">
        <v>4.8181501E7</v>
      </c>
      <c r="AB166" s="2"/>
      <c r="AC166" s="2"/>
    </row>
    <row r="167" ht="12.75" customHeight="1">
      <c r="A167" s="42">
        <v>166.0</v>
      </c>
      <c r="B167" s="43" t="s">
        <v>432</v>
      </c>
      <c r="F167" s="2"/>
      <c r="M167" s="49">
        <v>166.0</v>
      </c>
      <c r="N167" s="82">
        <v>4.0764741E7</v>
      </c>
      <c r="O167" s="51">
        <v>9.60710572E8</v>
      </c>
      <c r="P167" s="51" t="s">
        <v>433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62">
        <v>4.1129199E7</v>
      </c>
      <c r="AB167" s="2"/>
      <c r="AC167" s="2"/>
    </row>
    <row r="168" ht="12.75" customHeight="1">
      <c r="A168" s="42">
        <v>167.0</v>
      </c>
      <c r="B168" s="43" t="s">
        <v>434</v>
      </c>
      <c r="F168" s="2"/>
      <c r="H168" s="95"/>
      <c r="I168" s="95"/>
      <c r="J168" s="96"/>
      <c r="K168" s="97"/>
      <c r="L168" s="97"/>
      <c r="M168" s="49">
        <v>167.0</v>
      </c>
      <c r="N168" s="82">
        <v>4.0631774E7</v>
      </c>
      <c r="O168" s="51">
        <v>9.89573633E8</v>
      </c>
      <c r="P168" s="51" t="s">
        <v>435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62">
        <v>4.6744435E7</v>
      </c>
      <c r="AB168" s="2"/>
      <c r="AC168" s="2"/>
    </row>
    <row r="169" ht="12.75" customHeight="1">
      <c r="A169" s="42">
        <v>168.0</v>
      </c>
      <c r="B169" s="43" t="s">
        <v>436</v>
      </c>
      <c r="F169" s="2"/>
      <c r="M169" s="49">
        <v>168.0</v>
      </c>
      <c r="N169" s="82">
        <v>4.3287705E7</v>
      </c>
      <c r="O169" s="51">
        <v>9.40882166E8</v>
      </c>
      <c r="P169" s="51" t="s">
        <v>437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62">
        <v>4.1356778E7</v>
      </c>
      <c r="AB169" s="2"/>
      <c r="AC169" s="2"/>
    </row>
    <row r="170" ht="12.75" customHeight="1">
      <c r="A170" s="42">
        <v>169.0</v>
      </c>
      <c r="B170" s="43" t="s">
        <v>438</v>
      </c>
      <c r="F170" s="2"/>
      <c r="M170" s="49">
        <v>169.0</v>
      </c>
      <c r="N170" s="82">
        <v>4.3953849E7</v>
      </c>
      <c r="O170" s="51">
        <v>9.7964842E8</v>
      </c>
      <c r="P170" s="51" t="s">
        <v>439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62">
        <v>4.6587507E7</v>
      </c>
      <c r="AB170" s="2"/>
      <c r="AC170" s="2"/>
    </row>
    <row r="171" ht="12.75" customHeight="1">
      <c r="A171" s="42">
        <v>170.0</v>
      </c>
      <c r="B171" s="43" t="s">
        <v>440</v>
      </c>
      <c r="F171" s="2"/>
      <c r="M171" s="49">
        <v>170.0</v>
      </c>
      <c r="N171" s="82">
        <v>4.1356778E7</v>
      </c>
      <c r="O171" s="51">
        <v>9.99770074E8</v>
      </c>
      <c r="P171" s="51" t="s">
        <v>441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62">
        <v>5.1790522E7</v>
      </c>
      <c r="AB171" s="2"/>
      <c r="AC171" s="2"/>
    </row>
    <row r="172" ht="12.75" customHeight="1">
      <c r="A172" s="42">
        <v>171.0</v>
      </c>
      <c r="B172" s="43" t="s">
        <v>442</v>
      </c>
      <c r="F172" s="2"/>
      <c r="M172" s="49">
        <v>171.0</v>
      </c>
      <c r="N172" s="82">
        <v>4.399903E7</v>
      </c>
      <c r="O172" s="51">
        <v>9.85341547E8</v>
      </c>
      <c r="P172" s="51" t="s">
        <v>443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62">
        <v>5.157314E7</v>
      </c>
      <c r="AB172" s="2"/>
      <c r="AC172" s="2"/>
    </row>
    <row r="173" ht="12.75" customHeight="1">
      <c r="A173" s="42">
        <v>172.0</v>
      </c>
      <c r="B173" s="43" t="s">
        <v>444</v>
      </c>
      <c r="F173" s="2"/>
      <c r="M173" s="49">
        <v>172.0</v>
      </c>
      <c r="N173" s="82">
        <v>4.399929E7</v>
      </c>
      <c r="O173" s="51">
        <v>9.85341547E8</v>
      </c>
      <c r="P173" s="51" t="s">
        <v>445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62">
        <v>4.9640255E7</v>
      </c>
      <c r="AB173" s="2"/>
      <c r="AC173" s="2"/>
    </row>
    <row r="174" ht="12.75" customHeight="1">
      <c r="A174" s="42">
        <v>173.0</v>
      </c>
      <c r="B174" s="43" t="s">
        <v>446</v>
      </c>
      <c r="F174" s="2"/>
      <c r="M174" s="49">
        <v>173.0</v>
      </c>
      <c r="N174" s="82">
        <v>4.106572E7</v>
      </c>
      <c r="O174" s="51">
        <v>9.73555502E8</v>
      </c>
      <c r="P174" s="51" t="s">
        <v>447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62">
        <v>3.9366422E7</v>
      </c>
      <c r="AB174" s="2"/>
      <c r="AC174" s="2"/>
    </row>
    <row r="175" ht="12.75" customHeight="1">
      <c r="A175" s="42">
        <v>174.0</v>
      </c>
      <c r="B175" s="43" t="s">
        <v>448</v>
      </c>
      <c r="F175" s="2"/>
      <c r="M175" s="49">
        <v>174.0</v>
      </c>
      <c r="N175" s="82">
        <v>4.4110267E7</v>
      </c>
      <c r="O175" s="51">
        <v>9.69172811E8</v>
      </c>
      <c r="P175" s="51" t="s">
        <v>449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62">
        <v>4.9840278E7</v>
      </c>
      <c r="AB175" s="2"/>
      <c r="AC175" s="2"/>
    </row>
    <row r="176" ht="12.75" customHeight="1">
      <c r="A176" s="42">
        <v>175.0</v>
      </c>
      <c r="B176" s="43" t="s">
        <v>450</v>
      </c>
      <c r="F176" s="2"/>
      <c r="M176" s="49">
        <v>175.0</v>
      </c>
      <c r="N176" s="82">
        <v>4.4833536E7</v>
      </c>
      <c r="O176" s="51">
        <v>9.85341547E8</v>
      </c>
      <c r="P176" s="51" t="s">
        <v>445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62">
        <v>4.9520238E7</v>
      </c>
      <c r="AB176" s="2"/>
      <c r="AC176" s="2"/>
    </row>
    <row r="177" ht="12.75" customHeight="1">
      <c r="A177" s="42">
        <v>176.0</v>
      </c>
      <c r="B177" s="43" t="s">
        <v>451</v>
      </c>
      <c r="F177" s="2"/>
      <c r="M177" s="49">
        <v>176.0</v>
      </c>
      <c r="N177" s="82">
        <v>4.2628402E7</v>
      </c>
      <c r="O177" s="51">
        <v>9.47602376E8</v>
      </c>
      <c r="P177" s="51" t="s">
        <v>452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62">
        <v>4.9520238E7</v>
      </c>
      <c r="AB177" s="2"/>
      <c r="AC177" s="2"/>
    </row>
    <row r="178" ht="12.75" customHeight="1">
      <c r="A178" s="42">
        <v>177.0</v>
      </c>
      <c r="B178" s="43" t="s">
        <v>453</v>
      </c>
      <c r="F178" s="2"/>
      <c r="M178" s="49">
        <v>177.0</v>
      </c>
      <c r="N178" s="82">
        <v>4.4398834E7</v>
      </c>
      <c r="O178" s="51">
        <v>9.80937349E8</v>
      </c>
      <c r="P178" s="51" t="s">
        <v>454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62">
        <v>4.7581501E7</v>
      </c>
      <c r="AB178" s="2"/>
      <c r="AC178" s="2"/>
    </row>
    <row r="179" ht="12.75" customHeight="1">
      <c r="A179" s="42">
        <v>178.0</v>
      </c>
      <c r="B179" s="43" t="s">
        <v>455</v>
      </c>
      <c r="F179" s="2"/>
      <c r="M179" s="49">
        <v>178.0</v>
      </c>
      <c r="N179" s="82">
        <v>4.7378427E7</v>
      </c>
      <c r="O179" s="51">
        <v>9.40285103E8</v>
      </c>
      <c r="P179" s="51" t="s">
        <v>398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62">
        <v>4.9520238E7</v>
      </c>
      <c r="AB179" s="2"/>
      <c r="AC179" s="2"/>
    </row>
    <row r="180" ht="12.75" customHeight="1">
      <c r="A180" s="42">
        <v>179.0</v>
      </c>
      <c r="B180" s="43" t="s">
        <v>456</v>
      </c>
      <c r="F180" s="2"/>
      <c r="M180" s="49">
        <v>179.0</v>
      </c>
      <c r="N180" s="82">
        <v>4.7444936E7</v>
      </c>
      <c r="O180" s="51">
        <v>9.79592457E8</v>
      </c>
      <c r="P180" s="51" t="s">
        <v>457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62">
        <v>4.2128726E7</v>
      </c>
      <c r="AB180" s="2"/>
      <c r="AC180" s="2"/>
    </row>
    <row r="181" ht="12.75" customHeight="1">
      <c r="A181" s="42">
        <v>180.0</v>
      </c>
      <c r="B181" s="43" t="s">
        <v>458</v>
      </c>
      <c r="F181" s="2"/>
      <c r="M181" s="49">
        <v>180.0</v>
      </c>
      <c r="N181" s="82">
        <v>4.4339444E7</v>
      </c>
      <c r="O181" s="69"/>
      <c r="P181" s="51" t="s">
        <v>459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62">
        <v>4.9187843E7</v>
      </c>
      <c r="AB181" s="2"/>
      <c r="AC181" s="2"/>
    </row>
    <row r="182" ht="12.75" customHeight="1">
      <c r="A182" s="42">
        <v>181.0</v>
      </c>
      <c r="B182" s="43" t="s">
        <v>460</v>
      </c>
      <c r="F182" s="2"/>
      <c r="M182" s="49">
        <v>181.0</v>
      </c>
      <c r="N182" s="82">
        <v>4.3580228E7</v>
      </c>
      <c r="O182" s="51">
        <v>9.94768454E8</v>
      </c>
      <c r="P182" s="51" t="s">
        <v>461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62">
        <v>4.9840278E7</v>
      </c>
      <c r="AB182" s="2"/>
      <c r="AC182" s="2"/>
    </row>
    <row r="183" ht="12.75" customHeight="1">
      <c r="A183" s="42">
        <v>182.0</v>
      </c>
      <c r="B183" s="43" t="s">
        <v>462</v>
      </c>
      <c r="F183" s="2"/>
      <c r="M183" s="49">
        <v>182.0</v>
      </c>
      <c r="N183" s="82">
        <v>4.3891615E7</v>
      </c>
      <c r="O183" s="51">
        <v>9.99645846E8</v>
      </c>
      <c r="P183" s="51" t="s">
        <v>463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62">
        <v>4.9840278E7</v>
      </c>
      <c r="AB183" s="2"/>
      <c r="AC183" s="2"/>
    </row>
    <row r="184" ht="12.75" customHeight="1">
      <c r="A184" s="42">
        <v>183.0</v>
      </c>
      <c r="B184" s="43" t="s">
        <v>464</v>
      </c>
      <c r="F184" s="2"/>
      <c r="M184" s="49">
        <v>183.0</v>
      </c>
      <c r="N184" s="82"/>
      <c r="O184" s="51"/>
      <c r="P184" s="51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62">
        <v>5.1634616E7</v>
      </c>
      <c r="AB184" s="2"/>
      <c r="AC184" s="2"/>
    </row>
    <row r="185" ht="12.75" customHeight="1">
      <c r="A185" s="42">
        <v>184.0</v>
      </c>
      <c r="B185" s="43" t="s">
        <v>465</v>
      </c>
      <c r="F185" s="2"/>
      <c r="M185" s="49">
        <v>184.0</v>
      </c>
      <c r="N185" s="82">
        <v>4.65253E7</v>
      </c>
      <c r="O185" s="51">
        <v>9.80277579E8</v>
      </c>
      <c r="P185" s="51" t="s">
        <v>466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62">
        <v>4.662557E7</v>
      </c>
      <c r="AB185" s="2"/>
      <c r="AC185" s="2"/>
    </row>
    <row r="186" ht="12.75" customHeight="1">
      <c r="A186" s="42">
        <v>185.0</v>
      </c>
      <c r="B186" s="43" t="s">
        <v>467</v>
      </c>
      <c r="F186" s="2"/>
      <c r="M186" s="49">
        <v>185.0</v>
      </c>
      <c r="N186" s="82">
        <v>4.5957339E7</v>
      </c>
      <c r="O186" s="51">
        <v>9.99165223E8</v>
      </c>
      <c r="P186" s="51" t="s">
        <v>468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62">
        <v>4.5371037E7</v>
      </c>
      <c r="AB186" s="2"/>
      <c r="AC186" s="2"/>
    </row>
    <row r="187" ht="12.75" customHeight="1">
      <c r="A187" s="42">
        <v>186.0</v>
      </c>
      <c r="B187" s="43" t="s">
        <v>469</v>
      </c>
      <c r="F187" s="2"/>
      <c r="M187" s="49">
        <v>186.0</v>
      </c>
      <c r="N187" s="82">
        <v>4.6519243E7</v>
      </c>
      <c r="O187" s="51">
        <v>9.40186592E8</v>
      </c>
      <c r="P187" s="51" t="s">
        <v>470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62">
        <v>4.0407187E7</v>
      </c>
      <c r="AB187" s="2"/>
      <c r="AC187" s="2"/>
    </row>
    <row r="188" ht="12.75" customHeight="1">
      <c r="A188" s="42">
        <v>187.0</v>
      </c>
      <c r="B188" s="43" t="s">
        <v>471</v>
      </c>
      <c r="F188" s="2"/>
      <c r="M188" s="49">
        <v>187.0</v>
      </c>
      <c r="N188" s="82">
        <v>4.1945349E7</v>
      </c>
      <c r="O188" s="51">
        <v>9.64104927E8</v>
      </c>
      <c r="P188" s="51" t="s">
        <v>472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62">
        <v>4.955354E7</v>
      </c>
      <c r="AB188" s="2"/>
      <c r="AC188" s="2"/>
    </row>
    <row r="189" ht="12.75" customHeight="1">
      <c r="A189" s="42">
        <v>188.0</v>
      </c>
      <c r="B189" s="43" t="s">
        <v>473</v>
      </c>
      <c r="F189" s="2"/>
      <c r="M189" s="49">
        <v>188.0</v>
      </c>
      <c r="N189" s="82">
        <v>4.3564858E7</v>
      </c>
      <c r="O189" s="69"/>
      <c r="P189" s="51" t="s">
        <v>474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62">
        <v>4.0892545E7</v>
      </c>
      <c r="AB189" s="2"/>
      <c r="AC189" s="2"/>
    </row>
    <row r="190" ht="12.75" customHeight="1">
      <c r="A190" s="42">
        <v>189.0</v>
      </c>
      <c r="B190" s="43" t="s">
        <v>475</v>
      </c>
      <c r="F190" s="2"/>
      <c r="M190" s="49">
        <v>189.0</v>
      </c>
      <c r="N190" s="82">
        <v>4.2518119E7</v>
      </c>
      <c r="O190" s="51">
        <v>9.30799529E8</v>
      </c>
      <c r="P190" s="51" t="s">
        <v>476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62">
        <v>4.9674123E7</v>
      </c>
      <c r="AB190" s="2"/>
      <c r="AC190" s="2"/>
    </row>
    <row r="191" ht="12.75" customHeight="1">
      <c r="A191" s="42">
        <v>190.0</v>
      </c>
      <c r="B191" s="43" t="s">
        <v>477</v>
      </c>
      <c r="F191" s="2"/>
      <c r="M191" s="49">
        <v>190.0</v>
      </c>
      <c r="N191" s="82">
        <v>4.3775538E7</v>
      </c>
      <c r="O191" s="69"/>
      <c r="P191" s="51" t="s">
        <v>478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62">
        <v>4.9520238E7</v>
      </c>
      <c r="AB191" s="2"/>
      <c r="AC191" s="2"/>
    </row>
    <row r="192" ht="12.75" customHeight="1">
      <c r="A192" s="42">
        <v>191.0</v>
      </c>
      <c r="B192" s="43" t="s">
        <v>479</v>
      </c>
      <c r="F192" s="2"/>
      <c r="M192" s="49">
        <v>191.0</v>
      </c>
      <c r="N192" s="82">
        <v>4.2013106E7</v>
      </c>
      <c r="O192" s="51">
        <v>9.9508912E8</v>
      </c>
      <c r="P192" s="51" t="s">
        <v>480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62">
        <v>4.3283523E7</v>
      </c>
      <c r="AB192" s="2"/>
      <c r="AC192" s="2"/>
    </row>
    <row r="193" ht="12.75" customHeight="1">
      <c r="A193" s="42">
        <v>192.0</v>
      </c>
      <c r="B193" s="43" t="s">
        <v>481</v>
      </c>
      <c r="F193" s="2"/>
      <c r="M193" s="49">
        <v>192.0</v>
      </c>
      <c r="N193" s="82">
        <v>4.3112603E7</v>
      </c>
      <c r="O193" s="51">
        <v>9.74899925E8</v>
      </c>
      <c r="P193" s="51" t="s">
        <v>482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62">
        <v>4.9548282E7</v>
      </c>
      <c r="AB193" s="2"/>
      <c r="AC193" s="2"/>
    </row>
    <row r="194" ht="12.75" customHeight="1">
      <c r="A194" s="42">
        <v>193.0</v>
      </c>
      <c r="B194" s="43" t="s">
        <v>483</v>
      </c>
      <c r="F194" s="2"/>
      <c r="M194" s="49">
        <v>193.0</v>
      </c>
      <c r="N194" s="82">
        <v>4.2605868E7</v>
      </c>
      <c r="O194" s="51">
        <v>9.60605019E8</v>
      </c>
      <c r="P194" s="51" t="s">
        <v>484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62">
        <v>4.2835955E7</v>
      </c>
      <c r="AB194" s="2"/>
      <c r="AC194" s="2"/>
    </row>
    <row r="195" ht="12.75" customHeight="1">
      <c r="A195" s="42">
        <v>194.0</v>
      </c>
      <c r="B195" s="43" t="s">
        <v>485</v>
      </c>
      <c r="F195" s="2"/>
      <c r="M195" s="49">
        <v>194.0</v>
      </c>
      <c r="N195" s="82">
        <v>4.2303233E7</v>
      </c>
      <c r="O195" s="51">
        <v>9.73555502E8</v>
      </c>
      <c r="P195" s="51" t="s">
        <v>447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62">
        <v>4.9770869E7</v>
      </c>
      <c r="AB195" s="2"/>
      <c r="AC195" s="2"/>
    </row>
    <row r="196" ht="12.75" customHeight="1">
      <c r="A196" s="42">
        <v>195.0</v>
      </c>
      <c r="B196" s="43" t="s">
        <v>486</v>
      </c>
      <c r="F196" s="2"/>
      <c r="M196" s="49">
        <v>195.0</v>
      </c>
      <c r="N196" s="82">
        <v>4.2404134E7</v>
      </c>
      <c r="O196" s="51">
        <v>9.65561456E8</v>
      </c>
      <c r="P196" s="51" t="s">
        <v>487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62">
        <v>4.7451843E7</v>
      </c>
      <c r="AB196" s="2"/>
      <c r="AC196" s="2"/>
    </row>
    <row r="197" ht="12.75" customHeight="1">
      <c r="A197" s="42">
        <v>196.0</v>
      </c>
      <c r="B197" s="43" t="s">
        <v>488</v>
      </c>
      <c r="F197" s="2"/>
      <c r="M197" s="49">
        <v>196.0</v>
      </c>
      <c r="N197" s="82">
        <v>4.4312328E7</v>
      </c>
      <c r="O197" s="51">
        <v>9.54439746E8</v>
      </c>
      <c r="P197" s="51" t="s">
        <v>489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62">
        <v>4.9037153E7</v>
      </c>
      <c r="AB197" s="2"/>
      <c r="AC197" s="2"/>
    </row>
    <row r="198" ht="12.75" customHeight="1">
      <c r="A198" s="42">
        <v>197.0</v>
      </c>
      <c r="B198" s="43" t="s">
        <v>490</v>
      </c>
      <c r="F198" s="2"/>
      <c r="M198" s="49">
        <v>197.0</v>
      </c>
      <c r="N198" s="82">
        <v>4.3549706E7</v>
      </c>
      <c r="O198" s="69"/>
      <c r="P198" s="51" t="s">
        <v>491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62">
        <v>5.1837691E7</v>
      </c>
      <c r="AB198" s="2"/>
      <c r="AC198" s="2"/>
    </row>
    <row r="199" ht="12.75" customHeight="1">
      <c r="A199" s="42">
        <v>198.0</v>
      </c>
      <c r="B199" s="43" t="s">
        <v>492</v>
      </c>
      <c r="F199" s="2"/>
      <c r="M199" s="49">
        <v>198.0</v>
      </c>
      <c r="N199" s="82">
        <v>4.3674328E7</v>
      </c>
      <c r="O199" s="51">
        <v>9.62877766E8</v>
      </c>
      <c r="P199" s="51" t="s">
        <v>493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62">
        <v>4.6527683E7</v>
      </c>
      <c r="AB199" s="2"/>
      <c r="AC199" s="2"/>
    </row>
    <row r="200" ht="12.75" customHeight="1">
      <c r="A200" s="42">
        <v>199.0</v>
      </c>
      <c r="B200" s="43" t="s">
        <v>494</v>
      </c>
      <c r="F200" s="2"/>
      <c r="M200" s="49">
        <v>199.0</v>
      </c>
      <c r="N200" s="82">
        <v>4.3580228E7</v>
      </c>
      <c r="O200" s="51">
        <v>9.94768454E8</v>
      </c>
      <c r="P200" s="51" t="s">
        <v>495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62">
        <v>3.835729E7</v>
      </c>
      <c r="AB200" s="2"/>
      <c r="AC200" s="2"/>
    </row>
    <row r="201" ht="12.75" customHeight="1">
      <c r="A201" s="42">
        <v>200.0</v>
      </c>
      <c r="B201" s="43" t="s">
        <v>496</v>
      </c>
      <c r="F201" s="2"/>
      <c r="M201" s="49">
        <v>200.0</v>
      </c>
      <c r="N201" s="82">
        <v>4.4339444E7</v>
      </c>
      <c r="O201" s="51">
        <v>9.63123799E8</v>
      </c>
      <c r="P201" s="51" t="s">
        <v>497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62">
        <v>4.9674123E7</v>
      </c>
      <c r="AB201" s="2"/>
      <c r="AC201" s="2"/>
    </row>
    <row r="202" ht="12.75" customHeight="1">
      <c r="A202" s="42">
        <v>201.0</v>
      </c>
      <c r="B202" s="43" t="s">
        <v>498</v>
      </c>
      <c r="F202" s="2"/>
      <c r="M202" s="49">
        <v>201.0</v>
      </c>
      <c r="N202" s="82">
        <v>4.3891615E7</v>
      </c>
      <c r="O202" s="51">
        <v>9.99643846E8</v>
      </c>
      <c r="P202" s="51" t="s">
        <v>499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62">
        <v>1.4055164E7</v>
      </c>
      <c r="AB202" s="2"/>
      <c r="AC202" s="2"/>
    </row>
    <row r="203" ht="12.75" customHeight="1">
      <c r="A203" s="42">
        <v>202.0</v>
      </c>
      <c r="B203" s="43" t="s">
        <v>500</v>
      </c>
      <c r="F203" s="2"/>
      <c r="M203" s="49">
        <v>202.0</v>
      </c>
      <c r="N203" s="82">
        <v>4.3951734E7</v>
      </c>
      <c r="O203" s="69"/>
      <c r="P203" s="51" t="s">
        <v>499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62">
        <v>4.6551252E7</v>
      </c>
      <c r="AB203" s="2"/>
      <c r="AC203" s="2"/>
    </row>
    <row r="204" ht="12.75" customHeight="1">
      <c r="A204" s="42">
        <v>203.0</v>
      </c>
      <c r="B204" s="43" t="s">
        <v>501</v>
      </c>
      <c r="F204" s="2"/>
      <c r="M204" s="49">
        <v>203.0</v>
      </c>
      <c r="N204" s="82">
        <v>4.2367297E7</v>
      </c>
      <c r="O204" s="51">
        <v>9.48394234E8</v>
      </c>
      <c r="P204" s="51" t="s">
        <v>502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62">
        <v>4.8396474E7</v>
      </c>
      <c r="AB204" s="2"/>
      <c r="AC204" s="2"/>
    </row>
    <row r="205" ht="12.75" customHeight="1">
      <c r="A205" s="42">
        <v>204.0</v>
      </c>
      <c r="B205" s="43" t="s">
        <v>503</v>
      </c>
      <c r="F205" s="2"/>
      <c r="M205" s="49">
        <v>204.0</v>
      </c>
      <c r="N205" s="82"/>
      <c r="O205" s="51"/>
      <c r="P205" s="51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62">
        <v>4.2625158E7</v>
      </c>
      <c r="AB205" s="2"/>
      <c r="AC205" s="2"/>
    </row>
    <row r="206" ht="12.75" customHeight="1">
      <c r="A206" s="42">
        <v>205.0</v>
      </c>
      <c r="B206" s="43" t="s">
        <v>504</v>
      </c>
      <c r="F206" s="2"/>
      <c r="M206" s="49">
        <v>205.0</v>
      </c>
      <c r="N206" s="82">
        <v>4.2494776E7</v>
      </c>
      <c r="O206" s="51">
        <v>9.54282593E8</v>
      </c>
      <c r="P206" s="51" t="s">
        <v>505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62">
        <v>4.8269105E7</v>
      </c>
      <c r="AB206" s="2"/>
      <c r="AC206" s="2"/>
    </row>
    <row r="207" ht="12.75" customHeight="1">
      <c r="A207" s="42">
        <v>206.0</v>
      </c>
      <c r="B207" s="43" t="s">
        <v>506</v>
      </c>
      <c r="F207" s="2"/>
      <c r="M207" s="49">
        <v>206.0</v>
      </c>
      <c r="N207" s="82">
        <v>4.4217678E7</v>
      </c>
      <c r="O207" s="51">
        <v>9.93874132E8</v>
      </c>
      <c r="P207" s="51" t="s">
        <v>507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62">
        <v>4.6697944E7</v>
      </c>
      <c r="AB207" s="2"/>
      <c r="AC207" s="2"/>
    </row>
    <row r="208" ht="12.75" customHeight="1">
      <c r="A208" s="42">
        <v>207.0</v>
      </c>
      <c r="B208" s="43" t="s">
        <v>508</v>
      </c>
      <c r="F208" s="2"/>
      <c r="M208" s="49">
        <v>207.0</v>
      </c>
      <c r="N208" s="82">
        <v>4.3977814E7</v>
      </c>
      <c r="O208" s="51">
        <v>9.99645846E8</v>
      </c>
      <c r="P208" s="51" t="s">
        <v>499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62">
        <v>4.5987425E7</v>
      </c>
      <c r="AB208" s="2"/>
      <c r="AC208" s="2"/>
    </row>
    <row r="209" ht="12.75" customHeight="1">
      <c r="A209" s="42">
        <v>208.0</v>
      </c>
      <c r="B209" s="43" t="s">
        <v>509</v>
      </c>
      <c r="F209" s="2"/>
      <c r="M209" s="49">
        <v>208.0</v>
      </c>
      <c r="N209" s="82">
        <v>4.5957389E7</v>
      </c>
      <c r="O209" s="51">
        <v>9.99165223E8</v>
      </c>
      <c r="P209" s="51" t="s">
        <v>510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62">
        <v>4.8282562E7</v>
      </c>
      <c r="AB209" s="2"/>
      <c r="AC209" s="2"/>
    </row>
    <row r="210" ht="12.75" customHeight="1">
      <c r="A210" s="42">
        <v>209.0</v>
      </c>
      <c r="B210" s="43" t="s">
        <v>511</v>
      </c>
      <c r="F210" s="2"/>
      <c r="M210" s="49">
        <v>209.0</v>
      </c>
      <c r="N210" s="82">
        <v>4.5955782E7</v>
      </c>
      <c r="O210" s="51">
        <v>9.99165223E8</v>
      </c>
      <c r="P210" s="51" t="s">
        <v>512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62">
        <v>4.582674E7</v>
      </c>
      <c r="AB210" s="2"/>
      <c r="AC210" s="2"/>
    </row>
    <row r="211" ht="12.75" customHeight="1">
      <c r="A211" s="42">
        <v>210.0</v>
      </c>
      <c r="B211" s="43" t="s">
        <v>513</v>
      </c>
      <c r="F211" s="2"/>
      <c r="M211" s="49">
        <v>210.0</v>
      </c>
      <c r="N211" s="82">
        <v>4.399929E7</v>
      </c>
      <c r="O211" s="51">
        <v>9.85341547E8</v>
      </c>
      <c r="P211" s="51" t="s">
        <v>514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62">
        <v>4.6588569E7</v>
      </c>
      <c r="AB211" s="2"/>
      <c r="AC211" s="2"/>
    </row>
    <row r="212" ht="12.75" customHeight="1">
      <c r="A212" s="42">
        <v>211.0</v>
      </c>
      <c r="B212" s="43" t="s">
        <v>515</v>
      </c>
      <c r="F212" s="2"/>
      <c r="M212" s="49">
        <v>211.0</v>
      </c>
      <c r="N212" s="82">
        <v>4.2404134E7</v>
      </c>
      <c r="O212" s="51">
        <v>9.46233319E8</v>
      </c>
      <c r="P212" s="51" t="s">
        <v>487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62">
        <v>4.6736994E7</v>
      </c>
      <c r="AB212" s="2"/>
      <c r="AC212" s="2"/>
    </row>
    <row r="213" ht="12.75" customHeight="1">
      <c r="A213" s="42">
        <v>212.0</v>
      </c>
      <c r="B213" s="43" t="s">
        <v>516</v>
      </c>
      <c r="F213" s="2"/>
      <c r="M213" s="49">
        <v>212.0</v>
      </c>
      <c r="N213" s="82">
        <v>4.2130101E7</v>
      </c>
      <c r="O213" s="51">
        <v>9.94630795E8</v>
      </c>
      <c r="P213" s="51" t="s">
        <v>517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62">
        <v>4.5580809E7</v>
      </c>
      <c r="AB213" s="2"/>
      <c r="AC213" s="2"/>
    </row>
    <row r="214" ht="12.75" customHeight="1">
      <c r="A214" s="42">
        <v>213.0</v>
      </c>
      <c r="B214" s="43" t="s">
        <v>518</v>
      </c>
      <c r="F214" s="2"/>
      <c r="M214" s="49">
        <v>213.0</v>
      </c>
      <c r="N214" s="82">
        <v>4.3549706E7</v>
      </c>
      <c r="O214" s="51">
        <v>9.74099993E8</v>
      </c>
      <c r="P214" s="51" t="s">
        <v>519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62">
        <v>4.7234306E7</v>
      </c>
      <c r="AB214" s="2"/>
      <c r="AC214" s="2"/>
    </row>
    <row r="215" ht="12.75" customHeight="1">
      <c r="A215" s="42">
        <v>214.0</v>
      </c>
      <c r="B215" s="43" t="s">
        <v>520</v>
      </c>
      <c r="F215" s="2"/>
      <c r="M215" s="49">
        <v>214.0</v>
      </c>
      <c r="N215" s="82">
        <v>4.3674328E7</v>
      </c>
      <c r="O215" s="51">
        <v>9.62877766E8</v>
      </c>
      <c r="P215" s="51" t="s">
        <v>521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62">
        <v>4.6525969E7</v>
      </c>
      <c r="AB215" s="2"/>
      <c r="AC215" s="2"/>
    </row>
    <row r="216" ht="12.75" customHeight="1">
      <c r="A216" s="42">
        <v>215.0</v>
      </c>
      <c r="B216" s="43" t="s">
        <v>522</v>
      </c>
      <c r="F216" s="2"/>
      <c r="M216" s="49">
        <v>215.0</v>
      </c>
      <c r="N216" s="82"/>
      <c r="O216" s="51"/>
      <c r="P216" s="51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62">
        <v>4.8278281E7</v>
      </c>
      <c r="AB216" s="2"/>
      <c r="AC216" s="2"/>
    </row>
    <row r="217" ht="12.75" customHeight="1">
      <c r="A217" s="42">
        <v>216.0</v>
      </c>
      <c r="B217" s="43" t="s">
        <v>523</v>
      </c>
      <c r="F217" s="2"/>
      <c r="M217" s="49">
        <v>216.0</v>
      </c>
      <c r="N217" s="82">
        <v>4.3951734E7</v>
      </c>
      <c r="O217" s="51">
        <v>9.5197269E8</v>
      </c>
      <c r="P217" s="51" t="s">
        <v>524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62">
        <v>4.5871393E7</v>
      </c>
      <c r="AB217" s="2"/>
      <c r="AC217" s="2"/>
    </row>
    <row r="218" ht="12.75" customHeight="1">
      <c r="A218" s="42">
        <v>217.0</v>
      </c>
      <c r="B218" s="43" t="s">
        <v>525</v>
      </c>
      <c r="F218" s="2"/>
      <c r="M218" s="49">
        <v>217.0</v>
      </c>
      <c r="N218" s="82">
        <v>4.4217678E7</v>
      </c>
      <c r="O218" s="51">
        <v>9.48980274E8</v>
      </c>
      <c r="P218" s="51" t="s">
        <v>526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62">
        <v>4.6011781E7</v>
      </c>
      <c r="AB218" s="2"/>
      <c r="AC218" s="2"/>
    </row>
    <row r="219" ht="12.75" customHeight="1">
      <c r="A219" s="42">
        <v>218.0</v>
      </c>
      <c r="B219" s="43" t="s">
        <v>527</v>
      </c>
      <c r="F219" s="2"/>
      <c r="M219" s="49">
        <v>218.0</v>
      </c>
      <c r="N219" s="82">
        <v>4.4312328E7</v>
      </c>
      <c r="O219" s="51">
        <v>9.54439746E8</v>
      </c>
      <c r="P219" s="51" t="s">
        <v>528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62">
        <v>4.6961561E7</v>
      </c>
      <c r="AB219" s="2"/>
      <c r="AC219" s="2"/>
    </row>
    <row r="220" ht="12.75" customHeight="1">
      <c r="A220" s="42">
        <v>219.0</v>
      </c>
      <c r="B220" s="43" t="s">
        <v>529</v>
      </c>
      <c r="F220" s="2"/>
      <c r="M220" s="49">
        <v>219.0</v>
      </c>
      <c r="N220" s="82">
        <v>4.5955782E7</v>
      </c>
      <c r="O220" s="69"/>
      <c r="P220" s="51" t="s">
        <v>530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62">
        <v>4.2192306E7</v>
      </c>
      <c r="AB220" s="2"/>
      <c r="AC220" s="2"/>
    </row>
    <row r="221" ht="12.75" customHeight="1">
      <c r="A221" s="42">
        <v>220.0</v>
      </c>
      <c r="B221" s="43" t="s">
        <v>531</v>
      </c>
      <c r="F221" s="2"/>
      <c r="M221" s="49">
        <v>220.0</v>
      </c>
      <c r="N221" s="82">
        <v>4.399929E7</v>
      </c>
      <c r="O221" s="69"/>
      <c r="P221" s="51" t="s">
        <v>532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62">
        <v>4.8554903E7</v>
      </c>
      <c r="AB221" s="2"/>
      <c r="AC221" s="2"/>
    </row>
    <row r="222" ht="12.75" customHeight="1">
      <c r="A222" s="42">
        <v>221.0</v>
      </c>
      <c r="B222" s="43" t="s">
        <v>533</v>
      </c>
      <c r="F222" s="2"/>
      <c r="M222" s="49">
        <v>221.0</v>
      </c>
      <c r="N222" s="82">
        <v>4.2013106E7</v>
      </c>
      <c r="O222" s="69"/>
      <c r="P222" s="51" t="s">
        <v>534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62">
        <v>4.6387648E7</v>
      </c>
      <c r="AB222" s="2"/>
      <c r="AC222" s="2"/>
    </row>
    <row r="223" ht="12.75" customHeight="1">
      <c r="A223" s="42">
        <v>222.0</v>
      </c>
      <c r="B223" s="43" t="s">
        <v>535</v>
      </c>
      <c r="F223" s="2"/>
      <c r="G223" s="40"/>
      <c r="M223" s="49">
        <v>222.0</v>
      </c>
      <c r="N223" s="82">
        <v>4.3549706E7</v>
      </c>
      <c r="O223" s="51">
        <v>9.94630795E8</v>
      </c>
      <c r="P223" s="51" t="s">
        <v>491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62">
        <v>4.6369558E7</v>
      </c>
      <c r="AB223" s="2"/>
      <c r="AC223" s="2"/>
    </row>
    <row r="224" ht="12.75" customHeight="1">
      <c r="A224" s="42">
        <v>223.0</v>
      </c>
      <c r="B224" s="43" t="s">
        <v>536</v>
      </c>
      <c r="F224" s="2"/>
      <c r="M224" s="49">
        <v>223.0</v>
      </c>
      <c r="N224" s="82">
        <v>4.3674328E7</v>
      </c>
      <c r="O224" s="51">
        <v>9.62877766E8</v>
      </c>
      <c r="P224" s="51" t="s">
        <v>493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62">
        <v>4.6588757E7</v>
      </c>
      <c r="AB224" s="2"/>
      <c r="AC224" s="2"/>
    </row>
    <row r="225" ht="12.75" customHeight="1">
      <c r="A225" s="42">
        <v>224.0</v>
      </c>
      <c r="B225" s="43" t="s">
        <v>537</v>
      </c>
      <c r="F225" s="2"/>
      <c r="M225" s="49">
        <v>224.0</v>
      </c>
      <c r="N225" s="82">
        <v>4.2628402E7</v>
      </c>
      <c r="O225" s="69"/>
      <c r="P225" s="51" t="s">
        <v>538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62">
        <v>4.5427982E7</v>
      </c>
      <c r="AB225" s="2"/>
      <c r="AC225" s="2"/>
    </row>
    <row r="226" ht="12.75" customHeight="1">
      <c r="A226" s="42">
        <v>225.0</v>
      </c>
      <c r="B226" s="43" t="s">
        <v>539</v>
      </c>
      <c r="F226" s="2"/>
      <c r="M226" s="49">
        <v>225.0</v>
      </c>
      <c r="N226" s="82">
        <v>4.5957339E7</v>
      </c>
      <c r="O226" s="69"/>
      <c r="P226" s="51" t="s">
        <v>530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62">
        <v>3.9935856E7</v>
      </c>
      <c r="AB226" s="2"/>
      <c r="AC226" s="2"/>
    </row>
    <row r="227" ht="12.75" customHeight="1">
      <c r="A227" s="42">
        <v>226.0</v>
      </c>
      <c r="B227" s="43" t="s">
        <v>540</v>
      </c>
      <c r="F227" s="2"/>
      <c r="M227" s="49">
        <v>226.0</v>
      </c>
      <c r="N227" s="82">
        <v>4.5955782E7</v>
      </c>
      <c r="O227" s="69"/>
      <c r="P227" s="51" t="s">
        <v>530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62">
        <v>4.1074776E7</v>
      </c>
      <c r="AB227" s="2"/>
      <c r="AC227" s="2"/>
    </row>
    <row r="228" ht="12.75" customHeight="1">
      <c r="A228" s="42">
        <v>227.0</v>
      </c>
      <c r="B228" s="43" t="s">
        <v>541</v>
      </c>
      <c r="F228" s="2"/>
      <c r="M228" s="49">
        <v>227.0</v>
      </c>
      <c r="N228" s="82">
        <v>4.6621686E7</v>
      </c>
      <c r="O228" s="69"/>
      <c r="P228" s="51" t="s">
        <v>542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62">
        <v>4.4224959E7</v>
      </c>
      <c r="AB228" s="2"/>
      <c r="AC228" s="2"/>
    </row>
    <row r="229" ht="12.75" customHeight="1">
      <c r="A229" s="42">
        <v>228.0</v>
      </c>
      <c r="B229" s="43" t="s">
        <v>543</v>
      </c>
      <c r="F229" s="2"/>
      <c r="M229" s="49">
        <v>228.0</v>
      </c>
      <c r="N229" s="82">
        <v>4.2444936E7</v>
      </c>
      <c r="O229" s="51">
        <v>9.67482336E8</v>
      </c>
      <c r="P229" s="51" t="s">
        <v>544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62">
        <v>4.3323229E7</v>
      </c>
      <c r="AB229" s="2"/>
      <c r="AC229" s="2"/>
    </row>
    <row r="230" ht="12.75" customHeight="1">
      <c r="A230" s="42">
        <v>229.0</v>
      </c>
      <c r="B230" s="43" t="s">
        <v>545</v>
      </c>
      <c r="F230" s="2"/>
      <c r="M230" s="49">
        <v>229.0</v>
      </c>
      <c r="N230" s="82">
        <v>4.8331188E7</v>
      </c>
      <c r="O230" s="69"/>
      <c r="P230" s="51" t="s">
        <v>546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62">
        <v>4.85532E7</v>
      </c>
      <c r="AB230" s="2"/>
      <c r="AC230" s="2"/>
    </row>
    <row r="231" ht="12.75" customHeight="1">
      <c r="A231" s="42">
        <v>230.0</v>
      </c>
      <c r="B231" s="43" t="s">
        <v>547</v>
      </c>
      <c r="F231" s="2"/>
      <c r="M231" s="49">
        <v>230.0</v>
      </c>
      <c r="N231" s="82">
        <v>5.8567574E7</v>
      </c>
      <c r="O231" s="69"/>
      <c r="P231" s="51" t="s">
        <v>548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62">
        <v>3.9935856E7</v>
      </c>
      <c r="AB231" s="2"/>
      <c r="AC231" s="2"/>
    </row>
    <row r="232" ht="12.75" customHeight="1">
      <c r="A232" s="42">
        <v>231.0</v>
      </c>
      <c r="B232" s="43" t="s">
        <v>549</v>
      </c>
      <c r="F232" s="2"/>
      <c r="M232" s="49">
        <v>231.0</v>
      </c>
      <c r="N232" s="82">
        <v>5.8759011E7</v>
      </c>
      <c r="O232" s="69"/>
      <c r="P232" s="51" t="s">
        <v>550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62">
        <v>4.855607E7</v>
      </c>
      <c r="AB232" s="2"/>
      <c r="AC232" s="2"/>
    </row>
    <row r="233" ht="12.75" customHeight="1">
      <c r="A233" s="42">
        <v>232.0</v>
      </c>
      <c r="B233" s="43" t="s">
        <v>551</v>
      </c>
      <c r="F233" s="2"/>
      <c r="M233" s="49">
        <v>232.0</v>
      </c>
      <c r="N233" s="82">
        <v>5.4538524E7</v>
      </c>
      <c r="O233" s="69"/>
      <c r="P233" s="51" t="s">
        <v>552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62">
        <v>4.8767247E7</v>
      </c>
      <c r="AB233" s="2"/>
      <c r="AC233" s="2"/>
    </row>
    <row r="234" ht="12.75" customHeight="1">
      <c r="A234" s="42">
        <v>233.0</v>
      </c>
      <c r="B234" s="43" t="s">
        <v>553</v>
      </c>
      <c r="F234" s="2"/>
      <c r="M234" s="49">
        <v>233.0</v>
      </c>
      <c r="N234" s="82">
        <v>5.456512E7</v>
      </c>
      <c r="O234" s="69"/>
      <c r="P234" s="51" t="s">
        <v>554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62">
        <v>4.5406142E7</v>
      </c>
      <c r="AB234" s="2"/>
      <c r="AC234" s="2"/>
    </row>
    <row r="235" ht="12.75" customHeight="1">
      <c r="A235" s="42">
        <v>234.0</v>
      </c>
      <c r="B235" s="43" t="s">
        <v>555</v>
      </c>
      <c r="F235" s="2"/>
      <c r="M235" s="49">
        <v>234.0</v>
      </c>
      <c r="N235" s="82">
        <v>5.4628279E7</v>
      </c>
      <c r="O235" s="69"/>
      <c r="P235" s="51" t="s">
        <v>554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62">
        <v>4.6440877E7</v>
      </c>
      <c r="AB235" s="2"/>
      <c r="AC235" s="2"/>
    </row>
    <row r="236" ht="12.75" customHeight="1">
      <c r="A236" s="42">
        <v>235.0</v>
      </c>
      <c r="B236" s="43" t="s">
        <v>556</v>
      </c>
      <c r="F236" s="2"/>
      <c r="M236" s="49">
        <v>235.0</v>
      </c>
      <c r="N236" s="82">
        <v>4.8764256E7</v>
      </c>
      <c r="O236" s="69"/>
      <c r="P236" s="51" t="s">
        <v>557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62">
        <v>4.8758097E7</v>
      </c>
      <c r="AB236" s="2"/>
      <c r="AC236" s="2"/>
    </row>
    <row r="237" ht="12.75" customHeight="1">
      <c r="A237" s="42">
        <v>236.0</v>
      </c>
      <c r="B237" s="43" t="s">
        <v>558</v>
      </c>
      <c r="F237" s="2"/>
      <c r="M237" s="49">
        <v>236.0</v>
      </c>
      <c r="N237" s="82">
        <v>4.89104E7</v>
      </c>
      <c r="O237" s="69"/>
      <c r="P237" s="51" t="s">
        <v>474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62">
        <v>4.6595162E7</v>
      </c>
      <c r="AB237" s="2"/>
      <c r="AC237" s="2"/>
    </row>
    <row r="238" ht="12.75" customHeight="1">
      <c r="A238" s="42">
        <v>237.0</v>
      </c>
      <c r="B238" s="43" t="s">
        <v>559</v>
      </c>
      <c r="F238" s="2"/>
      <c r="M238" s="49">
        <v>237.0</v>
      </c>
      <c r="N238" s="82">
        <v>5.4423116E7</v>
      </c>
      <c r="O238" s="69"/>
      <c r="P238" s="51" t="s">
        <v>560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62">
        <v>4.2838654E7</v>
      </c>
      <c r="AB238" s="2"/>
      <c r="AC238" s="2"/>
    </row>
    <row r="239" ht="12.75" customHeight="1">
      <c r="A239" s="42">
        <v>238.0</v>
      </c>
      <c r="B239" s="43" t="s">
        <v>561</v>
      </c>
      <c r="F239" s="2"/>
      <c r="M239" s="49">
        <v>238.0</v>
      </c>
      <c r="N239" s="82">
        <v>5.8091145E7</v>
      </c>
      <c r="O239" s="69"/>
      <c r="P239" s="51" t="s">
        <v>562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62">
        <v>4.8714859E7</v>
      </c>
      <c r="AB239" s="2"/>
      <c r="AC239" s="2"/>
    </row>
    <row r="240" ht="12.75" customHeight="1">
      <c r="A240" s="42">
        <v>239.0</v>
      </c>
      <c r="B240" s="43" t="s">
        <v>563</v>
      </c>
      <c r="F240" s="2"/>
      <c r="M240" s="49">
        <v>239.0</v>
      </c>
      <c r="N240" s="82">
        <v>4.9221901E7</v>
      </c>
      <c r="O240" s="69"/>
      <c r="P240" s="51" t="s">
        <v>564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62">
        <v>4.6661968E7</v>
      </c>
      <c r="AB240" s="2"/>
      <c r="AC240" s="2"/>
    </row>
    <row r="241" ht="12.75" customHeight="1">
      <c r="A241" s="42">
        <v>240.0</v>
      </c>
      <c r="B241" s="43" t="s">
        <v>565</v>
      </c>
      <c r="F241" s="2"/>
      <c r="M241" s="49">
        <v>240.0</v>
      </c>
      <c r="N241" s="82">
        <v>5.5578303E7</v>
      </c>
      <c r="O241" s="69"/>
      <c r="P241" s="51" t="s">
        <v>566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62">
        <v>4.9997984E7</v>
      </c>
      <c r="AB241" s="2"/>
      <c r="AC241" s="2"/>
    </row>
    <row r="242" ht="12.75" customHeight="1">
      <c r="A242" s="42">
        <v>241.0</v>
      </c>
      <c r="B242" s="43" t="s">
        <v>567</v>
      </c>
      <c r="F242" s="2"/>
      <c r="M242" s="49">
        <v>241.0</v>
      </c>
      <c r="N242" s="82">
        <v>5.6998689E7</v>
      </c>
      <c r="O242" s="69"/>
      <c r="P242" s="51" t="s">
        <v>568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62">
        <v>4.9559716E7</v>
      </c>
      <c r="AB242" s="2"/>
      <c r="AC242" s="2"/>
    </row>
    <row r="243" ht="12.75" customHeight="1">
      <c r="A243" s="42">
        <v>242.0</v>
      </c>
      <c r="B243" s="43" t="s">
        <v>569</v>
      </c>
      <c r="F243" s="2"/>
      <c r="M243" s="49">
        <v>242.0</v>
      </c>
      <c r="N243" s="82">
        <v>5.5957944E7</v>
      </c>
      <c r="O243" s="69"/>
      <c r="P243" s="69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62">
        <v>4.8753458E7</v>
      </c>
      <c r="AB243" s="2"/>
      <c r="AC243" s="2"/>
    </row>
    <row r="244" ht="12.75" customHeight="1">
      <c r="A244" s="42">
        <v>243.0</v>
      </c>
      <c r="B244" s="43" t="s">
        <v>570</v>
      </c>
      <c r="F244" s="2"/>
      <c r="M244" s="49">
        <v>243.0</v>
      </c>
      <c r="N244" s="82">
        <v>5.534075E7</v>
      </c>
      <c r="O244" s="69"/>
      <c r="P244" s="69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62">
        <v>4.9775341E7</v>
      </c>
      <c r="AB244" s="2"/>
      <c r="AC244" s="2"/>
    </row>
    <row r="245" ht="12.75" customHeight="1">
      <c r="A245" s="42">
        <v>244.0</v>
      </c>
      <c r="B245" s="43" t="s">
        <v>571</v>
      </c>
      <c r="F245" s="2"/>
      <c r="M245" s="49">
        <v>244.0</v>
      </c>
      <c r="N245" s="82">
        <v>5.5117314E7</v>
      </c>
      <c r="O245" s="69"/>
      <c r="P245" s="69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62">
        <v>4.9549692E7</v>
      </c>
      <c r="AB245" s="2"/>
      <c r="AC245" s="2"/>
    </row>
    <row r="246" ht="12.75" customHeight="1">
      <c r="A246" s="42">
        <v>245.0</v>
      </c>
      <c r="B246" s="43" t="s">
        <v>572</v>
      </c>
      <c r="F246" s="2"/>
      <c r="M246" s="49">
        <v>245.0</v>
      </c>
      <c r="N246" s="82">
        <v>5.5113725E7</v>
      </c>
      <c r="O246" s="69"/>
      <c r="P246" s="69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62">
        <v>4.9908948E7</v>
      </c>
      <c r="AB246" s="2"/>
      <c r="AC246" s="2"/>
    </row>
    <row r="247" ht="12.75" customHeight="1">
      <c r="A247" s="42">
        <v>246.0</v>
      </c>
      <c r="B247" s="43" t="s">
        <v>573</v>
      </c>
      <c r="F247" s="2"/>
      <c r="M247" s="49">
        <v>246.0</v>
      </c>
      <c r="N247" s="82">
        <v>5.7747196E7</v>
      </c>
      <c r="O247" s="69"/>
      <c r="P247" s="69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62">
        <v>4.999867E7</v>
      </c>
      <c r="AB247" s="2"/>
      <c r="AC247" s="2"/>
    </row>
    <row r="248" ht="12.75" customHeight="1">
      <c r="A248" s="42">
        <v>247.0</v>
      </c>
      <c r="B248" s="43" t="s">
        <v>574</v>
      </c>
      <c r="F248" s="2"/>
      <c r="M248" s="49">
        <v>247.0</v>
      </c>
      <c r="N248" s="82">
        <v>5.3863047E7</v>
      </c>
      <c r="O248" s="69"/>
      <c r="P248" s="69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62">
        <v>4.5844737E7</v>
      </c>
      <c r="AB248" s="2"/>
      <c r="AC248" s="2"/>
    </row>
    <row r="249" ht="12.75" customHeight="1">
      <c r="A249" s="42">
        <v>248.0</v>
      </c>
      <c r="B249" s="43" t="s">
        <v>575</v>
      </c>
      <c r="F249" s="2"/>
      <c r="M249" s="49">
        <v>248.0</v>
      </c>
      <c r="N249" s="82">
        <v>5.6880119E7</v>
      </c>
      <c r="O249" s="69"/>
      <c r="P249" s="69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62">
        <v>4.5832111E7</v>
      </c>
      <c r="AB249" s="2"/>
      <c r="AC249" s="2"/>
    </row>
    <row r="250" ht="12.75" customHeight="1">
      <c r="A250" s="42">
        <v>249.0</v>
      </c>
      <c r="B250" s="43" t="s">
        <v>576</v>
      </c>
      <c r="F250" s="2"/>
      <c r="M250" s="49">
        <v>249.0</v>
      </c>
      <c r="N250" s="82">
        <v>5.3468244E7</v>
      </c>
      <c r="O250" s="69"/>
      <c r="P250" s="69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62">
        <v>4.7615958E7</v>
      </c>
      <c r="AB250" s="2"/>
      <c r="AC250" s="2"/>
    </row>
    <row r="251" ht="12.75" customHeight="1">
      <c r="A251" s="42">
        <v>250.0</v>
      </c>
      <c r="B251" s="43" t="s">
        <v>577</v>
      </c>
      <c r="F251" s="2"/>
      <c r="M251" s="49">
        <v>250.0</v>
      </c>
      <c r="N251" s="82">
        <v>5.7315544E7</v>
      </c>
      <c r="O251" s="69"/>
      <c r="P251" s="51" t="s">
        <v>578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62">
        <v>4.8149769E7</v>
      </c>
      <c r="AB251" s="2"/>
      <c r="AC251" s="2"/>
    </row>
    <row r="252" ht="12.75" customHeight="1">
      <c r="A252" s="42">
        <v>251.0</v>
      </c>
      <c r="B252" s="43" t="s">
        <v>579</v>
      </c>
      <c r="F252" s="2"/>
      <c r="M252" s="49">
        <v>251.0</v>
      </c>
      <c r="N252" s="82">
        <v>5.0024502E7</v>
      </c>
      <c r="O252" s="69"/>
      <c r="P252" s="51" t="s">
        <v>580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62">
        <v>4.5899704E7</v>
      </c>
      <c r="AB252" s="2"/>
      <c r="AC252" s="2"/>
    </row>
    <row r="253" ht="12.75" customHeight="1">
      <c r="A253" s="42">
        <v>252.0</v>
      </c>
      <c r="B253" s="43" t="s">
        <v>581</v>
      </c>
      <c r="F253" s="2"/>
      <c r="M253" s="49">
        <v>252.0</v>
      </c>
      <c r="N253" s="82">
        <v>5.2021066E7</v>
      </c>
      <c r="O253" s="69"/>
      <c r="P253" s="51" t="s">
        <v>582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62">
        <v>4.6526398E7</v>
      </c>
      <c r="AB253" s="2"/>
      <c r="AC253" s="2"/>
    </row>
    <row r="254" ht="12.75" customHeight="1">
      <c r="A254" s="42">
        <v>253.0</v>
      </c>
      <c r="B254" s="43" t="s">
        <v>583</v>
      </c>
      <c r="F254" s="2"/>
      <c r="M254" s="49">
        <v>253.0</v>
      </c>
      <c r="N254" s="82">
        <v>5.5398706E7</v>
      </c>
      <c r="O254" s="69"/>
      <c r="P254" s="51" t="s">
        <v>584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62">
        <v>4.9272748E7</v>
      </c>
      <c r="AB254" s="2"/>
      <c r="AC254" s="2"/>
    </row>
    <row r="255" ht="12.75" customHeight="1">
      <c r="A255" s="42">
        <v>254.0</v>
      </c>
      <c r="B255" s="43" t="s">
        <v>585</v>
      </c>
      <c r="F255" s="2"/>
      <c r="M255" s="49">
        <v>254.0</v>
      </c>
      <c r="N255" s="82">
        <v>5.7073298E7</v>
      </c>
      <c r="O255" s="69"/>
      <c r="P255" s="51" t="s">
        <v>586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62">
        <v>4.8897071E7</v>
      </c>
      <c r="AB255" s="2"/>
      <c r="AC255" s="2"/>
    </row>
    <row r="256" ht="12.75" customHeight="1">
      <c r="A256" s="42">
        <v>255.0</v>
      </c>
      <c r="B256" s="43" t="s">
        <v>587</v>
      </c>
      <c r="F256" s="2"/>
      <c r="M256" s="49">
        <v>255.0</v>
      </c>
      <c r="N256" s="82">
        <v>5.7082399E7</v>
      </c>
      <c r="O256" s="69"/>
      <c r="P256" s="51" t="s">
        <v>588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62">
        <v>4.738188E7</v>
      </c>
      <c r="AB256" s="2"/>
      <c r="AC256" s="2"/>
    </row>
    <row r="257" ht="12.75" customHeight="1">
      <c r="A257" s="42">
        <v>256.0</v>
      </c>
      <c r="B257" s="43" t="s">
        <v>589</v>
      </c>
      <c r="F257" s="2"/>
      <c r="M257" s="49">
        <v>256.0</v>
      </c>
      <c r="N257" s="82">
        <v>5.4522357E7</v>
      </c>
      <c r="O257" s="69"/>
      <c r="P257" s="51" t="s">
        <v>590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62">
        <v>5.0064961E7</v>
      </c>
      <c r="AB257" s="2"/>
      <c r="AC257" s="2"/>
    </row>
    <row r="258" ht="12.75" customHeight="1">
      <c r="A258" s="42">
        <v>257.0</v>
      </c>
      <c r="B258" s="43" t="s">
        <v>591</v>
      </c>
      <c r="F258" s="2"/>
      <c r="M258" s="49">
        <v>257.0</v>
      </c>
      <c r="N258" s="82">
        <v>5.3525776E7</v>
      </c>
      <c r="O258" s="69"/>
      <c r="P258" s="51" t="s">
        <v>592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62">
        <v>4.8753458E7</v>
      </c>
      <c r="AB258" s="2"/>
      <c r="AC258" s="2"/>
    </row>
    <row r="259" ht="12.75" customHeight="1">
      <c r="A259" s="42">
        <v>258.0</v>
      </c>
      <c r="B259" s="43" t="s">
        <v>593</v>
      </c>
      <c r="F259" s="2"/>
      <c r="M259" s="49">
        <v>258.0</v>
      </c>
      <c r="N259" s="82">
        <v>5.3647664E7</v>
      </c>
      <c r="O259" s="69"/>
      <c r="P259" s="51" t="s">
        <v>594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62">
        <v>4.9685002E7</v>
      </c>
      <c r="AB259" s="2"/>
      <c r="AC259" s="2"/>
    </row>
    <row r="260" ht="12.75" customHeight="1">
      <c r="A260" s="42">
        <v>259.0</v>
      </c>
      <c r="B260" s="43" t="s">
        <v>595</v>
      </c>
      <c r="F260" s="2"/>
      <c r="M260" s="49">
        <v>259.0</v>
      </c>
      <c r="N260" s="82">
        <v>5.5347462E7</v>
      </c>
      <c r="O260" s="69"/>
      <c r="P260" s="51" t="s">
        <v>596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62">
        <v>4.7486084E7</v>
      </c>
      <c r="AB260" s="2"/>
      <c r="AC260" s="2"/>
    </row>
    <row r="261" ht="12.75" customHeight="1">
      <c r="A261" s="42">
        <v>260.0</v>
      </c>
      <c r="B261" s="43" t="s">
        <v>597</v>
      </c>
      <c r="F261" s="2"/>
      <c r="M261" s="49">
        <v>260.0</v>
      </c>
      <c r="N261" s="82">
        <v>5.5347462E7</v>
      </c>
      <c r="O261" s="69"/>
      <c r="P261" s="51" t="s">
        <v>596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62">
        <v>4.8448632E7</v>
      </c>
      <c r="AB261" s="2"/>
      <c r="AC261" s="2"/>
    </row>
    <row r="262" ht="12.75" customHeight="1">
      <c r="A262" s="42">
        <v>261.0</v>
      </c>
      <c r="B262" s="43" t="s">
        <v>598</v>
      </c>
      <c r="F262" s="2"/>
      <c r="M262" s="49">
        <v>261.0</v>
      </c>
      <c r="N262" s="82">
        <v>5.4230909E7</v>
      </c>
      <c r="O262" s="69"/>
      <c r="P262" s="51" t="s">
        <v>599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62">
        <v>4.7486084E7</v>
      </c>
      <c r="AB262" s="2"/>
      <c r="AC262" s="2"/>
    </row>
    <row r="263" ht="12.75" customHeight="1">
      <c r="A263" s="42">
        <v>262.0</v>
      </c>
      <c r="B263" s="43" t="s">
        <v>600</v>
      </c>
      <c r="F263" s="2"/>
      <c r="M263" s="49">
        <v>262.0</v>
      </c>
      <c r="N263" s="82">
        <v>5.771793E7</v>
      </c>
      <c r="O263" s="69"/>
      <c r="P263" s="51" t="s">
        <v>601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62">
        <v>4.8448632E7</v>
      </c>
      <c r="AB263" s="2"/>
      <c r="AC263" s="2"/>
    </row>
    <row r="264" ht="12.75" customHeight="1">
      <c r="A264" s="42">
        <v>263.0</v>
      </c>
      <c r="B264" s="43" t="s">
        <v>602</v>
      </c>
      <c r="F264" s="2"/>
      <c r="M264" s="49">
        <v>263.0</v>
      </c>
      <c r="N264" s="82">
        <v>5.6520782E7</v>
      </c>
      <c r="O264" s="69"/>
      <c r="P264" s="51" t="s">
        <v>603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62">
        <v>4.7581299E7</v>
      </c>
      <c r="AB264" s="2"/>
      <c r="AC264" s="2"/>
    </row>
    <row r="265" ht="12.75" customHeight="1">
      <c r="A265" s="42">
        <v>264.0</v>
      </c>
      <c r="B265" s="43" t="s">
        <v>604</v>
      </c>
      <c r="F265" s="2"/>
      <c r="M265" s="49">
        <v>264.0</v>
      </c>
      <c r="N265" s="82">
        <v>5.5200854E7</v>
      </c>
      <c r="O265" s="69"/>
      <c r="P265" s="69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62">
        <v>4.9663662E7</v>
      </c>
      <c r="AB265" s="2"/>
      <c r="AC265" s="2"/>
    </row>
    <row r="266" ht="12.75" customHeight="1">
      <c r="A266" s="42">
        <v>265.0</v>
      </c>
      <c r="B266" s="43" t="s">
        <v>605</v>
      </c>
      <c r="F266" s="2"/>
      <c r="M266" s="49">
        <v>265.0</v>
      </c>
      <c r="N266" s="82">
        <v>5.4932049E7</v>
      </c>
      <c r="O266" s="69"/>
      <c r="P266" s="69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62">
        <v>4.8781641E7</v>
      </c>
      <c r="AB266" s="2"/>
      <c r="AC266" s="2"/>
    </row>
    <row r="267" ht="12.75" customHeight="1">
      <c r="A267" s="42">
        <v>266.0</v>
      </c>
      <c r="B267" s="43" t="s">
        <v>606</v>
      </c>
      <c r="F267" s="2"/>
      <c r="M267" s="49">
        <v>266.0</v>
      </c>
      <c r="N267" s="82">
        <v>5.8661252E7</v>
      </c>
      <c r="O267" s="69"/>
      <c r="P267" s="51" t="s">
        <v>484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62">
        <v>4.0989068E7</v>
      </c>
      <c r="AB267" s="2"/>
      <c r="AC267" s="2"/>
    </row>
    <row r="268" ht="12.75" customHeight="1">
      <c r="A268" s="42">
        <v>267.0</v>
      </c>
      <c r="B268" s="43" t="s">
        <v>607</v>
      </c>
      <c r="F268" s="2"/>
      <c r="M268" s="49">
        <v>267.0</v>
      </c>
      <c r="N268" s="82">
        <v>5.3476076E7</v>
      </c>
      <c r="O268" s="69"/>
      <c r="P268" s="51" t="s">
        <v>608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62">
        <v>4.7471273E7</v>
      </c>
      <c r="AB268" s="2"/>
      <c r="AC268" s="2"/>
    </row>
    <row r="269" ht="12.75" customHeight="1">
      <c r="A269" s="42">
        <v>268.0</v>
      </c>
      <c r="B269" s="43" t="s">
        <v>609</v>
      </c>
      <c r="F269" s="2"/>
      <c r="M269" s="49">
        <v>268.0</v>
      </c>
      <c r="N269" s="82">
        <v>5.5434202E7</v>
      </c>
      <c r="O269" s="69"/>
      <c r="P269" s="69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62">
        <v>4.7486084E7</v>
      </c>
      <c r="AB269" s="2"/>
      <c r="AC269" s="2"/>
    </row>
    <row r="270" ht="12.75" customHeight="1">
      <c r="A270" s="42">
        <v>269.0</v>
      </c>
      <c r="B270" s="43" t="s">
        <v>610</v>
      </c>
      <c r="F270" s="2"/>
      <c r="H270" s="2"/>
      <c r="K270" s="2"/>
      <c r="L270" s="2"/>
      <c r="M270" s="49">
        <v>269.0</v>
      </c>
      <c r="N270" s="82">
        <v>5.6098384E7</v>
      </c>
      <c r="O270" s="69"/>
      <c r="P270" s="51" t="s">
        <v>611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62">
        <v>4.8164407E7</v>
      </c>
      <c r="AB270" s="2"/>
      <c r="AC270" s="2"/>
    </row>
    <row r="271" ht="12.75" customHeight="1">
      <c r="A271" s="42">
        <v>270.0</v>
      </c>
      <c r="B271" s="43" t="s">
        <v>612</v>
      </c>
      <c r="F271" s="2"/>
      <c r="H271" s="2"/>
      <c r="K271" s="2"/>
      <c r="L271" s="2"/>
      <c r="M271" s="49">
        <v>270.0</v>
      </c>
      <c r="N271" s="82">
        <v>5.6098384E7</v>
      </c>
      <c r="O271" s="69"/>
      <c r="P271" s="69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62">
        <v>4.8719217E7</v>
      </c>
      <c r="AB271" s="2"/>
      <c r="AC271" s="2"/>
    </row>
    <row r="272" ht="12.75" customHeight="1">
      <c r="A272" s="42">
        <v>271.0</v>
      </c>
      <c r="B272" s="43" t="s">
        <v>613</v>
      </c>
      <c r="F272" s="2"/>
      <c r="H272" s="2"/>
      <c r="K272" s="2"/>
      <c r="L272" s="2"/>
      <c r="M272" s="49">
        <v>271.0</v>
      </c>
      <c r="N272" s="82">
        <v>5.5179601E7</v>
      </c>
      <c r="O272" s="69"/>
      <c r="P272" s="69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62">
        <v>4.4389908E7</v>
      </c>
      <c r="AB272" s="2"/>
      <c r="AC272" s="2"/>
    </row>
    <row r="273" ht="12.75" customHeight="1">
      <c r="A273" s="42">
        <v>272.0</v>
      </c>
      <c r="B273" s="43" t="s">
        <v>614</v>
      </c>
      <c r="F273" s="2"/>
      <c r="H273" s="2"/>
      <c r="K273" s="2"/>
      <c r="L273" s="2"/>
      <c r="M273" s="49">
        <v>272.0</v>
      </c>
      <c r="N273" s="82">
        <v>5.7256265E7</v>
      </c>
      <c r="O273" s="69"/>
      <c r="P273" s="51" t="s">
        <v>615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62">
        <v>4.4353565E7</v>
      </c>
      <c r="AB273" s="2"/>
      <c r="AC273" s="2"/>
    </row>
    <row r="274" ht="12.75" customHeight="1">
      <c r="A274" s="42">
        <v>273.0</v>
      </c>
      <c r="B274" s="43" t="s">
        <v>616</v>
      </c>
      <c r="F274" s="2"/>
      <c r="H274" s="2"/>
      <c r="K274" s="2"/>
      <c r="L274" s="2"/>
      <c r="M274" s="49">
        <v>273.0</v>
      </c>
      <c r="N274" s="82">
        <v>5.6236599E7</v>
      </c>
      <c r="O274" s="69"/>
      <c r="P274" s="51" t="s">
        <v>617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62">
        <v>4.7668415E7</v>
      </c>
      <c r="AB274" s="2"/>
      <c r="AC274" s="2"/>
    </row>
    <row r="275" ht="12.75" customHeight="1">
      <c r="A275" s="42">
        <v>274.0</v>
      </c>
      <c r="B275" s="43" t="s">
        <v>618</v>
      </c>
      <c r="F275" s="2"/>
      <c r="H275" s="2"/>
      <c r="K275" s="2"/>
      <c r="L275" s="2"/>
      <c r="M275" s="49">
        <v>274.0</v>
      </c>
      <c r="N275" s="82">
        <v>5.4076179E7</v>
      </c>
      <c r="O275" s="69"/>
      <c r="P275" s="51" t="s">
        <v>619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62">
        <v>4.7668415E7</v>
      </c>
      <c r="AB275" s="2"/>
      <c r="AC275" s="2"/>
    </row>
    <row r="276" ht="12.75" customHeight="1">
      <c r="A276" s="42">
        <v>275.0</v>
      </c>
      <c r="B276" s="43" t="s">
        <v>620</v>
      </c>
      <c r="F276" s="2"/>
      <c r="H276" s="2"/>
      <c r="K276" s="2"/>
      <c r="L276" s="2"/>
      <c r="M276" s="49">
        <v>275.0</v>
      </c>
      <c r="N276" s="82">
        <v>5.871122E7</v>
      </c>
      <c r="O276" s="69"/>
      <c r="P276" s="51" t="s">
        <v>621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62">
        <v>5.150921E7</v>
      </c>
      <c r="AB276" s="2"/>
      <c r="AC276" s="2"/>
    </row>
    <row r="277" ht="15.75" customHeight="1">
      <c r="A277" s="42">
        <v>276.0</v>
      </c>
      <c r="B277" s="45" t="s">
        <v>622</v>
      </c>
      <c r="H277" s="2"/>
      <c r="K277" s="2"/>
      <c r="L277" s="2"/>
      <c r="M277" s="49">
        <v>276.0</v>
      </c>
      <c r="N277" s="98">
        <v>5.8722039E7</v>
      </c>
      <c r="O277" s="95"/>
      <c r="P277" s="78" t="s">
        <v>623</v>
      </c>
      <c r="AA277" s="56">
        <v>4.9037074E7</v>
      </c>
    </row>
    <row r="278" ht="15.75" customHeight="1">
      <c r="A278" s="42">
        <v>277.0</v>
      </c>
      <c r="B278" s="45" t="s">
        <v>624</v>
      </c>
      <c r="H278" s="2"/>
      <c r="K278" s="2"/>
      <c r="L278" s="2"/>
      <c r="M278" s="49">
        <v>277.0</v>
      </c>
      <c r="N278" s="98">
        <v>5.508871E7</v>
      </c>
      <c r="O278" s="95"/>
      <c r="P278" s="95"/>
      <c r="AA278" s="56">
        <v>5.0529131E7</v>
      </c>
    </row>
    <row r="279" ht="15.75" customHeight="1">
      <c r="A279" s="42">
        <v>278.0</v>
      </c>
      <c r="B279" s="45" t="s">
        <v>625</v>
      </c>
      <c r="H279" s="2"/>
      <c r="K279" s="2"/>
      <c r="L279" s="2"/>
      <c r="M279" s="49">
        <v>278.0</v>
      </c>
      <c r="N279" s="98">
        <v>5.5089981E7</v>
      </c>
      <c r="O279" s="95"/>
      <c r="P279" s="95"/>
      <c r="AA279" s="56">
        <v>4.0631647E7</v>
      </c>
    </row>
    <row r="280" ht="15.75" customHeight="1">
      <c r="A280" s="42">
        <v>279.0</v>
      </c>
      <c r="B280" s="45" t="s">
        <v>626</v>
      </c>
      <c r="H280" s="2"/>
      <c r="K280" s="2"/>
      <c r="L280" s="2"/>
      <c r="M280" s="49">
        <v>279.0</v>
      </c>
      <c r="N280" s="98">
        <v>5.4590201E7</v>
      </c>
      <c r="O280" s="95"/>
      <c r="P280" s="78" t="s">
        <v>627</v>
      </c>
      <c r="AA280" s="56">
        <v>4.8707902E7</v>
      </c>
    </row>
    <row r="281" ht="15.75" customHeight="1">
      <c r="A281" s="42">
        <v>280.0</v>
      </c>
      <c r="B281" s="45" t="s">
        <v>628</v>
      </c>
      <c r="H281" s="2"/>
      <c r="K281" s="2"/>
      <c r="L281" s="2"/>
      <c r="M281" s="49">
        <v>280.0</v>
      </c>
      <c r="N281" s="98">
        <v>5.5368343E7</v>
      </c>
      <c r="O281" s="95"/>
      <c r="P281" s="95"/>
      <c r="AA281" s="56">
        <v>4.4389908E7</v>
      </c>
    </row>
    <row r="282" ht="15.75" customHeight="1">
      <c r="A282" s="42">
        <v>281.0</v>
      </c>
      <c r="B282" s="45" t="s">
        <v>629</v>
      </c>
      <c r="H282" s="2"/>
      <c r="K282" s="2"/>
      <c r="L282" s="2"/>
      <c r="M282" s="49">
        <v>281.0</v>
      </c>
      <c r="N282" s="98">
        <v>5.781702E7</v>
      </c>
      <c r="O282" s="95"/>
      <c r="P282" s="95"/>
      <c r="AA282" s="56">
        <v>4.8753458E7</v>
      </c>
    </row>
    <row r="283" ht="15.75" customHeight="1">
      <c r="A283" s="42">
        <v>282.0</v>
      </c>
      <c r="B283" s="45" t="s">
        <v>630</v>
      </c>
      <c r="H283" s="2"/>
      <c r="K283" s="2"/>
      <c r="L283" s="2"/>
      <c r="M283" s="49">
        <v>282.0</v>
      </c>
      <c r="N283" s="98">
        <v>5.7032792E7</v>
      </c>
      <c r="O283" s="95"/>
      <c r="P283" s="95"/>
      <c r="AA283" s="56">
        <v>4.6401186E7</v>
      </c>
    </row>
    <row r="284" ht="15.75" customHeight="1">
      <c r="A284" s="42">
        <v>283.0</v>
      </c>
      <c r="B284" s="45" t="s">
        <v>631</v>
      </c>
      <c r="H284" s="2"/>
      <c r="K284" s="2"/>
      <c r="L284" s="2"/>
      <c r="M284" s="49">
        <v>283.0</v>
      </c>
      <c r="N284" s="98">
        <v>5.7032792E7</v>
      </c>
      <c r="O284" s="95"/>
      <c r="P284" s="95"/>
      <c r="AA284" s="56">
        <v>4.6401186E7</v>
      </c>
    </row>
    <row r="285" ht="15.75" customHeight="1">
      <c r="A285" s="42">
        <v>284.0</v>
      </c>
      <c r="B285" s="45" t="s">
        <v>632</v>
      </c>
      <c r="H285" s="2"/>
      <c r="K285" s="2"/>
      <c r="L285" s="2"/>
      <c r="M285" s="49">
        <v>284.0</v>
      </c>
      <c r="N285" s="98">
        <v>4.8973804E7</v>
      </c>
      <c r="O285" s="95"/>
      <c r="P285" s="78" t="s">
        <v>476</v>
      </c>
      <c r="AA285" s="56">
        <v>4.2171915E7</v>
      </c>
    </row>
    <row r="286" ht="15.75" customHeight="1">
      <c r="A286" s="42">
        <v>285.0</v>
      </c>
      <c r="B286" s="45" t="s">
        <v>633</v>
      </c>
      <c r="H286" s="2"/>
      <c r="K286" s="2"/>
      <c r="L286" s="2"/>
      <c r="M286" s="49">
        <v>285.0</v>
      </c>
      <c r="N286" s="98">
        <v>5.0200988E7</v>
      </c>
      <c r="O286" s="95"/>
      <c r="P286" s="95"/>
      <c r="AA286" s="56">
        <v>4.1743504E7</v>
      </c>
    </row>
    <row r="287" ht="15.75" customHeight="1">
      <c r="A287" s="42">
        <v>286.0</v>
      </c>
      <c r="B287" s="45" t="s">
        <v>634</v>
      </c>
      <c r="H287" s="2"/>
      <c r="K287" s="2"/>
      <c r="L287" s="2"/>
      <c r="M287" s="49">
        <v>286.0</v>
      </c>
      <c r="N287" s="98">
        <v>5.531667E7</v>
      </c>
      <c r="O287" s="95"/>
      <c r="P287" s="95"/>
      <c r="AA287" s="56">
        <v>4.2519156E7</v>
      </c>
    </row>
    <row r="288" ht="15.75" customHeight="1">
      <c r="A288" s="42">
        <v>287.0</v>
      </c>
      <c r="B288" s="45" t="s">
        <v>635</v>
      </c>
      <c r="H288" s="2"/>
      <c r="K288" s="2"/>
      <c r="L288" s="2"/>
      <c r="M288" s="49">
        <v>287.0</v>
      </c>
      <c r="N288" s="98">
        <v>5.372211E7</v>
      </c>
      <c r="O288" s="95"/>
      <c r="P288" s="78" t="s">
        <v>636</v>
      </c>
      <c r="AA288" s="56">
        <v>4.2133998E7</v>
      </c>
    </row>
    <row r="289" ht="15.75" customHeight="1">
      <c r="A289" s="42">
        <v>288.0</v>
      </c>
      <c r="B289" s="45" t="s">
        <v>637</v>
      </c>
      <c r="H289" s="2"/>
      <c r="K289" s="2"/>
      <c r="L289" s="2"/>
      <c r="M289" s="49">
        <v>288.0</v>
      </c>
      <c r="N289" s="98">
        <v>5.2092957E7</v>
      </c>
      <c r="O289" s="95"/>
      <c r="P289" s="78" t="s">
        <v>638</v>
      </c>
      <c r="AA289" s="56">
        <v>4.1917294E7</v>
      </c>
    </row>
    <row r="290" ht="15.75" customHeight="1">
      <c r="A290" s="42">
        <v>289.0</v>
      </c>
      <c r="B290" s="45" t="s">
        <v>639</v>
      </c>
      <c r="H290" s="2"/>
      <c r="K290" s="2"/>
      <c r="L290" s="2"/>
      <c r="M290" s="49">
        <v>289.0</v>
      </c>
      <c r="N290" s="98">
        <v>4.8950268E7</v>
      </c>
      <c r="O290" s="95"/>
      <c r="P290" s="78" t="s">
        <v>640</v>
      </c>
      <c r="AA290" s="56">
        <v>4.2212201E7</v>
      </c>
    </row>
    <row r="291" ht="15.75" customHeight="1">
      <c r="A291" s="42">
        <v>290.0</v>
      </c>
      <c r="B291" s="45" t="s">
        <v>641</v>
      </c>
      <c r="H291" s="2"/>
      <c r="K291" s="2"/>
      <c r="L291" s="2"/>
      <c r="M291" s="49">
        <v>290.0</v>
      </c>
      <c r="N291" s="98">
        <v>4.9931473E7</v>
      </c>
      <c r="O291" s="95"/>
      <c r="P291" s="78" t="s">
        <v>489</v>
      </c>
      <c r="AA291" s="56">
        <v>4.8250573E7</v>
      </c>
    </row>
    <row r="292" ht="15.75" customHeight="1">
      <c r="A292" s="42">
        <v>291.0</v>
      </c>
      <c r="B292" s="45" t="s">
        <v>642</v>
      </c>
      <c r="H292" s="2"/>
      <c r="K292" s="2"/>
      <c r="L292" s="2"/>
      <c r="M292" s="49">
        <v>291.0</v>
      </c>
      <c r="N292" s="98">
        <v>5.152325E7</v>
      </c>
      <c r="O292" s="95"/>
      <c r="P292" s="78" t="s">
        <v>643</v>
      </c>
      <c r="AA292" s="56">
        <v>4.7617528E7</v>
      </c>
    </row>
    <row r="293" ht="15.75" customHeight="1">
      <c r="A293" s="42">
        <v>292.0</v>
      </c>
      <c r="B293" s="45" t="s">
        <v>644</v>
      </c>
      <c r="H293" s="2"/>
      <c r="K293" s="2"/>
      <c r="L293" s="2"/>
      <c r="M293" s="49">
        <v>292.0</v>
      </c>
      <c r="N293" s="98">
        <v>4.4197338E7</v>
      </c>
      <c r="O293" s="95"/>
      <c r="P293" s="78" t="s">
        <v>645</v>
      </c>
      <c r="AA293" s="56">
        <v>4.7586201E7</v>
      </c>
    </row>
    <row r="294" ht="15.75" customHeight="1">
      <c r="A294" s="42">
        <v>293.0</v>
      </c>
      <c r="B294" s="45" t="s">
        <v>646</v>
      </c>
      <c r="H294" s="2"/>
      <c r="K294" s="2"/>
      <c r="L294" s="2"/>
      <c r="M294" s="49">
        <v>293.0</v>
      </c>
      <c r="N294" s="98">
        <v>4.4426934E7</v>
      </c>
      <c r="O294" s="95"/>
      <c r="P294" s="78" t="s">
        <v>647</v>
      </c>
      <c r="AA294" s="56">
        <v>4.8611523E7</v>
      </c>
    </row>
    <row r="295" ht="15.75" customHeight="1">
      <c r="A295" s="42">
        <v>294.0</v>
      </c>
      <c r="B295" s="45" t="s">
        <v>648</v>
      </c>
      <c r="H295" s="2"/>
      <c r="K295" s="2"/>
      <c r="L295" s="2"/>
      <c r="M295" s="49">
        <v>294.0</v>
      </c>
      <c r="N295" s="98">
        <v>4.662557E7</v>
      </c>
      <c r="O295" s="95"/>
      <c r="P295" s="78" t="s">
        <v>649</v>
      </c>
      <c r="AA295" s="56">
        <v>4.1841887E7</v>
      </c>
    </row>
    <row r="296" ht="15.75" customHeight="1">
      <c r="A296" s="42">
        <v>295.0</v>
      </c>
      <c r="B296" s="45" t="s">
        <v>650</v>
      </c>
      <c r="H296" s="2"/>
      <c r="K296" s="2"/>
      <c r="L296" s="2"/>
      <c r="M296" s="49">
        <v>295.0</v>
      </c>
      <c r="N296" s="98">
        <v>4.4224959E7</v>
      </c>
      <c r="O296" s="95"/>
      <c r="P296" s="78" t="s">
        <v>651</v>
      </c>
      <c r="AA296" s="56">
        <v>4.2161458E7</v>
      </c>
    </row>
    <row r="297" ht="15.75" customHeight="1">
      <c r="A297" s="42">
        <v>296.0</v>
      </c>
      <c r="B297" s="45" t="s">
        <v>652</v>
      </c>
      <c r="H297" s="2"/>
      <c r="K297" s="2"/>
      <c r="L297" s="2"/>
      <c r="M297" s="49">
        <v>296.0</v>
      </c>
      <c r="N297" s="99"/>
      <c r="O297" s="95"/>
      <c r="P297" s="95"/>
      <c r="AA297" s="56">
        <v>4.8231452E7</v>
      </c>
    </row>
    <row r="298" ht="15.75" customHeight="1">
      <c r="A298" s="42">
        <v>297.0</v>
      </c>
      <c r="B298" s="45" t="s">
        <v>653</v>
      </c>
      <c r="H298" s="2"/>
      <c r="K298" s="2"/>
      <c r="L298" s="2"/>
      <c r="M298" s="49">
        <v>297.0</v>
      </c>
      <c r="N298" s="98">
        <v>4.3951734E7</v>
      </c>
      <c r="O298" s="78">
        <v>9.5197269E8</v>
      </c>
      <c r="P298" s="78" t="s">
        <v>654</v>
      </c>
      <c r="AA298" s="56">
        <v>4.6030776E7</v>
      </c>
    </row>
    <row r="299" ht="15.75" customHeight="1">
      <c r="A299" s="42">
        <v>298.0</v>
      </c>
      <c r="B299" s="45" t="s">
        <v>655</v>
      </c>
      <c r="H299" s="2"/>
      <c r="K299" s="2"/>
      <c r="L299" s="2"/>
      <c r="M299" s="49">
        <v>298.0</v>
      </c>
      <c r="N299" s="98">
        <v>4.2404134E7</v>
      </c>
      <c r="O299" s="78">
        <v>9.46233319E8</v>
      </c>
      <c r="P299" s="78" t="s">
        <v>422</v>
      </c>
      <c r="AA299" s="56">
        <v>4.0989068E7</v>
      </c>
    </row>
    <row r="300" ht="15.75" customHeight="1">
      <c r="A300" s="42">
        <v>299.0</v>
      </c>
      <c r="B300" s="45" t="s">
        <v>656</v>
      </c>
      <c r="H300" s="2"/>
      <c r="K300" s="2"/>
      <c r="L300" s="2"/>
      <c r="M300" s="49">
        <v>299.0</v>
      </c>
      <c r="N300" s="98">
        <v>4.955354E7</v>
      </c>
      <c r="O300" s="95"/>
      <c r="P300" s="78" t="s">
        <v>657</v>
      </c>
      <c r="AA300" s="56">
        <v>5.0189013E7</v>
      </c>
    </row>
    <row r="301" ht="15.75" customHeight="1">
      <c r="A301" s="42">
        <v>300.0</v>
      </c>
      <c r="B301" s="45" t="s">
        <v>658</v>
      </c>
      <c r="H301" s="2"/>
      <c r="K301" s="2"/>
      <c r="L301" s="2"/>
      <c r="M301" s="49">
        <v>300.0</v>
      </c>
      <c r="N301" s="98">
        <v>4.5987425E7</v>
      </c>
      <c r="O301" s="95"/>
      <c r="P301" s="78" t="s">
        <v>659</v>
      </c>
      <c r="AA301" s="56">
        <v>5.0169272E7</v>
      </c>
    </row>
    <row r="302" ht="15.75" customHeight="1">
      <c r="A302" s="42">
        <v>301.0</v>
      </c>
      <c r="B302" s="45" t="s">
        <v>660</v>
      </c>
      <c r="H302" s="2"/>
      <c r="K302" s="2"/>
      <c r="L302" s="2"/>
      <c r="M302" s="49">
        <v>301.0</v>
      </c>
      <c r="N302" s="98">
        <v>4.4989315E7</v>
      </c>
      <c r="O302" s="95"/>
      <c r="P302" s="95"/>
      <c r="AA302" s="56">
        <v>4.1199034E7</v>
      </c>
    </row>
    <row r="303" ht="15.75" customHeight="1">
      <c r="A303" s="42">
        <v>302.0</v>
      </c>
      <c r="B303" s="45" t="s">
        <v>661</v>
      </c>
      <c r="M303" s="49">
        <v>302.0</v>
      </c>
      <c r="N303" s="98">
        <v>4.598771E7</v>
      </c>
      <c r="O303" s="95"/>
      <c r="P303" s="95"/>
      <c r="AA303" s="56">
        <v>4.3606711E7</v>
      </c>
    </row>
    <row r="304" ht="15.75" customHeight="1">
      <c r="A304" s="42">
        <v>303.0</v>
      </c>
      <c r="B304" s="45" t="s">
        <v>662</v>
      </c>
      <c r="M304" s="49">
        <v>303.0</v>
      </c>
      <c r="N304" s="98">
        <v>4.758987E7</v>
      </c>
      <c r="O304" s="95"/>
      <c r="P304" s="78" t="s">
        <v>663</v>
      </c>
      <c r="AA304" s="56">
        <v>4.1553232E7</v>
      </c>
    </row>
    <row r="305" ht="15.75" customHeight="1">
      <c r="A305" s="42">
        <v>304.0</v>
      </c>
      <c r="B305" s="45" t="s">
        <v>664</v>
      </c>
      <c r="M305" s="49">
        <v>304.0</v>
      </c>
      <c r="N305" s="98">
        <v>4.6961561E7</v>
      </c>
      <c r="O305" s="95"/>
      <c r="P305" s="95"/>
      <c r="AA305" s="56">
        <v>4.9216553E7</v>
      </c>
    </row>
    <row r="306" ht="15.75" customHeight="1">
      <c r="A306" s="42">
        <v>305.0</v>
      </c>
      <c r="B306" s="45" t="s">
        <v>665</v>
      </c>
      <c r="M306" s="49">
        <v>305.0</v>
      </c>
      <c r="N306" s="98">
        <v>4.9187843E7</v>
      </c>
      <c r="O306" s="95"/>
      <c r="P306" s="78" t="s">
        <v>666</v>
      </c>
      <c r="AA306" s="56">
        <v>4.0717717E7</v>
      </c>
    </row>
    <row r="307" ht="15.75" customHeight="1">
      <c r="A307" s="42">
        <v>306.0</v>
      </c>
      <c r="B307" s="45" t="s">
        <v>667</v>
      </c>
      <c r="M307" s="49">
        <v>306.0</v>
      </c>
      <c r="N307" s="98">
        <v>4.8911638E7</v>
      </c>
      <c r="O307" s="95"/>
      <c r="P307" s="78" t="s">
        <v>668</v>
      </c>
      <c r="AA307" s="56">
        <v>4.1309566E7</v>
      </c>
    </row>
    <row r="308" ht="15.75" customHeight="1">
      <c r="A308" s="42">
        <v>307.0</v>
      </c>
      <c r="B308" s="45" t="s">
        <v>669</v>
      </c>
      <c r="AA308" s="56">
        <v>4.4303931E7</v>
      </c>
    </row>
    <row r="309" ht="15.75" customHeight="1">
      <c r="A309" s="42">
        <v>308.0</v>
      </c>
      <c r="B309" s="45" t="s">
        <v>670</v>
      </c>
      <c r="AA309" s="56">
        <v>4.5978618E7</v>
      </c>
    </row>
    <row r="310" ht="15.75" customHeight="1">
      <c r="A310" s="42">
        <v>309.0</v>
      </c>
      <c r="B310" s="45" t="s">
        <v>670</v>
      </c>
      <c r="AA310" s="56">
        <v>4.4889083E7</v>
      </c>
    </row>
    <row r="311" ht="15.75" customHeight="1">
      <c r="A311" s="42">
        <v>310.0</v>
      </c>
      <c r="B311" s="45" t="s">
        <v>671</v>
      </c>
      <c r="AA311" s="56">
        <v>4.1091298E7</v>
      </c>
    </row>
    <row r="312" ht="15.75" customHeight="1">
      <c r="A312" s="42">
        <v>311.0</v>
      </c>
      <c r="B312" s="45" t="s">
        <v>672</v>
      </c>
      <c r="AA312" s="56">
        <v>4.2541082E7</v>
      </c>
    </row>
    <row r="313" ht="15.75" customHeight="1">
      <c r="A313" s="42">
        <v>312.0</v>
      </c>
      <c r="B313" s="45" t="s">
        <v>673</v>
      </c>
      <c r="AA313" s="56">
        <v>4.4840957E7</v>
      </c>
    </row>
    <row r="314" ht="15.75" customHeight="1">
      <c r="A314" s="42">
        <v>313.0</v>
      </c>
      <c r="B314" s="45" t="s">
        <v>674</v>
      </c>
      <c r="AA314" s="56">
        <v>4.3343164E7</v>
      </c>
    </row>
    <row r="315" ht="15.75" customHeight="1">
      <c r="A315" s="42">
        <v>314.0</v>
      </c>
      <c r="B315" s="45" t="s">
        <v>675</v>
      </c>
      <c r="AA315" s="56">
        <v>4.3343164E7</v>
      </c>
    </row>
    <row r="316" ht="15.75" customHeight="1">
      <c r="A316" s="42">
        <v>315.0</v>
      </c>
      <c r="B316" s="45" t="s">
        <v>676</v>
      </c>
      <c r="AA316" s="56">
        <v>4.8916381E7</v>
      </c>
    </row>
    <row r="317" ht="15.75" customHeight="1">
      <c r="A317" s="42">
        <v>316.0</v>
      </c>
      <c r="B317" s="45" t="s">
        <v>677</v>
      </c>
      <c r="AA317" s="56">
        <v>4.9655623E7</v>
      </c>
    </row>
    <row r="318" ht="15.75" customHeight="1">
      <c r="A318" s="42">
        <v>317.0</v>
      </c>
      <c r="B318" s="45" t="s">
        <v>678</v>
      </c>
      <c r="AA318" s="56">
        <v>4.9456134E7</v>
      </c>
    </row>
    <row r="319" ht="15.75" customHeight="1">
      <c r="A319" s="42">
        <v>318.0</v>
      </c>
      <c r="B319" s="45" t="s">
        <v>679</v>
      </c>
      <c r="AA319" s="56">
        <v>4.9661865E7</v>
      </c>
    </row>
    <row r="320" ht="15.75" customHeight="1">
      <c r="A320" s="42">
        <v>319.0</v>
      </c>
      <c r="B320" s="45" t="s">
        <v>680</v>
      </c>
      <c r="AA320" s="56">
        <v>4.8332276E7</v>
      </c>
    </row>
    <row r="321" ht="15.75" customHeight="1">
      <c r="A321" s="42">
        <v>320.0</v>
      </c>
      <c r="B321" s="45" t="s">
        <v>681</v>
      </c>
      <c r="AA321" s="56">
        <v>4.8783776E7</v>
      </c>
    </row>
    <row r="322" ht="15.75" customHeight="1">
      <c r="A322" s="42">
        <v>321.0</v>
      </c>
      <c r="B322" s="45" t="s">
        <v>682</v>
      </c>
      <c r="AA322" s="56">
        <v>4.9666705E7</v>
      </c>
    </row>
    <row r="323" ht="15.75" customHeight="1">
      <c r="A323" s="42">
        <v>322.0</v>
      </c>
      <c r="B323" s="45" t="s">
        <v>683</v>
      </c>
      <c r="AA323" s="56">
        <v>4.9647847E7</v>
      </c>
    </row>
    <row r="324" ht="15.75" customHeight="1">
      <c r="A324" s="42">
        <v>323.0</v>
      </c>
      <c r="B324" s="45" t="s">
        <v>684</v>
      </c>
      <c r="AA324" s="56">
        <v>4.908558E7</v>
      </c>
    </row>
    <row r="325" ht="15.75" customHeight="1">
      <c r="A325" s="42">
        <v>324.0</v>
      </c>
      <c r="B325" s="45" t="s">
        <v>685</v>
      </c>
      <c r="AA325" s="56">
        <v>4.5978618E7</v>
      </c>
    </row>
    <row r="326" ht="15.75" customHeight="1">
      <c r="A326" s="42">
        <v>325.0</v>
      </c>
      <c r="B326" s="45" t="s">
        <v>686</v>
      </c>
      <c r="AA326" s="56">
        <v>4.2485428E7</v>
      </c>
    </row>
    <row r="327" ht="15.75" customHeight="1">
      <c r="A327" s="42">
        <v>326.0</v>
      </c>
      <c r="B327" s="45" t="s">
        <v>687</v>
      </c>
      <c r="AA327" s="56">
        <v>4.15936E7</v>
      </c>
    </row>
    <row r="328" ht="15.75" customHeight="1">
      <c r="A328" s="42">
        <v>327.0</v>
      </c>
      <c r="B328" s="45" t="s">
        <v>688</v>
      </c>
      <c r="AA328" s="56">
        <v>4.1394402E7</v>
      </c>
    </row>
    <row r="329" ht="15.75" customHeight="1">
      <c r="A329" s="42">
        <v>328.0</v>
      </c>
      <c r="B329" s="45" t="s">
        <v>689</v>
      </c>
      <c r="AA329" s="56">
        <v>4.7065019E7</v>
      </c>
    </row>
    <row r="330" ht="15.75" customHeight="1">
      <c r="A330" s="42">
        <v>329.0</v>
      </c>
      <c r="B330" s="45" t="s">
        <v>690</v>
      </c>
      <c r="AA330" s="56">
        <v>4.9634854E7</v>
      </c>
    </row>
    <row r="331" ht="15.75" customHeight="1">
      <c r="A331" s="42">
        <v>330.0</v>
      </c>
      <c r="B331" s="45" t="s">
        <v>691</v>
      </c>
      <c r="AA331" s="56">
        <v>4.8544345E7</v>
      </c>
    </row>
    <row r="332" ht="15.75" customHeight="1">
      <c r="A332" s="42">
        <v>331.0</v>
      </c>
      <c r="B332" s="45" t="s">
        <v>692</v>
      </c>
      <c r="AA332" s="56">
        <v>4.1414782E7</v>
      </c>
    </row>
    <row r="333" ht="15.75" customHeight="1">
      <c r="A333" s="42">
        <v>332.0</v>
      </c>
      <c r="B333" s="45" t="s">
        <v>693</v>
      </c>
      <c r="AA333" s="56">
        <v>4.5402425E7</v>
      </c>
    </row>
    <row r="334" ht="15.75" customHeight="1">
      <c r="A334" s="42">
        <v>333.0</v>
      </c>
      <c r="B334" s="45" t="s">
        <v>694</v>
      </c>
      <c r="AA334" s="56">
        <v>4.6527366E7</v>
      </c>
    </row>
    <row r="335" ht="15.75" customHeight="1">
      <c r="A335" s="42">
        <v>334.0</v>
      </c>
      <c r="B335" s="45" t="s">
        <v>695</v>
      </c>
      <c r="AA335" s="56">
        <v>4.0649645E7</v>
      </c>
    </row>
    <row r="336" ht="15.75" customHeight="1">
      <c r="A336" s="42">
        <v>335.0</v>
      </c>
      <c r="B336" s="45" t="s">
        <v>696</v>
      </c>
      <c r="AA336" s="56">
        <v>4.6735899E7</v>
      </c>
    </row>
    <row r="337" ht="15.75" customHeight="1">
      <c r="A337" s="42">
        <v>336.0</v>
      </c>
      <c r="B337" s="45" t="s">
        <v>697</v>
      </c>
      <c r="AA337" s="56">
        <v>4.4349117E7</v>
      </c>
    </row>
    <row r="338" ht="15.75" customHeight="1">
      <c r="A338" s="42">
        <v>337.0</v>
      </c>
      <c r="B338" s="45" t="s">
        <v>698</v>
      </c>
      <c r="AA338" s="56">
        <v>4.7426596E7</v>
      </c>
    </row>
    <row r="339" ht="15.75" customHeight="1">
      <c r="A339" s="42">
        <v>338.0</v>
      </c>
      <c r="B339" s="45" t="s">
        <v>699</v>
      </c>
      <c r="AA339" s="56">
        <v>3.8452346E7</v>
      </c>
    </row>
    <row r="340" ht="15.75" customHeight="1">
      <c r="A340" s="42">
        <v>339.0</v>
      </c>
      <c r="B340" s="45" t="s">
        <v>700</v>
      </c>
      <c r="AA340" s="56">
        <v>4.0394748E7</v>
      </c>
    </row>
    <row r="341" ht="15.75" customHeight="1">
      <c r="A341" s="42">
        <v>340.0</v>
      </c>
      <c r="B341" s="45" t="s">
        <v>701</v>
      </c>
      <c r="AA341" s="56">
        <v>4.0556449E7</v>
      </c>
    </row>
    <row r="342" ht="15.75" customHeight="1">
      <c r="A342" s="42">
        <v>341.0</v>
      </c>
      <c r="B342" s="45" t="s">
        <v>702</v>
      </c>
      <c r="AA342" s="56">
        <v>4.3519873E7</v>
      </c>
    </row>
    <row r="343" ht="15.75" customHeight="1">
      <c r="A343" s="42">
        <v>342.0</v>
      </c>
      <c r="B343" s="45" t="s">
        <v>703</v>
      </c>
      <c r="AA343" s="56">
        <v>4.2357442E7</v>
      </c>
    </row>
    <row r="344" ht="15.75" customHeight="1">
      <c r="A344" s="42">
        <v>343.0</v>
      </c>
      <c r="B344" s="45" t="s">
        <v>704</v>
      </c>
      <c r="AA344" s="56">
        <v>4.7451261E7</v>
      </c>
    </row>
    <row r="345" ht="15.75" customHeight="1">
      <c r="A345" s="42">
        <v>344.0</v>
      </c>
      <c r="B345" s="45" t="s">
        <v>705</v>
      </c>
      <c r="AA345" s="56">
        <v>4.3343164E7</v>
      </c>
    </row>
    <row r="346" ht="15.75" customHeight="1">
      <c r="A346" s="42">
        <v>345.0</v>
      </c>
      <c r="B346" s="45" t="s">
        <v>706</v>
      </c>
      <c r="AA346" s="56">
        <v>4.3343164E7</v>
      </c>
    </row>
    <row r="347" ht="15.75" customHeight="1">
      <c r="A347" s="42">
        <v>346.0</v>
      </c>
      <c r="B347" s="45" t="s">
        <v>707</v>
      </c>
      <c r="AA347" s="56">
        <v>4.8910977E7</v>
      </c>
    </row>
    <row r="348" ht="15.75" customHeight="1">
      <c r="A348" s="42">
        <v>347.0</v>
      </c>
      <c r="B348" s="45" t="s">
        <v>708</v>
      </c>
      <c r="AA348" s="56">
        <v>4.1572494E7</v>
      </c>
    </row>
    <row r="349" ht="15.75" customHeight="1">
      <c r="A349" s="42">
        <v>348.0</v>
      </c>
      <c r="B349" s="45" t="s">
        <v>709</v>
      </c>
      <c r="AA349" s="56">
        <v>4.7610476E7</v>
      </c>
    </row>
    <row r="350" ht="15.75" customHeight="1">
      <c r="A350" s="42">
        <v>349.0</v>
      </c>
      <c r="B350" s="45" t="s">
        <v>710</v>
      </c>
      <c r="AA350" s="56">
        <v>4.1733445E7</v>
      </c>
    </row>
    <row r="351" ht="15.75" customHeight="1">
      <c r="A351" s="42">
        <v>350.0</v>
      </c>
      <c r="B351" s="45" t="s">
        <v>711</v>
      </c>
      <c r="AA351" s="56">
        <v>5.0200988E7</v>
      </c>
    </row>
    <row r="352" ht="15.75" customHeight="1">
      <c r="A352" s="42">
        <v>351.0</v>
      </c>
      <c r="B352" s="45" t="s">
        <v>712</v>
      </c>
      <c r="AA352" s="56">
        <v>3.963402E7</v>
      </c>
    </row>
    <row r="353" ht="15.75" customHeight="1">
      <c r="A353" s="42">
        <v>352.0</v>
      </c>
      <c r="B353" s="45" t="s">
        <v>713</v>
      </c>
      <c r="AA353" s="56">
        <v>5.0014946E7</v>
      </c>
    </row>
    <row r="354" ht="15.75" customHeight="1">
      <c r="A354" s="42">
        <v>353.0</v>
      </c>
      <c r="B354" s="45" t="s">
        <v>714</v>
      </c>
      <c r="AA354" s="56">
        <v>4.7653893E7</v>
      </c>
    </row>
    <row r="355" ht="15.75" customHeight="1">
      <c r="A355" s="42">
        <v>354.0</v>
      </c>
      <c r="B355" s="45" t="s">
        <v>715</v>
      </c>
      <c r="AA355" s="56">
        <v>4.2478801E7</v>
      </c>
    </row>
    <row r="356" ht="15.75" customHeight="1">
      <c r="A356" s="42">
        <v>355.0</v>
      </c>
      <c r="B356" s="45" t="s">
        <v>716</v>
      </c>
      <c r="AA356" s="56">
        <v>4.877549E7</v>
      </c>
    </row>
    <row r="357" ht="15.75" customHeight="1">
      <c r="A357" s="42">
        <v>356.0</v>
      </c>
      <c r="B357" s="45" t="s">
        <v>717</v>
      </c>
      <c r="AA357" s="56">
        <v>4.7063441E7</v>
      </c>
    </row>
    <row r="358" ht="15.75" customHeight="1">
      <c r="A358" s="42">
        <v>357.0</v>
      </c>
      <c r="B358" s="45" t="s">
        <v>718</v>
      </c>
      <c r="AA358" s="56">
        <v>4.9187233E7</v>
      </c>
    </row>
    <row r="359" ht="15.75" customHeight="1">
      <c r="A359" s="42">
        <v>358.0</v>
      </c>
      <c r="B359" s="45" t="s">
        <v>719</v>
      </c>
      <c r="AA359" s="56">
        <v>5.0490974E7</v>
      </c>
    </row>
    <row r="360" ht="15.75" customHeight="1">
      <c r="A360" s="42">
        <v>359.0</v>
      </c>
      <c r="B360" s="45" t="s">
        <v>720</v>
      </c>
      <c r="AA360" s="56">
        <v>4.3180684E7</v>
      </c>
    </row>
    <row r="361" ht="15.75" customHeight="1">
      <c r="A361" s="42">
        <v>360.0</v>
      </c>
      <c r="B361" s="45" t="s">
        <v>721</v>
      </c>
      <c r="AA361" s="56">
        <v>5.0050691E7</v>
      </c>
    </row>
    <row r="362" ht="15.75" customHeight="1">
      <c r="A362" s="42">
        <v>361.0</v>
      </c>
      <c r="B362" s="45" t="s">
        <v>722</v>
      </c>
      <c r="AA362" s="56">
        <v>4.9455317E7</v>
      </c>
    </row>
    <row r="363" ht="15.75" customHeight="1">
      <c r="A363" s="42">
        <v>362.0</v>
      </c>
      <c r="B363" s="45" t="s">
        <v>723</v>
      </c>
      <c r="AA363" s="56">
        <v>4.2176387E7</v>
      </c>
    </row>
    <row r="364" ht="15.75" customHeight="1">
      <c r="A364" s="42">
        <v>363.0</v>
      </c>
      <c r="B364" s="45" t="s">
        <v>724</v>
      </c>
      <c r="AA364" s="56">
        <v>4.7663893E7</v>
      </c>
    </row>
    <row r="365" ht="15.75" customHeight="1">
      <c r="A365" s="42">
        <v>364.0</v>
      </c>
      <c r="B365" s="45" t="s">
        <v>725</v>
      </c>
      <c r="AA365" s="56">
        <v>4.0270223E7</v>
      </c>
    </row>
    <row r="366" ht="15.75" customHeight="1">
      <c r="A366" s="42">
        <v>365.0</v>
      </c>
      <c r="B366" s="45" t="s">
        <v>726</v>
      </c>
      <c r="AA366" s="56">
        <v>4.0270223E7</v>
      </c>
    </row>
    <row r="367" ht="15.75" customHeight="1">
      <c r="A367" s="42">
        <v>366.0</v>
      </c>
      <c r="B367" s="45" t="s">
        <v>727</v>
      </c>
      <c r="AA367" s="56">
        <v>4.4353545E7</v>
      </c>
    </row>
    <row r="368" ht="15.75" customHeight="1">
      <c r="A368" s="42">
        <v>367.0</v>
      </c>
      <c r="B368" s="45" t="s">
        <v>728</v>
      </c>
      <c r="AA368" s="56">
        <v>5.0250721E7</v>
      </c>
    </row>
    <row r="369" ht="15.75" customHeight="1">
      <c r="A369" s="42">
        <v>368.0</v>
      </c>
      <c r="B369" s="45" t="s">
        <v>729</v>
      </c>
      <c r="AA369" s="56">
        <v>4.9009011E7</v>
      </c>
    </row>
    <row r="370" ht="15.75" customHeight="1">
      <c r="A370" s="42">
        <v>369.0</v>
      </c>
      <c r="B370" s="45" t="s">
        <v>730</v>
      </c>
      <c r="AA370" s="56">
        <v>4.0899158E7</v>
      </c>
    </row>
    <row r="371" ht="15.75" customHeight="1">
      <c r="A371" s="42">
        <v>370.0</v>
      </c>
      <c r="B371" s="45" t="s">
        <v>731</v>
      </c>
      <c r="AA371" s="56">
        <v>5.0498549E7</v>
      </c>
    </row>
    <row r="372" ht="15.75" customHeight="1">
      <c r="A372" s="42">
        <v>371.0</v>
      </c>
      <c r="B372" s="45" t="s">
        <v>732</v>
      </c>
      <c r="AA372" s="56">
        <v>4.8958452E7</v>
      </c>
    </row>
    <row r="373" ht="15.75" customHeight="1">
      <c r="A373" s="42">
        <v>372.0</v>
      </c>
      <c r="B373" s="45" t="s">
        <v>733</v>
      </c>
      <c r="AA373" s="56">
        <v>4.2362016E7</v>
      </c>
    </row>
    <row r="374" ht="15.75" customHeight="1">
      <c r="A374" s="42">
        <v>373.0</v>
      </c>
      <c r="B374" s="45" t="s">
        <v>734</v>
      </c>
      <c r="AA374" s="56">
        <v>4.9276096E7</v>
      </c>
    </row>
    <row r="375" ht="15.75" customHeight="1">
      <c r="A375" s="42">
        <v>374.0</v>
      </c>
      <c r="B375" s="45" t="s">
        <v>735</v>
      </c>
      <c r="AA375" s="56">
        <v>4.8913285E7</v>
      </c>
    </row>
    <row r="376" ht="15.75" customHeight="1">
      <c r="A376" s="42">
        <v>375.0</v>
      </c>
      <c r="B376" s="45" t="s">
        <v>736</v>
      </c>
      <c r="AA376" s="56">
        <v>4.89482E7</v>
      </c>
    </row>
    <row r="377" ht="15.75" customHeight="1">
      <c r="A377" s="42">
        <v>376.0</v>
      </c>
      <c r="B377" s="45" t="s">
        <v>737</v>
      </c>
      <c r="AA377" s="56">
        <v>4.0386886E7</v>
      </c>
    </row>
    <row r="378" ht="15.75" customHeight="1">
      <c r="A378" s="42">
        <v>377.0</v>
      </c>
      <c r="B378" s="45" t="s">
        <v>738</v>
      </c>
      <c r="AA378" s="56">
        <v>4.8884912E7</v>
      </c>
    </row>
    <row r="379" ht="15.75" customHeight="1">
      <c r="A379" s="42">
        <v>378.0</v>
      </c>
      <c r="B379" s="45" t="s">
        <v>739</v>
      </c>
      <c r="AA379" s="56">
        <v>4.4704216E7</v>
      </c>
    </row>
    <row r="380" ht="15.75" customHeight="1">
      <c r="A380" s="42">
        <v>379.0</v>
      </c>
      <c r="B380" s="45" t="s">
        <v>740</v>
      </c>
      <c r="AA380" s="56">
        <v>4.8563966E7</v>
      </c>
    </row>
    <row r="381" ht="15.75" customHeight="1">
      <c r="A381" s="42">
        <v>380.0</v>
      </c>
      <c r="B381" s="45" t="s">
        <v>741</v>
      </c>
      <c r="AA381" s="56">
        <v>4.090547E7</v>
      </c>
    </row>
    <row r="382" ht="15.75" customHeight="1">
      <c r="A382" s="42">
        <v>381.0</v>
      </c>
      <c r="B382" s="45" t="s">
        <v>742</v>
      </c>
      <c r="AA382" s="56">
        <v>4.8813056E7</v>
      </c>
    </row>
    <row r="383" ht="15.75" customHeight="1">
      <c r="A383" s="42">
        <v>382.0</v>
      </c>
      <c r="B383" s="45" t="s">
        <v>743</v>
      </c>
      <c r="AA383" s="56">
        <v>5.2609949E7</v>
      </c>
    </row>
    <row r="384" ht="15.75" customHeight="1">
      <c r="A384" s="42">
        <v>383.0</v>
      </c>
      <c r="B384" s="45" t="s">
        <v>744</v>
      </c>
      <c r="AA384" s="56">
        <v>5.2610085E7</v>
      </c>
    </row>
    <row r="385" ht="15.75" customHeight="1">
      <c r="A385" s="42">
        <v>384.0</v>
      </c>
      <c r="B385" s="45" t="s">
        <v>745</v>
      </c>
      <c r="AA385" s="56">
        <v>5.2610224E7</v>
      </c>
    </row>
    <row r="386" ht="15.75" customHeight="1">
      <c r="A386" s="42">
        <v>385.0</v>
      </c>
      <c r="B386" s="45" t="s">
        <v>746</v>
      </c>
      <c r="AA386" s="56">
        <v>5.1248893E7</v>
      </c>
    </row>
    <row r="387" ht="15.75" customHeight="1">
      <c r="A387" s="42">
        <v>386.0</v>
      </c>
      <c r="B387" s="45" t="s">
        <v>747</v>
      </c>
      <c r="AA387" s="56">
        <v>5.3486868E7</v>
      </c>
    </row>
    <row r="388" ht="15.75" customHeight="1">
      <c r="A388" s="42">
        <v>387.0</v>
      </c>
      <c r="B388" s="45" t="s">
        <v>748</v>
      </c>
      <c r="AA388" s="56">
        <v>5.3195148E7</v>
      </c>
    </row>
    <row r="389" ht="15.75" customHeight="1">
      <c r="A389" s="42">
        <v>388.0</v>
      </c>
      <c r="B389" s="45" t="s">
        <v>749</v>
      </c>
      <c r="AA389" s="56">
        <v>5.1096929E7</v>
      </c>
    </row>
    <row r="390" ht="15.75" customHeight="1">
      <c r="A390" s="42">
        <v>389.0</v>
      </c>
      <c r="B390" s="45" t="s">
        <v>750</v>
      </c>
      <c r="AA390" s="56">
        <v>5.1096425E7</v>
      </c>
    </row>
    <row r="391" ht="15.75" customHeight="1">
      <c r="A391" s="42">
        <v>390.0</v>
      </c>
      <c r="B391" s="45" t="s">
        <v>751</v>
      </c>
      <c r="AA391" s="56">
        <v>5.1096658E7</v>
      </c>
    </row>
    <row r="392" ht="15.75" customHeight="1">
      <c r="A392" s="42">
        <v>391.0</v>
      </c>
      <c r="B392" s="45" t="s">
        <v>752</v>
      </c>
      <c r="AA392" s="56">
        <v>5.1183103E7</v>
      </c>
    </row>
    <row r="393" ht="15.75" customHeight="1">
      <c r="A393" s="42">
        <v>392.0</v>
      </c>
      <c r="B393" s="45" t="s">
        <v>753</v>
      </c>
      <c r="AA393" s="56">
        <v>5.1307125E7</v>
      </c>
    </row>
    <row r="394" ht="15.75" customHeight="1">
      <c r="A394" s="42">
        <v>393.0</v>
      </c>
      <c r="B394" s="45" t="s">
        <v>754</v>
      </c>
      <c r="AA394" s="56">
        <v>5.2603805E7</v>
      </c>
    </row>
    <row r="395" ht="15.75" customHeight="1">
      <c r="A395" s="42">
        <v>394.0</v>
      </c>
      <c r="B395" s="45" t="s">
        <v>755</v>
      </c>
      <c r="AA395" s="56">
        <v>5.1095442E7</v>
      </c>
    </row>
    <row r="396" ht="15.75" customHeight="1">
      <c r="A396" s="42">
        <v>395.0</v>
      </c>
      <c r="B396" s="45" t="s">
        <v>756</v>
      </c>
      <c r="AA396" s="56">
        <v>5.3294164E7</v>
      </c>
    </row>
    <row r="397" ht="15.75" customHeight="1">
      <c r="A397" s="42">
        <v>396.0</v>
      </c>
      <c r="B397" s="45" t="s">
        <v>757</v>
      </c>
      <c r="AA397" s="56">
        <v>5.2119771E7</v>
      </c>
    </row>
    <row r="398" ht="15.75" customHeight="1">
      <c r="A398" s="42">
        <v>397.0</v>
      </c>
      <c r="B398" s="45" t="s">
        <v>758</v>
      </c>
      <c r="AA398" s="56">
        <v>5.2082495E7</v>
      </c>
    </row>
    <row r="399" ht="15.75" customHeight="1">
      <c r="A399" s="42">
        <v>398.0</v>
      </c>
      <c r="B399" s="45" t="s">
        <v>759</v>
      </c>
      <c r="AA399" s="56">
        <v>5.239113E7</v>
      </c>
    </row>
    <row r="400" ht="15.75" customHeight="1">
      <c r="A400" s="42">
        <v>399.0</v>
      </c>
      <c r="B400" s="45" t="s">
        <v>760</v>
      </c>
      <c r="AA400" s="56">
        <v>5.2160942E7</v>
      </c>
    </row>
    <row r="401" ht="15.75" customHeight="1">
      <c r="A401" s="42">
        <v>400.0</v>
      </c>
      <c r="B401" s="45" t="s">
        <v>761</v>
      </c>
      <c r="AA401" s="56">
        <v>4.7527446E7</v>
      </c>
    </row>
    <row r="402" ht="15.75" customHeight="1">
      <c r="A402" s="42">
        <v>401.0</v>
      </c>
      <c r="B402" s="45" t="s">
        <v>762</v>
      </c>
      <c r="AA402" s="56">
        <v>4.2688821E7</v>
      </c>
    </row>
    <row r="403" ht="15.75" customHeight="1">
      <c r="A403" s="42">
        <v>402.0</v>
      </c>
      <c r="B403" s="45" t="s">
        <v>763</v>
      </c>
      <c r="AA403" s="56">
        <v>4.3408619E7</v>
      </c>
    </row>
    <row r="404" ht="15.75" customHeight="1">
      <c r="A404" s="42">
        <v>403.0</v>
      </c>
      <c r="B404" s="45" t="s">
        <v>764</v>
      </c>
      <c r="AA404" s="56">
        <v>4.3554169E7</v>
      </c>
    </row>
    <row r="405" ht="15.75" customHeight="1">
      <c r="A405" s="42">
        <v>404.0</v>
      </c>
      <c r="B405" s="45" t="s">
        <v>765</v>
      </c>
      <c r="AA405" s="56">
        <v>4.3552499E7</v>
      </c>
    </row>
    <row r="406" ht="15.75" customHeight="1">
      <c r="A406" s="42">
        <v>405.0</v>
      </c>
      <c r="B406" s="45" t="s">
        <v>766</v>
      </c>
      <c r="AA406" s="56">
        <v>4.3087502E7</v>
      </c>
    </row>
    <row r="407" ht="15.75" customHeight="1">
      <c r="A407" s="42">
        <v>406.0</v>
      </c>
      <c r="B407" s="45" t="s">
        <v>767</v>
      </c>
      <c r="AA407" s="56">
        <v>4.3268872E7</v>
      </c>
    </row>
    <row r="408" ht="15.75" customHeight="1">
      <c r="A408" s="42">
        <v>407.0</v>
      </c>
      <c r="B408" s="45" t="s">
        <v>768</v>
      </c>
      <c r="AA408" s="56">
        <v>4.3460954E7</v>
      </c>
    </row>
    <row r="409" ht="15.75" customHeight="1">
      <c r="A409" s="42">
        <v>408.0</v>
      </c>
      <c r="B409" s="45" t="s">
        <v>769</v>
      </c>
      <c r="AA409" s="56">
        <v>5.1999475E7</v>
      </c>
    </row>
    <row r="410" ht="15.75" customHeight="1">
      <c r="A410" s="42">
        <v>409.0</v>
      </c>
      <c r="B410" s="45" t="s">
        <v>770</v>
      </c>
      <c r="AA410" s="56">
        <v>4.3649173E7</v>
      </c>
    </row>
    <row r="411" ht="15.75" customHeight="1">
      <c r="A411" s="42">
        <v>410.0</v>
      </c>
      <c r="B411" s="45" t="s">
        <v>771</v>
      </c>
      <c r="AA411" s="56">
        <v>4.3649173E7</v>
      </c>
    </row>
    <row r="412" ht="15.75" customHeight="1">
      <c r="A412" s="42">
        <v>411.0</v>
      </c>
      <c r="B412" s="45" t="s">
        <v>772</v>
      </c>
      <c r="AA412" s="56">
        <v>5.0526793E7</v>
      </c>
    </row>
    <row r="413" ht="15.75" customHeight="1">
      <c r="A413" s="42">
        <v>412.0</v>
      </c>
      <c r="B413" s="45" t="s">
        <v>773</v>
      </c>
      <c r="AA413" s="56">
        <v>4.3669863E7</v>
      </c>
    </row>
    <row r="414" ht="15.75" customHeight="1">
      <c r="A414" s="42">
        <v>413.0</v>
      </c>
      <c r="B414" s="45" t="s">
        <v>774</v>
      </c>
      <c r="AA414" s="56">
        <v>5.337746E7</v>
      </c>
    </row>
    <row r="415" ht="15.75" customHeight="1">
      <c r="A415" s="42">
        <v>414.0</v>
      </c>
      <c r="B415" s="45" t="s">
        <v>775</v>
      </c>
      <c r="AA415" s="56">
        <v>5.3172434E7</v>
      </c>
    </row>
    <row r="416" ht="15.75" customHeight="1">
      <c r="A416" s="42">
        <v>415.0</v>
      </c>
      <c r="B416" s="45" t="s">
        <v>776</v>
      </c>
      <c r="AA416" s="56">
        <v>5.3588463E7</v>
      </c>
    </row>
    <row r="417" ht="15.75" customHeight="1">
      <c r="A417" s="42">
        <v>416.0</v>
      </c>
      <c r="B417" s="45" t="s">
        <v>777</v>
      </c>
      <c r="AA417" s="56">
        <v>5.3826718E7</v>
      </c>
    </row>
    <row r="418" ht="15.75" customHeight="1">
      <c r="A418" s="42">
        <v>417.0</v>
      </c>
      <c r="B418" s="45" t="s">
        <v>778</v>
      </c>
      <c r="AA418" s="56">
        <v>5.0847107E7</v>
      </c>
    </row>
    <row r="419" ht="15.75" customHeight="1">
      <c r="A419" s="42">
        <v>418.0</v>
      </c>
      <c r="B419" s="45" t="s">
        <v>779</v>
      </c>
      <c r="AA419" s="56">
        <v>5.1946799E7</v>
      </c>
    </row>
    <row r="420" ht="15.75" customHeight="1">
      <c r="A420" s="42">
        <v>419.0</v>
      </c>
      <c r="B420" s="45" t="s">
        <v>780</v>
      </c>
      <c r="AA420" s="56">
        <v>5.3752836E7</v>
      </c>
    </row>
    <row r="421" ht="15.75" customHeight="1">
      <c r="A421" s="42">
        <v>420.0</v>
      </c>
      <c r="B421" s="45" t="s">
        <v>781</v>
      </c>
      <c r="AA421" s="56">
        <v>5.3129851E7</v>
      </c>
    </row>
    <row r="422" ht="15.75" customHeight="1">
      <c r="A422" s="42">
        <v>421.0</v>
      </c>
      <c r="B422" s="45" t="s">
        <v>782</v>
      </c>
      <c r="AA422" s="56">
        <v>5.1701205E7</v>
      </c>
    </row>
    <row r="423" ht="15.75" customHeight="1">
      <c r="A423" s="42">
        <v>422.0</v>
      </c>
      <c r="B423" s="45" t="s">
        <v>783</v>
      </c>
      <c r="AA423" s="56">
        <v>5.2186869E7</v>
      </c>
    </row>
    <row r="424" ht="15.75" customHeight="1">
      <c r="A424" s="42">
        <v>423.0</v>
      </c>
      <c r="B424" s="45" t="s">
        <v>784</v>
      </c>
      <c r="AA424" s="56">
        <v>5.296986E7</v>
      </c>
    </row>
    <row r="425" ht="15.75" customHeight="1">
      <c r="A425" s="42">
        <v>424.0</v>
      </c>
      <c r="B425" s="45" t="s">
        <v>785</v>
      </c>
      <c r="AA425" s="56">
        <v>5.1027017E7</v>
      </c>
    </row>
    <row r="426" ht="15.75" customHeight="1">
      <c r="A426" s="42">
        <v>425.0</v>
      </c>
      <c r="B426" s="45" t="s">
        <v>786</v>
      </c>
      <c r="AA426" s="56">
        <v>5.2364649E7</v>
      </c>
    </row>
    <row r="427" ht="15.75" customHeight="1">
      <c r="A427" s="42">
        <v>426.0</v>
      </c>
      <c r="B427" s="45" t="s">
        <v>787</v>
      </c>
      <c r="AA427" s="56">
        <v>5.2534333E7</v>
      </c>
    </row>
    <row r="428" ht="15.75" customHeight="1">
      <c r="A428" s="42">
        <v>427.0</v>
      </c>
      <c r="B428" s="45" t="s">
        <v>788</v>
      </c>
      <c r="AA428" s="56">
        <v>5.3307814E7</v>
      </c>
    </row>
    <row r="429" ht="15.75" customHeight="1">
      <c r="A429" s="42">
        <v>428.0</v>
      </c>
      <c r="B429" s="45" t="s">
        <v>789</v>
      </c>
      <c r="AA429" s="56">
        <v>5.005929E7</v>
      </c>
    </row>
    <row r="430" ht="15.75" customHeight="1">
      <c r="A430" s="42">
        <v>429.0</v>
      </c>
      <c r="B430" s="45" t="s">
        <v>790</v>
      </c>
      <c r="AA430" s="56">
        <v>5.2370914E7</v>
      </c>
    </row>
    <row r="431" ht="15.75" customHeight="1">
      <c r="A431" s="42">
        <v>430.0</v>
      </c>
      <c r="B431" s="45" t="s">
        <v>791</v>
      </c>
      <c r="AA431" s="56">
        <v>5.0070702E7</v>
      </c>
    </row>
    <row r="432" ht="15.75" customHeight="1">
      <c r="A432" s="42">
        <v>431.0</v>
      </c>
      <c r="B432" s="45" t="s">
        <v>792</v>
      </c>
      <c r="AA432" s="56">
        <v>5.0389959E7</v>
      </c>
    </row>
    <row r="433" ht="15.75" customHeight="1">
      <c r="A433" s="42">
        <v>432.0</v>
      </c>
      <c r="B433" s="45" t="s">
        <v>793</v>
      </c>
      <c r="AA433" s="56">
        <v>5.2366271E7</v>
      </c>
    </row>
    <row r="434" ht="15.75" customHeight="1">
      <c r="A434" s="42">
        <v>433.0</v>
      </c>
      <c r="B434" s="45" t="s">
        <v>793</v>
      </c>
      <c r="AA434" s="56">
        <v>4.9483552E7</v>
      </c>
    </row>
    <row r="435" ht="15.75" customHeight="1">
      <c r="A435" s="42">
        <v>434.0</v>
      </c>
      <c r="B435" s="45" t="s">
        <v>794</v>
      </c>
      <c r="AA435" s="56">
        <v>5.2367857E7</v>
      </c>
    </row>
    <row r="436" ht="15.75" customHeight="1">
      <c r="A436" s="42">
        <v>435.0</v>
      </c>
      <c r="B436" s="45" t="s">
        <v>795</v>
      </c>
      <c r="AA436" s="56">
        <v>5.3265782E7</v>
      </c>
    </row>
    <row r="437" ht="15.75" customHeight="1">
      <c r="A437" s="42">
        <v>436.0</v>
      </c>
      <c r="B437" s="45" t="s">
        <v>796</v>
      </c>
      <c r="AA437" s="56">
        <v>4.6745924E7</v>
      </c>
    </row>
    <row r="438" ht="15.75" customHeight="1">
      <c r="A438" s="42">
        <v>437.0</v>
      </c>
      <c r="B438" s="45" t="s">
        <v>797</v>
      </c>
      <c r="AA438" s="56">
        <v>5.3477799E7</v>
      </c>
    </row>
    <row r="439" ht="15.75" customHeight="1">
      <c r="A439" s="42">
        <v>438.0</v>
      </c>
      <c r="B439" s="45" t="s">
        <v>798</v>
      </c>
      <c r="AA439" s="56">
        <v>5.3478264E7</v>
      </c>
    </row>
    <row r="440" ht="15.75" customHeight="1">
      <c r="A440" s="42">
        <v>439.0</v>
      </c>
      <c r="B440" s="45" t="s">
        <v>799</v>
      </c>
      <c r="AA440" s="56">
        <v>5.3477064E7</v>
      </c>
    </row>
    <row r="441" ht="15.75" customHeight="1">
      <c r="A441" s="42">
        <v>440.0</v>
      </c>
      <c r="B441" s="45" t="s">
        <v>800</v>
      </c>
      <c r="AA441" s="56">
        <v>4.8781294E7</v>
      </c>
    </row>
    <row r="442" ht="15.75" customHeight="1">
      <c r="A442" s="42">
        <v>441.0</v>
      </c>
      <c r="B442" s="45" t="s">
        <v>801</v>
      </c>
      <c r="AA442" s="56">
        <v>5.2674314E7</v>
      </c>
    </row>
    <row r="443" ht="15.75" customHeight="1">
      <c r="A443" s="42">
        <v>442.0</v>
      </c>
      <c r="B443" s="45" t="s">
        <v>802</v>
      </c>
      <c r="AA443" s="56">
        <v>5.0522275E7</v>
      </c>
    </row>
    <row r="444" ht="15.75" customHeight="1">
      <c r="A444" s="42">
        <v>443.0</v>
      </c>
      <c r="B444" s="45" t="s">
        <v>803</v>
      </c>
      <c r="AA444" s="56">
        <v>5.000223E7</v>
      </c>
    </row>
    <row r="445" ht="15.75" customHeight="1">
      <c r="A445" s="42">
        <v>444.0</v>
      </c>
      <c r="B445" s="45" t="s">
        <v>804</v>
      </c>
      <c r="AA445" s="56">
        <v>4.1075356E7</v>
      </c>
    </row>
    <row r="446" ht="15.75" customHeight="1">
      <c r="A446" s="42">
        <v>445.0</v>
      </c>
      <c r="B446" s="45" t="s">
        <v>805</v>
      </c>
      <c r="AA446" s="56">
        <v>4.0796052E7</v>
      </c>
    </row>
    <row r="447" ht="15.75" customHeight="1">
      <c r="A447" s="42">
        <v>446.0</v>
      </c>
      <c r="B447" s="45" t="s">
        <v>806</v>
      </c>
      <c r="AA447" s="56">
        <v>5.345408E7</v>
      </c>
    </row>
    <row r="448" ht="15.75" customHeight="1">
      <c r="A448" s="42">
        <v>447.0</v>
      </c>
      <c r="B448" s="45" t="s">
        <v>807</v>
      </c>
      <c r="AA448" s="56">
        <v>5.2094604E7</v>
      </c>
    </row>
    <row r="449" ht="15.75" customHeight="1">
      <c r="A449" s="42">
        <v>448.0</v>
      </c>
      <c r="B449" s="45" t="s">
        <v>808</v>
      </c>
      <c r="AA449" s="56">
        <v>4.9129088E7</v>
      </c>
    </row>
    <row r="450" ht="15.75" customHeight="1">
      <c r="A450" s="42">
        <v>449.0</v>
      </c>
      <c r="B450" s="45" t="s">
        <v>809</v>
      </c>
      <c r="AA450" s="56">
        <v>5.2479621E7</v>
      </c>
    </row>
    <row r="451" ht="15.75" customHeight="1">
      <c r="A451" s="42">
        <v>450.0</v>
      </c>
      <c r="B451" s="45" t="s">
        <v>810</v>
      </c>
      <c r="AA451" s="56">
        <v>5.2141634E7</v>
      </c>
    </row>
    <row r="452" ht="15.75" customHeight="1">
      <c r="A452" s="42">
        <v>451.0</v>
      </c>
      <c r="B452" s="45" t="s">
        <v>811</v>
      </c>
      <c r="AA452" s="56">
        <v>4.8714859E7</v>
      </c>
    </row>
    <row r="453" ht="15.75" customHeight="1">
      <c r="A453" s="42">
        <v>452.0</v>
      </c>
      <c r="B453" s="45" t="s">
        <v>812</v>
      </c>
      <c r="AA453" s="56">
        <v>5.2365287E7</v>
      </c>
    </row>
    <row r="454" ht="15.75" customHeight="1">
      <c r="A454" s="42">
        <v>453.0</v>
      </c>
      <c r="B454" s="45" t="s">
        <v>813</v>
      </c>
      <c r="AA454" s="56">
        <v>5.1085114E7</v>
      </c>
    </row>
    <row r="455" ht="15.75" customHeight="1">
      <c r="A455" s="42">
        <v>454.0</v>
      </c>
      <c r="B455" s="45" t="s">
        <v>814</v>
      </c>
      <c r="AA455" s="56">
        <v>5.3082469E7</v>
      </c>
    </row>
    <row r="456" ht="15.75" customHeight="1">
      <c r="A456" s="42">
        <v>455.0</v>
      </c>
      <c r="B456" s="45" t="s">
        <v>815</v>
      </c>
      <c r="AA456" s="56">
        <v>5.2531491E7</v>
      </c>
    </row>
    <row r="457" ht="15.75" customHeight="1">
      <c r="A457" s="42">
        <v>456.0</v>
      </c>
      <c r="B457" s="45" t="s">
        <v>816</v>
      </c>
      <c r="AA457" s="56">
        <v>5.3445584E7</v>
      </c>
    </row>
    <row r="458" ht="15.75" customHeight="1">
      <c r="A458" s="42">
        <v>457.0</v>
      </c>
      <c r="B458" s="45" t="s">
        <v>817</v>
      </c>
      <c r="AA458" s="56">
        <v>5.2699624E7</v>
      </c>
    </row>
    <row r="459" ht="15.75" customHeight="1">
      <c r="A459" s="42">
        <v>458.0</v>
      </c>
      <c r="B459" s="45" t="s">
        <v>818</v>
      </c>
      <c r="AA459" s="56">
        <v>5.3335424E7</v>
      </c>
    </row>
    <row r="460" ht="15.75" customHeight="1">
      <c r="A460" s="42">
        <v>459.0</v>
      </c>
      <c r="B460" s="45" t="s">
        <v>819</v>
      </c>
      <c r="AA460" s="56">
        <v>5.347529E7</v>
      </c>
    </row>
    <row r="461" ht="15.75" customHeight="1">
      <c r="A461" s="42">
        <v>460.0</v>
      </c>
      <c r="B461" s="45" t="s">
        <v>820</v>
      </c>
      <c r="AA461" s="56">
        <v>5.2184704E7</v>
      </c>
    </row>
    <row r="462" ht="15.75" customHeight="1">
      <c r="A462" s="42">
        <v>461.0</v>
      </c>
      <c r="B462" s="45" t="s">
        <v>821</v>
      </c>
      <c r="AA462" s="56">
        <v>5.3751905E7</v>
      </c>
    </row>
    <row r="463" ht="15.75" customHeight="1">
      <c r="A463" s="42">
        <v>462.0</v>
      </c>
      <c r="B463" s="45" t="s">
        <v>822</v>
      </c>
      <c r="AA463" s="56">
        <v>5.2160942E7</v>
      </c>
    </row>
    <row r="464" ht="15.75" customHeight="1">
      <c r="A464" s="42">
        <v>463.0</v>
      </c>
      <c r="B464" s="45" t="s">
        <v>823</v>
      </c>
      <c r="AA464" s="56">
        <v>4.7527446E7</v>
      </c>
    </row>
    <row r="465" ht="15.75" customHeight="1">
      <c r="A465" s="42">
        <v>464.0</v>
      </c>
      <c r="B465" s="45" t="s">
        <v>824</v>
      </c>
      <c r="AA465" s="56">
        <v>4.3859939E7</v>
      </c>
    </row>
    <row r="466" ht="15.75" customHeight="1">
      <c r="A466" s="42">
        <v>465.0</v>
      </c>
      <c r="B466" s="45" t="s">
        <v>825</v>
      </c>
      <c r="AA466" s="56">
        <v>4.3466355E7</v>
      </c>
    </row>
    <row r="467" ht="15.75" customHeight="1">
      <c r="A467" s="42">
        <v>466.0</v>
      </c>
      <c r="B467" s="45" t="s">
        <v>826</v>
      </c>
      <c r="AA467" s="56">
        <v>4.3081183E7</v>
      </c>
    </row>
    <row r="468" ht="15.75" customHeight="1">
      <c r="A468" s="42">
        <v>467.0</v>
      </c>
      <c r="B468" s="45" t="s">
        <v>827</v>
      </c>
      <c r="AA468" s="56">
        <v>4.2822091E7</v>
      </c>
    </row>
    <row r="469" ht="15.75" customHeight="1">
      <c r="A469" s="42">
        <v>468.0</v>
      </c>
      <c r="B469" s="45" t="s">
        <v>828</v>
      </c>
      <c r="AA469" s="56">
        <v>4.3112077E7</v>
      </c>
    </row>
    <row r="470" ht="15.75" customHeight="1">
      <c r="A470" s="42">
        <v>469.0</v>
      </c>
      <c r="B470" s="45" t="s">
        <v>829</v>
      </c>
      <c r="AA470" s="56">
        <v>4.3268872E7</v>
      </c>
    </row>
    <row r="471" ht="15.75" customHeight="1">
      <c r="A471" s="42">
        <v>470.0</v>
      </c>
      <c r="B471" s="45" t="s">
        <v>830</v>
      </c>
      <c r="AA471" s="56">
        <v>4.3026074E7</v>
      </c>
    </row>
    <row r="472" ht="15.75" customHeight="1">
      <c r="A472" s="42">
        <v>471.0</v>
      </c>
      <c r="B472" s="45" t="s">
        <v>831</v>
      </c>
      <c r="AA472" s="56">
        <v>4.385852E7</v>
      </c>
    </row>
    <row r="473" ht="15.75" customHeight="1">
      <c r="A473" s="42">
        <v>472.0</v>
      </c>
      <c r="B473" s="45" t="s">
        <v>832</v>
      </c>
      <c r="AA473" s="56">
        <v>4.2698333E7</v>
      </c>
    </row>
    <row r="474" ht="15.75" customHeight="1">
      <c r="A474" s="42">
        <v>473.0</v>
      </c>
      <c r="B474" s="45" t="s">
        <v>833</v>
      </c>
      <c r="AA474" s="56">
        <v>4.2558573E7</v>
      </c>
    </row>
    <row r="475" ht="15.75" customHeight="1">
      <c r="A475" s="42">
        <v>474.0</v>
      </c>
      <c r="B475" s="45" t="s">
        <v>834</v>
      </c>
      <c r="AA475" s="56">
        <v>4.3552499E7</v>
      </c>
    </row>
    <row r="476" ht="15.75" customHeight="1">
      <c r="A476" s="42">
        <v>475.0</v>
      </c>
      <c r="B476" s="45" t="s">
        <v>835</v>
      </c>
      <c r="AA476" s="56">
        <v>4.3087502E7</v>
      </c>
    </row>
    <row r="477" ht="15.75" customHeight="1">
      <c r="A477" s="42">
        <v>476.0</v>
      </c>
      <c r="B477" s="45" t="s">
        <v>836</v>
      </c>
      <c r="AA477" s="56">
        <v>4.3554169E7</v>
      </c>
    </row>
    <row r="478" ht="15.75" customHeight="1">
      <c r="A478" s="42">
        <v>477.0</v>
      </c>
      <c r="B478" s="45" t="s">
        <v>837</v>
      </c>
      <c r="AA478" s="56">
        <v>4.3460954E7</v>
      </c>
    </row>
    <row r="479" ht="15.75" customHeight="1">
      <c r="A479" s="42">
        <v>478.0</v>
      </c>
      <c r="B479" s="45" t="s">
        <v>838</v>
      </c>
      <c r="AA479" s="56">
        <v>4.3127475E7</v>
      </c>
    </row>
    <row r="480" ht="15.75" customHeight="1">
      <c r="A480" s="42">
        <v>479.0</v>
      </c>
      <c r="B480" s="45" t="s">
        <v>839</v>
      </c>
      <c r="AA480" s="56">
        <v>4.2688821E7</v>
      </c>
    </row>
    <row r="481" ht="15.75" customHeight="1">
      <c r="A481" s="42">
        <v>480.0</v>
      </c>
      <c r="B481" s="45" t="s">
        <v>840</v>
      </c>
      <c r="AA481" s="56">
        <v>4.3408619E7</v>
      </c>
    </row>
    <row r="482" ht="15.75" customHeight="1">
      <c r="A482" s="42">
        <v>481.0</v>
      </c>
      <c r="B482" s="45" t="s">
        <v>841</v>
      </c>
      <c r="AA482" s="56">
        <v>4.3551672E7</v>
      </c>
    </row>
    <row r="483" ht="15.75" customHeight="1">
      <c r="A483" s="42">
        <v>482.0</v>
      </c>
      <c r="B483" s="45" t="s">
        <v>842</v>
      </c>
      <c r="AA483" s="56">
        <v>4.349396E7</v>
      </c>
    </row>
    <row r="484" ht="15.75" customHeight="1">
      <c r="A484" s="42">
        <v>483.0</v>
      </c>
      <c r="B484" s="45" t="s">
        <v>843</v>
      </c>
      <c r="AA484" s="56">
        <v>4.8216849E7</v>
      </c>
    </row>
    <row r="485" ht="15.75" customHeight="1">
      <c r="A485" s="42">
        <v>484.0</v>
      </c>
      <c r="B485" s="45" t="s">
        <v>844</v>
      </c>
      <c r="AA485" s="56">
        <v>5.167221E7</v>
      </c>
    </row>
    <row r="486" ht="15.75" customHeight="1">
      <c r="A486" s="42">
        <v>485.0</v>
      </c>
      <c r="B486" s="45" t="s">
        <v>845</v>
      </c>
      <c r="AA486" s="56">
        <v>5.2666346E7</v>
      </c>
    </row>
    <row r="487" ht="15.75" customHeight="1">
      <c r="A487" s="42">
        <v>486.0</v>
      </c>
      <c r="B487" s="45" t="s">
        <v>846</v>
      </c>
      <c r="AA487" s="56">
        <v>5.2876174E7</v>
      </c>
    </row>
    <row r="488" ht="15.75" customHeight="1">
      <c r="A488" s="42">
        <v>487.0</v>
      </c>
      <c r="B488" s="45" t="s">
        <v>847</v>
      </c>
      <c r="AA488" s="56">
        <v>5.162834E7</v>
      </c>
    </row>
    <row r="489" ht="15.75" customHeight="1">
      <c r="A489" s="42">
        <v>488.0</v>
      </c>
      <c r="B489" s="45" t="s">
        <v>848</v>
      </c>
      <c r="AA489" s="56">
        <v>4.7124816E7</v>
      </c>
    </row>
    <row r="490" ht="15.75" customHeight="1">
      <c r="A490" s="42">
        <v>489.0</v>
      </c>
      <c r="B490" s="45" t="s">
        <v>849</v>
      </c>
      <c r="AA490" s="56">
        <v>5.1667954E7</v>
      </c>
    </row>
    <row r="491" ht="15.75" customHeight="1">
      <c r="A491" s="42">
        <v>490.0</v>
      </c>
      <c r="B491" s="45" t="s">
        <v>850</v>
      </c>
      <c r="AA491" s="56">
        <v>4.465007E7</v>
      </c>
    </row>
    <row r="492" ht="15.75" customHeight="1">
      <c r="A492" s="42">
        <v>491.0</v>
      </c>
      <c r="B492" s="45" t="s">
        <v>851</v>
      </c>
      <c r="AA492" s="56">
        <v>5.1796765E7</v>
      </c>
    </row>
    <row r="493" ht="15.75" customHeight="1">
      <c r="A493" s="42">
        <v>492.0</v>
      </c>
      <c r="B493" s="45" t="s">
        <v>852</v>
      </c>
      <c r="AA493" s="56">
        <v>4.8212074E7</v>
      </c>
    </row>
    <row r="494" ht="15.75" customHeight="1">
      <c r="A494" s="42">
        <v>493.0</v>
      </c>
      <c r="B494" s="45" t="s">
        <v>853</v>
      </c>
      <c r="AA494" s="56">
        <v>4.6507367E7</v>
      </c>
    </row>
    <row r="495" ht="15.75" customHeight="1">
      <c r="A495" s="42">
        <v>494.0</v>
      </c>
      <c r="B495" s="45" t="s">
        <v>854</v>
      </c>
      <c r="AA495" s="56">
        <v>4.7163468E7</v>
      </c>
    </row>
    <row r="496" ht="15.75" customHeight="1">
      <c r="A496" s="42">
        <v>495.0</v>
      </c>
      <c r="B496" s="45" t="s">
        <v>855</v>
      </c>
      <c r="AA496" s="56">
        <v>4.6925217E7</v>
      </c>
    </row>
    <row r="497" ht="15.75" customHeight="1">
      <c r="A497" s="42">
        <v>496.0</v>
      </c>
      <c r="B497" s="45" t="s">
        <v>856</v>
      </c>
      <c r="AA497" s="56">
        <v>4.6925217E7</v>
      </c>
    </row>
    <row r="498" ht="15.75" customHeight="1">
      <c r="A498" s="42">
        <v>497.0</v>
      </c>
      <c r="B498" s="45" t="s">
        <v>857</v>
      </c>
      <c r="AA498" s="56">
        <v>4.6925217E7</v>
      </c>
    </row>
    <row r="499" ht="15.75" customHeight="1">
      <c r="A499" s="42">
        <v>498.0</v>
      </c>
      <c r="B499" s="45" t="s">
        <v>858</v>
      </c>
      <c r="AA499" s="56">
        <v>4.7163468E7</v>
      </c>
    </row>
    <row r="500" ht="15.75" customHeight="1">
      <c r="A500" s="42">
        <v>499.0</v>
      </c>
      <c r="B500" s="45" t="s">
        <v>859</v>
      </c>
      <c r="AA500" s="56">
        <v>4.9114566E7</v>
      </c>
    </row>
    <row r="501" ht="15.75" customHeight="1">
      <c r="A501" s="42">
        <v>500.0</v>
      </c>
      <c r="B501" s="45" t="s">
        <v>860</v>
      </c>
      <c r="AA501" s="56">
        <v>5.1282829E7</v>
      </c>
    </row>
    <row r="502" ht="15.75" customHeight="1">
      <c r="A502" s="42">
        <v>501.0</v>
      </c>
      <c r="B502" s="45" t="s">
        <v>861</v>
      </c>
      <c r="AA502" s="56">
        <v>4.6922866E7</v>
      </c>
    </row>
    <row r="503" ht="15.75" customHeight="1">
      <c r="A503" s="42">
        <v>502.0</v>
      </c>
      <c r="B503" s="45" t="s">
        <v>862</v>
      </c>
      <c r="AA503" s="56">
        <v>4.6922866E7</v>
      </c>
    </row>
    <row r="504" ht="15.75" customHeight="1">
      <c r="A504" s="42">
        <v>503.0</v>
      </c>
      <c r="B504" s="45" t="s">
        <v>863</v>
      </c>
      <c r="AA504" s="56">
        <v>4.6922866E7</v>
      </c>
    </row>
    <row r="505" ht="15.75" customHeight="1">
      <c r="A505" s="42">
        <v>504.0</v>
      </c>
      <c r="B505" s="45" t="s">
        <v>864</v>
      </c>
      <c r="AA505" s="56">
        <v>5.1181125E7</v>
      </c>
    </row>
    <row r="506" ht="15.75" customHeight="1">
      <c r="A506" s="42">
        <v>505.0</v>
      </c>
      <c r="B506" s="45" t="s">
        <v>865</v>
      </c>
      <c r="AA506" s="56">
        <v>5.1558123E7</v>
      </c>
    </row>
    <row r="507" ht="15.75" customHeight="1">
      <c r="A507" s="42">
        <v>506.0</v>
      </c>
      <c r="B507" s="45" t="s">
        <v>866</v>
      </c>
      <c r="AA507" s="56">
        <v>4.323312E7</v>
      </c>
    </row>
    <row r="508" ht="15.75" customHeight="1">
      <c r="A508" s="42">
        <v>507.0</v>
      </c>
      <c r="B508" s="45" t="s">
        <v>867</v>
      </c>
      <c r="AA508" s="56">
        <v>4.3554756E7</v>
      </c>
    </row>
    <row r="509" ht="15.75" customHeight="1">
      <c r="A509" s="42">
        <v>508.0</v>
      </c>
      <c r="B509" s="45" t="s">
        <v>868</v>
      </c>
      <c r="AA509" s="56">
        <v>4.2874821E7</v>
      </c>
    </row>
    <row r="510" ht="15.75" customHeight="1">
      <c r="A510" s="42">
        <v>509.0</v>
      </c>
      <c r="B510" s="45" t="s">
        <v>869</v>
      </c>
      <c r="AA510" s="56">
        <v>4.2786453E7</v>
      </c>
    </row>
    <row r="511" ht="15.75" customHeight="1">
      <c r="A511" s="42">
        <v>510.0</v>
      </c>
      <c r="B511" s="45" t="s">
        <v>870</v>
      </c>
      <c r="AA511" s="56">
        <v>4.3170297E7</v>
      </c>
    </row>
    <row r="512" ht="15.75" customHeight="1">
      <c r="A512" s="42">
        <v>511.0</v>
      </c>
      <c r="B512" s="45" t="s">
        <v>871</v>
      </c>
      <c r="AA512" s="56">
        <v>4.3855793E7</v>
      </c>
    </row>
    <row r="513" ht="15.75" customHeight="1">
      <c r="A513" s="42">
        <v>512.0</v>
      </c>
      <c r="B513" s="45" t="s">
        <v>872</v>
      </c>
      <c r="AA513" s="56">
        <v>4.3785268E7</v>
      </c>
    </row>
    <row r="514" ht="15.75" customHeight="1">
      <c r="A514" s="42">
        <v>513.0</v>
      </c>
      <c r="B514" s="45" t="s">
        <v>873</v>
      </c>
      <c r="AA514" s="56">
        <v>4.3466537E7</v>
      </c>
    </row>
    <row r="515" ht="15.75" customHeight="1">
      <c r="A515" s="42">
        <v>514.0</v>
      </c>
      <c r="B515" s="45" t="s">
        <v>874</v>
      </c>
      <c r="AA515" s="56">
        <v>4.311117E7</v>
      </c>
    </row>
    <row r="516" ht="15.75" customHeight="1">
      <c r="A516" s="42">
        <v>515.0</v>
      </c>
      <c r="B516" s="45" t="s">
        <v>875</v>
      </c>
      <c r="AA516" s="56">
        <v>5.0830398E7</v>
      </c>
    </row>
    <row r="517" ht="15.75" customHeight="1">
      <c r="A517" s="42">
        <v>516.0</v>
      </c>
      <c r="B517" s="45" t="s">
        <v>876</v>
      </c>
      <c r="AA517" s="56">
        <v>4.4838433E7</v>
      </c>
    </row>
    <row r="518" ht="15.75" customHeight="1">
      <c r="A518" s="42">
        <v>517.0</v>
      </c>
      <c r="B518" s="45" t="s">
        <v>877</v>
      </c>
      <c r="AA518" s="56">
        <v>5.1398489E7</v>
      </c>
    </row>
    <row r="519" ht="15.75" customHeight="1">
      <c r="A519" s="42">
        <v>518.0</v>
      </c>
      <c r="B519" s="45" t="s">
        <v>878</v>
      </c>
      <c r="AA519" s="56">
        <v>5.1100153E7</v>
      </c>
    </row>
    <row r="520" ht="15.75" customHeight="1">
      <c r="A520" s="42">
        <v>519.0</v>
      </c>
      <c r="B520" s="45" t="s">
        <v>879</v>
      </c>
      <c r="AA520" s="56">
        <v>5.0952156E7</v>
      </c>
    </row>
    <row r="521" ht="15.75" customHeight="1">
      <c r="A521" s="42">
        <v>520.0</v>
      </c>
      <c r="B521" s="45" t="s">
        <v>880</v>
      </c>
      <c r="AA521" s="56">
        <v>5.3477064E7</v>
      </c>
    </row>
    <row r="522" ht="15.75" customHeight="1">
      <c r="A522" s="42">
        <v>521.0</v>
      </c>
      <c r="B522" s="45" t="s">
        <v>881</v>
      </c>
      <c r="AA522" s="56">
        <v>5.3477799E7</v>
      </c>
    </row>
    <row r="523" ht="15.75" customHeight="1">
      <c r="A523" s="42">
        <v>522.0</v>
      </c>
      <c r="B523" s="45" t="s">
        <v>882</v>
      </c>
      <c r="AA523" s="56">
        <v>5.3478264E7</v>
      </c>
    </row>
    <row r="524" ht="15.75" customHeight="1">
      <c r="A524" s="42">
        <v>523.0</v>
      </c>
      <c r="B524" s="45" t="s">
        <v>883</v>
      </c>
      <c r="AA524" s="56">
        <v>5.2666346E7</v>
      </c>
    </row>
    <row r="525" ht="15.75" customHeight="1">
      <c r="A525" s="42">
        <v>524.0</v>
      </c>
      <c r="B525" s="45" t="s">
        <v>884</v>
      </c>
      <c r="AA525" s="56">
        <v>5.1855566E7</v>
      </c>
    </row>
    <row r="526" ht="15.75" customHeight="1">
      <c r="A526" s="42">
        <v>525.0</v>
      </c>
      <c r="B526" s="45" t="s">
        <v>885</v>
      </c>
      <c r="AA526" s="56">
        <v>5.1106242E7</v>
      </c>
    </row>
    <row r="527" ht="15.75" customHeight="1">
      <c r="A527" s="42">
        <v>526.0</v>
      </c>
      <c r="B527" s="45" t="s">
        <v>886</v>
      </c>
      <c r="AA527" s="56">
        <v>5.2699624E7</v>
      </c>
    </row>
    <row r="528" ht="15.75" customHeight="1">
      <c r="A528" s="42">
        <v>527.0</v>
      </c>
      <c r="B528" s="45" t="s">
        <v>887</v>
      </c>
      <c r="AA528" s="56">
        <v>4.2003762E7</v>
      </c>
    </row>
    <row r="529" ht="15.75" customHeight="1">
      <c r="A529" s="42">
        <v>528.0</v>
      </c>
      <c r="B529" s="45" t="s">
        <v>888</v>
      </c>
      <c r="AA529" s="56">
        <v>4.0932032E7</v>
      </c>
    </row>
    <row r="530" ht="15.75" customHeight="1">
      <c r="A530" s="42">
        <v>529.0</v>
      </c>
      <c r="B530" s="45" t="s">
        <v>889</v>
      </c>
      <c r="AA530" s="56">
        <v>4.8240832E7</v>
      </c>
    </row>
    <row r="531" ht="15.75" customHeight="1">
      <c r="A531" s="42">
        <v>530.0</v>
      </c>
      <c r="B531" s="45" t="s">
        <v>890</v>
      </c>
      <c r="AA531" s="56">
        <v>4.7191834E7</v>
      </c>
    </row>
    <row r="532" ht="15.75" customHeight="1">
      <c r="A532" s="42">
        <v>531.0</v>
      </c>
      <c r="B532" s="45" t="s">
        <v>891</v>
      </c>
      <c r="AA532" s="56">
        <v>3.7910217E7</v>
      </c>
    </row>
    <row r="533" ht="15.75" customHeight="1">
      <c r="A533" s="42">
        <v>532.0</v>
      </c>
      <c r="B533" s="45" t="s">
        <v>892</v>
      </c>
      <c r="AA533" s="56">
        <v>3.7729192E7</v>
      </c>
    </row>
    <row r="534" ht="15.75" customHeight="1">
      <c r="A534" s="42">
        <v>533.0</v>
      </c>
      <c r="B534" s="45" t="s">
        <v>893</v>
      </c>
      <c r="AA534" s="56">
        <v>3.7840111E7</v>
      </c>
    </row>
    <row r="535" ht="15.75" customHeight="1">
      <c r="A535" s="42">
        <v>534.0</v>
      </c>
      <c r="B535" s="45" t="s">
        <v>894</v>
      </c>
      <c r="AA535" s="56">
        <v>4.8779604E7</v>
      </c>
    </row>
    <row r="536" ht="15.75" customHeight="1">
      <c r="A536" s="42">
        <v>535.0</v>
      </c>
      <c r="B536" s="45" t="s">
        <v>895</v>
      </c>
      <c r="AA536" s="56">
        <v>3.7765501E7</v>
      </c>
    </row>
    <row r="537" ht="15.75" customHeight="1">
      <c r="A537" s="42">
        <v>536.0</v>
      </c>
      <c r="B537" s="45" t="s">
        <v>896</v>
      </c>
      <c r="AA537" s="56">
        <v>3.7781699E7</v>
      </c>
    </row>
    <row r="538" ht="15.75" customHeight="1">
      <c r="A538" s="42">
        <v>537.0</v>
      </c>
      <c r="B538" s="45" t="s">
        <v>897</v>
      </c>
      <c r="AA538" s="56">
        <v>3.7842031E7</v>
      </c>
    </row>
    <row r="539" ht="15.75" customHeight="1">
      <c r="A539" s="42">
        <v>538.0</v>
      </c>
      <c r="B539" s="45" t="s">
        <v>898</v>
      </c>
      <c r="AA539" s="56">
        <v>4.4194685E7</v>
      </c>
    </row>
    <row r="540" ht="15.75" customHeight="1">
      <c r="A540" s="42">
        <v>539.0</v>
      </c>
      <c r="B540" s="45" t="s">
        <v>899</v>
      </c>
      <c r="AA540" s="56">
        <v>4.4193683E7</v>
      </c>
    </row>
    <row r="541" ht="15.75" customHeight="1">
      <c r="A541" s="42">
        <v>540.0</v>
      </c>
      <c r="B541" s="45" t="s">
        <v>900</v>
      </c>
      <c r="AA541" s="56">
        <v>5.4159098E7</v>
      </c>
    </row>
    <row r="542" ht="15.75" customHeight="1">
      <c r="A542" s="42">
        <v>541.0</v>
      </c>
      <c r="B542" s="45" t="s">
        <v>901</v>
      </c>
      <c r="AA542" s="56">
        <v>5.1756131E7</v>
      </c>
    </row>
    <row r="543" ht="15.75" customHeight="1">
      <c r="A543" s="42">
        <v>542.0</v>
      </c>
      <c r="B543" s="45" t="s">
        <v>902</v>
      </c>
      <c r="AA543" s="56">
        <v>5.0068659E7</v>
      </c>
    </row>
    <row r="544" ht="15.75" customHeight="1">
      <c r="A544" s="42">
        <v>543.0</v>
      </c>
      <c r="B544" s="45" t="s">
        <v>903</v>
      </c>
      <c r="AA544" s="56">
        <v>5.2608033E7</v>
      </c>
    </row>
    <row r="545" ht="15.75" customHeight="1">
      <c r="A545" s="42">
        <v>544.0</v>
      </c>
      <c r="B545" s="45" t="s">
        <v>904</v>
      </c>
      <c r="AA545" s="56">
        <v>4.6447795E7</v>
      </c>
    </row>
    <row r="546" ht="15.75" customHeight="1">
      <c r="A546" s="42">
        <v>545.0</v>
      </c>
      <c r="B546" s="45" t="s">
        <v>905</v>
      </c>
      <c r="AA546" s="56">
        <v>4.8915752E7</v>
      </c>
    </row>
    <row r="547" ht="15.75" customHeight="1">
      <c r="A547" s="42">
        <v>546.0</v>
      </c>
      <c r="B547" s="45" t="s">
        <v>906</v>
      </c>
      <c r="AA547" s="56">
        <v>5.09004E7</v>
      </c>
    </row>
    <row r="548" ht="15.75" customHeight="1">
      <c r="A548" s="42">
        <v>547.0</v>
      </c>
      <c r="B548" s="45" t="s">
        <v>907</v>
      </c>
      <c r="AA548" s="56">
        <v>5.3993167E7</v>
      </c>
    </row>
    <row r="549" ht="15.75" customHeight="1">
      <c r="A549" s="42">
        <v>548.0</v>
      </c>
      <c r="B549" s="45" t="s">
        <v>908</v>
      </c>
      <c r="AA549" s="56">
        <v>4.9186146E7</v>
      </c>
    </row>
    <row r="550" ht="15.75" customHeight="1">
      <c r="A550" s="42">
        <v>549.0</v>
      </c>
      <c r="B550" s="45" t="s">
        <v>909</v>
      </c>
      <c r="AA550" s="56">
        <v>5.4069757E7</v>
      </c>
    </row>
    <row r="551" ht="15.75" customHeight="1">
      <c r="A551" s="42">
        <v>550.0</v>
      </c>
      <c r="B551" s="45" t="s">
        <v>910</v>
      </c>
      <c r="AA551" s="56">
        <v>5.1770676E7</v>
      </c>
    </row>
    <row r="552" ht="15.75" customHeight="1">
      <c r="A552" s="42">
        <v>551.0</v>
      </c>
      <c r="B552" s="45" t="s">
        <v>911</v>
      </c>
      <c r="AA552" s="56">
        <v>5.1241408E7</v>
      </c>
    </row>
    <row r="553" ht="15.75" customHeight="1">
      <c r="A553" s="42">
        <v>552.0</v>
      </c>
      <c r="B553" s="45" t="s">
        <v>912</v>
      </c>
      <c r="AA553" s="56">
        <v>4.9071645E7</v>
      </c>
    </row>
    <row r="554" ht="15.75" customHeight="1">
      <c r="A554" s="42">
        <v>553.0</v>
      </c>
      <c r="B554" s="45" t="s">
        <v>913</v>
      </c>
      <c r="AA554" s="56">
        <v>4.9648056E7</v>
      </c>
    </row>
    <row r="555" ht="15.75" customHeight="1">
      <c r="A555" s="42">
        <v>554.0</v>
      </c>
      <c r="B555" s="45" t="s">
        <v>914</v>
      </c>
      <c r="AA555" s="56">
        <v>4.8843345E7</v>
      </c>
    </row>
    <row r="556" ht="15.75" customHeight="1">
      <c r="A556" s="42">
        <v>555.0</v>
      </c>
      <c r="B556" s="45" t="s">
        <v>915</v>
      </c>
      <c r="AA556" s="56">
        <v>5.0487147E7</v>
      </c>
    </row>
    <row r="557" ht="15.75" customHeight="1">
      <c r="A557" s="42">
        <v>556.0</v>
      </c>
      <c r="B557" s="45" t="s">
        <v>916</v>
      </c>
      <c r="AA557" s="56">
        <v>5.0964598E7</v>
      </c>
    </row>
    <row r="558" ht="15.75" customHeight="1">
      <c r="A558" s="42">
        <v>557.0</v>
      </c>
      <c r="B558" s="45" t="s">
        <v>917</v>
      </c>
      <c r="AA558" s="56">
        <v>5.0488156E7</v>
      </c>
    </row>
    <row r="559" ht="15.75" customHeight="1">
      <c r="A559" s="42">
        <v>558.0</v>
      </c>
      <c r="B559" s="45" t="s">
        <v>918</v>
      </c>
      <c r="AA559" s="56">
        <v>5.1292891E7</v>
      </c>
    </row>
    <row r="560" ht="15.75" customHeight="1">
      <c r="A560" s="42">
        <v>559.0</v>
      </c>
      <c r="B560" s="45" t="s">
        <v>919</v>
      </c>
      <c r="AA560" s="56">
        <v>5.3729309E7</v>
      </c>
    </row>
    <row r="561" ht="15.75" customHeight="1">
      <c r="A561" s="42">
        <v>560.0</v>
      </c>
      <c r="B561" s="45" t="s">
        <v>920</v>
      </c>
      <c r="AA561" s="56">
        <v>5.2892538E7</v>
      </c>
    </row>
    <row r="562" ht="15.75" customHeight="1">
      <c r="A562" s="42">
        <v>561.0</v>
      </c>
      <c r="B562" s="45" t="s">
        <v>921</v>
      </c>
      <c r="AA562" s="56">
        <v>5.1105554E7</v>
      </c>
    </row>
    <row r="563" ht="15.75" customHeight="1">
      <c r="A563" s="42">
        <v>562.0</v>
      </c>
      <c r="B563" s="45" t="s">
        <v>922</v>
      </c>
      <c r="AA563" s="56">
        <v>5.3683147E7</v>
      </c>
    </row>
    <row r="564" ht="15.75" customHeight="1">
      <c r="A564" s="42">
        <v>563.0</v>
      </c>
      <c r="B564" s="45" t="s">
        <v>923</v>
      </c>
      <c r="AA564" s="56">
        <v>4.2594198E7</v>
      </c>
    </row>
    <row r="565" ht="15.75" customHeight="1">
      <c r="A565" s="42">
        <v>564.0</v>
      </c>
      <c r="B565" s="45" t="s">
        <v>924</v>
      </c>
      <c r="AA565" s="56">
        <v>5.0260411E7</v>
      </c>
    </row>
    <row r="566" ht="15.75" customHeight="1">
      <c r="A566" s="42">
        <v>565.0</v>
      </c>
      <c r="B566" s="45" t="s">
        <v>925</v>
      </c>
      <c r="AA566" s="56">
        <v>4.9931473E7</v>
      </c>
    </row>
    <row r="567" ht="15.75" customHeight="1">
      <c r="A567" s="42">
        <v>566.0</v>
      </c>
      <c r="B567" s="45" t="s">
        <v>926</v>
      </c>
      <c r="AA567" s="56">
        <v>4.9931473E7</v>
      </c>
    </row>
    <row r="568" ht="15.75" customHeight="1">
      <c r="A568" s="42">
        <v>567.0</v>
      </c>
      <c r="B568" s="45" t="s">
        <v>927</v>
      </c>
      <c r="AA568" s="56">
        <v>5.1104142E7</v>
      </c>
    </row>
    <row r="569" ht="15.75" customHeight="1">
      <c r="A569" s="42">
        <v>568.0</v>
      </c>
      <c r="B569" s="45" t="s">
        <v>928</v>
      </c>
      <c r="AA569" s="56">
        <v>5.0068659E7</v>
      </c>
    </row>
    <row r="570" ht="15.75" customHeight="1">
      <c r="A570" s="42">
        <v>569.0</v>
      </c>
      <c r="B570" s="45" t="s">
        <v>929</v>
      </c>
      <c r="AA570" s="56">
        <v>5.2608033E7</v>
      </c>
    </row>
    <row r="571" ht="15.75" customHeight="1">
      <c r="A571" s="42">
        <v>570.0</v>
      </c>
      <c r="B571" s="45" t="s">
        <v>930</v>
      </c>
      <c r="AA571" s="56">
        <v>4.6447795E7</v>
      </c>
    </row>
    <row r="572" ht="15.75" customHeight="1">
      <c r="A572" s="42">
        <v>571.0</v>
      </c>
      <c r="B572" s="45" t="s">
        <v>931</v>
      </c>
      <c r="AA572" s="56">
        <v>4.8915752E7</v>
      </c>
    </row>
    <row r="573" ht="15.75" customHeight="1">
      <c r="A573" s="42">
        <v>572.0</v>
      </c>
      <c r="B573" s="45" t="s">
        <v>932</v>
      </c>
      <c r="AA573" s="56">
        <v>5.09004E7</v>
      </c>
    </row>
    <row r="574" ht="15.75" customHeight="1">
      <c r="A574" s="42">
        <v>573.0</v>
      </c>
      <c r="B574" s="45" t="s">
        <v>933</v>
      </c>
      <c r="AA574" s="56">
        <v>5.3993167E7</v>
      </c>
    </row>
    <row r="575" ht="15.75" customHeight="1">
      <c r="A575" s="42">
        <v>574.0</v>
      </c>
      <c r="B575" s="45" t="s">
        <v>934</v>
      </c>
      <c r="AA575" s="56">
        <v>4.9186146E7</v>
      </c>
    </row>
    <row r="576" ht="15.75" customHeight="1">
      <c r="A576" s="42">
        <v>575.0</v>
      </c>
      <c r="B576" s="45" t="s">
        <v>935</v>
      </c>
      <c r="AA576" s="56">
        <v>5.4069757E7</v>
      </c>
    </row>
    <row r="577" ht="15.75" customHeight="1">
      <c r="A577" s="30" t="s">
        <v>122</v>
      </c>
      <c r="B577" s="100" t="s">
        <v>122</v>
      </c>
      <c r="F577" s="30" t="s">
        <v>122</v>
      </c>
      <c r="AA577" s="56">
        <v>5.1770676E7</v>
      </c>
    </row>
    <row r="578" ht="15.75" customHeight="1">
      <c r="A578" s="42">
        <v>576.0</v>
      </c>
      <c r="B578" s="45" t="s">
        <v>936</v>
      </c>
      <c r="D578" s="40" t="s">
        <v>937</v>
      </c>
      <c r="F578" s="40">
        <v>9.85341547E8</v>
      </c>
      <c r="AA578" s="56">
        <v>5.1241408E7</v>
      </c>
    </row>
    <row r="579" ht="15.75" customHeight="1">
      <c r="A579" s="42">
        <v>577.0</v>
      </c>
      <c r="B579" s="45" t="s">
        <v>938</v>
      </c>
      <c r="AA579" s="56">
        <v>4.9071645E7</v>
      </c>
    </row>
    <row r="580" ht="15.75" customHeight="1">
      <c r="A580" s="42">
        <v>578.0</v>
      </c>
      <c r="B580" s="45" t="s">
        <v>939</v>
      </c>
      <c r="AA580" s="56">
        <v>4.9648056E7</v>
      </c>
    </row>
    <row r="581" ht="15.75" customHeight="1">
      <c r="A581" s="42">
        <v>579.0</v>
      </c>
      <c r="B581" s="45" t="s">
        <v>940</v>
      </c>
      <c r="AA581" s="56">
        <v>4.8843345E7</v>
      </c>
    </row>
    <row r="582" ht="15.75" customHeight="1">
      <c r="A582" s="42">
        <v>580.0</v>
      </c>
      <c r="B582" s="45" t="s">
        <v>941</v>
      </c>
      <c r="AA582" s="56">
        <v>5.0487147E7</v>
      </c>
    </row>
    <row r="583" ht="15.75" customHeight="1">
      <c r="A583" s="42">
        <v>581.0</v>
      </c>
      <c r="B583" s="45" t="s">
        <v>942</v>
      </c>
      <c r="AA583" s="56">
        <v>5.0964598E7</v>
      </c>
    </row>
    <row r="584" ht="15.75" customHeight="1">
      <c r="A584" s="42">
        <v>582.0</v>
      </c>
      <c r="B584" s="45" t="s">
        <v>943</v>
      </c>
      <c r="AA584" s="56">
        <v>5.0488156E7</v>
      </c>
    </row>
    <row r="585" ht="15.75" customHeight="1">
      <c r="A585" s="42">
        <v>583.0</v>
      </c>
      <c r="B585" s="45" t="s">
        <v>944</v>
      </c>
      <c r="AA585" s="56">
        <v>5.1292891E7</v>
      </c>
    </row>
    <row r="586" ht="15.75" customHeight="1">
      <c r="A586" s="42">
        <v>584.0</v>
      </c>
      <c r="B586" s="45" t="s">
        <v>945</v>
      </c>
      <c r="AA586" s="56">
        <v>5.3729309E7</v>
      </c>
    </row>
    <row r="587" ht="15.75" customHeight="1">
      <c r="A587" s="42">
        <v>585.0</v>
      </c>
      <c r="B587" s="45" t="s">
        <v>946</v>
      </c>
      <c r="AA587" s="56">
        <v>5.2892538E7</v>
      </c>
    </row>
    <row r="588" ht="15.75" customHeight="1">
      <c r="A588" s="42">
        <v>586.0</v>
      </c>
      <c r="B588" s="45" t="s">
        <v>947</v>
      </c>
      <c r="AA588" s="56">
        <v>5.1105554E7</v>
      </c>
    </row>
    <row r="589" ht="15.75" customHeight="1">
      <c r="A589" s="42">
        <v>587.0</v>
      </c>
      <c r="B589" s="45" t="s">
        <v>948</v>
      </c>
      <c r="AA589" s="56">
        <v>5.3683147E7</v>
      </c>
    </row>
    <row r="590" ht="15.75" customHeight="1">
      <c r="A590" s="42">
        <v>588.0</v>
      </c>
      <c r="B590" s="45" t="s">
        <v>949</v>
      </c>
      <c r="AA590" s="56">
        <v>4.2594198E7</v>
      </c>
    </row>
    <row r="591" ht="15.75" customHeight="1">
      <c r="A591" s="42">
        <v>589.0</v>
      </c>
      <c r="B591" s="45" t="s">
        <v>950</v>
      </c>
      <c r="AA591" s="56">
        <v>5.0260411E7</v>
      </c>
    </row>
    <row r="592" ht="15.75" customHeight="1">
      <c r="A592" s="42">
        <v>590.0</v>
      </c>
      <c r="B592" s="45" t="s">
        <v>951</v>
      </c>
      <c r="AA592" s="56">
        <v>4.9931473E7</v>
      </c>
    </row>
    <row r="593" ht="15.75" customHeight="1">
      <c r="A593" s="42">
        <v>591.0</v>
      </c>
      <c r="B593" s="45" t="s">
        <v>952</v>
      </c>
      <c r="AA593" s="56">
        <v>4.9931473E7</v>
      </c>
    </row>
    <row r="594" ht="15.75" customHeight="1">
      <c r="A594" s="42">
        <v>592.0</v>
      </c>
      <c r="B594" s="45" t="s">
        <v>953</v>
      </c>
      <c r="AA594" s="56">
        <v>5.1104142E7</v>
      </c>
    </row>
    <row r="595" ht="15.75" customHeight="1">
      <c r="A595" s="42">
        <v>593.0</v>
      </c>
      <c r="B595" s="45" t="s">
        <v>954</v>
      </c>
      <c r="AA595" s="56">
        <v>4.3706866E7</v>
      </c>
    </row>
    <row r="596" ht="15.75" customHeight="1">
      <c r="A596" s="42">
        <v>594.0</v>
      </c>
      <c r="B596" s="45" t="s">
        <v>955</v>
      </c>
      <c r="AA596" s="56">
        <v>4.3706866E7</v>
      </c>
    </row>
    <row r="597" ht="15.75" customHeight="1">
      <c r="A597" s="42">
        <v>595.0</v>
      </c>
      <c r="B597" s="45" t="s">
        <v>956</v>
      </c>
      <c r="AA597" s="56">
        <v>5.3737808E7</v>
      </c>
    </row>
    <row r="598" ht="15.75" customHeight="1">
      <c r="A598" s="42">
        <v>596.0</v>
      </c>
      <c r="B598" s="45" t="s">
        <v>957</v>
      </c>
      <c r="AA598" s="56">
        <v>5.3644823E7</v>
      </c>
    </row>
    <row r="599" ht="15.75" customHeight="1">
      <c r="A599" s="42">
        <v>597.0</v>
      </c>
      <c r="B599" s="45" t="s">
        <v>958</v>
      </c>
      <c r="AA599" s="56">
        <v>5.3645774E7</v>
      </c>
    </row>
    <row r="600" ht="15.75" customHeight="1">
      <c r="A600" s="42">
        <v>598.0</v>
      </c>
      <c r="B600" s="45" t="s">
        <v>959</v>
      </c>
      <c r="AA600" s="56">
        <v>5.3643497E7</v>
      </c>
    </row>
    <row r="601" ht="15.75" customHeight="1">
      <c r="A601" s="42">
        <v>599.0</v>
      </c>
      <c r="B601" s="45" t="s">
        <v>960</v>
      </c>
      <c r="AA601" s="56">
        <v>5.3970433E7</v>
      </c>
    </row>
    <row r="602" ht="15.75" customHeight="1">
      <c r="A602" s="42">
        <v>600.0</v>
      </c>
      <c r="B602" s="45" t="s">
        <v>961</v>
      </c>
      <c r="AA602" s="56">
        <v>5.3728602E7</v>
      </c>
    </row>
    <row r="603" ht="15.75" customHeight="1">
      <c r="A603" s="42">
        <v>601.0</v>
      </c>
      <c r="B603" s="45" t="s">
        <v>962</v>
      </c>
      <c r="AA603" s="56">
        <v>5.3967939E7</v>
      </c>
    </row>
    <row r="604" ht="15.75" customHeight="1">
      <c r="A604" s="42">
        <v>602.0</v>
      </c>
      <c r="B604" s="45" t="s">
        <v>963</v>
      </c>
      <c r="AA604" s="56">
        <v>5.384622E7</v>
      </c>
    </row>
    <row r="605" ht="15.75" customHeight="1">
      <c r="A605" s="42">
        <v>603.0</v>
      </c>
      <c r="B605" s="45" t="s">
        <v>964</v>
      </c>
      <c r="AA605" s="56">
        <v>5.1963313E7</v>
      </c>
    </row>
    <row r="606" ht="15.75" customHeight="1">
      <c r="A606" s="42">
        <v>604.0</v>
      </c>
      <c r="B606" s="45" t="s">
        <v>965</v>
      </c>
      <c r="AA606" s="56">
        <v>5.3759305E7</v>
      </c>
    </row>
    <row r="607" ht="15.75" customHeight="1">
      <c r="A607" s="42">
        <v>605.0</v>
      </c>
      <c r="B607" s="45" t="s">
        <v>966</v>
      </c>
      <c r="AA607" s="56">
        <v>5.4434533E7</v>
      </c>
    </row>
    <row r="608" ht="15.75" customHeight="1">
      <c r="A608" s="42">
        <v>606.0</v>
      </c>
      <c r="B608" s="45" t="s">
        <v>967</v>
      </c>
      <c r="AA608" s="56">
        <v>5.261033E7</v>
      </c>
    </row>
    <row r="609" ht="15.75" customHeight="1">
      <c r="A609" s="42">
        <v>607.0</v>
      </c>
      <c r="B609" s="45" t="s">
        <v>968</v>
      </c>
      <c r="AA609" s="56">
        <v>5.4513982E7</v>
      </c>
    </row>
    <row r="610" ht="15.75" customHeight="1">
      <c r="A610" s="42">
        <v>608.0</v>
      </c>
      <c r="B610" s="45" t="s">
        <v>969</v>
      </c>
      <c r="AA610" s="56">
        <v>5.3553203E7</v>
      </c>
    </row>
    <row r="611" ht="15.75" customHeight="1">
      <c r="A611" s="42">
        <v>609.0</v>
      </c>
      <c r="B611" s="45" t="s">
        <v>970</v>
      </c>
      <c r="AA611" s="56">
        <v>5.355411E7</v>
      </c>
    </row>
    <row r="612" ht="15.75" customHeight="1">
      <c r="A612" s="42">
        <v>610.0</v>
      </c>
      <c r="B612" s="45" t="s">
        <v>971</v>
      </c>
      <c r="AA612" s="56">
        <v>5.4403234E7</v>
      </c>
    </row>
    <row r="613" ht="15.75" customHeight="1">
      <c r="A613" s="42">
        <v>611.0</v>
      </c>
      <c r="B613" s="45" t="s">
        <v>972</v>
      </c>
      <c r="AA613" s="56">
        <v>5.3255499E7</v>
      </c>
    </row>
    <row r="614" ht="15.75" customHeight="1">
      <c r="A614" s="42">
        <v>612.0</v>
      </c>
      <c r="B614" s="45" t="s">
        <v>973</v>
      </c>
      <c r="AA614" s="56">
        <v>5.439716E7</v>
      </c>
    </row>
    <row r="615" ht="15.75" customHeight="1">
      <c r="A615" s="42">
        <v>613.0</v>
      </c>
      <c r="B615" s="45" t="s">
        <v>974</v>
      </c>
      <c r="AA615" s="56">
        <v>5.7274925E7</v>
      </c>
    </row>
    <row r="616" ht="15.75" customHeight="1">
      <c r="A616" s="42">
        <v>614.0</v>
      </c>
      <c r="B616" s="45" t="s">
        <v>975</v>
      </c>
      <c r="AA616" s="56">
        <v>4.3540834E7</v>
      </c>
    </row>
    <row r="617" ht="15.75" customHeight="1">
      <c r="A617" s="42">
        <v>615.0</v>
      </c>
      <c r="B617" s="45" t="s">
        <v>976</v>
      </c>
      <c r="AA617" s="56">
        <v>4.9214628E7</v>
      </c>
    </row>
    <row r="618" ht="15.75" customHeight="1">
      <c r="A618" s="42">
        <v>616.0</v>
      </c>
      <c r="B618" s="45" t="s">
        <v>977</v>
      </c>
      <c r="AA618" s="56">
        <v>4.89104E7</v>
      </c>
    </row>
    <row r="619" ht="15.75" customHeight="1">
      <c r="A619" s="42">
        <v>617.0</v>
      </c>
      <c r="B619" s="45" t="s">
        <v>978</v>
      </c>
      <c r="AA619" s="56">
        <v>4.1537292E7</v>
      </c>
    </row>
    <row r="620" ht="15.75" customHeight="1">
      <c r="A620" s="42">
        <v>618.0</v>
      </c>
      <c r="B620" s="45" t="s">
        <v>979</v>
      </c>
      <c r="AA620" s="56">
        <v>4.9152207E7</v>
      </c>
    </row>
    <row r="621" ht="15.75" customHeight="1">
      <c r="A621" s="42">
        <v>619.0</v>
      </c>
      <c r="B621" s="45" t="s">
        <v>980</v>
      </c>
      <c r="AA621" s="56">
        <v>5.5258674E7</v>
      </c>
    </row>
    <row r="622" ht="15.75" customHeight="1">
      <c r="A622" s="42">
        <v>620.0</v>
      </c>
      <c r="B622" s="45" t="s">
        <v>981</v>
      </c>
      <c r="AA622" s="56">
        <v>5.5412225E7</v>
      </c>
    </row>
    <row r="623" ht="15.75" customHeight="1">
      <c r="A623" s="42">
        <v>621.0</v>
      </c>
      <c r="B623" s="45" t="s">
        <v>982</v>
      </c>
      <c r="AA623" s="56">
        <v>5.3768181E7</v>
      </c>
    </row>
    <row r="624" ht="15.75" customHeight="1">
      <c r="A624" s="42">
        <v>622.0</v>
      </c>
      <c r="B624" s="45" t="s">
        <v>983</v>
      </c>
      <c r="AA624" s="56">
        <v>5.5117312E7</v>
      </c>
    </row>
    <row r="625" ht="15.75" customHeight="1">
      <c r="A625" s="42">
        <v>623.0</v>
      </c>
      <c r="B625" s="45" t="s">
        <v>984</v>
      </c>
      <c r="AA625" s="56">
        <v>5.5942641E7</v>
      </c>
    </row>
    <row r="626" ht="15.75" customHeight="1">
      <c r="A626" s="42">
        <v>624.0</v>
      </c>
      <c r="B626" s="45" t="s">
        <v>985</v>
      </c>
      <c r="AA626" s="56">
        <v>5.4220922E7</v>
      </c>
    </row>
    <row r="627" ht="15.75" customHeight="1">
      <c r="A627" s="42">
        <v>625.0</v>
      </c>
      <c r="B627" s="45" t="s">
        <v>986</v>
      </c>
      <c r="AA627" s="56">
        <v>5.5104704E7</v>
      </c>
    </row>
    <row r="628" ht="15.75" customHeight="1">
      <c r="A628" s="42">
        <v>626.0</v>
      </c>
      <c r="B628" s="45" t="s">
        <v>987</v>
      </c>
      <c r="AA628" s="56">
        <v>5.5015009E7</v>
      </c>
    </row>
    <row r="629" ht="15.75" customHeight="1">
      <c r="A629" s="42">
        <v>627.0</v>
      </c>
      <c r="B629" s="45" t="s">
        <v>988</v>
      </c>
      <c r="AA629" s="56">
        <v>4.9931473E7</v>
      </c>
    </row>
    <row r="630" ht="15.75" customHeight="1">
      <c r="A630" s="42">
        <v>628.0</v>
      </c>
      <c r="B630" s="45" t="s">
        <v>989</v>
      </c>
      <c r="AA630" s="56">
        <v>5.372211E7</v>
      </c>
    </row>
    <row r="631" ht="15.75" customHeight="1">
      <c r="A631" s="42">
        <v>629.0</v>
      </c>
      <c r="B631" s="45" t="s">
        <v>990</v>
      </c>
      <c r="AA631" s="56">
        <v>4.9931473E7</v>
      </c>
    </row>
    <row r="632" ht="15.75" customHeight="1">
      <c r="A632" s="42">
        <v>630.0</v>
      </c>
      <c r="B632" s="45" t="s">
        <v>991</v>
      </c>
      <c r="AA632" s="56">
        <v>4.339213E7</v>
      </c>
    </row>
    <row r="633" ht="15.75" customHeight="1">
      <c r="A633" s="42">
        <v>631.0</v>
      </c>
      <c r="B633" s="45" t="s">
        <v>992</v>
      </c>
      <c r="AA633" s="56">
        <v>4.098789E7</v>
      </c>
    </row>
    <row r="634" ht="15.75" customHeight="1">
      <c r="A634" s="42">
        <v>632.0</v>
      </c>
      <c r="B634" s="45" t="s">
        <v>993</v>
      </c>
      <c r="AA634" s="56">
        <v>4.8825726E7</v>
      </c>
    </row>
    <row r="635" ht="15.75" customHeight="1">
      <c r="A635" s="42">
        <v>633.0</v>
      </c>
      <c r="B635" s="45" t="s">
        <v>994</v>
      </c>
      <c r="AA635" s="56">
        <v>5.7482694E7</v>
      </c>
    </row>
    <row r="636" ht="15.75" customHeight="1">
      <c r="A636" s="42">
        <v>634.0</v>
      </c>
      <c r="B636" s="45" t="s">
        <v>995</v>
      </c>
      <c r="AA636" s="56">
        <v>5.6884295E7</v>
      </c>
    </row>
    <row r="637" ht="15.75" customHeight="1">
      <c r="A637" s="42">
        <v>635.0</v>
      </c>
      <c r="B637" s="45" t="s">
        <v>996</v>
      </c>
      <c r="AA637" s="56">
        <v>5.6255194E7</v>
      </c>
    </row>
    <row r="638" ht="15.75" customHeight="1">
      <c r="A638" s="42">
        <v>636.0</v>
      </c>
      <c r="B638" s="45" t="s">
        <v>997</v>
      </c>
      <c r="AA638" s="56">
        <v>5.393026E7</v>
      </c>
    </row>
    <row r="639" ht="15.75" customHeight="1">
      <c r="A639" s="42">
        <v>637.0</v>
      </c>
      <c r="B639" s="45" t="s">
        <v>998</v>
      </c>
      <c r="AA639" s="56">
        <v>4.9931473E7</v>
      </c>
    </row>
    <row r="640" ht="15.75" customHeight="1">
      <c r="A640" s="42">
        <v>638.0</v>
      </c>
      <c r="B640" s="45" t="s">
        <v>999</v>
      </c>
      <c r="AA640" s="56">
        <v>5.5104169E7</v>
      </c>
    </row>
    <row r="641" ht="15.75" customHeight="1">
      <c r="A641" s="42">
        <v>639.0</v>
      </c>
      <c r="B641" s="45" t="s">
        <v>1000</v>
      </c>
      <c r="AA641" s="56">
        <v>5.6031678E7</v>
      </c>
    </row>
    <row r="642" ht="15.75" customHeight="1">
      <c r="A642" s="42">
        <v>640.0</v>
      </c>
      <c r="B642" s="45" t="s">
        <v>1001</v>
      </c>
      <c r="AA642" s="56">
        <v>5.1100266E7</v>
      </c>
    </row>
    <row r="643" ht="15.75" customHeight="1">
      <c r="A643" s="42">
        <v>641.0</v>
      </c>
      <c r="B643" s="45" t="s">
        <v>1002</v>
      </c>
      <c r="AA643" s="56">
        <v>5.2092957E7</v>
      </c>
    </row>
    <row r="644" ht="15.75" customHeight="1">
      <c r="A644" s="42">
        <v>642.0</v>
      </c>
      <c r="B644" s="45" t="s">
        <v>1003</v>
      </c>
      <c r="AA644" s="56">
        <v>5.9559939E7</v>
      </c>
    </row>
    <row r="645" ht="15.75" customHeight="1">
      <c r="A645" s="42">
        <v>643.0</v>
      </c>
      <c r="B645" s="45" t="s">
        <v>1004</v>
      </c>
      <c r="AA645" s="56">
        <v>4.9388838E7</v>
      </c>
    </row>
    <row r="646" ht="15.75" customHeight="1">
      <c r="A646" s="42">
        <v>644.0</v>
      </c>
      <c r="B646" s="45" t="s">
        <v>1005</v>
      </c>
      <c r="AA646" s="56">
        <v>5.043978E7</v>
      </c>
    </row>
    <row r="647" ht="15.75" customHeight="1">
      <c r="A647" s="42">
        <v>645.0</v>
      </c>
      <c r="B647" s="45" t="s">
        <v>1006</v>
      </c>
      <c r="AA647" s="56">
        <v>5.1535902E7</v>
      </c>
    </row>
    <row r="648" ht="15.75" customHeight="1">
      <c r="A648" s="42">
        <v>646.0</v>
      </c>
      <c r="B648" s="45" t="s">
        <v>1007</v>
      </c>
      <c r="AA648" s="56">
        <v>4.9445113E7</v>
      </c>
    </row>
    <row r="649" ht="15.75" customHeight="1">
      <c r="A649" s="42">
        <v>647.0</v>
      </c>
      <c r="B649" s="45" t="s">
        <v>1008</v>
      </c>
      <c r="AA649" s="56">
        <v>5.8981663E7</v>
      </c>
    </row>
    <row r="650" ht="15.75" customHeight="1">
      <c r="A650" s="42">
        <v>648.0</v>
      </c>
      <c r="B650" s="45" t="s">
        <v>1009</v>
      </c>
      <c r="AA650" s="56">
        <v>4.6332923E7</v>
      </c>
    </row>
    <row r="651" ht="15.75" customHeight="1">
      <c r="A651" s="42">
        <v>649.0</v>
      </c>
      <c r="B651" s="45" t="s">
        <v>1010</v>
      </c>
      <c r="AA651" s="56">
        <v>5.7946483E7</v>
      </c>
    </row>
    <row r="652" ht="15.75" customHeight="1">
      <c r="A652" s="42">
        <v>650.0</v>
      </c>
      <c r="B652" s="45" t="s">
        <v>1011</v>
      </c>
      <c r="AA652" s="56">
        <v>5.7149246E7</v>
      </c>
    </row>
    <row r="653" ht="15.75" customHeight="1">
      <c r="A653" s="42">
        <v>651.0</v>
      </c>
      <c r="B653" s="45" t="s">
        <v>1012</v>
      </c>
      <c r="AA653" s="56">
        <v>5.6994739E7</v>
      </c>
    </row>
    <row r="654" ht="15.75" customHeight="1">
      <c r="A654" s="42">
        <v>652.0</v>
      </c>
      <c r="B654" s="45" t="s">
        <v>1013</v>
      </c>
      <c r="AA654" s="56">
        <v>5.9493044E7</v>
      </c>
    </row>
    <row r="655" ht="15.75" customHeight="1">
      <c r="A655" s="42">
        <v>653.0</v>
      </c>
      <c r="B655" s="45" t="s">
        <v>1014</v>
      </c>
      <c r="AA655" s="56">
        <v>5.9232452E7</v>
      </c>
    </row>
    <row r="656" ht="15.75" customHeight="1">
      <c r="A656" s="42">
        <v>654.0</v>
      </c>
      <c r="B656" s="45" t="s">
        <v>1015</v>
      </c>
      <c r="AA656" s="56">
        <v>5.9261578E7</v>
      </c>
    </row>
    <row r="657" ht="15.75" customHeight="1">
      <c r="A657" s="42">
        <v>655.0</v>
      </c>
      <c r="B657" s="45" t="s">
        <v>1016</v>
      </c>
      <c r="AA657" s="56">
        <v>5.9606332E7</v>
      </c>
    </row>
    <row r="658" ht="15.75" customHeight="1">
      <c r="A658" s="42">
        <v>656.0</v>
      </c>
      <c r="B658" s="45" t="s">
        <v>1017</v>
      </c>
      <c r="AA658" s="56">
        <v>5.9100474E7</v>
      </c>
    </row>
    <row r="659" ht="15.75" customHeight="1">
      <c r="A659" s="42">
        <v>657.0</v>
      </c>
      <c r="B659" s="45" t="s">
        <v>1018</v>
      </c>
      <c r="AA659" s="56">
        <v>5.4929624E7</v>
      </c>
    </row>
    <row r="660" ht="15.75" customHeight="1">
      <c r="A660" s="42">
        <v>658.0</v>
      </c>
      <c r="B660" s="45" t="s">
        <v>1019</v>
      </c>
      <c r="AA660" s="56">
        <v>5.8740882E7</v>
      </c>
    </row>
    <row r="661" ht="15.75" customHeight="1">
      <c r="A661" s="42">
        <v>659.0</v>
      </c>
      <c r="B661" s="45" t="s">
        <v>1020</v>
      </c>
      <c r="AA661" s="56">
        <v>5.8811214E7</v>
      </c>
    </row>
    <row r="662" ht="15.75" customHeight="1">
      <c r="A662" s="42">
        <v>660.0</v>
      </c>
      <c r="B662" s="45" t="s">
        <v>1021</v>
      </c>
      <c r="AA662" s="56">
        <v>5.9031317E7</v>
      </c>
    </row>
    <row r="663" ht="15.75" customHeight="1">
      <c r="A663" s="42">
        <v>661.0</v>
      </c>
      <c r="B663" s="45" t="s">
        <v>1022</v>
      </c>
      <c r="AA663" s="56">
        <v>5.8971541E7</v>
      </c>
    </row>
    <row r="664" ht="15.75" customHeight="1">
      <c r="A664" s="42">
        <v>662.0</v>
      </c>
      <c r="B664" s="45" t="s">
        <v>1023</v>
      </c>
      <c r="AA664" s="56">
        <v>5.7947435E7</v>
      </c>
    </row>
    <row r="665" ht="15.75" customHeight="1">
      <c r="A665" s="42">
        <v>663.0</v>
      </c>
      <c r="B665" s="45" t="s">
        <v>1024</v>
      </c>
      <c r="AA665" s="56">
        <v>5.6043857E7</v>
      </c>
    </row>
    <row r="666" ht="15.75" customHeight="1">
      <c r="A666" s="42">
        <v>664.0</v>
      </c>
      <c r="B666" s="45" t="s">
        <v>1025</v>
      </c>
      <c r="AA666" s="56">
        <v>5.8838401E7</v>
      </c>
    </row>
    <row r="667" ht="15.75" customHeight="1">
      <c r="A667" s="42">
        <v>665.0</v>
      </c>
      <c r="B667" s="45" t="s">
        <v>1026</v>
      </c>
      <c r="AA667" s="56">
        <v>5.8440722E7</v>
      </c>
    </row>
    <row r="668" ht="15.75" customHeight="1">
      <c r="A668" s="42">
        <v>666.0</v>
      </c>
      <c r="B668" s="45" t="s">
        <v>1027</v>
      </c>
      <c r="AA668" s="56">
        <v>5.954958E7</v>
      </c>
    </row>
    <row r="669" ht="15.75" customHeight="1">
      <c r="A669" s="42">
        <v>667.0</v>
      </c>
      <c r="B669" s="45" t="s">
        <v>1028</v>
      </c>
      <c r="AA669" s="56">
        <v>5.976931E7</v>
      </c>
    </row>
    <row r="670" ht="15.75" customHeight="1">
      <c r="A670" s="42">
        <v>668.0</v>
      </c>
      <c r="B670" s="45" t="s">
        <v>1029</v>
      </c>
      <c r="AA670" s="56">
        <v>5.6891833E7</v>
      </c>
    </row>
    <row r="671" ht="15.75" customHeight="1">
      <c r="A671" s="42">
        <v>669.0</v>
      </c>
      <c r="B671" s="45" t="s">
        <v>1030</v>
      </c>
      <c r="AA671" s="56">
        <v>5.979471E7</v>
      </c>
    </row>
    <row r="672" ht="15.75" customHeight="1">
      <c r="A672" s="42">
        <v>670.0</v>
      </c>
      <c r="B672" s="45" t="s">
        <v>1031</v>
      </c>
      <c r="AA672" s="56">
        <v>5.9867034E7</v>
      </c>
    </row>
    <row r="673" ht="15.75" customHeight="1">
      <c r="A673" s="42">
        <v>671.0</v>
      </c>
      <c r="B673" s="45" t="s">
        <v>1032</v>
      </c>
      <c r="AA673" s="56">
        <v>5.9736939E7</v>
      </c>
    </row>
    <row r="674" ht="15.75" customHeight="1">
      <c r="A674" s="42">
        <v>672.0</v>
      </c>
      <c r="B674" s="45" t="s">
        <v>1033</v>
      </c>
      <c r="AA674" s="56">
        <v>5.9040986E7</v>
      </c>
    </row>
    <row r="675" ht="15.75" customHeight="1">
      <c r="A675" s="42">
        <v>673.0</v>
      </c>
      <c r="B675" s="45" t="s">
        <v>1034</v>
      </c>
      <c r="AA675" s="56">
        <v>6.0215033E7</v>
      </c>
    </row>
    <row r="676" ht="15.75" customHeight="1">
      <c r="A676" s="42">
        <v>674.0</v>
      </c>
      <c r="B676" s="45" t="s">
        <v>1035</v>
      </c>
      <c r="AA676" s="56">
        <v>5.9594934E7</v>
      </c>
    </row>
    <row r="677" ht="15.75" customHeight="1">
      <c r="A677" s="42">
        <v>675.0</v>
      </c>
      <c r="B677" s="45" t="s">
        <v>1036</v>
      </c>
      <c r="AA677" s="56">
        <v>5.8595199E7</v>
      </c>
    </row>
    <row r="678" ht="15.75" customHeight="1">
      <c r="A678" s="42">
        <v>676.0</v>
      </c>
      <c r="B678" s="45" t="s">
        <v>1037</v>
      </c>
      <c r="AA678" s="56">
        <v>6.0196758E7</v>
      </c>
    </row>
    <row r="679" ht="15.75" customHeight="1">
      <c r="A679" s="42">
        <v>677.0</v>
      </c>
      <c r="B679" s="45" t="s">
        <v>1038</v>
      </c>
      <c r="AA679" s="56">
        <v>5.9160599E7</v>
      </c>
    </row>
    <row r="680" ht="15.75" customHeight="1">
      <c r="A680" s="42">
        <v>678.0</v>
      </c>
      <c r="B680" s="45" t="s">
        <v>1039</v>
      </c>
      <c r="AA680" s="56">
        <v>5.9997804E7</v>
      </c>
    </row>
    <row r="681" ht="15.75" customHeight="1">
      <c r="A681" s="42">
        <v>679.0</v>
      </c>
      <c r="B681" s="45" t="s">
        <v>1040</v>
      </c>
      <c r="AA681" s="56">
        <v>5.9647414E7</v>
      </c>
    </row>
    <row r="682" ht="15.75" customHeight="1">
      <c r="A682" s="42">
        <v>680.0</v>
      </c>
      <c r="B682" s="45" t="s">
        <v>1041</v>
      </c>
      <c r="AA682" s="56">
        <v>5.9501698E7</v>
      </c>
    </row>
    <row r="683" ht="15.75" customHeight="1">
      <c r="A683" s="42">
        <v>681.0</v>
      </c>
      <c r="B683" s="45" t="s">
        <v>1042</v>
      </c>
      <c r="AA683" s="56">
        <v>4.5854771E7</v>
      </c>
    </row>
    <row r="684" ht="15.75" customHeight="1">
      <c r="A684" s="42">
        <v>682.0</v>
      </c>
      <c r="B684" s="45" t="s">
        <v>1043</v>
      </c>
      <c r="AA684" s="56">
        <v>5.9550055E7</v>
      </c>
    </row>
    <row r="685" ht="15.75" customHeight="1">
      <c r="A685" s="42">
        <v>683.0</v>
      </c>
      <c r="B685" s="45" t="s">
        <v>1044</v>
      </c>
      <c r="AA685" s="56">
        <v>5.3469208E7</v>
      </c>
    </row>
    <row r="686" ht="15.75" customHeight="1">
      <c r="A686" s="42">
        <v>684.0</v>
      </c>
      <c r="B686" s="45" t="s">
        <v>1045</v>
      </c>
      <c r="AA686" s="56">
        <v>6.0034449E7</v>
      </c>
    </row>
    <row r="687" ht="15.75" customHeight="1">
      <c r="A687" s="42">
        <v>685.0</v>
      </c>
      <c r="B687" s="45" t="s">
        <v>1046</v>
      </c>
      <c r="AA687" s="56">
        <v>5.9034742E7</v>
      </c>
    </row>
    <row r="688" ht="15.75" customHeight="1">
      <c r="A688" s="42">
        <v>686.0</v>
      </c>
      <c r="B688" s="45" t="s">
        <v>1047</v>
      </c>
      <c r="AA688" s="56">
        <v>5.9265892E7</v>
      </c>
    </row>
    <row r="689" ht="15.75" customHeight="1">
      <c r="A689" s="42">
        <v>687.0</v>
      </c>
      <c r="B689" s="45" t="s">
        <v>1048</v>
      </c>
      <c r="AA689" s="56">
        <v>5.9181784E7</v>
      </c>
    </row>
    <row r="690" ht="15.75" customHeight="1">
      <c r="A690" s="42">
        <v>688.0</v>
      </c>
      <c r="B690" s="45" t="s">
        <v>1049</v>
      </c>
      <c r="AA690" s="56">
        <v>5.9652029E7</v>
      </c>
    </row>
    <row r="691" ht="15.75" customHeight="1">
      <c r="A691" s="42">
        <v>689.0</v>
      </c>
      <c r="B691" s="45" t="s">
        <v>1050</v>
      </c>
      <c r="AA691" s="56">
        <v>5.5942954E7</v>
      </c>
    </row>
    <row r="692" ht="15.75" customHeight="1">
      <c r="A692" s="42">
        <v>690.0</v>
      </c>
      <c r="B692" s="45" t="s">
        <v>1051</v>
      </c>
      <c r="AA692" s="56">
        <v>6.0083668E7</v>
      </c>
    </row>
    <row r="693" ht="15.75" customHeight="1">
      <c r="A693" s="42">
        <v>691.0</v>
      </c>
      <c r="B693" s="45" t="s">
        <v>1052</v>
      </c>
      <c r="AA693" s="56">
        <v>5.9458814E7</v>
      </c>
    </row>
    <row r="694" ht="15.75" customHeight="1">
      <c r="A694" s="42">
        <v>692.0</v>
      </c>
      <c r="B694" s="45" t="s">
        <v>1053</v>
      </c>
      <c r="AA694" s="56">
        <v>4.4814908E7</v>
      </c>
    </row>
    <row r="695" ht="15.75" customHeight="1">
      <c r="A695" s="42">
        <v>693.0</v>
      </c>
      <c r="B695" s="45" t="s">
        <v>1054</v>
      </c>
      <c r="AA695" s="56">
        <v>5.9965164E7</v>
      </c>
    </row>
    <row r="696" ht="15.75" customHeight="1">
      <c r="A696" s="42">
        <v>694.0</v>
      </c>
      <c r="B696" s="45" t="s">
        <v>1055</v>
      </c>
      <c r="AA696" s="56">
        <v>5.9696766E7</v>
      </c>
    </row>
    <row r="697" ht="15.75" customHeight="1">
      <c r="A697" s="42">
        <v>695.0</v>
      </c>
      <c r="B697" s="45" t="s">
        <v>1056</v>
      </c>
      <c r="AA697" s="56">
        <v>5.6891833E7</v>
      </c>
    </row>
    <row r="698" ht="15.75" customHeight="1">
      <c r="A698" s="42">
        <v>696.0</v>
      </c>
      <c r="B698" s="45" t="s">
        <v>1057</v>
      </c>
      <c r="AA698" s="56">
        <v>5.9965164E7</v>
      </c>
    </row>
    <row r="699" ht="15.75" customHeight="1">
      <c r="A699" s="42">
        <v>697.0</v>
      </c>
      <c r="B699" s="45" t="s">
        <v>1058</v>
      </c>
      <c r="AA699" s="56">
        <v>6.0083668E7</v>
      </c>
    </row>
    <row r="700" ht="15.75" customHeight="1">
      <c r="A700" s="42">
        <v>698.0</v>
      </c>
      <c r="B700" s="45" t="s">
        <v>1059</v>
      </c>
      <c r="AA700" s="56">
        <v>5.9606332E7</v>
      </c>
    </row>
    <row r="701" ht="15.75" customHeight="1">
      <c r="A701" s="42">
        <v>699.0</v>
      </c>
      <c r="B701" s="45" t="s">
        <v>1060</v>
      </c>
      <c r="AA701" s="56">
        <v>5.5942954E7</v>
      </c>
    </row>
    <row r="702" ht="15.75" customHeight="1">
      <c r="A702" s="42">
        <v>700.0</v>
      </c>
      <c r="B702" s="45" t="s">
        <v>1061</v>
      </c>
      <c r="AA702" s="56">
        <v>5.9652029E7</v>
      </c>
    </row>
    <row r="703" ht="15.75" customHeight="1">
      <c r="A703" s="42">
        <v>701.0</v>
      </c>
      <c r="B703" s="45" t="s">
        <v>1062</v>
      </c>
      <c r="AA703" s="56">
        <v>5.8971541E7</v>
      </c>
    </row>
    <row r="704" ht="15.75" customHeight="1">
      <c r="A704" s="42">
        <v>702.0</v>
      </c>
      <c r="B704" s="45" t="s">
        <v>1063</v>
      </c>
      <c r="AA704" s="56">
        <v>5.8740882E7</v>
      </c>
    </row>
    <row r="705" ht="15.75" customHeight="1">
      <c r="A705" s="42">
        <v>703.0</v>
      </c>
      <c r="B705" s="45" t="s">
        <v>1064</v>
      </c>
      <c r="AA705" s="56">
        <v>5.976931E7</v>
      </c>
    </row>
    <row r="706" ht="15.75" customHeight="1">
      <c r="A706" s="42">
        <v>704.0</v>
      </c>
      <c r="B706" s="45" t="s">
        <v>1065</v>
      </c>
      <c r="AA706" s="56">
        <v>5.4929624E7</v>
      </c>
    </row>
    <row r="707" ht="15.75" customHeight="1">
      <c r="A707" s="42">
        <v>705.0</v>
      </c>
      <c r="B707" s="45" t="s">
        <v>1066</v>
      </c>
      <c r="AA707" s="56">
        <v>5.9493044E7</v>
      </c>
    </row>
    <row r="708" ht="15.75" customHeight="1">
      <c r="A708" s="42">
        <v>706.0</v>
      </c>
      <c r="B708" s="45" t="s">
        <v>1067</v>
      </c>
      <c r="AA708" s="56">
        <v>5.9100474E7</v>
      </c>
    </row>
    <row r="709" ht="15.75" customHeight="1">
      <c r="A709" s="42">
        <v>707.0</v>
      </c>
      <c r="B709" s="45" t="s">
        <v>1068</v>
      </c>
      <c r="AA709" s="56">
        <v>5.9232452E7</v>
      </c>
    </row>
    <row r="710" ht="15.75" customHeight="1">
      <c r="A710" s="42">
        <v>708.0</v>
      </c>
      <c r="B710" s="45" t="s">
        <v>1069</v>
      </c>
      <c r="AA710" s="56">
        <v>5.7612982E7</v>
      </c>
    </row>
    <row r="711" ht="15.75" customHeight="1">
      <c r="A711" s="42">
        <v>709.0</v>
      </c>
      <c r="B711" s="45" t="s">
        <v>1070</v>
      </c>
      <c r="AA711" s="56">
        <v>5.8440722E7</v>
      </c>
    </row>
    <row r="712" ht="15.75" customHeight="1">
      <c r="A712" s="42">
        <v>710.0</v>
      </c>
      <c r="B712" s="45" t="s">
        <v>1071</v>
      </c>
      <c r="AA712" s="56">
        <v>5.8838401E7</v>
      </c>
    </row>
    <row r="713" ht="15.75" customHeight="1">
      <c r="A713" s="42">
        <v>711.0</v>
      </c>
      <c r="B713" s="45" t="s">
        <v>1072</v>
      </c>
      <c r="AA713" s="56">
        <v>5.954958E7</v>
      </c>
    </row>
    <row r="714" ht="15.75" customHeight="1">
      <c r="A714" s="42">
        <v>712.0</v>
      </c>
      <c r="B714" s="45" t="s">
        <v>1073</v>
      </c>
      <c r="AA714" s="56">
        <v>5.7947435E7</v>
      </c>
    </row>
    <row r="715" ht="15.75" customHeight="1">
      <c r="A715" s="42">
        <v>713.0</v>
      </c>
      <c r="B715" s="45" t="s">
        <v>1074</v>
      </c>
      <c r="AA715" s="56">
        <v>5.8811214E7</v>
      </c>
    </row>
    <row r="716" ht="15.75" customHeight="1">
      <c r="A716" s="42">
        <v>714.0</v>
      </c>
      <c r="B716" s="45" t="s">
        <v>1075</v>
      </c>
      <c r="AA716" s="56">
        <v>5.9696766E7</v>
      </c>
    </row>
    <row r="717" ht="15.75" customHeight="1">
      <c r="A717" s="42">
        <v>715.0</v>
      </c>
      <c r="B717" s="45" t="s">
        <v>1076</v>
      </c>
      <c r="AA717" s="56">
        <v>5.9160599E7</v>
      </c>
    </row>
    <row r="718" ht="15.75" customHeight="1">
      <c r="A718" s="42">
        <v>716.0</v>
      </c>
      <c r="B718" s="45" t="s">
        <v>1077</v>
      </c>
      <c r="AA718" s="56">
        <v>5.9647414E7</v>
      </c>
    </row>
    <row r="719" ht="15.75" customHeight="1">
      <c r="A719" s="42">
        <v>717.0</v>
      </c>
      <c r="B719" s="45" t="s">
        <v>1078</v>
      </c>
      <c r="AA719" s="56">
        <v>5.9181784E7</v>
      </c>
    </row>
    <row r="720" ht="15.75" customHeight="1">
      <c r="A720" s="42">
        <v>718.0</v>
      </c>
      <c r="B720" s="45" t="s">
        <v>1079</v>
      </c>
      <c r="AA720" s="56">
        <v>5.8595199E7</v>
      </c>
    </row>
    <row r="721" ht="15.75" customHeight="1">
      <c r="A721" s="42">
        <v>719.0</v>
      </c>
      <c r="B721" s="45" t="s">
        <v>1080</v>
      </c>
      <c r="AA721" s="56">
        <v>5.9867034E7</v>
      </c>
    </row>
    <row r="722" ht="15.75" customHeight="1">
      <c r="A722" s="42">
        <v>720.0</v>
      </c>
      <c r="B722" s="45" t="s">
        <v>1081</v>
      </c>
      <c r="AA722" s="56">
        <v>6.0196758E7</v>
      </c>
    </row>
    <row r="723" ht="15.75" customHeight="1">
      <c r="A723" s="42">
        <v>721.0</v>
      </c>
      <c r="B723" s="45" t="s">
        <v>1082</v>
      </c>
      <c r="AA723" s="56">
        <v>6.0034449E7</v>
      </c>
    </row>
    <row r="724" ht="15.75" customHeight="1">
      <c r="A724" s="42">
        <v>722.0</v>
      </c>
      <c r="B724" s="45" t="s">
        <v>1083</v>
      </c>
      <c r="AA724" s="56">
        <v>5.9550055E7</v>
      </c>
    </row>
    <row r="725" ht="15.75" customHeight="1">
      <c r="A725" s="42">
        <v>723.0</v>
      </c>
      <c r="B725" s="45" t="s">
        <v>1084</v>
      </c>
      <c r="AA725" s="56">
        <v>5.9736939E7</v>
      </c>
    </row>
    <row r="726" ht="15.75" customHeight="1">
      <c r="A726" s="42">
        <v>724.0</v>
      </c>
      <c r="B726" s="45" t="s">
        <v>1085</v>
      </c>
      <c r="AA726" s="56">
        <v>4.5854771E7</v>
      </c>
    </row>
    <row r="727" ht="15.75" customHeight="1">
      <c r="A727" s="42">
        <v>725.0</v>
      </c>
      <c r="B727" s="45" t="s">
        <v>1086</v>
      </c>
      <c r="AA727" s="56">
        <v>5.9040986E7</v>
      </c>
    </row>
    <row r="728" ht="15.75" customHeight="1">
      <c r="A728" s="42">
        <v>726.0</v>
      </c>
      <c r="B728" s="45" t="s">
        <v>1087</v>
      </c>
      <c r="AA728" s="56">
        <v>5.9594934E7</v>
      </c>
    </row>
    <row r="729" ht="15.75" customHeight="1">
      <c r="A729" s="42">
        <v>727.0</v>
      </c>
      <c r="B729" s="45" t="s">
        <v>1088</v>
      </c>
      <c r="AA729" s="56">
        <v>6.0215033E7</v>
      </c>
    </row>
    <row r="730" ht="15.75" customHeight="1">
      <c r="A730" s="42">
        <v>728.0</v>
      </c>
      <c r="B730" s="45" t="s">
        <v>1089</v>
      </c>
      <c r="AA730" s="56">
        <v>4.4814908E7</v>
      </c>
    </row>
    <row r="731" ht="15.75" customHeight="1">
      <c r="A731" s="42">
        <v>729.0</v>
      </c>
      <c r="B731" s="45" t="s">
        <v>1090</v>
      </c>
      <c r="AA731" s="56">
        <v>5.8467283E7</v>
      </c>
    </row>
    <row r="732" ht="15.75" customHeight="1">
      <c r="A732" s="42">
        <v>730.0</v>
      </c>
      <c r="B732" s="45" t="s">
        <v>1091</v>
      </c>
      <c r="AA732" s="56">
        <v>5.3469208E7</v>
      </c>
    </row>
    <row r="733" ht="15.75" customHeight="1">
      <c r="A733" s="42">
        <v>731.0</v>
      </c>
      <c r="B733" s="45" t="s">
        <v>1092</v>
      </c>
      <c r="AA733" s="56">
        <v>5.9082969E7</v>
      </c>
    </row>
    <row r="734" ht="15.75" customHeight="1">
      <c r="A734" s="42">
        <v>732.0</v>
      </c>
      <c r="B734" s="45" t="s">
        <v>1093</v>
      </c>
      <c r="AA734" s="56">
        <v>5.5944808E7</v>
      </c>
    </row>
    <row r="735" ht="15.75" customHeight="1">
      <c r="A735" s="42">
        <v>733.0</v>
      </c>
      <c r="B735" s="45" t="s">
        <v>1094</v>
      </c>
      <c r="AA735" s="56">
        <v>5.1475272E7</v>
      </c>
    </row>
    <row r="736" ht="15.75" customHeight="1">
      <c r="A736" s="42">
        <v>734.0</v>
      </c>
      <c r="B736" s="45" t="s">
        <v>1095</v>
      </c>
      <c r="AA736" s="56">
        <v>5.8166392E7</v>
      </c>
    </row>
    <row r="737" ht="15.75" customHeight="1">
      <c r="A737" s="42">
        <v>735.0</v>
      </c>
      <c r="B737" s="45" t="s">
        <v>1096</v>
      </c>
      <c r="AA737" s="56">
        <v>5.807171E7</v>
      </c>
    </row>
    <row r="738" ht="15.75" customHeight="1">
      <c r="A738" s="42">
        <v>736.0</v>
      </c>
      <c r="B738" s="45" t="s">
        <v>1097</v>
      </c>
      <c r="AA738" s="56">
        <v>5.1714414E7</v>
      </c>
    </row>
    <row r="739" ht="15.75" customHeight="1">
      <c r="A739" s="42">
        <v>737.0</v>
      </c>
      <c r="B739" s="45" t="s">
        <v>1098</v>
      </c>
      <c r="AA739" s="56">
        <v>5.0201436E7</v>
      </c>
    </row>
    <row r="740" ht="15.75" customHeight="1">
      <c r="A740" s="42">
        <v>738.0</v>
      </c>
      <c r="B740" s="45" t="s">
        <v>1099</v>
      </c>
      <c r="AA740" s="56">
        <v>5.5954274E7</v>
      </c>
    </row>
    <row r="741" ht="15.75" customHeight="1">
      <c r="A741" s="42">
        <v>739.0</v>
      </c>
      <c r="B741" s="45" t="s">
        <v>1100</v>
      </c>
      <c r="AA741" s="56">
        <v>5.226382E7</v>
      </c>
    </row>
    <row r="742" ht="15.75" customHeight="1">
      <c r="A742" s="42">
        <v>740.0</v>
      </c>
      <c r="B742" s="45" t="s">
        <v>1101</v>
      </c>
      <c r="AA742" s="56">
        <v>5.375883E7</v>
      </c>
    </row>
    <row r="743" ht="15.75" customHeight="1">
      <c r="A743" s="42">
        <v>741.0</v>
      </c>
      <c r="B743" s="45" t="s">
        <v>1102</v>
      </c>
      <c r="AA743" s="56">
        <v>5.9253734E7</v>
      </c>
    </row>
    <row r="744" ht="15.75" customHeight="1">
      <c r="A744" s="42">
        <v>742.0</v>
      </c>
      <c r="B744" s="45" t="s">
        <v>1103</v>
      </c>
      <c r="AA744" s="56">
        <v>5.1397271E7</v>
      </c>
    </row>
    <row r="745" ht="15.75" customHeight="1">
      <c r="A745" s="42">
        <v>743.0</v>
      </c>
      <c r="B745" s="45" t="s">
        <v>1104</v>
      </c>
      <c r="AA745" s="56">
        <v>5.1340896E7</v>
      </c>
    </row>
    <row r="746" ht="15.75" customHeight="1">
      <c r="A746" s="42">
        <v>744.0</v>
      </c>
      <c r="B746" s="45" t="s">
        <v>1105</v>
      </c>
      <c r="AA746" s="56">
        <v>5.9963776E7</v>
      </c>
    </row>
    <row r="747" ht="15.75" customHeight="1">
      <c r="A747" s="42">
        <v>745.0</v>
      </c>
      <c r="B747" s="45" t="s">
        <v>1106</v>
      </c>
      <c r="AA747" s="56">
        <v>5.9122915E7</v>
      </c>
    </row>
    <row r="748" ht="15.75" customHeight="1">
      <c r="A748" s="42">
        <v>746.0</v>
      </c>
      <c r="B748" s="45" t="s">
        <v>1107</v>
      </c>
      <c r="AA748" s="56">
        <v>5.9673633E7</v>
      </c>
    </row>
    <row r="749" ht="15.75" customHeight="1">
      <c r="A749" s="42">
        <v>747.0</v>
      </c>
      <c r="B749" s="45" t="s">
        <v>1108</v>
      </c>
      <c r="AA749" s="56">
        <v>5.4612876E7</v>
      </c>
    </row>
    <row r="750" ht="15.75" customHeight="1">
      <c r="A750" s="42">
        <v>748.0</v>
      </c>
      <c r="B750" s="45" t="s">
        <v>1109</v>
      </c>
      <c r="AA750" s="56">
        <v>5.9261578E7</v>
      </c>
    </row>
    <row r="751" ht="15.75" customHeight="1">
      <c r="A751" s="42">
        <v>749.0</v>
      </c>
      <c r="B751" s="45" t="s">
        <v>1110</v>
      </c>
      <c r="AA751" s="56">
        <v>5.9265892E7</v>
      </c>
    </row>
    <row r="752" ht="15.75" customHeight="1">
      <c r="A752" s="42">
        <v>750.0</v>
      </c>
      <c r="B752" s="45" t="s">
        <v>1111</v>
      </c>
      <c r="AA752" s="56">
        <v>5.9458814E7</v>
      </c>
    </row>
    <row r="753" ht="15.75" customHeight="1">
      <c r="A753" s="42">
        <v>751.0</v>
      </c>
      <c r="B753" s="45" t="s">
        <v>1112</v>
      </c>
      <c r="AA753" s="56">
        <v>5.9232452E7</v>
      </c>
    </row>
    <row r="754" ht="15.75" customHeight="1">
      <c r="A754" s="42">
        <v>752.0</v>
      </c>
      <c r="B754" s="45" t="s">
        <v>1113</v>
      </c>
      <c r="AA754" s="56">
        <v>5.8368448E7</v>
      </c>
    </row>
    <row r="755" ht="15.75" customHeight="1">
      <c r="A755" s="42">
        <v>753.0</v>
      </c>
      <c r="B755" s="45" t="s">
        <v>1114</v>
      </c>
      <c r="AA755" s="56">
        <v>5.7778773E7</v>
      </c>
    </row>
    <row r="756" ht="15.75" customHeight="1">
      <c r="A756" s="42">
        <v>754.0</v>
      </c>
      <c r="B756" s="45" t="s">
        <v>1115</v>
      </c>
      <c r="AA756" s="56">
        <v>5.2451863E7</v>
      </c>
    </row>
    <row r="757" ht="15.75" customHeight="1">
      <c r="A757" s="42">
        <v>755.0</v>
      </c>
      <c r="B757" s="45" t="s">
        <v>1116</v>
      </c>
      <c r="AA757" s="56">
        <v>6.0008488E7</v>
      </c>
    </row>
    <row r="758" ht="15.75" customHeight="1">
      <c r="A758" s="42">
        <v>756.0</v>
      </c>
      <c r="B758" s="45" t="s">
        <v>1117</v>
      </c>
      <c r="AA758" s="56">
        <v>5.762253E7</v>
      </c>
    </row>
    <row r="759" ht="15.75" customHeight="1">
      <c r="A759" s="42">
        <v>757.0</v>
      </c>
      <c r="B759" s="45" t="s">
        <v>1118</v>
      </c>
      <c r="AA759" s="56">
        <v>5.7653932E7</v>
      </c>
    </row>
    <row r="760" ht="15.75" customHeight="1">
      <c r="A760" s="42">
        <v>758.0</v>
      </c>
      <c r="B760" s="45" t="s">
        <v>1119</v>
      </c>
      <c r="AA760" s="56">
        <v>5.8728654E7</v>
      </c>
    </row>
    <row r="761" ht="15.75" customHeight="1">
      <c r="A761" s="42">
        <v>759.0</v>
      </c>
      <c r="B761" s="45" t="s">
        <v>1120</v>
      </c>
      <c r="AA761" s="56">
        <v>3.907164E7</v>
      </c>
    </row>
    <row r="762" ht="15.75" customHeight="1">
      <c r="A762" s="42">
        <v>760.0</v>
      </c>
      <c r="B762" s="45" t="s">
        <v>1121</v>
      </c>
      <c r="AA762" s="56">
        <v>5.9298167E7</v>
      </c>
    </row>
    <row r="763" ht="15.75" customHeight="1">
      <c r="A763" s="42">
        <v>761.0</v>
      </c>
      <c r="B763" s="45" t="s">
        <v>1122</v>
      </c>
      <c r="AA763" s="56">
        <v>6.0183604E7</v>
      </c>
    </row>
    <row r="764" ht="15.75" customHeight="1">
      <c r="A764" s="42">
        <v>762.0</v>
      </c>
      <c r="B764" s="45" t="s">
        <v>1123</v>
      </c>
      <c r="AA764" s="56">
        <v>4.9281664E7</v>
      </c>
    </row>
    <row r="765" ht="15.75" customHeight="1">
      <c r="A765" s="42">
        <v>763.0</v>
      </c>
      <c r="B765" s="45" t="s">
        <v>1124</v>
      </c>
      <c r="AA765" s="56">
        <v>6.0265706E7</v>
      </c>
    </row>
    <row r="766" ht="15.75" customHeight="1">
      <c r="A766" s="42">
        <v>764.0</v>
      </c>
      <c r="B766" s="45" t="s">
        <v>1125</v>
      </c>
      <c r="AA766" s="56">
        <v>5.9260296E7</v>
      </c>
    </row>
    <row r="767" ht="15.75" customHeight="1">
      <c r="A767" s="42">
        <v>765.0</v>
      </c>
      <c r="B767" s="45" t="s">
        <v>1126</v>
      </c>
      <c r="AA767" s="56">
        <v>5.1237984E7</v>
      </c>
    </row>
    <row r="768" ht="15.75" customHeight="1">
      <c r="A768" s="42">
        <v>766.0</v>
      </c>
      <c r="B768" s="45" t="s">
        <v>1127</v>
      </c>
      <c r="AA768" s="56">
        <v>5.9631431E7</v>
      </c>
    </row>
    <row r="769" ht="15.75" customHeight="1">
      <c r="A769" s="42">
        <v>767.0</v>
      </c>
      <c r="B769" s="45" t="s">
        <v>1128</v>
      </c>
      <c r="AA769" s="56">
        <v>5.7603209E7</v>
      </c>
    </row>
    <row r="770" ht="15.75" customHeight="1">
      <c r="A770" s="42">
        <v>768.0</v>
      </c>
      <c r="B770" s="45" t="s">
        <v>1129</v>
      </c>
      <c r="AA770" s="56">
        <v>5.9775464E7</v>
      </c>
    </row>
    <row r="771" ht="15.75" customHeight="1">
      <c r="A771" s="42">
        <v>769.0</v>
      </c>
      <c r="B771" s="45" t="s">
        <v>1130</v>
      </c>
      <c r="AA771" s="56">
        <v>5.8488354E7</v>
      </c>
    </row>
    <row r="772" ht="15.75" customHeight="1">
      <c r="A772" s="42">
        <v>770.0</v>
      </c>
      <c r="B772" s="45" t="s">
        <v>1131</v>
      </c>
      <c r="AA772" s="56">
        <v>5.1529131E7</v>
      </c>
    </row>
    <row r="773" ht="15.75" customHeight="1">
      <c r="A773" s="42">
        <v>771.0</v>
      </c>
      <c r="B773" s="45" t="s">
        <v>1132</v>
      </c>
      <c r="AA773" s="56">
        <v>5.9099465E7</v>
      </c>
    </row>
    <row r="774" ht="15.75" customHeight="1">
      <c r="A774" s="42">
        <v>772.0</v>
      </c>
      <c r="B774" s="45" t="s">
        <v>1133</v>
      </c>
      <c r="AA774" s="56">
        <v>5.9638611E7</v>
      </c>
    </row>
    <row r="775" ht="15.75" customHeight="1">
      <c r="A775" s="42">
        <v>773.0</v>
      </c>
      <c r="B775" s="45" t="s">
        <v>1134</v>
      </c>
      <c r="AA775" s="56">
        <v>5.86788E7</v>
      </c>
    </row>
    <row r="776" ht="15.75" customHeight="1">
      <c r="A776" s="42">
        <v>774.0</v>
      </c>
      <c r="B776" s="45" t="s">
        <v>1135</v>
      </c>
      <c r="AA776" s="56">
        <v>5.9535944E7</v>
      </c>
    </row>
    <row r="777" ht="15.75" customHeight="1">
      <c r="A777" s="42">
        <v>775.0</v>
      </c>
      <c r="B777" s="45" t="s">
        <v>1136</v>
      </c>
      <c r="AA777" s="56">
        <v>5.9863439E7</v>
      </c>
    </row>
    <row r="778" ht="15.75" customHeight="1">
      <c r="A778" s="42">
        <v>776.0</v>
      </c>
      <c r="B778" s="45" t="s">
        <v>1137</v>
      </c>
      <c r="AA778" s="56">
        <v>5.8869803E7</v>
      </c>
    </row>
    <row r="779" ht="15.75" customHeight="1">
      <c r="A779" s="42">
        <v>777.0</v>
      </c>
      <c r="B779" s="45" t="s">
        <v>1138</v>
      </c>
      <c r="AA779" s="56">
        <v>5.7614649E7</v>
      </c>
    </row>
    <row r="780" ht="15.75" customHeight="1">
      <c r="A780" s="42">
        <v>778.0</v>
      </c>
      <c r="B780" s="45" t="s">
        <v>1139</v>
      </c>
      <c r="AA780" s="56">
        <v>5.9333846E7</v>
      </c>
    </row>
    <row r="781" ht="15.75" customHeight="1">
      <c r="A781" s="42">
        <v>779.0</v>
      </c>
      <c r="B781" s="45" t="s">
        <v>1140</v>
      </c>
      <c r="AA781" s="56">
        <v>5.8770909E7</v>
      </c>
    </row>
    <row r="782" ht="15.75" customHeight="1">
      <c r="A782" s="42">
        <v>780.0</v>
      </c>
      <c r="B782" s="45" t="s">
        <v>1141</v>
      </c>
      <c r="AA782" s="56">
        <v>5.1517172E7</v>
      </c>
    </row>
    <row r="783" ht="15.75" customHeight="1">
      <c r="A783" s="42">
        <v>781.0</v>
      </c>
      <c r="B783" s="45" t="s">
        <v>1142</v>
      </c>
      <c r="AA783" s="56">
        <v>5.9786368E7</v>
      </c>
    </row>
    <row r="784" ht="15.75" customHeight="1">
      <c r="A784" s="42">
        <v>782.0</v>
      </c>
      <c r="B784" s="45" t="s">
        <v>1143</v>
      </c>
      <c r="AA784" s="56">
        <v>5.9785638E7</v>
      </c>
    </row>
    <row r="785" ht="15.75" customHeight="1">
      <c r="A785" s="42">
        <v>783.0</v>
      </c>
      <c r="B785" s="45" t="s">
        <v>1144</v>
      </c>
      <c r="AA785" s="56">
        <v>5.9657819E7</v>
      </c>
    </row>
    <row r="786" ht="15.75" customHeight="1">
      <c r="A786" s="42">
        <v>784.0</v>
      </c>
      <c r="B786" s="45" t="s">
        <v>1145</v>
      </c>
      <c r="AA786" s="56">
        <v>6.0284014E7</v>
      </c>
    </row>
    <row r="787" ht="15.75" customHeight="1">
      <c r="A787" s="42">
        <v>785.0</v>
      </c>
      <c r="B787" s="45" t="s">
        <v>1146</v>
      </c>
      <c r="AA787" s="56">
        <v>6.0264702E7</v>
      </c>
    </row>
    <row r="788" ht="15.75" customHeight="1">
      <c r="A788" s="42">
        <v>786.0</v>
      </c>
      <c r="B788" s="45" t="s">
        <v>1147</v>
      </c>
      <c r="AA788" s="56">
        <v>5.9293447E7</v>
      </c>
    </row>
    <row r="789" ht="15.75" customHeight="1">
      <c r="A789" s="42">
        <v>787.0</v>
      </c>
      <c r="B789" s="45" t="s">
        <v>1148</v>
      </c>
      <c r="AA789" s="56">
        <v>5.9782713E7</v>
      </c>
    </row>
    <row r="790" ht="15.75" customHeight="1">
      <c r="A790" s="42">
        <v>788.0</v>
      </c>
      <c r="B790" s="45" t="s">
        <v>1149</v>
      </c>
      <c r="AA790" s="56">
        <v>5.9347439E7</v>
      </c>
    </row>
    <row r="791" ht="15.75" customHeight="1">
      <c r="A791" s="42">
        <v>789.0</v>
      </c>
      <c r="B791" s="45" t="s">
        <v>1150</v>
      </c>
      <c r="AA791" s="56">
        <v>5.9465608E7</v>
      </c>
    </row>
    <row r="792" ht="15.75" customHeight="1">
      <c r="A792" s="42">
        <v>790.0</v>
      </c>
      <c r="B792" s="45" t="s">
        <v>1151</v>
      </c>
      <c r="AA792" s="56">
        <v>5.5629222E7</v>
      </c>
    </row>
    <row r="793" ht="15.75" customHeight="1">
      <c r="A793" s="42">
        <v>791.0</v>
      </c>
      <c r="B793" s="45" t="s">
        <v>1152</v>
      </c>
      <c r="AA793" s="56">
        <v>5.5528738E7</v>
      </c>
    </row>
    <row r="794" ht="15.75" customHeight="1">
      <c r="A794" s="42">
        <v>792.0</v>
      </c>
      <c r="B794" s="45" t="s">
        <v>1153</v>
      </c>
      <c r="AA794" s="56">
        <v>5.38086E7</v>
      </c>
    </row>
    <row r="795" ht="15.75" customHeight="1">
      <c r="A795" s="42">
        <v>793.0</v>
      </c>
      <c r="B795" s="45" t="s">
        <v>1154</v>
      </c>
      <c r="AA795" s="56">
        <v>5.4512955E7</v>
      </c>
    </row>
    <row r="796" ht="15.75" customHeight="1">
      <c r="A796" s="42">
        <v>794.0</v>
      </c>
      <c r="B796" s="45" t="s">
        <v>1155</v>
      </c>
      <c r="AA796" s="56">
        <v>4.3112077E7</v>
      </c>
    </row>
    <row r="797" ht="15.75" customHeight="1">
      <c r="A797" s="42">
        <v>795.0</v>
      </c>
      <c r="B797" s="45" t="s">
        <v>1156</v>
      </c>
      <c r="AA797" s="56">
        <v>5.7442094E7</v>
      </c>
    </row>
    <row r="798" ht="15.75" customHeight="1">
      <c r="A798" s="42">
        <v>796.0</v>
      </c>
      <c r="B798" s="45" t="s">
        <v>1157</v>
      </c>
      <c r="AA798" s="56">
        <v>4.3127475E7</v>
      </c>
    </row>
    <row r="799" ht="15.75" customHeight="1">
      <c r="A799" s="42">
        <v>797.0</v>
      </c>
      <c r="B799" s="45" t="s">
        <v>1158</v>
      </c>
      <c r="AA799" s="56">
        <v>5.5629222E7</v>
      </c>
    </row>
    <row r="800" ht="15.75" customHeight="1">
      <c r="A800" s="42">
        <v>798.0</v>
      </c>
      <c r="B800" s="45" t="s">
        <v>1159</v>
      </c>
      <c r="AA800" s="56">
        <v>5.5528738E7</v>
      </c>
    </row>
    <row r="801" ht="15.75" customHeight="1">
      <c r="A801" s="42">
        <v>799.0</v>
      </c>
      <c r="B801" s="45" t="s">
        <v>1160</v>
      </c>
      <c r="AA801" s="56">
        <v>5.38086E7</v>
      </c>
    </row>
    <row r="802" ht="15.75" customHeight="1">
      <c r="A802" s="42">
        <v>800.0</v>
      </c>
      <c r="B802" s="45" t="s">
        <v>1161</v>
      </c>
      <c r="AA802" s="56">
        <v>5.4512955E7</v>
      </c>
    </row>
    <row r="803" ht="15.75" customHeight="1">
      <c r="A803" s="42">
        <v>801.0</v>
      </c>
      <c r="B803" s="45" t="s">
        <v>1162</v>
      </c>
      <c r="AA803" s="56">
        <v>4.3112077E7</v>
      </c>
    </row>
    <row r="804" ht="15.75" customHeight="1">
      <c r="A804" s="42">
        <v>802.0</v>
      </c>
      <c r="B804" s="45" t="s">
        <v>1163</v>
      </c>
      <c r="AA804" s="56">
        <v>5.7442094E7</v>
      </c>
    </row>
    <row r="805" ht="15.75" customHeight="1">
      <c r="A805" s="42">
        <v>803.0</v>
      </c>
      <c r="B805" s="45" t="s">
        <v>1164</v>
      </c>
      <c r="AA805" s="56">
        <v>4.3127475E7</v>
      </c>
    </row>
    <row r="806" ht="15.75" customHeight="1">
      <c r="A806" s="42">
        <v>804.0</v>
      </c>
      <c r="B806" s="45" t="s">
        <v>1165</v>
      </c>
      <c r="AA806" s="56">
        <v>5.5386698E7</v>
      </c>
    </row>
    <row r="807" ht="15.75" customHeight="1">
      <c r="A807" s="42">
        <v>805.0</v>
      </c>
      <c r="B807" s="45" t="s">
        <v>1166</v>
      </c>
      <c r="AA807" s="56">
        <v>5.5188932E7</v>
      </c>
    </row>
    <row r="808" ht="15.75" customHeight="1">
      <c r="A808" s="42">
        <v>806.0</v>
      </c>
      <c r="B808" s="45" t="s">
        <v>1167</v>
      </c>
      <c r="AA808" s="56">
        <v>4.9670431E7</v>
      </c>
    </row>
    <row r="809" ht="15.75" customHeight="1">
      <c r="A809" s="42">
        <v>807.0</v>
      </c>
      <c r="B809" s="45" t="s">
        <v>1168</v>
      </c>
      <c r="AA809" s="56">
        <v>5.8710648E7</v>
      </c>
    </row>
    <row r="810" ht="15.75" customHeight="1">
      <c r="A810" s="42">
        <v>808.0</v>
      </c>
      <c r="B810" s="45" t="s">
        <v>1169</v>
      </c>
      <c r="AA810" s="56">
        <v>5.4938922E7</v>
      </c>
    </row>
    <row r="811" ht="15.75" customHeight="1">
      <c r="A811" s="42">
        <v>809.0</v>
      </c>
      <c r="B811" s="45" t="s">
        <v>1170</v>
      </c>
      <c r="AA811" s="56">
        <v>5.0834194E7</v>
      </c>
    </row>
    <row r="812" ht="15.75" customHeight="1">
      <c r="A812" s="42">
        <v>810.0</v>
      </c>
      <c r="B812" s="45" t="s">
        <v>1171</v>
      </c>
      <c r="AA812" s="56">
        <v>5.8208904E7</v>
      </c>
    </row>
    <row r="813" ht="15.75" customHeight="1">
      <c r="A813" s="42">
        <v>811.0</v>
      </c>
      <c r="B813" s="45" t="s">
        <v>1172</v>
      </c>
      <c r="AA813" s="56">
        <v>5.0830398E7</v>
      </c>
    </row>
    <row r="814" ht="15.75" customHeight="1">
      <c r="A814" s="42">
        <v>812.0</v>
      </c>
      <c r="B814" s="45" t="s">
        <v>1173</v>
      </c>
      <c r="AA814" s="56">
        <v>5.0847107E7</v>
      </c>
    </row>
    <row r="815" ht="15.75" customHeight="1">
      <c r="A815" s="42">
        <v>813.0</v>
      </c>
      <c r="B815" s="45" t="s">
        <v>1174</v>
      </c>
      <c r="AA815" s="56">
        <v>6.1916012E7</v>
      </c>
    </row>
    <row r="816" ht="15.75" customHeight="1">
      <c r="A816" s="42">
        <v>814.0</v>
      </c>
      <c r="B816" s="45" t="s">
        <v>1175</v>
      </c>
      <c r="AA816" s="56">
        <v>6.1907705E7</v>
      </c>
    </row>
    <row r="817" ht="15.75" customHeight="1">
      <c r="A817" s="42">
        <v>815.0</v>
      </c>
      <c r="B817" s="45" t="s">
        <v>1176</v>
      </c>
      <c r="AA817" s="56">
        <v>6.1916012E7</v>
      </c>
    </row>
    <row r="818" ht="15.75" customHeight="1">
      <c r="A818" s="42">
        <v>816.0</v>
      </c>
      <c r="B818" s="45" t="s">
        <v>1177</v>
      </c>
      <c r="AA818" s="56">
        <v>5.73391E7</v>
      </c>
    </row>
    <row r="819" ht="15.75" customHeight="1">
      <c r="A819" s="42">
        <v>817.0</v>
      </c>
      <c r="B819" s="45" t="s">
        <v>1178</v>
      </c>
      <c r="AA819" s="56">
        <v>5.7263698E7</v>
      </c>
    </row>
    <row r="820" ht="15.75" customHeight="1">
      <c r="A820" s="42">
        <v>818.0</v>
      </c>
      <c r="B820" s="45" t="s">
        <v>1179</v>
      </c>
      <c r="AA820" s="56">
        <v>6.2396492E7</v>
      </c>
    </row>
    <row r="821" ht="15.75" customHeight="1">
      <c r="A821" s="42">
        <v>819.0</v>
      </c>
      <c r="B821" s="45" t="s">
        <v>1180</v>
      </c>
      <c r="AA821" s="56">
        <v>6.1833203E7</v>
      </c>
    </row>
    <row r="822" ht="15.75" customHeight="1">
      <c r="A822" s="42">
        <v>820.0</v>
      </c>
      <c r="B822" s="45" t="s">
        <v>1181</v>
      </c>
      <c r="AA822" s="56">
        <v>5.9009799E7</v>
      </c>
    </row>
    <row r="823" ht="15.75" customHeight="1">
      <c r="A823" s="42">
        <v>821.0</v>
      </c>
      <c r="B823" s="45" t="s">
        <v>1182</v>
      </c>
      <c r="AA823" s="56">
        <v>6.2569853E7</v>
      </c>
    </row>
    <row r="824" ht="15.75" customHeight="1">
      <c r="A824" s="42">
        <v>822.0</v>
      </c>
      <c r="B824" s="45" t="s">
        <v>1183</v>
      </c>
      <c r="AA824" s="56">
        <v>6.2196485E7</v>
      </c>
    </row>
    <row r="825" ht="15.75" customHeight="1">
      <c r="A825" s="42">
        <v>823.0</v>
      </c>
      <c r="B825" s="45" t="s">
        <v>1184</v>
      </c>
      <c r="AA825" s="56">
        <v>5.7145917E7</v>
      </c>
    </row>
    <row r="826" ht="15.75" customHeight="1">
      <c r="A826" s="42">
        <v>824.0</v>
      </c>
      <c r="B826" s="45" t="s">
        <v>1185</v>
      </c>
      <c r="AA826" s="56">
        <v>6.2190812E7</v>
      </c>
    </row>
    <row r="827" ht="15.75" customHeight="1">
      <c r="A827" s="42">
        <v>825.0</v>
      </c>
      <c r="B827" s="45" t="s">
        <v>1186</v>
      </c>
      <c r="AA827" s="56">
        <v>6.2086889E7</v>
      </c>
    </row>
    <row r="828" ht="15.75" customHeight="1">
      <c r="A828" s="42">
        <v>826.0</v>
      </c>
      <c r="B828" s="45" t="s">
        <v>1187</v>
      </c>
      <c r="AA828" s="56">
        <v>6.1752339E7</v>
      </c>
    </row>
    <row r="829" ht="15.75" customHeight="1">
      <c r="A829" s="42">
        <v>827.0</v>
      </c>
      <c r="B829" s="45" t="s">
        <v>1188</v>
      </c>
      <c r="AA829" s="56">
        <v>6.2192727E7</v>
      </c>
    </row>
    <row r="830" ht="15.75" customHeight="1">
      <c r="A830" s="42">
        <v>828.0</v>
      </c>
      <c r="B830" s="45" t="s">
        <v>1189</v>
      </c>
      <c r="AA830" s="56">
        <v>6.219563E7</v>
      </c>
    </row>
    <row r="831" ht="15.75" customHeight="1">
      <c r="A831" s="42">
        <v>829.0</v>
      </c>
      <c r="B831" s="45" t="s">
        <v>1190</v>
      </c>
      <c r="AA831" s="56">
        <v>6.2196113E7</v>
      </c>
    </row>
    <row r="832" ht="15.75" customHeight="1">
      <c r="A832" s="42">
        <v>830.0</v>
      </c>
      <c r="B832" s="45" t="s">
        <v>1191</v>
      </c>
      <c r="AA832" s="56">
        <v>5.8853174E7</v>
      </c>
    </row>
    <row r="833" ht="15.75" customHeight="1">
      <c r="A833" s="42">
        <v>831.0</v>
      </c>
      <c r="B833" s="45" t="s">
        <v>1192</v>
      </c>
      <c r="AA833" s="56">
        <v>6.1931727E7</v>
      </c>
    </row>
    <row r="834" ht="15.75" customHeight="1">
      <c r="A834" s="42">
        <v>832.0</v>
      </c>
      <c r="B834" s="45" t="s">
        <v>1193</v>
      </c>
      <c r="AA834" s="56">
        <v>6.2222662E7</v>
      </c>
    </row>
    <row r="835" ht="15.75" customHeight="1">
      <c r="A835" s="42">
        <v>833.0</v>
      </c>
      <c r="B835" s="45" t="s">
        <v>1194</v>
      </c>
      <c r="AA835" s="56">
        <v>5.8854592E7</v>
      </c>
    </row>
    <row r="836" ht="15.75" customHeight="1">
      <c r="A836" s="42">
        <v>834.0</v>
      </c>
      <c r="B836" s="45" t="s">
        <v>1195</v>
      </c>
      <c r="AA836" s="56">
        <v>6.1841275E7</v>
      </c>
    </row>
    <row r="837" ht="15.75" customHeight="1">
      <c r="A837" s="42">
        <v>835.0</v>
      </c>
      <c r="B837" s="45" t="s">
        <v>1196</v>
      </c>
      <c r="AA837" s="56">
        <v>6.2673282E7</v>
      </c>
    </row>
    <row r="838" ht="15.75" customHeight="1">
      <c r="A838" s="42">
        <v>836.0</v>
      </c>
      <c r="B838" s="45" t="s">
        <v>1197</v>
      </c>
      <c r="AA838" s="56">
        <v>5.3067505E7</v>
      </c>
    </row>
    <row r="839" ht="15.75" customHeight="1">
      <c r="A839" s="42">
        <v>837.0</v>
      </c>
      <c r="B839" s="45" t="s">
        <v>1198</v>
      </c>
      <c r="AA839" s="56">
        <v>5.1833434E7</v>
      </c>
    </row>
    <row r="840" ht="15.75" customHeight="1">
      <c r="A840" s="42">
        <v>838.0</v>
      </c>
      <c r="B840" s="45" t="s">
        <v>1199</v>
      </c>
      <c r="AA840" s="56">
        <v>5.1831177E7</v>
      </c>
    </row>
    <row r="841" ht="15.75" customHeight="1">
      <c r="A841" s="42">
        <v>839.0</v>
      </c>
      <c r="B841" s="45" t="s">
        <v>1200</v>
      </c>
      <c r="AA841" s="56">
        <v>6.2241182E7</v>
      </c>
    </row>
    <row r="842" ht="15.75" customHeight="1">
      <c r="A842" s="42">
        <v>840.0</v>
      </c>
      <c r="B842" s="45" t="s">
        <v>1201</v>
      </c>
      <c r="AA842" s="56">
        <v>6.2113726E7</v>
      </c>
    </row>
    <row r="843" ht="15.75" customHeight="1">
      <c r="A843" s="42">
        <v>841.0</v>
      </c>
      <c r="B843" s="45" t="s">
        <v>1201</v>
      </c>
      <c r="AA843" s="56">
        <v>6.266754E7</v>
      </c>
    </row>
    <row r="844" ht="15.75" customHeight="1">
      <c r="A844" s="42">
        <v>842.0</v>
      </c>
      <c r="B844" s="45" t="s">
        <v>1202</v>
      </c>
      <c r="AA844" s="56">
        <v>6.2482447E7</v>
      </c>
    </row>
    <row r="845" ht="15.75" customHeight="1">
      <c r="A845" s="42">
        <v>843.0</v>
      </c>
      <c r="B845" s="45" t="s">
        <v>1203</v>
      </c>
      <c r="AA845" s="56">
        <v>6.1655198E7</v>
      </c>
    </row>
    <row r="846" ht="15.75" customHeight="1">
      <c r="A846" s="42">
        <v>844.0</v>
      </c>
      <c r="B846" s="45" t="s">
        <v>1204</v>
      </c>
      <c r="AA846" s="56">
        <v>6.2423169E7</v>
      </c>
    </row>
    <row r="847" ht="15.75" customHeight="1">
      <c r="A847" s="42">
        <v>845.0</v>
      </c>
      <c r="B847" s="45" t="s">
        <v>1205</v>
      </c>
      <c r="AA847" s="56">
        <v>6.2421914E7</v>
      </c>
    </row>
    <row r="848" ht="15.75" customHeight="1">
      <c r="A848" s="42">
        <v>846.0</v>
      </c>
      <c r="B848" s="45" t="s">
        <v>1206</v>
      </c>
      <c r="AA848" s="56">
        <v>6.1755636E7</v>
      </c>
    </row>
    <row r="849" ht="15.75" customHeight="1">
      <c r="A849" s="42">
        <v>847.0</v>
      </c>
      <c r="B849" s="45" t="s">
        <v>1207</v>
      </c>
      <c r="AA849" s="56">
        <v>6.2413781E7</v>
      </c>
    </row>
    <row r="850" ht="15.75" customHeight="1">
      <c r="A850" s="42">
        <v>848.0</v>
      </c>
      <c r="B850" s="45" t="s">
        <v>1208</v>
      </c>
      <c r="AA850" s="56">
        <v>5.744455E7</v>
      </c>
    </row>
    <row r="851" ht="15.75" customHeight="1">
      <c r="A851" s="42">
        <v>849.0</v>
      </c>
      <c r="B851" s="45" t="s">
        <v>1209</v>
      </c>
      <c r="AA851" s="56">
        <v>5.71933E7</v>
      </c>
    </row>
    <row r="852" ht="15.75" customHeight="1">
      <c r="A852" s="42">
        <v>850.0</v>
      </c>
      <c r="B852" s="45" t="s">
        <v>1210</v>
      </c>
      <c r="AA852" s="56">
        <v>6.1916012E7</v>
      </c>
    </row>
    <row r="853" ht="15.75" customHeight="1">
      <c r="A853" s="42">
        <v>851.0</v>
      </c>
      <c r="B853" s="45" t="s">
        <v>1211</v>
      </c>
      <c r="AA853" s="56">
        <v>5.8980305E7</v>
      </c>
    </row>
    <row r="854" ht="15.75" customHeight="1">
      <c r="A854" s="42">
        <v>852.0</v>
      </c>
      <c r="B854" s="45" t="s">
        <v>1212</v>
      </c>
      <c r="AA854" s="56">
        <v>6.2094705E7</v>
      </c>
    </row>
    <row r="855" ht="15.75" customHeight="1">
      <c r="A855" s="42">
        <v>853.0</v>
      </c>
      <c r="B855" s="45" t="s">
        <v>1213</v>
      </c>
      <c r="AA855" s="56">
        <v>6.2194271E7</v>
      </c>
    </row>
    <row r="856" ht="15.75" customHeight="1">
      <c r="A856" s="42">
        <v>854.0</v>
      </c>
      <c r="B856" s="45" t="s">
        <v>1214</v>
      </c>
      <c r="AA856" s="56">
        <v>6.2566794E7</v>
      </c>
    </row>
    <row r="857" ht="15.75" customHeight="1">
      <c r="A857" s="42">
        <v>855.0</v>
      </c>
      <c r="B857" s="45" t="s">
        <v>1215</v>
      </c>
      <c r="AA857" s="56">
        <v>6.2428048E7</v>
      </c>
    </row>
    <row r="858" ht="15.75" customHeight="1">
      <c r="A858" s="42">
        <v>856.0</v>
      </c>
      <c r="B858" s="45" t="s">
        <v>1216</v>
      </c>
      <c r="AA858" s="56">
        <v>6.2475321E7</v>
      </c>
    </row>
    <row r="859" ht="15.75" customHeight="1">
      <c r="A859" s="42">
        <v>857.0</v>
      </c>
      <c r="B859" s="45" t="s">
        <v>1217</v>
      </c>
      <c r="AA859" s="56">
        <v>5.727247E7</v>
      </c>
    </row>
    <row r="860" ht="15.75" customHeight="1">
      <c r="A860" s="42">
        <v>858.0</v>
      </c>
      <c r="B860" s="45" t="s">
        <v>1218</v>
      </c>
      <c r="AA860" s="56">
        <v>5.9126943E7</v>
      </c>
    </row>
    <row r="861" ht="15.75" customHeight="1">
      <c r="A861" s="42">
        <v>859.0</v>
      </c>
      <c r="B861" s="45" t="s">
        <v>1219</v>
      </c>
      <c r="AA861" s="56">
        <v>5.0075493E7</v>
      </c>
    </row>
    <row r="862" ht="15.75" customHeight="1">
      <c r="A862" s="42">
        <v>860.0</v>
      </c>
      <c r="B862" s="45" t="s">
        <v>1220</v>
      </c>
      <c r="AA862" s="56">
        <v>5.9932416E7</v>
      </c>
    </row>
    <row r="863" ht="15.75" customHeight="1">
      <c r="A863" s="42">
        <v>861.0</v>
      </c>
      <c r="B863" s="45" t="s">
        <v>1221</v>
      </c>
      <c r="AA863" s="56">
        <v>6.2071866E7</v>
      </c>
    </row>
    <row r="864" ht="15.75" customHeight="1">
      <c r="A864" s="42">
        <v>862.0</v>
      </c>
      <c r="B864" s="45" t="s">
        <v>1222</v>
      </c>
      <c r="AA864" s="56">
        <v>6.2071866E7</v>
      </c>
    </row>
    <row r="865" ht="15.75" customHeight="1">
      <c r="A865" s="42">
        <v>863.0</v>
      </c>
      <c r="B865" s="45" t="s">
        <v>1223</v>
      </c>
      <c r="AA865" s="56">
        <v>5.8848593E7</v>
      </c>
    </row>
    <row r="866" ht="15.75" customHeight="1">
      <c r="A866" s="42">
        <v>864.0</v>
      </c>
      <c r="B866" s="45" t="s">
        <v>1224</v>
      </c>
      <c r="AA866" s="56">
        <v>6.2169947E7</v>
      </c>
    </row>
    <row r="867" ht="15.75" customHeight="1">
      <c r="A867" s="42">
        <v>865.0</v>
      </c>
      <c r="B867" s="45" t="s">
        <v>1225</v>
      </c>
      <c r="AA867" s="56">
        <v>5.9628628E7</v>
      </c>
    </row>
    <row r="868" ht="15.75" customHeight="1">
      <c r="A868" s="42">
        <v>866.0</v>
      </c>
      <c r="B868" s="45" t="s">
        <v>1226</v>
      </c>
      <c r="AA868" s="56">
        <v>5.5117953E7</v>
      </c>
    </row>
    <row r="869" ht="15.75" customHeight="1">
      <c r="A869" s="42">
        <v>867.0</v>
      </c>
      <c r="B869" s="45" t="s">
        <v>1227</v>
      </c>
      <c r="AA869" s="56">
        <v>4.2359721E7</v>
      </c>
    </row>
    <row r="870" ht="15.75" customHeight="1">
      <c r="A870" s="42">
        <v>868.0</v>
      </c>
      <c r="B870" s="45" t="s">
        <v>1228</v>
      </c>
      <c r="AA870" s="56">
        <v>5.4568263E7</v>
      </c>
    </row>
    <row r="871" ht="15.75" customHeight="1">
      <c r="A871" s="42">
        <v>869.0</v>
      </c>
      <c r="B871" s="45" t="s">
        <v>1229</v>
      </c>
      <c r="AA871" s="56">
        <v>5.850295E7</v>
      </c>
    </row>
    <row r="872" ht="15.75" customHeight="1">
      <c r="A872" s="42">
        <v>870.0</v>
      </c>
      <c r="B872" s="45" t="s">
        <v>1230</v>
      </c>
      <c r="AA872" s="56">
        <v>5.8628989E7</v>
      </c>
    </row>
    <row r="873" ht="15.75" customHeight="1">
      <c r="A873" s="42">
        <v>871.0</v>
      </c>
      <c r="B873" s="45" t="s">
        <v>1231</v>
      </c>
      <c r="AA873" s="56">
        <v>6.0898526E7</v>
      </c>
    </row>
    <row r="874" ht="15.75" customHeight="1">
      <c r="A874" s="42">
        <v>872.0</v>
      </c>
      <c r="B874" s="45" t="s">
        <v>1232</v>
      </c>
      <c r="AA874" s="56">
        <v>5.9504536E7</v>
      </c>
    </row>
    <row r="875" ht="15.75" customHeight="1">
      <c r="A875" s="42">
        <v>873.0</v>
      </c>
      <c r="B875" s="45" t="s">
        <v>1233</v>
      </c>
      <c r="AA875" s="56">
        <v>5.1814905E7</v>
      </c>
    </row>
    <row r="876" ht="15.75" customHeight="1">
      <c r="A876" s="42">
        <v>874.0</v>
      </c>
      <c r="B876" s="45" t="s">
        <v>1234</v>
      </c>
      <c r="AA876" s="56">
        <v>5.7743818E7</v>
      </c>
    </row>
    <row r="877" ht="15.75" customHeight="1">
      <c r="A877" s="42">
        <v>875.0</v>
      </c>
      <c r="B877" s="45" t="s">
        <v>1235</v>
      </c>
      <c r="AA877" s="56">
        <v>6.2113243E7</v>
      </c>
    </row>
    <row r="878" ht="15.75" customHeight="1">
      <c r="A878" s="42">
        <v>876.0</v>
      </c>
      <c r="B878" s="45" t="s">
        <v>1236</v>
      </c>
      <c r="AA878" s="56">
        <v>5.1835564E7</v>
      </c>
    </row>
    <row r="879" ht="15.75" customHeight="1">
      <c r="A879" s="42">
        <v>877.0</v>
      </c>
      <c r="B879" s="45" t="s">
        <v>1237</v>
      </c>
      <c r="AA879" s="56">
        <v>6.0952229E7</v>
      </c>
    </row>
    <row r="880" ht="15.75" customHeight="1">
      <c r="A880" s="42">
        <v>878.0</v>
      </c>
      <c r="B880" s="45" t="s">
        <v>1238</v>
      </c>
      <c r="AA880" s="56">
        <v>5.6546058E7</v>
      </c>
    </row>
    <row r="881" ht="15.75" customHeight="1">
      <c r="A881" s="42">
        <v>879.0</v>
      </c>
      <c r="B881" s="45" t="s">
        <v>1239</v>
      </c>
      <c r="AA881" s="56">
        <v>5.109272E7</v>
      </c>
    </row>
    <row r="882" ht="15.75" customHeight="1">
      <c r="A882" s="42">
        <v>880.0</v>
      </c>
      <c r="B882" s="45" t="s">
        <v>1240</v>
      </c>
      <c r="AA882" s="56">
        <v>5.4449529E7</v>
      </c>
    </row>
    <row r="883" ht="15.75" customHeight="1">
      <c r="A883" s="42">
        <v>881.0</v>
      </c>
      <c r="B883" s="45" t="s">
        <v>1241</v>
      </c>
      <c r="AA883" s="56">
        <v>6.0525059E7</v>
      </c>
    </row>
    <row r="884" ht="15.75" customHeight="1">
      <c r="A884" s="42">
        <v>882.0</v>
      </c>
      <c r="B884" s="45" t="s">
        <v>1242</v>
      </c>
      <c r="AA884" s="56">
        <v>6.0721338E7</v>
      </c>
    </row>
    <row r="885" ht="15.75" customHeight="1">
      <c r="A885" s="42">
        <v>883.0</v>
      </c>
      <c r="B885" s="45" t="s">
        <v>1243</v>
      </c>
      <c r="AA885" s="56">
        <v>6.0129575E7</v>
      </c>
    </row>
    <row r="886" ht="15.75" customHeight="1">
      <c r="A886" s="42">
        <v>884.0</v>
      </c>
      <c r="B886" s="45" t="s">
        <v>1244</v>
      </c>
      <c r="AA886" s="56">
        <v>6.0235018E7</v>
      </c>
    </row>
    <row r="887" ht="15.75" customHeight="1">
      <c r="A887" s="42">
        <v>885.0</v>
      </c>
      <c r="B887" s="45" t="s">
        <v>1245</v>
      </c>
      <c r="AA887" s="56">
        <v>4.9793523E7</v>
      </c>
    </row>
    <row r="888" ht="15.75" customHeight="1">
      <c r="A888" s="42">
        <v>886.0</v>
      </c>
      <c r="B888" s="45" t="s">
        <v>1246</v>
      </c>
      <c r="AA888" s="56">
        <v>5.4058375E7</v>
      </c>
    </row>
    <row r="889" ht="15.75" customHeight="1">
      <c r="A889" s="42">
        <v>887.0</v>
      </c>
      <c r="B889" s="45" t="s">
        <v>1247</v>
      </c>
      <c r="AA889" s="56">
        <v>5.1982823E7</v>
      </c>
    </row>
    <row r="890" ht="15.75" customHeight="1">
      <c r="A890" s="42">
        <v>888.0</v>
      </c>
      <c r="B890" s="45" t="s">
        <v>1248</v>
      </c>
      <c r="AA890" s="56">
        <v>6.018967E7</v>
      </c>
    </row>
    <row r="891" ht="15.75" customHeight="1">
      <c r="A891" s="42">
        <v>889.0</v>
      </c>
      <c r="B891" s="45" t="s">
        <v>1249</v>
      </c>
      <c r="AA891" s="56">
        <v>5.8853911E7</v>
      </c>
    </row>
    <row r="892" ht="15.75" customHeight="1">
      <c r="A892" s="42">
        <v>890.0</v>
      </c>
      <c r="B892" s="45" t="s">
        <v>1250</v>
      </c>
      <c r="AA892" s="56">
        <v>6.1856361E7</v>
      </c>
    </row>
    <row r="893" ht="15.75" customHeight="1">
      <c r="A893" s="42">
        <v>891.0</v>
      </c>
      <c r="B893" s="45" t="s">
        <v>1251</v>
      </c>
      <c r="AA893" s="56">
        <v>6.0720075E7</v>
      </c>
    </row>
    <row r="894" ht="15.75" customHeight="1">
      <c r="A894" s="42">
        <v>892.0</v>
      </c>
      <c r="B894" s="45" t="s">
        <v>1252</v>
      </c>
      <c r="AA894" s="56">
        <v>5.719174E7</v>
      </c>
    </row>
    <row r="895" ht="15.75" customHeight="1">
      <c r="A895" s="42">
        <v>893.0</v>
      </c>
      <c r="B895" s="45" t="s">
        <v>1253</v>
      </c>
      <c r="AA895" s="56">
        <v>6.2740545E7</v>
      </c>
    </row>
    <row r="896" ht="15.75" customHeight="1">
      <c r="A896" s="42">
        <v>894.0</v>
      </c>
      <c r="B896" s="45" t="s">
        <v>1254</v>
      </c>
      <c r="AA896" s="56">
        <v>5.8004965E7</v>
      </c>
    </row>
    <row r="897" ht="15.75" customHeight="1">
      <c r="A897" s="42">
        <v>895.0</v>
      </c>
      <c r="B897" s="45" t="s">
        <v>1255</v>
      </c>
      <c r="AA897" s="56">
        <v>6.1995063E7</v>
      </c>
    </row>
    <row r="898" ht="15.75" customHeight="1">
      <c r="A898" s="42">
        <v>896.0</v>
      </c>
      <c r="B898" s="45" t="s">
        <v>1256</v>
      </c>
      <c r="AA898" s="56">
        <v>4.8123208E7</v>
      </c>
    </row>
    <row r="899" ht="15.75" customHeight="1">
      <c r="A899" s="42">
        <v>897.0</v>
      </c>
      <c r="B899" s="45" t="s">
        <v>1257</v>
      </c>
      <c r="AA899" s="56">
        <v>5.9547529E7</v>
      </c>
    </row>
    <row r="900" ht="15.75" customHeight="1">
      <c r="A900" s="42">
        <v>898.0</v>
      </c>
      <c r="B900" s="45" t="s">
        <v>1258</v>
      </c>
      <c r="AA900" s="56">
        <v>5.9059005E7</v>
      </c>
    </row>
    <row r="901" ht="15.75" customHeight="1">
      <c r="A901" s="42">
        <v>899.0</v>
      </c>
      <c r="B901" s="45" t="s">
        <v>1259</v>
      </c>
      <c r="AA901" s="56">
        <v>6.2113726E7</v>
      </c>
    </row>
    <row r="902" ht="15.75" customHeight="1">
      <c r="A902" s="42">
        <v>900.0</v>
      </c>
      <c r="B902" s="45" t="s">
        <v>1260</v>
      </c>
      <c r="AA902" s="56">
        <v>5.9164855E7</v>
      </c>
    </row>
    <row r="903" ht="15.75" customHeight="1">
      <c r="A903" s="42">
        <v>901.0</v>
      </c>
      <c r="B903" s="45" t="s">
        <v>1261</v>
      </c>
      <c r="AA903" s="56">
        <v>5.6387836E7</v>
      </c>
    </row>
    <row r="904" ht="15.75" customHeight="1">
      <c r="A904" s="42">
        <v>902.0</v>
      </c>
      <c r="B904" s="45" t="s">
        <v>1262</v>
      </c>
      <c r="AA904" s="56">
        <v>6.2086889E7</v>
      </c>
    </row>
    <row r="905" ht="15.75" customHeight="1">
      <c r="A905" s="42">
        <v>903.0</v>
      </c>
      <c r="B905" s="45" t="s">
        <v>1263</v>
      </c>
      <c r="AA905" s="56">
        <v>6.2428048E7</v>
      </c>
    </row>
    <row r="906" ht="15.75" customHeight="1">
      <c r="A906" s="42">
        <v>904.0</v>
      </c>
      <c r="B906" s="45" t="s">
        <v>1264</v>
      </c>
      <c r="AA906" s="56">
        <v>6.2673282E7</v>
      </c>
    </row>
    <row r="907" ht="15.75" customHeight="1">
      <c r="A907" s="42">
        <v>905.0</v>
      </c>
      <c r="B907" s="45" t="s">
        <v>1265</v>
      </c>
      <c r="AA907" s="56">
        <v>6.2222662E7</v>
      </c>
    </row>
    <row r="908" ht="15.75" customHeight="1">
      <c r="A908" s="42">
        <v>906.0</v>
      </c>
      <c r="B908" s="45" t="s">
        <v>1266</v>
      </c>
      <c r="AA908" s="56">
        <v>5.3067505E7</v>
      </c>
    </row>
    <row r="909" ht="15.75" customHeight="1">
      <c r="A909" s="42">
        <v>907.0</v>
      </c>
      <c r="B909" s="45" t="s">
        <v>1267</v>
      </c>
      <c r="AA909" s="56">
        <v>5.1831177E7</v>
      </c>
    </row>
    <row r="910" ht="15.75" customHeight="1">
      <c r="A910" s="42">
        <v>908.0</v>
      </c>
      <c r="B910" s="45" t="s">
        <v>1268</v>
      </c>
      <c r="AA910" s="56">
        <v>5.1833434E7</v>
      </c>
    </row>
    <row r="911" ht="15.75" customHeight="1">
      <c r="A911" s="42">
        <v>909.0</v>
      </c>
      <c r="B911" s="45" t="s">
        <v>1269</v>
      </c>
      <c r="AA911" s="56">
        <v>6.1655198E7</v>
      </c>
    </row>
    <row r="912" ht="15.75" customHeight="1">
      <c r="A912" s="42">
        <v>910.0</v>
      </c>
      <c r="B912" s="45" t="s">
        <v>1270</v>
      </c>
      <c r="AA912" s="56">
        <v>6.1841275E7</v>
      </c>
    </row>
    <row r="913" ht="15.75" customHeight="1">
      <c r="A913" s="42">
        <v>911.0</v>
      </c>
      <c r="B913" s="45" t="s">
        <v>1271</v>
      </c>
      <c r="AA913" s="56">
        <v>5.8854592E7</v>
      </c>
    </row>
    <row r="914" ht="15.75" customHeight="1">
      <c r="A914" s="42">
        <v>912.0</v>
      </c>
      <c r="B914" s="45" t="s">
        <v>1272</v>
      </c>
      <c r="AA914" s="56">
        <v>6.2241182E7</v>
      </c>
    </row>
    <row r="915" ht="15.75" customHeight="1">
      <c r="A915" s="42">
        <v>913.0</v>
      </c>
      <c r="B915" s="45" t="s">
        <v>1273</v>
      </c>
      <c r="AA915" s="56">
        <v>6.1931727E7</v>
      </c>
    </row>
    <row r="916" ht="15.75" customHeight="1">
      <c r="A916" s="42">
        <v>914.0</v>
      </c>
      <c r="B916" s="45" t="s">
        <v>1274</v>
      </c>
      <c r="AA916" s="56">
        <v>5.9009799E7</v>
      </c>
    </row>
    <row r="917" ht="15.75" customHeight="1">
      <c r="A917" s="42">
        <v>915.0</v>
      </c>
      <c r="B917" s="45" t="s">
        <v>1275</v>
      </c>
      <c r="AA917" s="56">
        <v>5.8853174E7</v>
      </c>
    </row>
    <row r="918" ht="15.75" customHeight="1">
      <c r="A918" s="42">
        <v>916.0</v>
      </c>
      <c r="B918" s="45" t="s">
        <v>1276</v>
      </c>
      <c r="AA918" s="56">
        <v>6.1752339E7</v>
      </c>
    </row>
    <row r="919" ht="15.75" customHeight="1">
      <c r="A919" s="42">
        <v>917.0</v>
      </c>
      <c r="B919" s="45" t="s">
        <v>1277</v>
      </c>
      <c r="AA919" s="56">
        <v>6.2566794E7</v>
      </c>
    </row>
    <row r="920" ht="15.75" customHeight="1">
      <c r="A920" s="42">
        <v>918.0</v>
      </c>
      <c r="B920" s="45" t="s">
        <v>1278</v>
      </c>
      <c r="AA920" s="56">
        <v>6.1907705E7</v>
      </c>
    </row>
    <row r="921" ht="15.75" customHeight="1">
      <c r="A921" s="42">
        <v>919.0</v>
      </c>
      <c r="B921" s="45" t="s">
        <v>1279</v>
      </c>
      <c r="AA921" s="56">
        <v>6.219563E7</v>
      </c>
    </row>
    <row r="922" ht="15.75" customHeight="1">
      <c r="A922" s="42">
        <v>920.0</v>
      </c>
      <c r="B922" s="45" t="s">
        <v>1280</v>
      </c>
      <c r="AA922" s="56">
        <v>6.2196113E7</v>
      </c>
    </row>
    <row r="923" ht="15.75" customHeight="1">
      <c r="A923" s="42">
        <v>921.0</v>
      </c>
      <c r="B923" s="45" t="s">
        <v>1281</v>
      </c>
      <c r="AA923" s="56">
        <v>6.2192727E7</v>
      </c>
    </row>
    <row r="924" ht="15.75" customHeight="1">
      <c r="A924" s="42">
        <v>922.0</v>
      </c>
      <c r="B924" s="45" t="s">
        <v>1282</v>
      </c>
      <c r="AA924" s="56">
        <v>6.2421914E7</v>
      </c>
    </row>
    <row r="925" ht="15.75" customHeight="1">
      <c r="A925" s="42">
        <v>923.0</v>
      </c>
      <c r="B925" s="45" t="s">
        <v>1283</v>
      </c>
      <c r="AA925" s="56">
        <v>5.7611087E7</v>
      </c>
    </row>
    <row r="926" ht="15.75" customHeight="1">
      <c r="A926" s="42">
        <v>924.0</v>
      </c>
      <c r="B926" s="45" t="s">
        <v>1284</v>
      </c>
      <c r="AA926" s="56">
        <v>5.6546058E7</v>
      </c>
    </row>
    <row r="927" ht="15.75" customHeight="1">
      <c r="A927" s="42">
        <v>925.0</v>
      </c>
      <c r="B927" s="45" t="s">
        <v>1285</v>
      </c>
      <c r="AA927" s="56">
        <v>5.0522275E7</v>
      </c>
    </row>
    <row r="928" ht="15.75" customHeight="1">
      <c r="A928" s="42">
        <v>926.0</v>
      </c>
      <c r="B928" s="45" t="s">
        <v>1286</v>
      </c>
      <c r="AA928" s="56">
        <v>6.1856361E7</v>
      </c>
    </row>
    <row r="929" ht="15.75" customHeight="1">
      <c r="A929" s="42">
        <v>927.0</v>
      </c>
      <c r="B929" s="45" t="s">
        <v>1287</v>
      </c>
      <c r="AA929" s="56">
        <v>5.8853911E7</v>
      </c>
    </row>
    <row r="930" ht="15.75" customHeight="1">
      <c r="A930" s="42">
        <v>928.0</v>
      </c>
      <c r="B930" s="45" t="s">
        <v>1288</v>
      </c>
      <c r="AA930" s="56">
        <v>6.2314388E7</v>
      </c>
    </row>
    <row r="931" ht="15.75" customHeight="1">
      <c r="A931" s="42">
        <v>929.0</v>
      </c>
      <c r="B931" s="45" t="s">
        <v>1289</v>
      </c>
      <c r="AA931" s="56">
        <v>6.2942419E7</v>
      </c>
    </row>
    <row r="932" ht="15.75" customHeight="1">
      <c r="A932" s="42">
        <v>930.0</v>
      </c>
      <c r="B932" s="45" t="s">
        <v>1290</v>
      </c>
      <c r="AA932" s="56">
        <v>6.2948736E7</v>
      </c>
    </row>
    <row r="933" ht="15.75" customHeight="1">
      <c r="A933" s="42">
        <v>931.0</v>
      </c>
      <c r="B933" s="45" t="s">
        <v>1291</v>
      </c>
      <c r="AA933" s="56">
        <v>5.9648015E7</v>
      </c>
    </row>
    <row r="934" ht="15.75" customHeight="1">
      <c r="A934" s="42">
        <v>932.0</v>
      </c>
      <c r="B934" s="45" t="s">
        <v>1292</v>
      </c>
      <c r="AA934" s="56">
        <v>5.9427469E7</v>
      </c>
    </row>
    <row r="935" ht="15.75" customHeight="1">
      <c r="A935" s="42">
        <v>933.0</v>
      </c>
      <c r="B935" s="45" t="s">
        <v>1293</v>
      </c>
      <c r="AA935" s="56">
        <v>6.0027278E7</v>
      </c>
    </row>
    <row r="936" ht="15.75" customHeight="1">
      <c r="A936" s="42">
        <v>934.0</v>
      </c>
      <c r="B936" s="45" t="s">
        <v>1294</v>
      </c>
      <c r="AA936" s="56">
        <v>5.8795548E7</v>
      </c>
    </row>
    <row r="937" ht="15.75" customHeight="1">
      <c r="A937" s="42">
        <v>935.0</v>
      </c>
      <c r="B937" s="45" t="s">
        <v>1295</v>
      </c>
      <c r="AA937" s="56">
        <v>6.099991E7</v>
      </c>
    </row>
    <row r="938" ht="15.75" customHeight="1">
      <c r="A938" s="42">
        <v>936.0</v>
      </c>
      <c r="B938" s="45" t="s">
        <v>1296</v>
      </c>
      <c r="AA938" s="56">
        <v>5.8824924E7</v>
      </c>
    </row>
    <row r="939" ht="15.75" customHeight="1">
      <c r="A939" s="42">
        <v>937.0</v>
      </c>
      <c r="B939" s="45" t="s">
        <v>1297</v>
      </c>
      <c r="AA939" s="56">
        <v>5.9346137E7</v>
      </c>
    </row>
    <row r="940" ht="15.75" customHeight="1">
      <c r="A940" s="42">
        <v>938.0</v>
      </c>
      <c r="B940" s="45" t="s">
        <v>1298</v>
      </c>
      <c r="AA940" s="56">
        <v>3.2706371E7</v>
      </c>
    </row>
    <row r="941" ht="15.75" customHeight="1">
      <c r="A941" s="42">
        <v>939.0</v>
      </c>
      <c r="B941" s="45" t="s">
        <v>1299</v>
      </c>
      <c r="AA941" s="56">
        <v>5.9587664E7</v>
      </c>
    </row>
    <row r="942" ht="15.75" customHeight="1">
      <c r="A942" s="42">
        <v>940.0</v>
      </c>
      <c r="B942" s="45" t="s">
        <v>1300</v>
      </c>
      <c r="AA942" s="56">
        <v>5.8516471E7</v>
      </c>
    </row>
    <row r="943" ht="15.75" customHeight="1">
      <c r="A943" s="42">
        <v>941.0</v>
      </c>
      <c r="B943" s="45" t="s">
        <v>1301</v>
      </c>
      <c r="AA943" s="56">
        <v>5.3438916E7</v>
      </c>
    </row>
    <row r="944" ht="15.75" customHeight="1">
      <c r="A944" s="42">
        <v>942.0</v>
      </c>
      <c r="B944" s="45" t="s">
        <v>1302</v>
      </c>
      <c r="AA944" s="56">
        <v>6.2933768E7</v>
      </c>
    </row>
    <row r="945" ht="15.75" customHeight="1">
      <c r="A945" s="42">
        <v>943.0</v>
      </c>
      <c r="B945" s="45" t="s">
        <v>1303</v>
      </c>
      <c r="AA945" s="56">
        <v>6.2926097E7</v>
      </c>
    </row>
    <row r="946" ht="15.75" customHeight="1">
      <c r="A946" s="42">
        <v>944.0</v>
      </c>
      <c r="B946" s="45" t="s">
        <v>1304</v>
      </c>
      <c r="AA946" s="56">
        <v>6.2703971E7</v>
      </c>
    </row>
    <row r="947" ht="15.75" customHeight="1">
      <c r="A947" s="42">
        <v>945.0</v>
      </c>
      <c r="B947" s="45" t="s">
        <v>1305</v>
      </c>
      <c r="AA947" s="56">
        <v>5.56568E7</v>
      </c>
    </row>
    <row r="948" ht="15.75" customHeight="1">
      <c r="A948" s="42">
        <v>946.0</v>
      </c>
      <c r="B948" s="45" t="s">
        <v>1306</v>
      </c>
      <c r="AA948" s="56">
        <v>6.0021789E7</v>
      </c>
    </row>
    <row r="949" ht="15.75" customHeight="1">
      <c r="A949" s="42">
        <v>947.0</v>
      </c>
      <c r="B949" s="45" t="s">
        <v>1307</v>
      </c>
      <c r="AA949" s="56">
        <v>6.0891915E7</v>
      </c>
    </row>
    <row r="950" ht="15.75" customHeight="1">
      <c r="A950" s="42">
        <v>948.0</v>
      </c>
      <c r="B950" s="45" t="s">
        <v>1308</v>
      </c>
      <c r="AA950" s="56">
        <v>6.1400502E7</v>
      </c>
    </row>
    <row r="951" ht="15.75" customHeight="1">
      <c r="A951" s="42">
        <v>949.0</v>
      </c>
      <c r="B951" s="45" t="s">
        <v>1308</v>
      </c>
      <c r="AA951" s="56">
        <v>5.844213E7</v>
      </c>
    </row>
    <row r="952" ht="15.75" customHeight="1">
      <c r="A952" s="42">
        <v>950.0</v>
      </c>
      <c r="B952" s="45" t="s">
        <v>1308</v>
      </c>
      <c r="AA952" s="56">
        <v>5.8104733E7</v>
      </c>
    </row>
    <row r="953" ht="15.75" customHeight="1">
      <c r="A953" s="42">
        <v>951.0</v>
      </c>
      <c r="B953" s="45" t="s">
        <v>1309</v>
      </c>
      <c r="AA953" s="56">
        <v>6.0924361E7</v>
      </c>
    </row>
    <row r="954" ht="15.75" customHeight="1">
      <c r="A954" s="42">
        <v>952.0</v>
      </c>
      <c r="B954" s="45" t="s">
        <v>1310</v>
      </c>
      <c r="AA954" s="56">
        <v>6.0677774E7</v>
      </c>
    </row>
    <row r="955" ht="15.75" customHeight="1">
      <c r="A955" s="42">
        <v>953.0</v>
      </c>
      <c r="B955" s="45" t="s">
        <v>1311</v>
      </c>
      <c r="AA955" s="56">
        <v>6.0627342E7</v>
      </c>
    </row>
    <row r="956" ht="15.75" customHeight="1">
      <c r="A956" s="42">
        <v>954.0</v>
      </c>
      <c r="B956" s="45" t="s">
        <v>1312</v>
      </c>
      <c r="AA956" s="56">
        <v>6.0566026E7</v>
      </c>
    </row>
    <row r="957" ht="15.75" customHeight="1">
      <c r="A957" s="42">
        <v>955.0</v>
      </c>
      <c r="B957" s="45" t="s">
        <v>1313</v>
      </c>
      <c r="AA957" s="56">
        <v>6.0624411E7</v>
      </c>
    </row>
    <row r="958" ht="15.75" customHeight="1">
      <c r="A958" s="42">
        <v>956.0</v>
      </c>
      <c r="B958" s="45" t="s">
        <v>1314</v>
      </c>
      <c r="AA958" s="56">
        <v>5.9604884E7</v>
      </c>
    </row>
    <row r="959" ht="15.75" customHeight="1">
      <c r="A959" s="42">
        <v>957.0</v>
      </c>
      <c r="B959" s="45" t="s">
        <v>1315</v>
      </c>
      <c r="AA959" s="56">
        <v>6.0548189E7</v>
      </c>
    </row>
    <row r="960" ht="15.75" customHeight="1">
      <c r="A960" s="42">
        <v>958.0</v>
      </c>
      <c r="B960" s="45" t="s">
        <v>1316</v>
      </c>
      <c r="AA960" s="56">
        <v>6.0469857E7</v>
      </c>
    </row>
    <row r="961" ht="15.75" customHeight="1">
      <c r="A961" s="42">
        <v>959.0</v>
      </c>
      <c r="B961" s="45" t="s">
        <v>1317</v>
      </c>
      <c r="AA961" s="56">
        <v>6.0679787E7</v>
      </c>
    </row>
    <row r="962" ht="15.75" customHeight="1">
      <c r="A962" s="42">
        <v>960.0</v>
      </c>
      <c r="B962" s="45" t="s">
        <v>1318</v>
      </c>
      <c r="AA962" s="56">
        <v>6.0583166E7</v>
      </c>
    </row>
    <row r="963" ht="15.75" customHeight="1">
      <c r="A963" s="42">
        <v>961.0</v>
      </c>
      <c r="B963" s="45" t="s">
        <v>1319</v>
      </c>
      <c r="AA963" s="56">
        <v>5.5301778E7</v>
      </c>
    </row>
    <row r="964" ht="15.75" customHeight="1">
      <c r="A964" s="42">
        <v>962.0</v>
      </c>
      <c r="B964" s="45" t="s">
        <v>1320</v>
      </c>
      <c r="AA964" s="56">
        <v>5.893255E7</v>
      </c>
    </row>
    <row r="965" ht="15.75" customHeight="1">
      <c r="A965" s="42">
        <v>963.0</v>
      </c>
      <c r="B965" s="45" t="s">
        <v>1321</v>
      </c>
      <c r="AA965" s="56">
        <v>5.8585392E7</v>
      </c>
    </row>
    <row r="966" ht="15.75" customHeight="1">
      <c r="A966" s="42">
        <v>964.0</v>
      </c>
      <c r="B966" s="45" t="s">
        <v>1322</v>
      </c>
      <c r="AA966" s="56">
        <v>6.2994577E7</v>
      </c>
    </row>
    <row r="967" ht="15.75" customHeight="1">
      <c r="A967" s="42">
        <v>965.0</v>
      </c>
      <c r="B967" s="45" t="s">
        <v>1323</v>
      </c>
      <c r="AA967" s="56">
        <v>5.7683658E7</v>
      </c>
    </row>
    <row r="968" ht="15.75" customHeight="1">
      <c r="A968" s="42">
        <v>966.0</v>
      </c>
      <c r="B968" s="45" t="s">
        <v>1324</v>
      </c>
      <c r="AA968" s="56">
        <v>6.2141212E7</v>
      </c>
    </row>
    <row r="969" ht="15.75" customHeight="1">
      <c r="A969" s="42">
        <v>967.0</v>
      </c>
      <c r="B969" s="45" t="s">
        <v>1325</v>
      </c>
      <c r="AA969" s="56">
        <v>5.8219984E7</v>
      </c>
    </row>
    <row r="970" ht="15.75" customHeight="1">
      <c r="A970" s="42">
        <v>968.0</v>
      </c>
      <c r="B970" s="45" t="s">
        <v>1326</v>
      </c>
      <c r="AA970" s="56">
        <v>5.8626556E7</v>
      </c>
    </row>
    <row r="971" ht="15.75" customHeight="1">
      <c r="A971" s="42">
        <v>969.0</v>
      </c>
      <c r="B971" s="45" t="s">
        <v>1327</v>
      </c>
      <c r="AA971" s="56">
        <v>5.6350143E7</v>
      </c>
    </row>
    <row r="972" ht="15.75" customHeight="1">
      <c r="A972" s="42">
        <v>970.0</v>
      </c>
      <c r="B972" s="45" t="s">
        <v>1328</v>
      </c>
      <c r="AA972" s="56">
        <v>5.6706469E7</v>
      </c>
    </row>
    <row r="973" ht="15.75" customHeight="1">
      <c r="A973" s="42">
        <v>971.0</v>
      </c>
      <c r="B973" s="45" t="s">
        <v>1329</v>
      </c>
      <c r="AA973" s="56">
        <v>5.7977682E7</v>
      </c>
    </row>
    <row r="974" ht="15.75" customHeight="1">
      <c r="A974" s="42">
        <v>972.0</v>
      </c>
      <c r="B974" s="45" t="s">
        <v>1330</v>
      </c>
      <c r="AA974" s="56">
        <v>6.2211142E7</v>
      </c>
    </row>
    <row r="975" ht="15.75" customHeight="1">
      <c r="A975" s="42">
        <v>973.0</v>
      </c>
      <c r="B975" s="45" t="s">
        <v>1331</v>
      </c>
      <c r="AA975" s="56">
        <v>5.7956361E7</v>
      </c>
    </row>
    <row r="976" ht="15.75" customHeight="1">
      <c r="A976" s="42">
        <v>974.0</v>
      </c>
      <c r="B976" s="45" t="s">
        <v>1332</v>
      </c>
      <c r="AA976" s="56">
        <v>6.2531231E7</v>
      </c>
    </row>
    <row r="977" ht="15.75" customHeight="1">
      <c r="A977" s="42">
        <v>975.0</v>
      </c>
      <c r="B977" s="45" t="s">
        <v>1333</v>
      </c>
      <c r="AA977" s="56">
        <v>5.5313668E7</v>
      </c>
    </row>
    <row r="978" ht="15.75" customHeight="1">
      <c r="A978" s="42">
        <v>976.0</v>
      </c>
      <c r="B978" s="45" t="s">
        <v>1334</v>
      </c>
      <c r="AA978" s="56">
        <v>5.8218144E7</v>
      </c>
    </row>
    <row r="979" ht="15.75" customHeight="1">
      <c r="A979" s="42">
        <v>977.0</v>
      </c>
      <c r="B979" s="45" t="s">
        <v>1335</v>
      </c>
      <c r="AA979" s="56" t="s">
        <v>1336</v>
      </c>
    </row>
    <row r="980" ht="15.75" customHeight="1">
      <c r="A980" s="42">
        <v>978.0</v>
      </c>
      <c r="B980" s="45" t="s">
        <v>1337</v>
      </c>
      <c r="AA980" s="56">
        <v>6.4406418E7</v>
      </c>
    </row>
    <row r="981" ht="15.75" customHeight="1">
      <c r="A981" s="42">
        <v>979.0</v>
      </c>
      <c r="B981" s="45" t="s">
        <v>1338</v>
      </c>
      <c r="AA981" s="56">
        <v>6.443872E7</v>
      </c>
    </row>
    <row r="982" ht="15.75" customHeight="1">
      <c r="A982" s="42">
        <v>980.0</v>
      </c>
      <c r="B982" s="45" t="s">
        <v>1339</v>
      </c>
      <c r="AA982" s="56">
        <v>6.3262747E7</v>
      </c>
    </row>
    <row r="983" ht="15.75" customHeight="1">
      <c r="A983" s="42">
        <v>981.0</v>
      </c>
      <c r="B983" s="45" t="s">
        <v>1340</v>
      </c>
      <c r="AA983" s="56">
        <v>6.2676685E7</v>
      </c>
    </row>
    <row r="984" ht="15.75" customHeight="1">
      <c r="A984" s="42">
        <v>982.0</v>
      </c>
      <c r="B984" s="45" t="s">
        <v>1341</v>
      </c>
      <c r="AA984" s="56">
        <v>6.5386159E7</v>
      </c>
    </row>
    <row r="985" ht="15.75" customHeight="1">
      <c r="A985" s="42">
        <v>983.0</v>
      </c>
      <c r="B985" s="45" t="s">
        <v>1342</v>
      </c>
      <c r="AA985" s="56">
        <v>6.5419148E7</v>
      </c>
    </row>
    <row r="986" ht="15.75" customHeight="1">
      <c r="A986" s="42">
        <v>984.0</v>
      </c>
      <c r="B986" s="45" t="s">
        <v>1343</v>
      </c>
      <c r="AA986" s="56">
        <v>6.5420629E7</v>
      </c>
    </row>
    <row r="987" ht="15.75" customHeight="1">
      <c r="A987" s="42">
        <v>985.0</v>
      </c>
      <c r="B987" s="45" t="s">
        <v>1344</v>
      </c>
      <c r="AA987" s="56">
        <v>4.711182E7</v>
      </c>
    </row>
    <row r="988" ht="15.75" customHeight="1">
      <c r="A988" s="42">
        <v>986.0</v>
      </c>
      <c r="B988" s="45" t="s">
        <v>1345</v>
      </c>
      <c r="AA988" s="56">
        <v>6.458805E7</v>
      </c>
    </row>
    <row r="989" ht="15.75" customHeight="1">
      <c r="A989" s="42">
        <v>987.0</v>
      </c>
      <c r="B989" s="45" t="s">
        <v>1346</v>
      </c>
      <c r="AA989" s="56">
        <v>6.5070647E7</v>
      </c>
    </row>
    <row r="990" ht="15.75" customHeight="1">
      <c r="A990" s="42">
        <v>988.0</v>
      </c>
      <c r="B990" s="45" t="s">
        <v>1347</v>
      </c>
      <c r="AA990" s="56">
        <v>6.4172647E7</v>
      </c>
    </row>
    <row r="991" ht="15.75" customHeight="1">
      <c r="A991" s="42">
        <v>989.0</v>
      </c>
      <c r="B991" s="45" t="s">
        <v>1348</v>
      </c>
      <c r="AA991" s="56">
        <v>6.5252157E7</v>
      </c>
    </row>
    <row r="992" ht="15.75" customHeight="1">
      <c r="A992" s="42">
        <v>990.0</v>
      </c>
      <c r="B992" s="45" t="s">
        <v>1349</v>
      </c>
      <c r="AA992" s="56">
        <v>6.475613E7</v>
      </c>
    </row>
    <row r="993" ht="15.75" customHeight="1">
      <c r="A993" s="42">
        <v>991.0</v>
      </c>
      <c r="B993" s="45" t="s">
        <v>1350</v>
      </c>
      <c r="AA993" s="56">
        <v>6.3792266E7</v>
      </c>
    </row>
    <row r="994" ht="15.75" customHeight="1">
      <c r="A994" s="42">
        <v>992.0</v>
      </c>
      <c r="B994" s="45" t="s">
        <v>1351</v>
      </c>
      <c r="AA994" s="56">
        <v>5.7843478E7</v>
      </c>
    </row>
    <row r="995" ht="15.75" customHeight="1">
      <c r="A995" s="42">
        <v>993.0</v>
      </c>
      <c r="B995" s="45" t="s">
        <v>1352</v>
      </c>
      <c r="AA995" s="56">
        <v>6.4749628E7</v>
      </c>
    </row>
    <row r="996" ht="15.75" customHeight="1">
      <c r="A996" s="42">
        <v>994.0</v>
      </c>
      <c r="B996" s="45" t="s">
        <v>1353</v>
      </c>
      <c r="AA996" s="56">
        <v>6.2369944E7</v>
      </c>
    </row>
    <row r="997" ht="15.75" customHeight="1">
      <c r="A997" s="42">
        <v>995.0</v>
      </c>
      <c r="B997" s="45" t="s">
        <v>1354</v>
      </c>
      <c r="AA997" s="56">
        <v>6.3847332E7</v>
      </c>
    </row>
    <row r="998" ht="15.75" customHeight="1">
      <c r="A998" s="42">
        <v>996.0</v>
      </c>
      <c r="B998" s="45" t="s">
        <v>1355</v>
      </c>
      <c r="AA998" s="56">
        <v>6.4349079E7</v>
      </c>
    </row>
    <row r="999" ht="15.75" customHeight="1">
      <c r="A999" s="42">
        <v>997.0</v>
      </c>
      <c r="B999" s="45" t="s">
        <v>1356</v>
      </c>
      <c r="AA999" s="56">
        <v>6.4906571E7</v>
      </c>
    </row>
    <row r="1000" ht="15.75" customHeight="1">
      <c r="A1000" s="42">
        <v>998.0</v>
      </c>
      <c r="B1000" s="45" t="s">
        <v>1357</v>
      </c>
      <c r="AA1000" s="56">
        <v>6.4847092E7</v>
      </c>
    </row>
    <row r="1001" ht="15.75" customHeight="1">
      <c r="A1001" s="42">
        <v>999.0</v>
      </c>
      <c r="B1001" s="45" t="s">
        <v>1358</v>
      </c>
      <c r="AA1001" s="56">
        <v>6.4910593E7</v>
      </c>
    </row>
    <row r="1002" ht="15.75" customHeight="1">
      <c r="A1002" s="42">
        <v>1000.0</v>
      </c>
      <c r="B1002" s="45" t="s">
        <v>1359</v>
      </c>
      <c r="AA1002" s="56">
        <v>6.268435E7</v>
      </c>
    </row>
    <row r="1003" ht="15.75" customHeight="1">
      <c r="A1003" s="42">
        <v>1001.0</v>
      </c>
      <c r="B1003" s="45" t="s">
        <v>1360</v>
      </c>
      <c r="AA1003" s="56">
        <v>6.5182969E7</v>
      </c>
    </row>
    <row r="1004" ht="15.75" customHeight="1">
      <c r="A1004" s="42">
        <v>1002.0</v>
      </c>
      <c r="B1004" s="45" t="s">
        <v>1361</v>
      </c>
      <c r="AA1004" s="56">
        <v>6.4642088E7</v>
      </c>
    </row>
    <row r="1005" ht="15.75" customHeight="1">
      <c r="A1005" s="42">
        <v>1003.0</v>
      </c>
      <c r="B1005" s="45" t="s">
        <v>1362</v>
      </c>
      <c r="AA1005" s="56">
        <v>6.4479144E7</v>
      </c>
    </row>
    <row r="1006" ht="15.75" customHeight="1">
      <c r="A1006" s="42">
        <v>1004.0</v>
      </c>
      <c r="B1006" s="45" t="s">
        <v>1363</v>
      </c>
      <c r="AA1006" s="56">
        <v>6.341459E7</v>
      </c>
    </row>
    <row r="1007" ht="15.75" customHeight="1">
      <c r="A1007" s="42">
        <v>1005.0</v>
      </c>
      <c r="B1007" s="45" t="s">
        <v>1364</v>
      </c>
      <c r="AA1007" s="56">
        <v>6.2715621E7</v>
      </c>
    </row>
    <row r="1008" ht="15.75" customHeight="1">
      <c r="A1008" s="42">
        <v>1006.0</v>
      </c>
      <c r="B1008" s="45" t="s">
        <v>1365</v>
      </c>
      <c r="AA1008" s="56">
        <v>5.9259137E7</v>
      </c>
    </row>
    <row r="1009" ht="15.75" customHeight="1">
      <c r="A1009" s="42">
        <v>1007.0</v>
      </c>
      <c r="B1009" s="45" t="s">
        <v>1366</v>
      </c>
      <c r="AA1009" s="56">
        <v>6.4565259E7</v>
      </c>
    </row>
    <row r="1010" ht="15.75" customHeight="1">
      <c r="A1010" s="42">
        <v>1008.0</v>
      </c>
      <c r="B1010" s="45" t="s">
        <v>1367</v>
      </c>
      <c r="AA1010" s="56">
        <v>6.5304776E7</v>
      </c>
    </row>
    <row r="1011" ht="15.75" customHeight="1">
      <c r="A1011" s="42">
        <v>1009.0</v>
      </c>
      <c r="B1011" s="45" t="s">
        <v>1368</v>
      </c>
      <c r="AA1011" s="56">
        <v>4.5722973E7</v>
      </c>
    </row>
    <row r="1012" ht="15.75" customHeight="1">
      <c r="A1012" s="42">
        <v>1010.0</v>
      </c>
      <c r="B1012" s="45" t="s">
        <v>1369</v>
      </c>
      <c r="AA1012" s="56">
        <v>6.4342674E7</v>
      </c>
    </row>
    <row r="1013" ht="15.75" customHeight="1">
      <c r="A1013" s="42">
        <v>1011.0</v>
      </c>
      <c r="B1013" s="45" t="s">
        <v>1370</v>
      </c>
      <c r="AA1013" s="56">
        <v>4.7114627E7</v>
      </c>
    </row>
    <row r="1014" ht="15.75" customHeight="1">
      <c r="A1014" s="42">
        <v>1012.0</v>
      </c>
      <c r="B1014" s="45" t="s">
        <v>1371</v>
      </c>
      <c r="AA1014" s="56">
        <v>6.4670915E7</v>
      </c>
    </row>
    <row r="1015" ht="15.75" customHeight="1">
      <c r="A1015" s="42">
        <v>1013.0</v>
      </c>
      <c r="B1015" s="45" t="s">
        <v>1372</v>
      </c>
      <c r="AA1015" s="56">
        <v>6.4146088E7</v>
      </c>
    </row>
    <row r="1016" ht="15.75" customHeight="1">
      <c r="A1016" s="42">
        <v>1014.0</v>
      </c>
      <c r="B1016" s="45" t="s">
        <v>1373</v>
      </c>
      <c r="AA1016" s="56">
        <v>5.8852446E7</v>
      </c>
    </row>
    <row r="1017" ht="15.75" customHeight="1">
      <c r="A1017" s="42">
        <v>1015.0</v>
      </c>
      <c r="B1017" s="45" t="s">
        <v>1374</v>
      </c>
      <c r="AA1017" s="56">
        <v>6.4438014E7</v>
      </c>
    </row>
    <row r="1018" ht="15.75" customHeight="1">
      <c r="A1018" s="42">
        <v>1016.0</v>
      </c>
      <c r="B1018" s="45" t="s">
        <v>1375</v>
      </c>
      <c r="AA1018" s="56">
        <v>6.4436666E7</v>
      </c>
    </row>
    <row r="1019" ht="15.75" customHeight="1">
      <c r="A1019" s="42">
        <v>1017.0</v>
      </c>
      <c r="B1019" s="45" t="s">
        <v>1376</v>
      </c>
      <c r="AA1019" s="56">
        <v>6.2755148E7</v>
      </c>
    </row>
    <row r="1020" ht="15.75" customHeight="1">
      <c r="A1020" s="42">
        <v>1018.0</v>
      </c>
      <c r="B1020" s="45" t="s">
        <v>1377</v>
      </c>
      <c r="AA1020" s="56">
        <v>6.3288756E7</v>
      </c>
    </row>
    <row r="1021" ht="15.75" customHeight="1">
      <c r="A1021" s="42">
        <v>1019.0</v>
      </c>
      <c r="B1021" s="45" t="s">
        <v>1378</v>
      </c>
      <c r="AA1021" s="56" t="s">
        <v>1379</v>
      </c>
    </row>
    <row r="1022" ht="15.75" customHeight="1">
      <c r="A1022" s="42">
        <v>1020.0</v>
      </c>
      <c r="B1022" s="45" t="s">
        <v>1380</v>
      </c>
      <c r="AA1022" s="56">
        <v>6.4406418E7</v>
      </c>
    </row>
    <row r="1023" ht="15.75" customHeight="1">
      <c r="A1023" s="42">
        <v>1021.0</v>
      </c>
      <c r="B1023" s="45" t="s">
        <v>1381</v>
      </c>
      <c r="AA1023" s="56">
        <v>6.443872E7</v>
      </c>
    </row>
    <row r="1024" ht="15.75" customHeight="1">
      <c r="A1024" s="42">
        <v>1022.0</v>
      </c>
      <c r="B1024" s="45" t="s">
        <v>1382</v>
      </c>
      <c r="AA1024" s="56">
        <v>6.3262747E7</v>
      </c>
    </row>
    <row r="1025" ht="15.75" customHeight="1">
      <c r="A1025" s="42">
        <v>1023.0</v>
      </c>
      <c r="B1025" s="45" t="s">
        <v>1383</v>
      </c>
      <c r="AA1025" s="56">
        <v>6.2676685E7</v>
      </c>
    </row>
    <row r="1026" ht="15.75" customHeight="1">
      <c r="A1026" s="42">
        <v>1024.0</v>
      </c>
      <c r="B1026" s="45" t="s">
        <v>1384</v>
      </c>
      <c r="AA1026" s="56">
        <v>6.5386159E7</v>
      </c>
    </row>
    <row r="1027" ht="15.75" customHeight="1">
      <c r="A1027" s="42">
        <v>1025.0</v>
      </c>
      <c r="B1027" s="45" t="s">
        <v>1385</v>
      </c>
      <c r="AA1027" s="56">
        <v>6.5419148E7</v>
      </c>
    </row>
    <row r="1028" ht="15.75" customHeight="1">
      <c r="A1028" s="42">
        <v>1026.0</v>
      </c>
      <c r="B1028" s="45" t="s">
        <v>1386</v>
      </c>
      <c r="AA1028" s="56">
        <v>6.5420629E7</v>
      </c>
    </row>
    <row r="1029" ht="15.75" customHeight="1">
      <c r="A1029" s="42">
        <v>1027.0</v>
      </c>
      <c r="B1029" s="45" t="s">
        <v>1387</v>
      </c>
      <c r="AA1029" s="56">
        <v>4.711182E7</v>
      </c>
    </row>
    <row r="1030" ht="15.75" customHeight="1">
      <c r="A1030" s="42">
        <v>1028.0</v>
      </c>
      <c r="B1030" s="45" t="s">
        <v>1388</v>
      </c>
      <c r="AA1030" s="56">
        <v>6.458805E7</v>
      </c>
    </row>
    <row r="1031" ht="15.75" customHeight="1">
      <c r="A1031" s="42">
        <v>1029.0</v>
      </c>
      <c r="B1031" s="45" t="s">
        <v>1389</v>
      </c>
      <c r="AA1031" s="56">
        <v>6.5070647E7</v>
      </c>
    </row>
    <row r="1032" ht="15.75" customHeight="1">
      <c r="A1032" s="42">
        <v>1030.0</v>
      </c>
      <c r="B1032" s="45" t="s">
        <v>1390</v>
      </c>
      <c r="AA1032" s="56">
        <v>6.4172647E7</v>
      </c>
    </row>
    <row r="1033" ht="15.75" customHeight="1">
      <c r="A1033" s="42">
        <v>1031.0</v>
      </c>
      <c r="B1033" s="45" t="s">
        <v>1391</v>
      </c>
      <c r="AA1033" s="56">
        <v>6.5252157E7</v>
      </c>
    </row>
    <row r="1034" ht="15.75" customHeight="1">
      <c r="A1034" s="42">
        <v>1032.0</v>
      </c>
      <c r="B1034" s="45" t="s">
        <v>1392</v>
      </c>
      <c r="AA1034" s="56">
        <v>6.475613E7</v>
      </c>
    </row>
    <row r="1035" ht="15.75" customHeight="1">
      <c r="A1035" s="42">
        <v>1033.0</v>
      </c>
      <c r="B1035" s="45" t="s">
        <v>1393</v>
      </c>
      <c r="AA1035" s="56">
        <v>6.3792266E7</v>
      </c>
    </row>
    <row r="1036" ht="15.75" customHeight="1">
      <c r="A1036" s="42">
        <v>1034.0</v>
      </c>
      <c r="B1036" s="45" t="s">
        <v>1394</v>
      </c>
      <c r="AA1036" s="56">
        <v>5.7843478E7</v>
      </c>
    </row>
    <row r="1037" ht="15.75" customHeight="1">
      <c r="A1037" s="42">
        <v>1035.0</v>
      </c>
      <c r="B1037" s="45" t="s">
        <v>1395</v>
      </c>
      <c r="AA1037" s="56">
        <v>6.4749628E7</v>
      </c>
    </row>
    <row r="1038" ht="15.75" customHeight="1">
      <c r="A1038" s="42">
        <v>1036.0</v>
      </c>
      <c r="B1038" s="45" t="s">
        <v>1396</v>
      </c>
      <c r="AA1038" s="56">
        <v>6.2369944E7</v>
      </c>
    </row>
    <row r="1039" ht="15.75" customHeight="1">
      <c r="A1039" s="42">
        <v>1037.0</v>
      </c>
      <c r="B1039" s="45" t="s">
        <v>1397</v>
      </c>
      <c r="AA1039" s="56">
        <v>6.3847332E7</v>
      </c>
    </row>
    <row r="1040" ht="15.75" customHeight="1">
      <c r="A1040" s="42">
        <v>1038.0</v>
      </c>
      <c r="B1040" s="45" t="s">
        <v>1398</v>
      </c>
      <c r="AA1040" s="56">
        <v>6.4349079E7</v>
      </c>
    </row>
    <row r="1041" ht="15.75" customHeight="1">
      <c r="A1041" s="42">
        <v>1039.0</v>
      </c>
      <c r="B1041" s="45" t="s">
        <v>1399</v>
      </c>
      <c r="AA1041" s="56">
        <v>6.4906571E7</v>
      </c>
    </row>
    <row r="1042" ht="15.75" customHeight="1">
      <c r="A1042" s="42">
        <v>1040.0</v>
      </c>
      <c r="B1042" s="45" t="s">
        <v>1400</v>
      </c>
      <c r="AA1042" s="56">
        <v>6.4847092E7</v>
      </c>
    </row>
    <row r="1043" ht="15.75" customHeight="1">
      <c r="A1043" s="42">
        <v>1041.0</v>
      </c>
      <c r="B1043" s="45" t="s">
        <v>1401</v>
      </c>
      <c r="AA1043" s="56">
        <v>6.4910593E7</v>
      </c>
    </row>
    <row r="1044" ht="15.75" customHeight="1">
      <c r="A1044" s="42">
        <v>1042.0</v>
      </c>
      <c r="B1044" s="45" t="s">
        <v>1402</v>
      </c>
      <c r="AA1044" s="56">
        <v>6.268435E7</v>
      </c>
    </row>
    <row r="1045" ht="15.75" customHeight="1">
      <c r="A1045" s="42">
        <v>1043.0</v>
      </c>
      <c r="B1045" s="45" t="s">
        <v>1403</v>
      </c>
      <c r="AA1045" s="56">
        <v>6.5182969E7</v>
      </c>
    </row>
    <row r="1046" ht="15.75" customHeight="1">
      <c r="A1046" s="42">
        <v>1044.0</v>
      </c>
      <c r="B1046" s="45" t="s">
        <v>1404</v>
      </c>
      <c r="AA1046" s="56">
        <v>6.4642088E7</v>
      </c>
    </row>
    <row r="1047" ht="15.75" customHeight="1">
      <c r="A1047" s="42">
        <v>1045.0</v>
      </c>
      <c r="B1047" s="45" t="s">
        <v>1405</v>
      </c>
      <c r="AA1047" s="56">
        <v>6.4479144E7</v>
      </c>
    </row>
    <row r="1048" ht="15.75" customHeight="1">
      <c r="A1048" s="42">
        <v>1046.0</v>
      </c>
      <c r="B1048" s="45" t="s">
        <v>1406</v>
      </c>
      <c r="AA1048" s="56">
        <v>6.341459E7</v>
      </c>
    </row>
    <row r="1049" ht="15.75" customHeight="1">
      <c r="A1049" s="42">
        <v>1047.0</v>
      </c>
      <c r="B1049" s="45" t="s">
        <v>1407</v>
      </c>
      <c r="AA1049" s="56">
        <v>6.2715621E7</v>
      </c>
    </row>
    <row r="1050" ht="15.75" customHeight="1">
      <c r="A1050" s="42">
        <v>1048.0</v>
      </c>
      <c r="B1050" s="45" t="s">
        <v>1408</v>
      </c>
      <c r="AA1050" s="56">
        <v>5.9259137E7</v>
      </c>
    </row>
    <row r="1051" ht="15.75" customHeight="1">
      <c r="A1051" s="42">
        <v>1049.0</v>
      </c>
      <c r="B1051" s="45" t="s">
        <v>1409</v>
      </c>
      <c r="AA1051" s="56">
        <v>6.4565259E7</v>
      </c>
    </row>
    <row r="1052" ht="15.75" customHeight="1">
      <c r="A1052" s="42">
        <v>1050.0</v>
      </c>
      <c r="B1052" s="45" t="s">
        <v>1410</v>
      </c>
      <c r="AA1052" s="56">
        <v>6.5304776E7</v>
      </c>
    </row>
    <row r="1053" ht="15.75" customHeight="1">
      <c r="A1053" s="42">
        <v>1051.0</v>
      </c>
      <c r="B1053" s="45" t="s">
        <v>1411</v>
      </c>
      <c r="AA1053" s="56">
        <v>4.5722973E7</v>
      </c>
    </row>
    <row r="1054" ht="15.75" customHeight="1">
      <c r="A1054" s="42">
        <v>1052.0</v>
      </c>
      <c r="B1054" s="45" t="s">
        <v>1412</v>
      </c>
      <c r="AA1054" s="56">
        <v>6.4342674E7</v>
      </c>
    </row>
    <row r="1055" ht="15.75" customHeight="1">
      <c r="A1055" s="42">
        <v>1053.0</v>
      </c>
      <c r="B1055" s="45" t="s">
        <v>1413</v>
      </c>
      <c r="AA1055" s="56">
        <v>4.7114627E7</v>
      </c>
    </row>
    <row r="1056" ht="15.75" customHeight="1">
      <c r="A1056" s="42">
        <v>1054.0</v>
      </c>
      <c r="B1056" s="45" t="s">
        <v>1414</v>
      </c>
      <c r="AA1056" s="56">
        <v>6.4670915E7</v>
      </c>
    </row>
    <row r="1057" ht="15.75" customHeight="1">
      <c r="A1057" s="42">
        <v>1055.0</v>
      </c>
      <c r="B1057" s="45" t="s">
        <v>1415</v>
      </c>
      <c r="AA1057" s="56">
        <v>6.4146088E7</v>
      </c>
    </row>
    <row r="1058" ht="15.75" customHeight="1">
      <c r="A1058" s="42">
        <v>1056.0</v>
      </c>
      <c r="B1058" s="45" t="s">
        <v>1416</v>
      </c>
      <c r="AA1058" s="56">
        <v>5.8852446E7</v>
      </c>
    </row>
    <row r="1059" ht="15.75" customHeight="1">
      <c r="A1059" s="42">
        <v>1057.0</v>
      </c>
      <c r="B1059" s="45" t="s">
        <v>1417</v>
      </c>
      <c r="AA1059" s="56">
        <v>6.4438014E7</v>
      </c>
    </row>
    <row r="1060" ht="15.75" customHeight="1">
      <c r="A1060" s="42">
        <v>1058.0</v>
      </c>
      <c r="B1060" s="45" t="s">
        <v>1418</v>
      </c>
      <c r="AA1060" s="56">
        <v>6.4436666E7</v>
      </c>
    </row>
    <row r="1061" ht="15.75" customHeight="1">
      <c r="A1061" s="42">
        <v>1059.0</v>
      </c>
      <c r="B1061" s="45" t="s">
        <v>1419</v>
      </c>
      <c r="AA1061" s="56">
        <v>6.2755148E7</v>
      </c>
    </row>
    <row r="1062" ht="15.75" customHeight="1">
      <c r="A1062" s="42">
        <v>1060.0</v>
      </c>
      <c r="B1062" s="45" t="s">
        <v>1420</v>
      </c>
      <c r="AA1062" s="56">
        <v>6.3288756E7</v>
      </c>
    </row>
    <row r="1063" ht="15.75" customHeight="1">
      <c r="A1063" s="42">
        <v>1061.0</v>
      </c>
      <c r="B1063" s="45" t="s">
        <v>1421</v>
      </c>
      <c r="AA1063" s="56" t="s">
        <v>1422</v>
      </c>
    </row>
    <row r="1064" ht="15.75" customHeight="1">
      <c r="A1064" s="42">
        <v>1062.0</v>
      </c>
      <c r="B1064" s="45" t="s">
        <v>1423</v>
      </c>
      <c r="AA1064" s="56">
        <v>6.6347551E7</v>
      </c>
    </row>
    <row r="1065" ht="15.75" customHeight="1">
      <c r="A1065" s="42">
        <v>1063.0</v>
      </c>
      <c r="B1065" s="45" t="s">
        <v>1424</v>
      </c>
      <c r="AA1065" s="56">
        <v>6.6839068E7</v>
      </c>
    </row>
    <row r="1066" ht="15.75" customHeight="1">
      <c r="A1066" s="42">
        <v>1064.0</v>
      </c>
      <c r="B1066" s="45" t="s">
        <v>1425</v>
      </c>
      <c r="AA1066" s="56">
        <v>6.6329059E7</v>
      </c>
    </row>
    <row r="1067" ht="15.75" customHeight="1">
      <c r="A1067" s="42">
        <v>1065.0</v>
      </c>
      <c r="B1067" s="45" t="s">
        <v>1426</v>
      </c>
      <c r="AA1067" s="56">
        <v>6.6808261E7</v>
      </c>
    </row>
    <row r="1068" ht="15.75" customHeight="1">
      <c r="A1068" s="42">
        <v>1066.0</v>
      </c>
      <c r="B1068" s="45" t="s">
        <v>1427</v>
      </c>
      <c r="AA1068" s="56">
        <v>6.6608932E7</v>
      </c>
    </row>
    <row r="1069" ht="15.75" customHeight="1">
      <c r="A1069" s="42">
        <v>1067.0</v>
      </c>
      <c r="B1069" s="45" t="s">
        <v>1428</v>
      </c>
      <c r="AA1069" s="56">
        <v>6.660696E7</v>
      </c>
    </row>
    <row r="1070" ht="15.75" customHeight="1">
      <c r="A1070" s="42">
        <v>1068.0</v>
      </c>
      <c r="B1070" s="45" t="s">
        <v>1429</v>
      </c>
      <c r="AA1070" s="56">
        <v>4.9329795E7</v>
      </c>
    </row>
    <row r="1071" ht="15.75" customHeight="1">
      <c r="A1071" s="42">
        <v>1069.0</v>
      </c>
      <c r="B1071" s="45" t="s">
        <v>1430</v>
      </c>
      <c r="AA1071" s="56">
        <v>6.6816284E7</v>
      </c>
    </row>
    <row r="1072" ht="15.75" customHeight="1">
      <c r="A1072" s="42">
        <v>1070.0</v>
      </c>
      <c r="B1072" s="45" t="s">
        <v>1431</v>
      </c>
      <c r="AA1072" s="56">
        <v>5.9122629E7</v>
      </c>
    </row>
    <row r="1073" ht="15.75" customHeight="1">
      <c r="A1073" s="42">
        <v>1071.0</v>
      </c>
      <c r="B1073" s="45" t="s">
        <v>1432</v>
      </c>
      <c r="AA1073" s="56">
        <v>5.9395714E7</v>
      </c>
    </row>
    <row r="1074" ht="15.75" customHeight="1">
      <c r="A1074" s="42">
        <v>1072.0</v>
      </c>
      <c r="B1074" s="45" t="s">
        <v>1433</v>
      </c>
      <c r="AA1074" s="56">
        <v>6.6821041E7</v>
      </c>
    </row>
    <row r="1075" ht="15.75" customHeight="1">
      <c r="A1075" s="42">
        <v>1073.0</v>
      </c>
      <c r="B1075" s="45" t="s">
        <v>1434</v>
      </c>
      <c r="AA1075" s="56">
        <v>6.6690093E7</v>
      </c>
    </row>
    <row r="1076" ht="15.75" customHeight="1">
      <c r="A1076" s="42">
        <v>1074.0</v>
      </c>
      <c r="B1076" s="45" t="s">
        <v>1435</v>
      </c>
      <c r="AA1076" s="56">
        <v>6.6598798E7</v>
      </c>
    </row>
    <row r="1077" ht="15.75" customHeight="1">
      <c r="A1077" s="42">
        <v>1075.0</v>
      </c>
      <c r="B1077" s="45" t="s">
        <v>1436</v>
      </c>
      <c r="AA1077" s="56">
        <v>6.6824374E7</v>
      </c>
    </row>
    <row r="1078" ht="15.75" customHeight="1">
      <c r="A1078" s="42">
        <v>1076.0</v>
      </c>
      <c r="B1078" s="45" t="s">
        <v>1437</v>
      </c>
      <c r="AA1078" s="56">
        <v>6.6618144E7</v>
      </c>
    </row>
    <row r="1079" ht="15.75" customHeight="1">
      <c r="A1079" s="42">
        <v>1077.0</v>
      </c>
      <c r="B1079" s="45" t="s">
        <v>1438</v>
      </c>
      <c r="AA1079" s="56">
        <v>6.6796732E7</v>
      </c>
    </row>
    <row r="1080" ht="15.75" customHeight="1">
      <c r="A1080" s="42">
        <v>1078.0</v>
      </c>
      <c r="B1080" s="45" t="s">
        <v>1439</v>
      </c>
      <c r="AA1080" s="56">
        <v>6.0649436E7</v>
      </c>
    </row>
    <row r="1081" ht="15.75" customHeight="1">
      <c r="A1081" s="42">
        <v>1079.0</v>
      </c>
      <c r="B1081" s="45" t="s">
        <v>1440</v>
      </c>
      <c r="AA1081" s="56">
        <v>6.0750768E7</v>
      </c>
    </row>
    <row r="1082" ht="15.75" customHeight="1">
      <c r="A1082" s="42">
        <v>1080.0</v>
      </c>
      <c r="B1082" s="45" t="s">
        <v>1441</v>
      </c>
      <c r="AA1082" s="56">
        <v>6.6572583E7</v>
      </c>
    </row>
    <row r="1083" ht="15.75" customHeight="1">
      <c r="A1083" s="42">
        <v>1081.0</v>
      </c>
      <c r="B1083" s="45" t="s">
        <v>1442</v>
      </c>
      <c r="AA1083" s="56">
        <v>4.7894209E7</v>
      </c>
    </row>
    <row r="1084" ht="15.75" customHeight="1">
      <c r="A1084" s="42">
        <v>1082.0</v>
      </c>
      <c r="B1084" s="45" t="s">
        <v>1443</v>
      </c>
      <c r="AA1084" s="56">
        <v>6.1167142E7</v>
      </c>
    </row>
    <row r="1085" ht="15.75" customHeight="1">
      <c r="A1085" s="42">
        <v>1083.0</v>
      </c>
      <c r="B1085" s="45" t="s">
        <v>1444</v>
      </c>
      <c r="AA1085" s="56">
        <v>6.7002258E7</v>
      </c>
    </row>
    <row r="1086" ht="15.75" customHeight="1">
      <c r="A1086" s="42">
        <v>1084.0</v>
      </c>
      <c r="B1086" s="45" t="s">
        <v>1445</v>
      </c>
      <c r="AA1086" s="56">
        <v>6.6216405E7</v>
      </c>
    </row>
    <row r="1087" ht="15.75" customHeight="1">
      <c r="A1087" s="42">
        <v>1085.0</v>
      </c>
      <c r="B1087" s="45" t="s">
        <v>1446</v>
      </c>
      <c r="AA1087" s="56">
        <v>6.6272754E7</v>
      </c>
    </row>
    <row r="1088" ht="15.75" customHeight="1">
      <c r="A1088" s="42">
        <v>1086.0</v>
      </c>
      <c r="B1088" s="45" t="s">
        <v>1447</v>
      </c>
      <c r="AA1088" s="56">
        <v>6.5869044E7</v>
      </c>
    </row>
    <row r="1089" ht="15.75" customHeight="1">
      <c r="A1089" s="42">
        <v>1087.0</v>
      </c>
      <c r="B1089" s="45" t="s">
        <v>1448</v>
      </c>
      <c r="AA1089" s="56">
        <v>6.5925759E7</v>
      </c>
    </row>
    <row r="1090" ht="15.75" customHeight="1">
      <c r="A1090" s="42">
        <v>1088.0</v>
      </c>
      <c r="B1090" s="45" t="s">
        <v>1449</v>
      </c>
      <c r="AA1090" s="56">
        <v>5.3521149E7</v>
      </c>
    </row>
    <row r="1091" ht="15.75" customHeight="1">
      <c r="A1091" s="42">
        <v>1089.0</v>
      </c>
      <c r="B1091" s="45" t="s">
        <v>1450</v>
      </c>
      <c r="AA1091" s="56">
        <v>6.6159275E7</v>
      </c>
    </row>
    <row r="1092" ht="15.75" customHeight="1">
      <c r="A1092" s="42">
        <v>1090.0</v>
      </c>
      <c r="B1092" s="45" t="s">
        <v>1451</v>
      </c>
      <c r="AA1092" s="56">
        <v>6.6306641E7</v>
      </c>
    </row>
    <row r="1093" ht="15.75" customHeight="1">
      <c r="A1093" s="42">
        <v>1091.0</v>
      </c>
      <c r="B1093" s="45" t="s">
        <v>1452</v>
      </c>
      <c r="AA1093" s="56">
        <v>6.662533E7</v>
      </c>
    </row>
    <row r="1094" ht="15.75" customHeight="1">
      <c r="A1094" s="42">
        <v>1092.0</v>
      </c>
      <c r="B1094" s="45" t="s">
        <v>1453</v>
      </c>
      <c r="AA1094" s="56">
        <v>6.6618592E7</v>
      </c>
    </row>
    <row r="1095" ht="15.75" customHeight="1">
      <c r="A1095" s="42">
        <v>1093.0</v>
      </c>
      <c r="B1095" s="45" t="s">
        <v>1454</v>
      </c>
      <c r="AA1095" s="56">
        <v>6.6417488E7</v>
      </c>
    </row>
    <row r="1096" ht="15.75" customHeight="1">
      <c r="A1096" s="42">
        <v>1094.0</v>
      </c>
      <c r="B1096" s="45" t="s">
        <v>1455</v>
      </c>
      <c r="AA1096" s="56" t="s">
        <v>1456</v>
      </c>
    </row>
    <row r="1097" ht="15.75" customHeight="1">
      <c r="A1097" s="42">
        <v>1095.0</v>
      </c>
      <c r="B1097" s="45" t="s">
        <v>1457</v>
      </c>
      <c r="AA1097" s="56">
        <v>6.6347551E7</v>
      </c>
    </row>
    <row r="1098" ht="15.75" customHeight="1">
      <c r="A1098" s="42">
        <v>1096.0</v>
      </c>
      <c r="B1098" s="45" t="s">
        <v>1458</v>
      </c>
      <c r="AA1098" s="56">
        <v>6.6839068E7</v>
      </c>
    </row>
    <row r="1099" ht="15.75" customHeight="1">
      <c r="A1099" s="42">
        <v>1097.0</v>
      </c>
      <c r="B1099" s="45" t="s">
        <v>1459</v>
      </c>
      <c r="AA1099" s="56">
        <v>6.6329059E7</v>
      </c>
    </row>
    <row r="1100" ht="15.75" customHeight="1">
      <c r="A1100" s="42">
        <v>1098.0</v>
      </c>
      <c r="B1100" s="45" t="s">
        <v>1460</v>
      </c>
      <c r="AA1100" s="56">
        <v>6.6808261E7</v>
      </c>
    </row>
    <row r="1101" ht="15.75" customHeight="1">
      <c r="A1101" s="42">
        <v>1099.0</v>
      </c>
      <c r="B1101" s="45" t="s">
        <v>1461</v>
      </c>
      <c r="AA1101" s="56">
        <v>6.6608932E7</v>
      </c>
    </row>
    <row r="1102" ht="15.75" customHeight="1">
      <c r="A1102" s="42">
        <v>1100.0</v>
      </c>
      <c r="B1102" s="45" t="s">
        <v>1462</v>
      </c>
      <c r="AA1102" s="56">
        <v>6.660696E7</v>
      </c>
    </row>
    <row r="1103" ht="15.75" customHeight="1">
      <c r="A1103" s="42">
        <v>1101.0</v>
      </c>
      <c r="B1103" s="45" t="s">
        <v>1463</v>
      </c>
      <c r="AA1103" s="56">
        <v>4.9329795E7</v>
      </c>
    </row>
    <row r="1104" ht="15.75" customHeight="1">
      <c r="A1104" s="42">
        <v>1102.0</v>
      </c>
      <c r="B1104" s="45" t="s">
        <v>1464</v>
      </c>
      <c r="AA1104" s="56">
        <v>6.6816284E7</v>
      </c>
    </row>
    <row r="1105" ht="15.75" customHeight="1">
      <c r="A1105" s="42">
        <v>1103.0</v>
      </c>
      <c r="B1105" s="45" t="s">
        <v>1465</v>
      </c>
      <c r="AA1105" s="56">
        <v>5.9122629E7</v>
      </c>
    </row>
    <row r="1106" ht="15.75" customHeight="1">
      <c r="A1106" s="42">
        <v>1104.0</v>
      </c>
      <c r="B1106" s="45" t="s">
        <v>1466</v>
      </c>
      <c r="AA1106" s="56">
        <v>5.9395714E7</v>
      </c>
    </row>
    <row r="1107" ht="15.75" customHeight="1">
      <c r="A1107" s="42">
        <v>1105.0</v>
      </c>
      <c r="B1107" s="45" t="s">
        <v>1467</v>
      </c>
      <c r="AA1107" s="56">
        <v>6.6821041E7</v>
      </c>
    </row>
    <row r="1108" ht="15.75" customHeight="1">
      <c r="A1108" s="42">
        <v>1106.0</v>
      </c>
      <c r="B1108" s="45" t="s">
        <v>1468</v>
      </c>
      <c r="AA1108" s="56">
        <v>6.6690093E7</v>
      </c>
    </row>
    <row r="1109" ht="15.75" customHeight="1">
      <c r="A1109" s="42">
        <v>1107.0</v>
      </c>
      <c r="B1109" s="45" t="s">
        <v>1469</v>
      </c>
      <c r="AA1109" s="56">
        <v>6.6598798E7</v>
      </c>
    </row>
    <row r="1110" ht="15.75" customHeight="1">
      <c r="A1110" s="42">
        <v>1108.0</v>
      </c>
      <c r="B1110" s="45" t="s">
        <v>1470</v>
      </c>
      <c r="AA1110" s="56">
        <v>6.6824374E7</v>
      </c>
    </row>
    <row r="1111" ht="15.75" customHeight="1">
      <c r="A1111" s="42">
        <v>1109.0</v>
      </c>
      <c r="B1111" s="45" t="s">
        <v>1471</v>
      </c>
      <c r="AA1111" s="56">
        <v>6.6618144E7</v>
      </c>
    </row>
    <row r="1112" ht="15.75" customHeight="1">
      <c r="A1112" s="42">
        <v>1110.0</v>
      </c>
      <c r="B1112" s="45" t="s">
        <v>1472</v>
      </c>
      <c r="AA1112" s="56">
        <v>6.6796732E7</v>
      </c>
    </row>
    <row r="1113" ht="15.75" customHeight="1">
      <c r="A1113" s="42">
        <v>1111.0</v>
      </c>
      <c r="B1113" s="45" t="s">
        <v>1473</v>
      </c>
      <c r="AA1113" s="56">
        <v>6.0649436E7</v>
      </c>
    </row>
    <row r="1114" ht="15.75" customHeight="1">
      <c r="A1114" s="42">
        <v>1112.0</v>
      </c>
      <c r="B1114" s="45" t="s">
        <v>1474</v>
      </c>
      <c r="AA1114" s="56">
        <v>6.0750768E7</v>
      </c>
    </row>
    <row r="1115" ht="15.75" customHeight="1">
      <c r="A1115" s="42">
        <v>1113.0</v>
      </c>
      <c r="B1115" s="45" t="s">
        <v>1475</v>
      </c>
      <c r="AA1115" s="56">
        <v>6.6572583E7</v>
      </c>
    </row>
    <row r="1116" ht="15.75" customHeight="1">
      <c r="A1116" s="42">
        <v>1114.0</v>
      </c>
      <c r="B1116" s="45" t="s">
        <v>1476</v>
      </c>
      <c r="AA1116" s="56">
        <v>4.7894209E7</v>
      </c>
    </row>
    <row r="1117" ht="15.75" customHeight="1">
      <c r="A1117" s="42">
        <v>1115.0</v>
      </c>
      <c r="B1117" s="45" t="s">
        <v>1477</v>
      </c>
      <c r="AA1117" s="56">
        <v>6.1167142E7</v>
      </c>
    </row>
    <row r="1118" ht="15.75" customHeight="1">
      <c r="A1118" s="42">
        <v>1116.0</v>
      </c>
      <c r="B1118" s="45" t="s">
        <v>1478</v>
      </c>
      <c r="AA1118" s="56">
        <v>6.7002258E7</v>
      </c>
    </row>
    <row r="1119" ht="15.75" customHeight="1">
      <c r="A1119" s="42">
        <v>1117.0</v>
      </c>
      <c r="B1119" s="45" t="s">
        <v>1479</v>
      </c>
      <c r="AA1119" s="56">
        <v>6.6216405E7</v>
      </c>
    </row>
    <row r="1120" ht="15.75" customHeight="1">
      <c r="A1120" s="42">
        <v>1118.0</v>
      </c>
      <c r="B1120" s="45" t="s">
        <v>1480</v>
      </c>
      <c r="AA1120" s="56">
        <v>6.6272754E7</v>
      </c>
    </row>
    <row r="1121" ht="15.75" customHeight="1">
      <c r="A1121" s="42">
        <v>1119.0</v>
      </c>
      <c r="B1121" s="45" t="s">
        <v>1481</v>
      </c>
      <c r="AA1121" s="56">
        <v>6.5869044E7</v>
      </c>
    </row>
    <row r="1122" ht="15.75" customHeight="1">
      <c r="A1122" s="42">
        <v>1120.0</v>
      </c>
      <c r="B1122" s="45" t="s">
        <v>1482</v>
      </c>
      <c r="AA1122" s="56">
        <v>6.5925759E7</v>
      </c>
    </row>
    <row r="1123" ht="15.75" customHeight="1">
      <c r="A1123" s="42">
        <v>1121.0</v>
      </c>
      <c r="B1123" s="45" t="s">
        <v>1483</v>
      </c>
      <c r="AA1123" s="56">
        <v>5.3521149E7</v>
      </c>
    </row>
    <row r="1124" ht="15.75" customHeight="1">
      <c r="A1124" s="42">
        <v>1122.0</v>
      </c>
      <c r="B1124" s="45" t="s">
        <v>1484</v>
      </c>
      <c r="AA1124" s="56">
        <v>6.6159275E7</v>
      </c>
    </row>
    <row r="1125" ht="15.75" customHeight="1">
      <c r="A1125" s="42">
        <v>1123.0</v>
      </c>
      <c r="B1125" s="45" t="s">
        <v>1485</v>
      </c>
      <c r="AA1125" s="56">
        <v>6.6306641E7</v>
      </c>
    </row>
    <row r="1126" ht="15.75" customHeight="1">
      <c r="A1126" s="42">
        <v>1124.0</v>
      </c>
      <c r="B1126" s="45" t="s">
        <v>1486</v>
      </c>
      <c r="AA1126" s="56">
        <v>6.662533E7</v>
      </c>
    </row>
    <row r="1127" ht="15.75" customHeight="1">
      <c r="A1127" s="42">
        <v>1125.0</v>
      </c>
      <c r="B1127" s="45" t="s">
        <v>1487</v>
      </c>
      <c r="AA1127" s="56">
        <v>6.6618592E7</v>
      </c>
    </row>
    <row r="1128" ht="15.75" customHeight="1">
      <c r="A1128" s="42">
        <v>1126.0</v>
      </c>
      <c r="B1128" s="45" t="s">
        <v>1488</v>
      </c>
      <c r="AA1128" s="56">
        <v>6.6417488E7</v>
      </c>
    </row>
    <row r="1129" ht="15.75" customHeight="1">
      <c r="A1129" s="42">
        <v>1127.0</v>
      </c>
      <c r="B1129" s="45" t="s">
        <v>1489</v>
      </c>
      <c r="AA1129" s="56" t="s">
        <v>1490</v>
      </c>
    </row>
    <row r="1130" ht="15.75" customHeight="1">
      <c r="A1130" s="42">
        <v>1128.0</v>
      </c>
      <c r="B1130" s="45" t="s">
        <v>1491</v>
      </c>
      <c r="AA1130" s="56">
        <v>5.9334874E7</v>
      </c>
    </row>
    <row r="1131" ht="15.75" customHeight="1">
      <c r="A1131" s="42">
        <v>1129.0</v>
      </c>
      <c r="B1131" s="45" t="s">
        <v>1492</v>
      </c>
      <c r="AA1131" s="56">
        <v>4.3551065E7</v>
      </c>
    </row>
    <row r="1132" ht="15.75" customHeight="1">
      <c r="A1132" s="42">
        <v>1130.0</v>
      </c>
      <c r="B1132" s="45" t="s">
        <v>1493</v>
      </c>
      <c r="AA1132" s="56">
        <v>4.3554561E7</v>
      </c>
    </row>
    <row r="1133" ht="15.75" customHeight="1">
      <c r="A1133" s="42">
        <v>1131.0</v>
      </c>
      <c r="B1133" s="45" t="s">
        <v>1494</v>
      </c>
      <c r="AA1133" s="56">
        <v>5.8904301E7</v>
      </c>
    </row>
    <row r="1134" ht="15.75" customHeight="1">
      <c r="A1134" s="42">
        <v>1132.0</v>
      </c>
      <c r="B1134" s="45" t="s">
        <v>1495</v>
      </c>
      <c r="AA1134" s="56">
        <v>5.3405669E7</v>
      </c>
    </row>
    <row r="1135" ht="15.75" customHeight="1">
      <c r="A1135" s="42">
        <v>1133.0</v>
      </c>
      <c r="B1135" s="45" t="s">
        <v>1496</v>
      </c>
      <c r="AA1135" s="56">
        <v>4.3897359E7</v>
      </c>
    </row>
    <row r="1136" ht="15.75" customHeight="1">
      <c r="A1136" s="42">
        <v>1134.0</v>
      </c>
      <c r="B1136" s="45" t="s">
        <v>1497</v>
      </c>
      <c r="AA1136" s="56">
        <v>5.4683084E7</v>
      </c>
    </row>
    <row r="1137" ht="15.75" customHeight="1">
      <c r="A1137" s="42">
        <v>1135.0</v>
      </c>
      <c r="B1137" s="45" t="s">
        <v>1498</v>
      </c>
      <c r="AA1137" s="56">
        <v>4.3576038E7</v>
      </c>
    </row>
    <row r="1138" ht="15.75" customHeight="1">
      <c r="A1138" s="42">
        <v>1136.0</v>
      </c>
      <c r="B1138" s="45" t="s">
        <v>1499</v>
      </c>
      <c r="AA1138" s="56">
        <v>5.1894665E7</v>
      </c>
    </row>
    <row r="1139" ht="15.75" customHeight="1">
      <c r="A1139" s="42">
        <v>1137.0</v>
      </c>
      <c r="B1139" s="45" t="s">
        <v>1500</v>
      </c>
      <c r="AA1139" s="56">
        <v>5.1196843E7</v>
      </c>
    </row>
    <row r="1140" ht="15.75" customHeight="1">
      <c r="A1140" s="42">
        <v>1138.0</v>
      </c>
      <c r="B1140" s="45" t="s">
        <v>1501</v>
      </c>
      <c r="AA1140" s="56">
        <v>5.178333E7</v>
      </c>
    </row>
    <row r="1141" ht="15.75" customHeight="1">
      <c r="A1141" s="42">
        <v>1139.0</v>
      </c>
      <c r="B1141" s="45" t="s">
        <v>1502</v>
      </c>
      <c r="AA1141" s="56">
        <v>5.5256952E7</v>
      </c>
    </row>
    <row r="1142" ht="15.75" customHeight="1">
      <c r="A1142" s="42">
        <v>1140.0</v>
      </c>
      <c r="B1142" s="45" t="s">
        <v>1503</v>
      </c>
      <c r="AA1142" s="56">
        <v>5.0226222E7</v>
      </c>
    </row>
    <row r="1143" ht="15.75" customHeight="1">
      <c r="A1143" s="42">
        <v>1141.0</v>
      </c>
      <c r="B1143" s="45" t="s">
        <v>1504</v>
      </c>
      <c r="AA1143" s="56">
        <v>5.5192615E7</v>
      </c>
    </row>
    <row r="1144" ht="15.75" customHeight="1">
      <c r="A1144" s="42">
        <v>1142.0</v>
      </c>
      <c r="B1144" s="45" t="s">
        <v>1505</v>
      </c>
      <c r="AA1144" s="56">
        <v>5.5014301E7</v>
      </c>
    </row>
    <row r="1145" ht="15.75" customHeight="1">
      <c r="A1145" s="42">
        <v>1143.0</v>
      </c>
      <c r="B1145" s="45" t="s">
        <v>1506</v>
      </c>
      <c r="AA1145" s="56">
        <v>5.9447244E7</v>
      </c>
    </row>
    <row r="1146" ht="15.75" customHeight="1">
      <c r="A1146" s="42">
        <v>1144.0</v>
      </c>
      <c r="B1146" s="45" t="s">
        <v>1507</v>
      </c>
      <c r="AA1146" s="56">
        <v>5.1624162E7</v>
      </c>
    </row>
    <row r="1147" ht="15.75" customHeight="1">
      <c r="A1147" s="42">
        <v>1145.0</v>
      </c>
      <c r="B1147" s="45" t="s">
        <v>1508</v>
      </c>
      <c r="AA1147" s="56">
        <v>5.7414538E7</v>
      </c>
    </row>
    <row r="1148" ht="15.75" customHeight="1">
      <c r="A1148" s="42">
        <v>1146.0</v>
      </c>
      <c r="B1148" s="45" t="s">
        <v>1509</v>
      </c>
      <c r="AA1148" s="56">
        <v>5.2601436E7</v>
      </c>
    </row>
    <row r="1149" ht="15.75" customHeight="1">
      <c r="A1149" s="42">
        <v>1147.0</v>
      </c>
      <c r="B1149" s="45" t="s">
        <v>1510</v>
      </c>
      <c r="AA1149" s="56">
        <v>6.294923E7</v>
      </c>
    </row>
    <row r="1150" ht="15.75" customHeight="1">
      <c r="A1150" s="42">
        <v>1148.0</v>
      </c>
      <c r="B1150" s="45" t="s">
        <v>1511</v>
      </c>
      <c r="AA1150" s="56">
        <v>6.6934466E7</v>
      </c>
    </row>
    <row r="1151" ht="15.75" customHeight="1">
      <c r="A1151" s="42">
        <v>1149.0</v>
      </c>
      <c r="B1151" s="45" t="s">
        <v>1512</v>
      </c>
      <c r="AA1151" s="56">
        <v>6.7448321E7</v>
      </c>
    </row>
    <row r="1152" ht="15.75" customHeight="1">
      <c r="A1152" s="42">
        <v>1150.0</v>
      </c>
      <c r="B1152" s="45" t="s">
        <v>1513</v>
      </c>
      <c r="AA1152" s="56">
        <v>5.3035013E7</v>
      </c>
    </row>
    <row r="1153" ht="15.75" customHeight="1">
      <c r="A1153" s="42">
        <v>1151.0</v>
      </c>
      <c r="B1153" s="45" t="s">
        <v>1514</v>
      </c>
      <c r="AA1153" s="56">
        <v>5.1786982E7</v>
      </c>
    </row>
    <row r="1154" ht="15.75" customHeight="1">
      <c r="A1154" s="42">
        <v>1152.0</v>
      </c>
      <c r="B1154" s="45" t="s">
        <v>1515</v>
      </c>
      <c r="AA1154" s="56">
        <v>5.6839682E7</v>
      </c>
    </row>
    <row r="1155" ht="15.75" customHeight="1">
      <c r="A1155" s="42">
        <v>1153.0</v>
      </c>
      <c r="B1155" s="45" t="s">
        <v>1516</v>
      </c>
      <c r="AA1155" s="56">
        <v>6.4825737E7</v>
      </c>
    </row>
    <row r="1156" ht="15.75" customHeight="1">
      <c r="A1156" s="42">
        <v>1154.0</v>
      </c>
      <c r="B1156" s="45" t="s">
        <v>1517</v>
      </c>
      <c r="AA1156" s="56">
        <v>4.8103117E7</v>
      </c>
    </row>
    <row r="1157" ht="15.75" customHeight="1">
      <c r="A1157" s="42">
        <v>1155.0</v>
      </c>
      <c r="B1157" s="45" t="s">
        <v>1518</v>
      </c>
      <c r="AA1157" s="56">
        <v>6.6016162E7</v>
      </c>
    </row>
    <row r="1158" ht="15.75" customHeight="1">
      <c r="A1158" s="42">
        <v>1156.0</v>
      </c>
      <c r="B1158" s="45" t="s">
        <v>1519</v>
      </c>
      <c r="AA1158" s="56">
        <v>4.3295698E7</v>
      </c>
    </row>
    <row r="1159" ht="15.75" customHeight="1">
      <c r="A1159" s="42">
        <v>1157.0</v>
      </c>
      <c r="B1159" s="45" t="s">
        <v>1520</v>
      </c>
      <c r="AA1159" s="56">
        <v>6.6443547E7</v>
      </c>
    </row>
    <row r="1160" ht="15.75" customHeight="1">
      <c r="A1160" s="42">
        <v>1158.0</v>
      </c>
      <c r="B1160" s="45" t="s">
        <v>1521</v>
      </c>
      <c r="AA1160" s="56">
        <v>6.577174E7</v>
      </c>
    </row>
    <row r="1161" ht="15.75" customHeight="1">
      <c r="A1161" s="42">
        <v>1159.0</v>
      </c>
      <c r="B1161" s="45" t="s">
        <v>1522</v>
      </c>
      <c r="AA1161" s="56">
        <v>6.5937751E7</v>
      </c>
    </row>
    <row r="1162" ht="15.75" customHeight="1">
      <c r="A1162" s="42">
        <v>1160.0</v>
      </c>
      <c r="B1162" s="45" t="s">
        <v>1523</v>
      </c>
      <c r="AA1162" s="56">
        <v>6.294923E7</v>
      </c>
    </row>
    <row r="1163" ht="15.75" customHeight="1">
      <c r="A1163" s="42">
        <v>1161.0</v>
      </c>
      <c r="B1163" s="45" t="s">
        <v>1524</v>
      </c>
      <c r="AA1163" s="56">
        <v>5.2818885E7</v>
      </c>
    </row>
    <row r="1164" ht="15.75" customHeight="1">
      <c r="A1164" s="42">
        <v>1162.0</v>
      </c>
      <c r="B1164" s="45" t="s">
        <v>1525</v>
      </c>
      <c r="AA1164" s="56">
        <v>5.2818885E7</v>
      </c>
    </row>
    <row r="1165" ht="15.75" customHeight="1">
      <c r="A1165" s="42">
        <v>1163.0</v>
      </c>
      <c r="B1165" s="45" t="s">
        <v>1526</v>
      </c>
      <c r="AA1165" s="56">
        <v>6.294923E7</v>
      </c>
    </row>
    <row r="1166" ht="15.75" customHeight="1">
      <c r="A1166" s="42">
        <v>1164.0</v>
      </c>
      <c r="B1166" s="45" t="s">
        <v>1527</v>
      </c>
      <c r="AA1166" s="56">
        <v>5.2818885E7</v>
      </c>
    </row>
    <row r="1167" ht="15.75" customHeight="1">
      <c r="A1167" s="42">
        <v>1165.0</v>
      </c>
      <c r="B1167" s="45" t="s">
        <v>1528</v>
      </c>
      <c r="AA1167" s="56">
        <v>6.7455598E7</v>
      </c>
    </row>
    <row r="1168" ht="15.75" customHeight="1">
      <c r="A1168" s="42">
        <v>1166.0</v>
      </c>
      <c r="B1168" s="45" t="s">
        <v>1529</v>
      </c>
      <c r="AA1168" s="56">
        <v>6.6992576E7</v>
      </c>
    </row>
    <row r="1169" ht="15.75" customHeight="1">
      <c r="A1169" s="42">
        <v>1167.0</v>
      </c>
      <c r="B1169" s="45" t="s">
        <v>1530</v>
      </c>
      <c r="AA1169" s="56">
        <v>6.7170366E7</v>
      </c>
    </row>
    <row r="1170" ht="15.75" customHeight="1">
      <c r="A1170" s="42">
        <v>1168.0</v>
      </c>
      <c r="B1170" s="45" t="s">
        <v>1531</v>
      </c>
      <c r="AA1170" s="56" t="s">
        <v>1532</v>
      </c>
    </row>
    <row r="1171" ht="15.75" customHeight="1">
      <c r="A1171" s="42">
        <v>1169.0</v>
      </c>
      <c r="B1171" s="45" t="s">
        <v>1533</v>
      </c>
      <c r="AA1171" s="56">
        <v>4.8303901E7</v>
      </c>
    </row>
    <row r="1172" ht="15.75" customHeight="1">
      <c r="A1172" s="42">
        <v>1170.0</v>
      </c>
      <c r="B1172" s="45" t="s">
        <v>1534</v>
      </c>
      <c r="AA1172" s="56">
        <v>6.4646978E7</v>
      </c>
    </row>
    <row r="1173" ht="15.75" customHeight="1">
      <c r="A1173" s="42">
        <v>1171.0</v>
      </c>
      <c r="B1173" s="45" t="s">
        <v>1535</v>
      </c>
      <c r="AA1173" s="56">
        <v>6.102497E7</v>
      </c>
    </row>
    <row r="1174" ht="15.75" customHeight="1">
      <c r="A1174" s="42">
        <v>1172.0</v>
      </c>
      <c r="B1174" s="45" t="s">
        <v>1536</v>
      </c>
      <c r="AA1174" s="56">
        <v>4.8753458E7</v>
      </c>
    </row>
    <row r="1175" ht="15.75" customHeight="1">
      <c r="A1175" s="42">
        <v>1173.0</v>
      </c>
      <c r="B1175" s="45" t="s">
        <v>1537</v>
      </c>
      <c r="AA1175" s="56">
        <v>4.8753458E7</v>
      </c>
    </row>
    <row r="1176" ht="15.75" customHeight="1">
      <c r="A1176" s="42">
        <v>1174.0</v>
      </c>
      <c r="B1176" s="45" t="s">
        <v>1538</v>
      </c>
      <c r="AA1176" s="56">
        <v>5.955682E7</v>
      </c>
    </row>
    <row r="1177" ht="15.75" customHeight="1">
      <c r="A1177" s="42">
        <v>1175.0</v>
      </c>
      <c r="B1177" s="45" t="s">
        <v>1539</v>
      </c>
      <c r="AA1177" s="56">
        <v>6.5890266E7</v>
      </c>
    </row>
    <row r="1178" ht="15.75" customHeight="1">
      <c r="A1178" s="42">
        <v>1176.0</v>
      </c>
      <c r="B1178" s="45" t="s">
        <v>1540</v>
      </c>
      <c r="AA1178" s="56">
        <v>6.5905959E7</v>
      </c>
    </row>
    <row r="1179" ht="15.75" customHeight="1">
      <c r="A1179" s="42">
        <v>1177.0</v>
      </c>
      <c r="B1179" s="45" t="s">
        <v>1541</v>
      </c>
      <c r="AA1179" s="56">
        <v>5.5391123E7</v>
      </c>
    </row>
    <row r="1180" ht="15.75" customHeight="1">
      <c r="A1180" s="42">
        <v>1178.0</v>
      </c>
      <c r="B1180" s="45" t="s">
        <v>1542</v>
      </c>
      <c r="AA1180" s="56">
        <v>6.5987059E7</v>
      </c>
    </row>
    <row r="1181" ht="15.75" customHeight="1">
      <c r="A1181" s="42">
        <v>1179.0</v>
      </c>
      <c r="B1181" s="45" t="s">
        <v>1543</v>
      </c>
      <c r="AA1181" s="56">
        <v>6.2987865E7</v>
      </c>
    </row>
    <row r="1182" ht="15.75" customHeight="1">
      <c r="A1182" s="42">
        <v>1180.0</v>
      </c>
      <c r="B1182" s="45" t="s">
        <v>1544</v>
      </c>
      <c r="AA1182" s="56">
        <v>6.2987865E7</v>
      </c>
    </row>
    <row r="1183" ht="15.75" customHeight="1">
      <c r="A1183" s="42">
        <v>1181.0</v>
      </c>
      <c r="B1183" s="45" t="s">
        <v>1545</v>
      </c>
      <c r="AA1183" s="56">
        <v>4.15936E7</v>
      </c>
    </row>
    <row r="1184" ht="15.75" customHeight="1">
      <c r="A1184" s="42">
        <v>1182.0</v>
      </c>
      <c r="B1184" s="45" t="s">
        <v>1546</v>
      </c>
      <c r="AA1184" s="56" t="s">
        <v>1547</v>
      </c>
    </row>
    <row r="1185" ht="15.75" customHeight="1">
      <c r="A1185" s="42">
        <v>1183.0</v>
      </c>
      <c r="B1185" s="45" t="s">
        <v>1548</v>
      </c>
      <c r="AA1185" s="56">
        <v>6.7199732E7</v>
      </c>
    </row>
    <row r="1186" ht="15.75" customHeight="1">
      <c r="A1186" s="42">
        <v>1184.0</v>
      </c>
      <c r="B1186" s="45" t="s">
        <v>1549</v>
      </c>
      <c r="AA1186" s="56">
        <v>6.738141E7</v>
      </c>
    </row>
    <row r="1187" ht="15.75" customHeight="1">
      <c r="A1187" s="42">
        <v>1185.0</v>
      </c>
      <c r="B1187" s="45" t="s">
        <v>1550</v>
      </c>
      <c r="AA1187" s="56">
        <v>6.6016162E7</v>
      </c>
    </row>
    <row r="1188" ht="15.75" customHeight="1">
      <c r="A1188" s="42">
        <v>1186.0</v>
      </c>
      <c r="B1188" s="45" t="s">
        <v>1551</v>
      </c>
      <c r="AA1188" s="56">
        <v>6.6443547E7</v>
      </c>
    </row>
    <row r="1189" ht="15.75" customHeight="1">
      <c r="A1189" s="42">
        <v>1187.0</v>
      </c>
      <c r="B1189" s="45" t="s">
        <v>1552</v>
      </c>
      <c r="AA1189" s="56">
        <v>6.577174E7</v>
      </c>
    </row>
    <row r="1190" ht="15.75" customHeight="1">
      <c r="A1190" s="42">
        <v>1188.0</v>
      </c>
      <c r="B1190" s="45" t="s">
        <v>1553</v>
      </c>
      <c r="AA1190" s="56">
        <v>6.294923E7</v>
      </c>
    </row>
    <row r="1191" ht="15.75" customHeight="1">
      <c r="A1191" s="42">
        <v>1189.0</v>
      </c>
      <c r="B1191" s="45" t="s">
        <v>1554</v>
      </c>
      <c r="AA1191" s="56">
        <v>5.3035013E7</v>
      </c>
    </row>
    <row r="1192" ht="15.75" customHeight="1">
      <c r="A1192" s="42">
        <v>1190.0</v>
      </c>
      <c r="B1192" s="45" t="s">
        <v>1555</v>
      </c>
      <c r="AA1192" s="56">
        <v>4.3295698E7</v>
      </c>
    </row>
    <row r="1193" ht="15.75" customHeight="1">
      <c r="A1193" s="42">
        <v>1191.0</v>
      </c>
      <c r="B1193" s="45" t="s">
        <v>1556</v>
      </c>
      <c r="AA1193" s="56">
        <v>6.7053006E7</v>
      </c>
    </row>
    <row r="1194" ht="15.75" customHeight="1">
      <c r="A1194" s="42">
        <v>1192.0</v>
      </c>
      <c r="B1194" s="45" t="s">
        <v>1557</v>
      </c>
      <c r="AA1194" s="56">
        <v>6.7283373E7</v>
      </c>
    </row>
    <row r="1195" ht="15.75" customHeight="1">
      <c r="A1195" s="42">
        <v>1193.0</v>
      </c>
      <c r="B1195" s="45" t="s">
        <v>1558</v>
      </c>
      <c r="AA1195" s="56">
        <v>6.7441037E7</v>
      </c>
    </row>
    <row r="1196" ht="15.75" customHeight="1">
      <c r="A1196" s="42">
        <v>1194.0</v>
      </c>
      <c r="B1196" s="45" t="s">
        <v>1559</v>
      </c>
      <c r="AA1196" s="56">
        <v>6.708174E7</v>
      </c>
    </row>
    <row r="1197" ht="15.75" customHeight="1">
      <c r="A1197" s="42">
        <v>1195.0</v>
      </c>
      <c r="B1197" s="45" t="s">
        <v>1560</v>
      </c>
      <c r="AA1197" s="56">
        <v>6.7146547E7</v>
      </c>
    </row>
    <row r="1198" ht="15.75" customHeight="1">
      <c r="A1198" s="42">
        <v>1196.0</v>
      </c>
      <c r="B1198" s="45" t="s">
        <v>1561</v>
      </c>
      <c r="AA1198" s="56">
        <v>6.7010877E7</v>
      </c>
    </row>
    <row r="1199" ht="15.75" customHeight="1">
      <c r="A1199" s="42">
        <v>1197.0</v>
      </c>
      <c r="B1199" s="45" t="s">
        <v>1562</v>
      </c>
      <c r="AA1199" s="56">
        <v>6.7408806E7</v>
      </c>
    </row>
    <row r="1200" ht="15.75" customHeight="1">
      <c r="A1200" s="42">
        <v>1198.0</v>
      </c>
      <c r="B1200" s="45" t="s">
        <v>1563</v>
      </c>
      <c r="AA1200" s="56">
        <v>6.7357062E7</v>
      </c>
    </row>
    <row r="1201" ht="15.75" customHeight="1">
      <c r="A1201" s="42">
        <v>1199.0</v>
      </c>
      <c r="B1201" s="45" t="s">
        <v>1564</v>
      </c>
      <c r="AA1201" s="56">
        <v>6.7448321E7</v>
      </c>
    </row>
    <row r="1202" ht="15.75" customHeight="1">
      <c r="A1202" s="42">
        <v>1200.0</v>
      </c>
      <c r="B1202" s="45" t="s">
        <v>1565</v>
      </c>
      <c r="AA1202" s="56">
        <v>6.6934466E7</v>
      </c>
    </row>
    <row r="1203" ht="15.75" customHeight="1">
      <c r="A1203" s="42">
        <v>1201.0</v>
      </c>
      <c r="B1203" s="45" t="s">
        <v>1566</v>
      </c>
      <c r="AA1203" s="56">
        <v>5.2622284E7</v>
      </c>
    </row>
    <row r="1204" ht="15.75" customHeight="1">
      <c r="A1204" s="42">
        <v>1202.0</v>
      </c>
      <c r="B1204" s="45" t="s">
        <v>1567</v>
      </c>
      <c r="AA1204" s="56">
        <v>5.2601436E7</v>
      </c>
    </row>
    <row r="1205" ht="15.75" customHeight="1">
      <c r="A1205" s="42">
        <v>1203.0</v>
      </c>
      <c r="B1205" s="45" t="s">
        <v>1568</v>
      </c>
      <c r="AA1205" s="56">
        <v>6.7377664E7</v>
      </c>
    </row>
    <row r="1206" ht="15.75" customHeight="1">
      <c r="A1206" s="42">
        <v>1204.0</v>
      </c>
      <c r="B1206" s="45" t="s">
        <v>1568</v>
      </c>
      <c r="AA1206" s="56">
        <v>6.7013916E7</v>
      </c>
    </row>
    <row r="1207" ht="15.75" customHeight="1">
      <c r="A1207" s="42">
        <v>1205.0</v>
      </c>
      <c r="B1207" s="45" t="s">
        <v>1569</v>
      </c>
      <c r="AA1207" s="56">
        <v>6.7350156E7</v>
      </c>
    </row>
    <row r="1208" ht="15.75" customHeight="1">
      <c r="A1208" s="42">
        <v>1206.0</v>
      </c>
      <c r="B1208" s="45" t="s">
        <v>1570</v>
      </c>
      <c r="AA1208" s="56">
        <v>6.7258934E7</v>
      </c>
    </row>
    <row r="1209" ht="15.75" customHeight="1">
      <c r="A1209" s="42">
        <v>1207.0</v>
      </c>
      <c r="B1209" s="45" t="s">
        <v>1571</v>
      </c>
      <c r="AA1209" s="56">
        <v>6.7357062E7</v>
      </c>
    </row>
    <row r="1210" ht="15.75" customHeight="1">
      <c r="A1210" s="42">
        <v>1208.0</v>
      </c>
      <c r="B1210" s="45" t="s">
        <v>1572</v>
      </c>
      <c r="AA1210" s="56">
        <v>6.7398313E7</v>
      </c>
    </row>
    <row r="1211" ht="15.75" customHeight="1">
      <c r="A1211" s="42">
        <v>1209.0</v>
      </c>
      <c r="B1211" s="45" t="s">
        <v>1573</v>
      </c>
      <c r="AA1211" s="56">
        <v>6.7437287E7</v>
      </c>
    </row>
    <row r="1212" ht="15.75" customHeight="1">
      <c r="A1212" s="42">
        <v>1210.0</v>
      </c>
      <c r="B1212" s="45" t="s">
        <v>1574</v>
      </c>
      <c r="AA1212" s="56">
        <v>6.7431619E7</v>
      </c>
    </row>
    <row r="1213" ht="15.75" customHeight="1">
      <c r="A1213" s="42">
        <v>1211.0</v>
      </c>
      <c r="B1213" s="45" t="s">
        <v>1575</v>
      </c>
      <c r="AA1213" s="56">
        <v>6.7357062E7</v>
      </c>
    </row>
    <row r="1214" ht="15.75" customHeight="1">
      <c r="A1214" s="42">
        <v>1212.0</v>
      </c>
      <c r="B1214" s="45" t="s">
        <v>1576</v>
      </c>
      <c r="AA1214" s="56">
        <v>6.7236964E7</v>
      </c>
    </row>
    <row r="1215" ht="15.75" customHeight="1">
      <c r="A1215" s="42">
        <v>1213.0</v>
      </c>
      <c r="B1215" s="45" t="s">
        <v>1577</v>
      </c>
      <c r="AA1215" s="56">
        <v>6.7361942E7</v>
      </c>
    </row>
    <row r="1216" ht="15.75" customHeight="1">
      <c r="A1216" s="42">
        <v>1214.0</v>
      </c>
      <c r="B1216" s="45" t="s">
        <v>1578</v>
      </c>
      <c r="AA1216" s="56">
        <v>6.7163031E7</v>
      </c>
    </row>
    <row r="1217" ht="15.75" customHeight="1">
      <c r="A1217" s="42">
        <v>1215.0</v>
      </c>
      <c r="B1217" s="45" t="s">
        <v>1579</v>
      </c>
      <c r="AA1217" s="56">
        <v>6.7408806E7</v>
      </c>
    </row>
    <row r="1218" ht="15.75" customHeight="1">
      <c r="A1218" s="42">
        <v>1216.0</v>
      </c>
      <c r="B1218" s="45" t="s">
        <v>1580</v>
      </c>
      <c r="AA1218" s="56">
        <v>6.6600447E7</v>
      </c>
    </row>
    <row r="1219" ht="15.75" customHeight="1">
      <c r="A1219" s="42">
        <v>1217.0</v>
      </c>
      <c r="B1219" s="45" t="s">
        <v>1581</v>
      </c>
      <c r="AA1219" s="56">
        <v>6.7339368E7</v>
      </c>
    </row>
    <row r="1220" ht="15.75" customHeight="1">
      <c r="A1220" s="42">
        <v>1218.0</v>
      </c>
      <c r="B1220" s="45" t="s">
        <v>1582</v>
      </c>
      <c r="AA1220" s="56">
        <v>6.7229429E7</v>
      </c>
    </row>
    <row r="1221" ht="15.75" customHeight="1">
      <c r="A1221" s="42">
        <v>1219.0</v>
      </c>
      <c r="B1221" s="45" t="s">
        <v>1583</v>
      </c>
      <c r="AA1221" s="56">
        <v>4.0129866E7</v>
      </c>
    </row>
    <row r="1222" ht="15.75" customHeight="1">
      <c r="A1222" s="42">
        <v>1220.0</v>
      </c>
      <c r="B1222" s="45" t="s">
        <v>1584</v>
      </c>
      <c r="AA1222" s="56">
        <v>6.2477067E7</v>
      </c>
    </row>
    <row r="1223" ht="15.75" customHeight="1">
      <c r="A1223" s="42">
        <v>1221.0</v>
      </c>
      <c r="B1223" s="45" t="s">
        <v>1585</v>
      </c>
      <c r="AA1223" s="56">
        <v>5.1864941E7</v>
      </c>
    </row>
    <row r="1224" ht="15.75" customHeight="1">
      <c r="A1224" s="42">
        <v>1222.0</v>
      </c>
      <c r="B1224" s="45" t="s">
        <v>1586</v>
      </c>
      <c r="AA1224" s="56">
        <v>4.8103117E7</v>
      </c>
    </row>
    <row r="1225" ht="15.75" customHeight="1">
      <c r="A1225" s="42">
        <v>1223.0</v>
      </c>
      <c r="B1225" s="45" t="s">
        <v>1587</v>
      </c>
      <c r="AA1225" s="56">
        <v>5.9123997E7</v>
      </c>
    </row>
    <row r="1226" ht="15.75" customHeight="1">
      <c r="A1226" s="42">
        <v>1224.0</v>
      </c>
      <c r="B1226" s="45" t="s">
        <v>1588</v>
      </c>
      <c r="AA1226" s="56">
        <v>6.294923E7</v>
      </c>
    </row>
    <row r="1227" ht="15.75" customHeight="1">
      <c r="A1227" s="42">
        <v>1225.0</v>
      </c>
      <c r="B1227" s="45" t="s">
        <v>1589</v>
      </c>
      <c r="AA1227" s="56">
        <v>6.0258802E7</v>
      </c>
    </row>
    <row r="1228" ht="15.75" customHeight="1">
      <c r="A1228" s="42">
        <v>1226.0</v>
      </c>
      <c r="B1228" s="45" t="s">
        <v>1590</v>
      </c>
      <c r="AA1228" s="56">
        <v>6.224361E7</v>
      </c>
    </row>
    <row r="1229" ht="15.75" customHeight="1">
      <c r="A1229" s="42">
        <v>1227.0</v>
      </c>
      <c r="B1229" s="45" t="s">
        <v>1591</v>
      </c>
      <c r="AA1229" s="56">
        <v>5.2818885E7</v>
      </c>
    </row>
    <row r="1230" ht="15.75" customHeight="1">
      <c r="A1230" s="42">
        <v>1228.0</v>
      </c>
      <c r="B1230" s="45" t="s">
        <v>1591</v>
      </c>
      <c r="AA1230" s="56">
        <v>5.2818885E7</v>
      </c>
    </row>
    <row r="1231" ht="15.75" customHeight="1">
      <c r="A1231" s="42">
        <v>1229.0</v>
      </c>
      <c r="B1231" s="45" t="s">
        <v>1592</v>
      </c>
      <c r="AA1231" s="56">
        <v>5.1667954E7</v>
      </c>
    </row>
    <row r="1232" ht="15.75" customHeight="1">
      <c r="A1232" s="42">
        <v>1230.0</v>
      </c>
      <c r="B1232" s="45" t="s">
        <v>1593</v>
      </c>
      <c r="AA1232" s="56">
        <v>4.7124816E7</v>
      </c>
    </row>
    <row r="1233" ht="15.75" customHeight="1">
      <c r="A1233" s="42">
        <v>1231.0</v>
      </c>
      <c r="B1233" s="45" t="s">
        <v>1594</v>
      </c>
      <c r="AA1233" s="56">
        <v>5.4710059E7</v>
      </c>
    </row>
    <row r="1234" ht="15.75" customHeight="1">
      <c r="A1234" s="42">
        <v>1232.0</v>
      </c>
      <c r="B1234" s="45" t="s">
        <v>1595</v>
      </c>
      <c r="AA1234" s="56">
        <v>5.167221E7</v>
      </c>
    </row>
    <row r="1235" ht="15.75" customHeight="1">
      <c r="A1235" s="42">
        <v>1233.0</v>
      </c>
      <c r="B1235" s="45" t="s">
        <v>1596</v>
      </c>
      <c r="AA1235" s="56">
        <v>5.2818885E7</v>
      </c>
    </row>
    <row r="1236" ht="15.75" customHeight="1">
      <c r="A1236" s="42">
        <v>1234.0</v>
      </c>
      <c r="B1236" s="45" t="s">
        <v>1597</v>
      </c>
      <c r="AA1236" s="56">
        <v>5.3690313E7</v>
      </c>
    </row>
    <row r="1237" ht="15.75" customHeight="1">
      <c r="A1237" s="42">
        <v>1235.0</v>
      </c>
      <c r="B1237" s="45" t="s">
        <v>1598</v>
      </c>
      <c r="AA1237" s="56">
        <v>5.3728506E7</v>
      </c>
    </row>
    <row r="1238" ht="15.75" customHeight="1">
      <c r="A1238" s="42">
        <v>1236.0</v>
      </c>
      <c r="B1238" s="45" t="s">
        <v>1599</v>
      </c>
      <c r="AA1238" s="56">
        <v>5.2818885E7</v>
      </c>
    </row>
    <row r="1239" ht="15.75" customHeight="1">
      <c r="A1239" s="42">
        <v>1237.0</v>
      </c>
      <c r="B1239" s="45" t="s">
        <v>1600</v>
      </c>
      <c r="AA1239" s="56">
        <v>5.4308003E7</v>
      </c>
    </row>
    <row r="1240" ht="15.75" customHeight="1">
      <c r="A1240" s="42">
        <v>1238.0</v>
      </c>
      <c r="B1240" s="45" t="s">
        <v>1601</v>
      </c>
      <c r="AA1240" s="56">
        <v>5.3588463E7</v>
      </c>
    </row>
    <row r="1241" ht="15.75" customHeight="1">
      <c r="A1241" s="42">
        <v>1239.0</v>
      </c>
      <c r="B1241" s="45" t="s">
        <v>1602</v>
      </c>
      <c r="AA1241" s="56">
        <v>5.9867034E7</v>
      </c>
    </row>
    <row r="1242" ht="15.75" customHeight="1">
      <c r="A1242" s="42">
        <v>1240.0</v>
      </c>
      <c r="B1242" s="45" t="s">
        <v>1603</v>
      </c>
      <c r="AA1242" s="56">
        <v>4.9233426E7</v>
      </c>
    </row>
    <row r="1243" ht="15.75" customHeight="1">
      <c r="A1243" s="42">
        <v>1241.0</v>
      </c>
      <c r="B1243" s="45" t="s">
        <v>1604</v>
      </c>
      <c r="AA1243" s="56">
        <v>4.6925217E7</v>
      </c>
    </row>
    <row r="1244" ht="15.75" customHeight="1">
      <c r="A1244" s="42">
        <v>1242.0</v>
      </c>
      <c r="B1244" s="45" t="s">
        <v>1605</v>
      </c>
      <c r="AA1244" s="56">
        <v>4.8212074E7</v>
      </c>
    </row>
    <row r="1245" ht="15.75" customHeight="1">
      <c r="A1245" s="42">
        <v>1243.0</v>
      </c>
      <c r="B1245" s="45" t="s">
        <v>1606</v>
      </c>
      <c r="AA1245" s="56">
        <v>5.5412225E7</v>
      </c>
    </row>
    <row r="1246" ht="15.75" customHeight="1">
      <c r="A1246" s="42">
        <v>1244.0</v>
      </c>
      <c r="B1246" s="45" t="s">
        <v>1607</v>
      </c>
      <c r="AA1246" s="56">
        <v>5.9163296E7</v>
      </c>
    </row>
    <row r="1247" ht="15.75" customHeight="1">
      <c r="A1247" s="42">
        <v>1245.0</v>
      </c>
      <c r="B1247" s="45" t="s">
        <v>1608</v>
      </c>
      <c r="AA1247" s="56">
        <v>4.1075356E7</v>
      </c>
    </row>
    <row r="1248" ht="15.75" customHeight="1">
      <c r="A1248" s="42">
        <v>1246.0</v>
      </c>
      <c r="B1248" s="45" t="s">
        <v>1609</v>
      </c>
      <c r="AA1248" s="56">
        <v>4.0796052E7</v>
      </c>
    </row>
    <row r="1249" ht="15.75" customHeight="1">
      <c r="A1249" s="42">
        <v>1247.0</v>
      </c>
      <c r="B1249" s="45" t="s">
        <v>1610</v>
      </c>
      <c r="AA1249" s="56">
        <v>4.9068898E7</v>
      </c>
    </row>
    <row r="1250" ht="15.75" customHeight="1">
      <c r="A1250" s="42">
        <v>1248.0</v>
      </c>
      <c r="B1250" s="45" t="s">
        <v>1611</v>
      </c>
      <c r="AA1250" s="56">
        <v>5.2481616E7</v>
      </c>
    </row>
    <row r="1251" ht="15.75" customHeight="1">
      <c r="A1251" s="42">
        <v>1249.0</v>
      </c>
      <c r="B1251" s="45" t="s">
        <v>1612</v>
      </c>
      <c r="AA1251" s="56">
        <v>4.6401186E7</v>
      </c>
    </row>
    <row r="1252" ht="15.75" customHeight="1">
      <c r="A1252" s="42">
        <v>1250.0</v>
      </c>
      <c r="B1252" s="45" t="s">
        <v>1613</v>
      </c>
      <c r="AA1252" s="56">
        <v>5.3728506E7</v>
      </c>
    </row>
    <row r="1253" ht="15.75" customHeight="1">
      <c r="A1253" s="42">
        <v>1251.0</v>
      </c>
      <c r="B1253" s="45" t="s">
        <v>1614</v>
      </c>
      <c r="AA1253" s="56">
        <v>5.3768432E7</v>
      </c>
    </row>
    <row r="1254" ht="15.75" customHeight="1">
      <c r="A1254" s="42">
        <v>1252.0</v>
      </c>
      <c r="B1254" s="45" t="s">
        <v>1615</v>
      </c>
      <c r="AA1254" s="56">
        <v>5.1796765E7</v>
      </c>
    </row>
    <row r="1255" ht="15.75" customHeight="1">
      <c r="A1255" s="42">
        <v>1253.0</v>
      </c>
      <c r="B1255" s="45" t="s">
        <v>1616</v>
      </c>
      <c r="AA1255" s="56">
        <v>5.5412225E7</v>
      </c>
    </row>
    <row r="1256" ht="15.75" customHeight="1">
      <c r="A1256" s="42">
        <v>1254.0</v>
      </c>
      <c r="B1256" s="45" t="s">
        <v>1617</v>
      </c>
      <c r="AA1256" s="56">
        <v>4.9068898E7</v>
      </c>
    </row>
    <row r="1257" ht="15.75" customHeight="1">
      <c r="A1257" s="42">
        <v>1255.0</v>
      </c>
      <c r="B1257" s="45" t="s">
        <v>1618</v>
      </c>
      <c r="AA1257" s="56">
        <v>4.0796052E7</v>
      </c>
    </row>
    <row r="1258" ht="15.75" customHeight="1">
      <c r="A1258" s="42">
        <v>1256.0</v>
      </c>
      <c r="B1258" s="45" t="s">
        <v>1619</v>
      </c>
      <c r="AA1258" s="56">
        <v>4.1075356E7</v>
      </c>
    </row>
    <row r="1259" ht="15.75" customHeight="1">
      <c r="A1259" s="42">
        <v>1257.0</v>
      </c>
      <c r="B1259" s="45" t="s">
        <v>1620</v>
      </c>
      <c r="AA1259" s="56">
        <v>4.8212074E7</v>
      </c>
    </row>
    <row r="1260" ht="15.75" customHeight="1">
      <c r="A1260" s="42">
        <v>1258.0</v>
      </c>
      <c r="B1260" s="45" t="s">
        <v>1621</v>
      </c>
      <c r="AA1260" s="56">
        <v>5.9163296E7</v>
      </c>
    </row>
    <row r="1261" ht="15.75" customHeight="1">
      <c r="A1261" s="42">
        <v>1259.0</v>
      </c>
      <c r="B1261" s="45" t="s">
        <v>1622</v>
      </c>
      <c r="AA1261" s="56">
        <v>4.9775341E7</v>
      </c>
    </row>
    <row r="1262" ht="15.75" customHeight="1">
      <c r="A1262" s="42">
        <v>1260.0</v>
      </c>
      <c r="B1262" s="45" t="s">
        <v>1623</v>
      </c>
      <c r="AA1262" s="56">
        <v>6.6466353E7</v>
      </c>
    </row>
    <row r="1263" ht="15.75" customHeight="1">
      <c r="A1263" s="42">
        <v>1261.0</v>
      </c>
      <c r="B1263" s="45" t="s">
        <v>1624</v>
      </c>
      <c r="AA1263" s="56">
        <v>6.6462412E7</v>
      </c>
    </row>
    <row r="1264" ht="15.75" customHeight="1">
      <c r="A1264" s="42">
        <v>1262.0</v>
      </c>
      <c r="B1264" s="45" t="s">
        <v>1625</v>
      </c>
      <c r="AA1264" s="56">
        <v>6.6462412E7</v>
      </c>
    </row>
    <row r="1265" ht="15.75" customHeight="1">
      <c r="A1265" s="42">
        <v>1263.0</v>
      </c>
      <c r="B1265" s="45" t="s">
        <v>1626</v>
      </c>
      <c r="AA1265" s="56">
        <v>6.3854235E7</v>
      </c>
    </row>
    <row r="1266" ht="15.75" customHeight="1">
      <c r="A1266" s="42">
        <v>1264.0</v>
      </c>
      <c r="B1266" s="45" t="s">
        <v>1627</v>
      </c>
      <c r="AA1266" s="56">
        <v>6.3854235E7</v>
      </c>
    </row>
    <row r="1267" ht="15.75" customHeight="1">
      <c r="A1267" s="42">
        <v>1265.0</v>
      </c>
      <c r="B1267" s="45" t="s">
        <v>1628</v>
      </c>
      <c r="AA1267" s="56">
        <v>6.7357062E7</v>
      </c>
    </row>
    <row r="1268" ht="15.75" customHeight="1">
      <c r="A1268" s="42">
        <v>1266.0</v>
      </c>
      <c r="B1268" s="45" t="s">
        <v>1629</v>
      </c>
      <c r="AA1268" s="56">
        <v>6.7357062E7</v>
      </c>
    </row>
    <row r="1269" ht="15.75" customHeight="1">
      <c r="A1269" s="42">
        <v>1267.0</v>
      </c>
      <c r="B1269" s="45" t="s">
        <v>1630</v>
      </c>
      <c r="AA1269" s="56">
        <v>6.5426477E7</v>
      </c>
    </row>
    <row r="1270" ht="15.75" customHeight="1">
      <c r="A1270" s="42">
        <v>1268.0</v>
      </c>
      <c r="B1270" s="45" t="s">
        <v>1631</v>
      </c>
      <c r="AA1270" s="56">
        <v>6.5417078E7</v>
      </c>
    </row>
    <row r="1271" ht="15.75" customHeight="1">
      <c r="A1271" s="42">
        <v>1269.0</v>
      </c>
      <c r="B1271" s="45" t="s">
        <v>1632</v>
      </c>
      <c r="AA1271" s="56">
        <v>5.2481616E7</v>
      </c>
    </row>
    <row r="1272" ht="15.75" customHeight="1">
      <c r="A1272" s="42">
        <v>1270.0</v>
      </c>
      <c r="B1272" s="45" t="s">
        <v>1633</v>
      </c>
      <c r="AA1272" s="56">
        <v>5.1786982E7</v>
      </c>
    </row>
    <row r="1273" ht="15.75" customHeight="1">
      <c r="A1273" s="42">
        <v>1271.0</v>
      </c>
      <c r="B1273" s="45" t="s">
        <v>1634</v>
      </c>
      <c r="AA1273" s="56">
        <v>5.178333E7</v>
      </c>
    </row>
    <row r="1274" ht="15.75" customHeight="1">
      <c r="A1274" s="42">
        <v>1272.0</v>
      </c>
      <c r="B1274" s="45" t="s">
        <v>1635</v>
      </c>
      <c r="AA1274" s="56">
        <v>5.1104142E7</v>
      </c>
    </row>
    <row r="1275" ht="15.75" customHeight="1">
      <c r="A1275" s="42">
        <v>1273.0</v>
      </c>
      <c r="B1275" s="45" t="s">
        <v>1636</v>
      </c>
      <c r="AA1275" s="56">
        <v>5.3752836E7</v>
      </c>
    </row>
    <row r="1276" ht="15.75" customHeight="1">
      <c r="A1276" s="42">
        <v>1274.0</v>
      </c>
      <c r="B1276" s="45" t="s">
        <v>1637</v>
      </c>
      <c r="AA1276" s="56">
        <v>5.3760546E7</v>
      </c>
    </row>
    <row r="1277" ht="15.75" customHeight="1">
      <c r="A1277" s="42">
        <v>1275.0</v>
      </c>
      <c r="B1277" s="45" t="s">
        <v>1638</v>
      </c>
      <c r="AA1277" s="56">
        <v>6.5937751E7</v>
      </c>
    </row>
    <row r="1278" ht="15.75" customHeight="1">
      <c r="A1278" s="42">
        <v>1276.0</v>
      </c>
      <c r="B1278" s="45" t="s">
        <v>1639</v>
      </c>
      <c r="AA1278" s="56" t="s">
        <v>1640</v>
      </c>
    </row>
    <row r="1279" ht="15.75" customHeight="1">
      <c r="A1279" s="42">
        <v>1277.0</v>
      </c>
      <c r="B1279" s="45" t="s">
        <v>1641</v>
      </c>
      <c r="AA1279" s="56">
        <v>6.8789777E7</v>
      </c>
    </row>
    <row r="1280" ht="15.75" customHeight="1">
      <c r="A1280" s="42">
        <v>1278.0</v>
      </c>
      <c r="B1280" s="45" t="s">
        <v>1642</v>
      </c>
      <c r="AA1280" s="56">
        <v>6.7938929E7</v>
      </c>
    </row>
    <row r="1281" ht="15.75" customHeight="1">
      <c r="A1281" s="42">
        <v>1279.0</v>
      </c>
      <c r="B1281" s="45" t="s">
        <v>1643</v>
      </c>
      <c r="AA1281" s="56">
        <v>6.6420737E7</v>
      </c>
    </row>
    <row r="1282" ht="15.75" customHeight="1">
      <c r="A1282" s="42">
        <v>1280.0</v>
      </c>
      <c r="B1282" s="45" t="s">
        <v>1644</v>
      </c>
      <c r="AA1282" s="56">
        <v>6.2303078E7</v>
      </c>
    </row>
    <row r="1283" ht="15.75" customHeight="1">
      <c r="A1283" s="42">
        <v>1281.0</v>
      </c>
      <c r="B1283" s="45" t="s">
        <v>1645</v>
      </c>
      <c r="AA1283" s="56">
        <v>6.9377911E7</v>
      </c>
    </row>
    <row r="1284" ht="15.75" customHeight="1">
      <c r="A1284" s="42">
        <v>1282.0</v>
      </c>
      <c r="B1284" s="45" t="s">
        <v>1646</v>
      </c>
      <c r="AA1284" s="56">
        <v>6.3205374E7</v>
      </c>
    </row>
    <row r="1285" ht="15.75" customHeight="1">
      <c r="A1285" s="42">
        <v>1283.0</v>
      </c>
      <c r="B1285" s="45" t="s">
        <v>1647</v>
      </c>
      <c r="AA1285" s="56">
        <v>6.5752574E7</v>
      </c>
    </row>
    <row r="1286" ht="15.75" customHeight="1">
      <c r="A1286" s="42">
        <v>1284.0</v>
      </c>
      <c r="B1286" s="45" t="s">
        <v>1648</v>
      </c>
      <c r="AA1286" s="56">
        <v>6.8802632E7</v>
      </c>
    </row>
    <row r="1287" ht="15.75" customHeight="1">
      <c r="A1287" s="42">
        <v>1285.0</v>
      </c>
      <c r="B1287" s="45" t="s">
        <v>1649</v>
      </c>
      <c r="AA1287" s="56">
        <v>6.781665E7</v>
      </c>
    </row>
    <row r="1288" ht="15.75" customHeight="1">
      <c r="A1288" s="42">
        <v>1286.0</v>
      </c>
      <c r="B1288" s="45" t="s">
        <v>1650</v>
      </c>
      <c r="AA1288" s="56">
        <v>6.7806588E7</v>
      </c>
    </row>
    <row r="1289" ht="15.75" customHeight="1">
      <c r="A1289" s="42">
        <v>1287.0</v>
      </c>
      <c r="B1289" s="45" t="s">
        <v>1651</v>
      </c>
      <c r="AA1289" s="56">
        <v>6.7153993E7</v>
      </c>
    </row>
    <row r="1290" ht="15.75" customHeight="1">
      <c r="A1290" s="42">
        <v>1288.0</v>
      </c>
      <c r="B1290" s="45" t="s">
        <v>1652</v>
      </c>
      <c r="AA1290" s="56">
        <v>6.8772551E7</v>
      </c>
    </row>
    <row r="1291" ht="15.75" customHeight="1">
      <c r="A1291" s="42">
        <v>1289.0</v>
      </c>
      <c r="B1291" s="45" t="s">
        <v>1653</v>
      </c>
      <c r="AA1291" s="56">
        <v>6.8852723E7</v>
      </c>
    </row>
    <row r="1292" ht="15.75" customHeight="1">
      <c r="A1292" s="42">
        <v>1290.0</v>
      </c>
      <c r="B1292" s="45" t="s">
        <v>1654</v>
      </c>
      <c r="AA1292" s="56">
        <v>6.8852723E7</v>
      </c>
    </row>
    <row r="1293" ht="15.75" customHeight="1">
      <c r="A1293" s="42">
        <v>1291.0</v>
      </c>
      <c r="B1293" s="45" t="s">
        <v>1655</v>
      </c>
      <c r="AA1293" s="56">
        <v>6.9022591E7</v>
      </c>
    </row>
    <row r="1294" ht="15.75" customHeight="1">
      <c r="A1294" s="42">
        <v>1292.0</v>
      </c>
      <c r="B1294" s="45" t="s">
        <v>1656</v>
      </c>
      <c r="AA1294" s="56">
        <v>6.8857439E7</v>
      </c>
    </row>
    <row r="1295" ht="15.75" customHeight="1">
      <c r="A1295" s="42">
        <v>1293.0</v>
      </c>
      <c r="B1295" s="45" t="s">
        <v>1657</v>
      </c>
      <c r="AA1295" s="56">
        <v>6.9035364E7</v>
      </c>
    </row>
    <row r="1296" ht="15.75" customHeight="1">
      <c r="A1296" s="42">
        <v>1294.0</v>
      </c>
      <c r="B1296" s="45" t="s">
        <v>1658</v>
      </c>
      <c r="AA1296" s="56">
        <v>6.8627697E7</v>
      </c>
    </row>
    <row r="1297" ht="15.75" customHeight="1">
      <c r="A1297" s="42">
        <v>1295.0</v>
      </c>
      <c r="B1297" s="45" t="s">
        <v>1659</v>
      </c>
      <c r="AA1297" s="56">
        <v>6.5495972E7</v>
      </c>
    </row>
    <row r="1298" ht="15.75" customHeight="1">
      <c r="A1298" s="42">
        <v>1296.0</v>
      </c>
      <c r="B1298" s="45" t="s">
        <v>1660</v>
      </c>
      <c r="AA1298" s="56">
        <v>6.8914179E7</v>
      </c>
    </row>
    <row r="1299" ht="15.75" customHeight="1">
      <c r="A1299" s="42">
        <v>1297.0</v>
      </c>
      <c r="B1299" s="45" t="s">
        <v>1661</v>
      </c>
      <c r="AA1299" s="56">
        <v>6.8887465E7</v>
      </c>
    </row>
    <row r="1300" ht="15.75" customHeight="1">
      <c r="A1300" s="42">
        <v>1298.0</v>
      </c>
      <c r="B1300" s="45" t="s">
        <v>1661</v>
      </c>
      <c r="AA1300" s="56">
        <v>6.8757096E7</v>
      </c>
    </row>
    <row r="1301" ht="15.75" customHeight="1">
      <c r="A1301" s="42">
        <v>1299.0</v>
      </c>
      <c r="B1301" s="45" t="s">
        <v>1662</v>
      </c>
      <c r="AA1301" s="56">
        <v>6.8513975E7</v>
      </c>
    </row>
    <row r="1302" ht="15.75" customHeight="1">
      <c r="A1302" s="42">
        <v>1300.0</v>
      </c>
      <c r="B1302" s="45" t="s">
        <v>1663</v>
      </c>
      <c r="AA1302" s="56">
        <v>6.8402797E7</v>
      </c>
    </row>
    <row r="1303" ht="15.75" customHeight="1">
      <c r="A1303" s="42">
        <v>1301.0</v>
      </c>
      <c r="B1303" s="45" t="s">
        <v>1664</v>
      </c>
      <c r="AA1303" s="56">
        <v>6.8516561E7</v>
      </c>
    </row>
    <row r="1304" ht="15.75" customHeight="1">
      <c r="A1304" s="42">
        <v>1302.0</v>
      </c>
      <c r="B1304" s="45" t="s">
        <v>1665</v>
      </c>
      <c r="AA1304" s="56">
        <v>6.8404928E7</v>
      </c>
    </row>
    <row r="1305" ht="15.75" customHeight="1">
      <c r="A1305" s="42">
        <v>1303.0</v>
      </c>
      <c r="B1305" s="45" t="s">
        <v>1666</v>
      </c>
      <c r="AA1305" s="56">
        <v>6.7528778E7</v>
      </c>
    </row>
    <row r="1306" ht="15.75" customHeight="1">
      <c r="A1306" s="42">
        <v>1304.0</v>
      </c>
      <c r="B1306" s="45" t="s">
        <v>1667</v>
      </c>
      <c r="AA1306" s="56">
        <v>6.8437761E7</v>
      </c>
    </row>
    <row r="1307" ht="15.75" customHeight="1">
      <c r="A1307" s="42">
        <v>1305.0</v>
      </c>
      <c r="B1307" s="45" t="s">
        <v>1668</v>
      </c>
      <c r="AA1307" s="56">
        <v>6.813494E7</v>
      </c>
    </row>
    <row r="1308" ht="15.75" customHeight="1">
      <c r="A1308" s="42">
        <v>1306.0</v>
      </c>
      <c r="B1308" s="45" t="s">
        <v>1669</v>
      </c>
      <c r="AA1308" s="56">
        <v>6.0363626E7</v>
      </c>
    </row>
    <row r="1309" ht="15.75" customHeight="1">
      <c r="A1309" s="42">
        <v>1307.0</v>
      </c>
      <c r="B1309" s="45" t="s">
        <v>1670</v>
      </c>
      <c r="AA1309" s="56">
        <v>6.8649997E7</v>
      </c>
    </row>
    <row r="1310" ht="15.75" customHeight="1">
      <c r="A1310" s="42">
        <v>1308.0</v>
      </c>
      <c r="B1310" s="45" t="s">
        <v>1671</v>
      </c>
      <c r="AA1310" s="56">
        <v>6.8631062E7</v>
      </c>
    </row>
    <row r="1311" ht="15.75" customHeight="1">
      <c r="A1311" s="42">
        <v>1309.0</v>
      </c>
      <c r="B1311" s="45" t="s">
        <v>1672</v>
      </c>
      <c r="AA1311" s="56">
        <v>6.899151E7</v>
      </c>
    </row>
    <row r="1312" ht="15.75" customHeight="1">
      <c r="A1312" s="42">
        <v>1310.0</v>
      </c>
      <c r="B1312" s="45" t="s">
        <v>1673</v>
      </c>
      <c r="AA1312" s="56">
        <v>5.0226222E7</v>
      </c>
    </row>
    <row r="1313" ht="15.75" customHeight="1">
      <c r="A1313" s="42">
        <v>1311.0</v>
      </c>
      <c r="B1313" s="45" t="s">
        <v>1674</v>
      </c>
      <c r="AA1313" s="56">
        <v>5.4398817E7</v>
      </c>
    </row>
    <row r="1314" ht="15.75" customHeight="1">
      <c r="A1314" s="42">
        <v>1312.0</v>
      </c>
      <c r="B1314" s="45" t="s">
        <v>1675</v>
      </c>
      <c r="AA1314" s="56">
        <v>5.5188932E7</v>
      </c>
    </row>
    <row r="1315" ht="15.75" customHeight="1">
      <c r="A1315" s="42">
        <v>1313.0</v>
      </c>
      <c r="B1315" s="45" t="s">
        <v>1676</v>
      </c>
      <c r="AA1315" s="56">
        <v>5.4568263E7</v>
      </c>
    </row>
    <row r="1316" ht="15.75" customHeight="1">
      <c r="A1316" s="42">
        <v>1314.0</v>
      </c>
      <c r="B1316" s="45" t="s">
        <v>1677</v>
      </c>
      <c r="AA1316" s="56">
        <v>6.8852723E7</v>
      </c>
    </row>
    <row r="1317" ht="15.75" customHeight="1">
      <c r="A1317" s="42">
        <v>1315.0</v>
      </c>
      <c r="B1317" s="45" t="s">
        <v>1678</v>
      </c>
      <c r="AA1317" s="56">
        <v>6.8852723E7</v>
      </c>
    </row>
    <row r="1318" ht="15.75" customHeight="1">
      <c r="A1318" s="42">
        <v>1316.0</v>
      </c>
      <c r="B1318" s="45" t="s">
        <v>1679</v>
      </c>
      <c r="AA1318" s="56">
        <v>4.7617528E7</v>
      </c>
    </row>
    <row r="1319" ht="15.75" customHeight="1">
      <c r="A1319" s="42">
        <v>1317.0</v>
      </c>
      <c r="B1319" s="45" t="s">
        <v>1680</v>
      </c>
      <c r="AA1319" s="56">
        <v>5.5636119E7</v>
      </c>
    </row>
    <row r="1320" ht="15.75" customHeight="1">
      <c r="A1320" s="42">
        <v>1318.0</v>
      </c>
      <c r="B1320" s="45" t="s">
        <v>1681</v>
      </c>
      <c r="AA1320" s="56">
        <v>5.1307125E7</v>
      </c>
    </row>
    <row r="1321" ht="15.75" customHeight="1">
      <c r="A1321" s="42">
        <v>1319.0</v>
      </c>
      <c r="B1321" s="45" t="s">
        <v>1682</v>
      </c>
      <c r="AA1321" s="56">
        <v>4.9216553E7</v>
      </c>
    </row>
    <row r="1322" ht="15.75" customHeight="1">
      <c r="A1322" s="42">
        <v>1320.0</v>
      </c>
      <c r="B1322" s="45" t="s">
        <v>1683</v>
      </c>
      <c r="AA1322" s="56">
        <v>6.0548189E7</v>
      </c>
    </row>
    <row r="1323" ht="15.75" customHeight="1">
      <c r="A1323" s="42">
        <v>1321.0</v>
      </c>
      <c r="B1323" s="45" t="s">
        <v>1684</v>
      </c>
      <c r="AA1323" s="56">
        <v>5.5255457E7</v>
      </c>
    </row>
    <row r="1324" ht="15.75" customHeight="1">
      <c r="A1324" s="42">
        <v>1322.0</v>
      </c>
      <c r="B1324" s="45" t="s">
        <v>1685</v>
      </c>
      <c r="AA1324" s="56">
        <v>4.9251623E7</v>
      </c>
    </row>
    <row r="1325" ht="15.75" customHeight="1">
      <c r="A1325" s="42">
        <v>1323.0</v>
      </c>
      <c r="B1325" s="45" t="s">
        <v>1686</v>
      </c>
      <c r="AA1325" s="56">
        <v>5.8073664E7</v>
      </c>
    </row>
    <row r="1326" ht="15.75" customHeight="1">
      <c r="A1326" s="42">
        <v>1324.0</v>
      </c>
      <c r="B1326" s="45" t="s">
        <v>1687</v>
      </c>
      <c r="AA1326" s="56">
        <v>6.7431619E7</v>
      </c>
    </row>
    <row r="1327" ht="15.75" customHeight="1">
      <c r="A1327" s="42">
        <v>1325.0</v>
      </c>
      <c r="B1327" s="45" t="s">
        <v>1688</v>
      </c>
      <c r="AA1327" s="56">
        <v>4.0129866E7</v>
      </c>
    </row>
    <row r="1328" ht="15.75" customHeight="1">
      <c r="A1328" s="42">
        <v>1326.0</v>
      </c>
      <c r="B1328" s="45" t="s">
        <v>1689</v>
      </c>
      <c r="AA1328" s="56">
        <v>5.1864941E7</v>
      </c>
    </row>
    <row r="1329" ht="15.75" customHeight="1">
      <c r="A1329" s="42">
        <v>1327.0</v>
      </c>
      <c r="B1329" s="45" t="s">
        <v>1690</v>
      </c>
      <c r="AA1329" s="56">
        <v>6.2477067E7</v>
      </c>
    </row>
    <row r="1330" ht="15.75" customHeight="1">
      <c r="A1330" s="42">
        <v>1328.0</v>
      </c>
      <c r="B1330" s="45" t="s">
        <v>1691</v>
      </c>
      <c r="AA1330" s="56">
        <v>4.7114627E7</v>
      </c>
    </row>
    <row r="1331" ht="15.75" customHeight="1">
      <c r="A1331" s="42">
        <v>1329.0</v>
      </c>
      <c r="B1331" s="45" t="s">
        <v>1692</v>
      </c>
      <c r="AA1331" s="56">
        <v>5.1864941E7</v>
      </c>
    </row>
    <row r="1332" ht="15.75" customHeight="1">
      <c r="A1332" s="42">
        <v>1330.0</v>
      </c>
      <c r="B1332" s="45" t="s">
        <v>1693</v>
      </c>
      <c r="AA1332" s="56">
        <v>4.711182E7</v>
      </c>
    </row>
    <row r="1333" ht="15.75" customHeight="1">
      <c r="A1333" s="42">
        <v>1331.0</v>
      </c>
      <c r="B1333" s="45" t="s">
        <v>1694</v>
      </c>
      <c r="AA1333" s="56">
        <v>6.224361E7</v>
      </c>
    </row>
    <row r="1334" ht="15.75" customHeight="1">
      <c r="A1334" s="42">
        <v>1332.0</v>
      </c>
      <c r="B1334" s="45" t="s">
        <v>1695</v>
      </c>
      <c r="AA1334" s="56">
        <v>6.4646978E7</v>
      </c>
    </row>
    <row r="1335" ht="15.75" customHeight="1">
      <c r="A1335" s="42">
        <v>1333.0</v>
      </c>
      <c r="B1335" s="45" t="s">
        <v>1696</v>
      </c>
      <c r="AA1335" s="56">
        <v>6.5694978E7</v>
      </c>
    </row>
    <row r="1336" ht="15.75" customHeight="1">
      <c r="A1336" s="42">
        <v>1334.0</v>
      </c>
      <c r="B1336" s="45" t="s">
        <v>1697</v>
      </c>
      <c r="AA1336" s="56">
        <v>5.1624162E7</v>
      </c>
    </row>
    <row r="1337" ht="15.75" customHeight="1">
      <c r="A1337" s="42">
        <v>1335.0</v>
      </c>
      <c r="B1337" s="45" t="s">
        <v>1698</v>
      </c>
      <c r="AA1337" s="56">
        <v>4.7163468E7</v>
      </c>
    </row>
    <row r="1338" ht="15.75" customHeight="1">
      <c r="A1338" s="42">
        <v>1336.0</v>
      </c>
      <c r="B1338" s="45" t="s">
        <v>1699</v>
      </c>
      <c r="AA1338" s="56">
        <v>4.7163468E7</v>
      </c>
    </row>
    <row r="1339" ht="15.75" customHeight="1">
      <c r="A1339" s="42">
        <v>1337.0</v>
      </c>
      <c r="B1339" s="45" t="s">
        <v>1700</v>
      </c>
      <c r="AA1339" s="56">
        <v>5.5252317E7</v>
      </c>
    </row>
    <row r="1340" ht="15.75" customHeight="1">
      <c r="A1340" s="42">
        <v>1338.0</v>
      </c>
      <c r="B1340" s="45" t="s">
        <v>1701</v>
      </c>
      <c r="AA1340" s="56">
        <v>6.2987865E7</v>
      </c>
    </row>
    <row r="1341" ht="15.75" customHeight="1">
      <c r="A1341" s="42">
        <v>1339.0</v>
      </c>
      <c r="B1341" s="45" t="s">
        <v>1702</v>
      </c>
      <c r="AA1341" s="56">
        <v>6.2987865E7</v>
      </c>
    </row>
    <row r="1342" ht="15.75" customHeight="1">
      <c r="A1342" s="42">
        <v>1340.0</v>
      </c>
      <c r="B1342" s="45" t="s">
        <v>1703</v>
      </c>
      <c r="AA1342" s="56">
        <v>6.3205374E7</v>
      </c>
    </row>
    <row r="1343" ht="15.75" customHeight="1">
      <c r="A1343" s="42">
        <v>1341.0</v>
      </c>
      <c r="B1343" s="45" t="s">
        <v>1704</v>
      </c>
      <c r="AA1343" s="56">
        <v>6.6586993E7</v>
      </c>
    </row>
    <row r="1344" ht="15.75" customHeight="1">
      <c r="A1344" s="42">
        <v>1342.0</v>
      </c>
      <c r="B1344" s="45" t="s">
        <v>1705</v>
      </c>
      <c r="AA1344" s="56">
        <v>6.8802632E7</v>
      </c>
    </row>
    <row r="1345" ht="15.75" customHeight="1">
      <c r="A1345" s="42">
        <v>1343.0</v>
      </c>
      <c r="B1345" s="45" t="s">
        <v>1706</v>
      </c>
      <c r="AA1345" s="56">
        <v>6.9396631E7</v>
      </c>
    </row>
    <row r="1346" ht="15.75" customHeight="1">
      <c r="A1346" s="42">
        <v>1344.0</v>
      </c>
      <c r="B1346" s="45" t="s">
        <v>1707</v>
      </c>
      <c r="AA1346" s="56">
        <v>6.7938929E7</v>
      </c>
    </row>
    <row r="1347" ht="15.75" customHeight="1">
      <c r="A1347" s="42">
        <v>1345.0</v>
      </c>
      <c r="B1347" s="45" t="s">
        <v>1708</v>
      </c>
      <c r="AA1347" s="56">
        <v>6.8789777E7</v>
      </c>
    </row>
    <row r="1348" ht="15.75" customHeight="1">
      <c r="A1348" s="42">
        <v>1346.0</v>
      </c>
      <c r="B1348" s="45" t="s">
        <v>1709</v>
      </c>
      <c r="AA1348" s="56">
        <v>5.7414538E7</v>
      </c>
    </row>
    <row r="1349" ht="15.75" customHeight="1">
      <c r="A1349" s="42">
        <v>1347.0</v>
      </c>
      <c r="B1349" s="45" t="s">
        <v>1710</v>
      </c>
      <c r="AA1349" s="56">
        <v>5.7414538E7</v>
      </c>
    </row>
    <row r="1350" ht="15.75" customHeight="1">
      <c r="A1350" s="42">
        <v>1348.0</v>
      </c>
      <c r="B1350" s="45" t="s">
        <v>1711</v>
      </c>
      <c r="AA1350" s="56">
        <v>5.5386838E7</v>
      </c>
    </row>
    <row r="1351" ht="15.75" customHeight="1">
      <c r="A1351" s="42">
        <v>1349.0</v>
      </c>
      <c r="B1351" s="45" t="s">
        <v>1712</v>
      </c>
      <c r="AA1351" s="56">
        <v>5.2818885E7</v>
      </c>
    </row>
    <row r="1352" ht="15.75" customHeight="1">
      <c r="A1352" s="42">
        <v>1350.0</v>
      </c>
      <c r="B1352" s="45" t="s">
        <v>1713</v>
      </c>
      <c r="AA1352" s="56">
        <v>6.5426477E7</v>
      </c>
    </row>
    <row r="1353" ht="15.75" customHeight="1">
      <c r="A1353" s="42">
        <v>1351.0</v>
      </c>
      <c r="B1353" s="45" t="s">
        <v>1714</v>
      </c>
      <c r="AA1353" s="56">
        <v>6.3356618E7</v>
      </c>
    </row>
    <row r="1354" ht="15.75" customHeight="1">
      <c r="A1354" s="42">
        <v>1352.0</v>
      </c>
      <c r="B1354" s="45" t="s">
        <v>1715</v>
      </c>
      <c r="AA1354" s="56">
        <v>6.3854235E7</v>
      </c>
    </row>
    <row r="1355" ht="15.75" customHeight="1">
      <c r="A1355" s="42">
        <v>1353.0</v>
      </c>
      <c r="B1355" s="45" t="s">
        <v>1716</v>
      </c>
      <c r="AA1355" s="56">
        <v>6.3854235E7</v>
      </c>
    </row>
    <row r="1356" ht="15.75" customHeight="1">
      <c r="A1356" s="42">
        <v>1354.0</v>
      </c>
      <c r="B1356" s="45" t="s">
        <v>1717</v>
      </c>
      <c r="AA1356" s="56">
        <v>5.3752836E7</v>
      </c>
    </row>
    <row r="1357" ht="15.75" customHeight="1">
      <c r="A1357" s="42">
        <v>1355.0</v>
      </c>
      <c r="B1357" s="45" t="s">
        <v>1718</v>
      </c>
      <c r="AA1357" s="56">
        <v>5.3760546E7</v>
      </c>
    </row>
    <row r="1358" ht="15.75" customHeight="1">
      <c r="A1358" s="42">
        <v>1356.0</v>
      </c>
      <c r="B1358" s="45" t="s">
        <v>1719</v>
      </c>
      <c r="AA1358" s="56">
        <v>5.3778989E7</v>
      </c>
    </row>
    <row r="1359" ht="15.75" customHeight="1">
      <c r="A1359" s="42">
        <v>1357.0</v>
      </c>
      <c r="B1359" s="45" t="s">
        <v>1720</v>
      </c>
      <c r="AA1359" s="56">
        <v>5.9101593E7</v>
      </c>
    </row>
    <row r="1360" ht="15.75" customHeight="1">
      <c r="A1360" s="42">
        <v>1358.0</v>
      </c>
      <c r="B1360" s="45" t="s">
        <v>1721</v>
      </c>
      <c r="AA1360" s="56">
        <v>5.167221E7</v>
      </c>
    </row>
    <row r="1361" ht="15.75" customHeight="1">
      <c r="A1361" s="42">
        <v>1359.0</v>
      </c>
      <c r="B1361" s="45" t="s">
        <v>1722</v>
      </c>
      <c r="AA1361" s="56">
        <v>5.9096524E7</v>
      </c>
    </row>
    <row r="1362" ht="15.75" customHeight="1">
      <c r="A1362" s="42">
        <v>1360.0</v>
      </c>
      <c r="B1362" s="45" t="s">
        <v>1723</v>
      </c>
      <c r="AA1362" s="56">
        <v>6.5417078E7</v>
      </c>
    </row>
    <row r="1363" ht="15.75" customHeight="1">
      <c r="A1363" s="42">
        <v>1361.0</v>
      </c>
      <c r="B1363" s="45" t="s">
        <v>1724</v>
      </c>
      <c r="AA1363" s="56">
        <v>6.4790555E7</v>
      </c>
    </row>
    <row r="1364" ht="15.75" customHeight="1">
      <c r="A1364" s="42">
        <v>1362.0</v>
      </c>
      <c r="B1364" s="45" t="s">
        <v>1725</v>
      </c>
      <c r="AA1364" s="56">
        <v>5.7839937E7</v>
      </c>
    </row>
    <row r="1365" ht="15.75" customHeight="1">
      <c r="A1365" s="42">
        <v>1363.0</v>
      </c>
      <c r="B1365" s="45" t="s">
        <v>1726</v>
      </c>
      <c r="AA1365" s="56">
        <v>5.0529131E7</v>
      </c>
    </row>
    <row r="1366" ht="15.75" customHeight="1">
      <c r="A1366" s="42">
        <v>1364.0</v>
      </c>
      <c r="B1366" s="45" t="s">
        <v>1727</v>
      </c>
      <c r="AA1366" s="56">
        <v>5.1447697E7</v>
      </c>
    </row>
    <row r="1367" ht="15.75" customHeight="1">
      <c r="A1367" s="42">
        <v>1365.0</v>
      </c>
      <c r="B1367" s="45" t="s">
        <v>1728</v>
      </c>
      <c r="AA1367" s="56">
        <v>4.9527003E7</v>
      </c>
    </row>
    <row r="1368" ht="15.75" customHeight="1">
      <c r="A1368" s="42">
        <v>1366.0</v>
      </c>
      <c r="B1368" s="45" t="s">
        <v>1729</v>
      </c>
      <c r="AA1368" s="56">
        <v>6.2369944E7</v>
      </c>
    </row>
    <row r="1369" ht="15.75" customHeight="1">
      <c r="A1369" s="42">
        <v>1367.0</v>
      </c>
      <c r="B1369" s="45" t="s">
        <v>1730</v>
      </c>
      <c r="AA1369" s="56">
        <v>5.5409697E7</v>
      </c>
    </row>
    <row r="1370" ht="15.75" customHeight="1">
      <c r="A1370" s="42">
        <v>1368.0</v>
      </c>
      <c r="B1370" s="45" t="s">
        <v>1731</v>
      </c>
      <c r="AA1370" s="56">
        <v>5.8654505E7</v>
      </c>
    </row>
    <row r="1371" ht="15.75" customHeight="1">
      <c r="A1371" s="42">
        <v>1369.0</v>
      </c>
      <c r="B1371" s="45" t="s">
        <v>1732</v>
      </c>
      <c r="AA1371" s="56">
        <v>5.8643687E7</v>
      </c>
    </row>
    <row r="1372" ht="15.75" customHeight="1">
      <c r="A1372" s="42">
        <v>1370.0</v>
      </c>
      <c r="B1372" s="45" t="s">
        <v>1733</v>
      </c>
      <c r="AA1372" s="56">
        <v>5.0073063E7</v>
      </c>
    </row>
    <row r="1373" ht="15.75" customHeight="1">
      <c r="A1373" s="42">
        <v>1371.0</v>
      </c>
      <c r="B1373" s="45" t="s">
        <v>1734</v>
      </c>
      <c r="AA1373" s="56">
        <v>4.8958452E7</v>
      </c>
    </row>
    <row r="1374" ht="15.75" customHeight="1">
      <c r="A1374" s="42">
        <v>1372.0</v>
      </c>
      <c r="B1374" s="45" t="s">
        <v>1735</v>
      </c>
      <c r="AA1374" s="56">
        <v>4.6401186E7</v>
      </c>
    </row>
    <row r="1375" ht="15.75" customHeight="1">
      <c r="A1375" s="42">
        <v>1373.0</v>
      </c>
      <c r="B1375" s="45" t="s">
        <v>1736</v>
      </c>
      <c r="AA1375" s="56">
        <v>6.1068488E7</v>
      </c>
    </row>
    <row r="1376" ht="15.75" customHeight="1">
      <c r="A1376" s="42">
        <v>1374.0</v>
      </c>
      <c r="B1376" s="45" t="s">
        <v>1737</v>
      </c>
      <c r="AA1376" s="56">
        <v>4.8303901E7</v>
      </c>
    </row>
    <row r="1377" ht="15.75" customHeight="1">
      <c r="A1377" s="42">
        <v>1375.0</v>
      </c>
      <c r="B1377" s="45" t="s">
        <v>1738</v>
      </c>
      <c r="AA1377" s="56">
        <v>6.4068526E7</v>
      </c>
    </row>
    <row r="1378" ht="15.75" customHeight="1">
      <c r="A1378" s="42">
        <v>1376.0</v>
      </c>
      <c r="B1378" s="45" t="s">
        <v>1739</v>
      </c>
      <c r="AA1378" s="56">
        <v>5.954958E7</v>
      </c>
    </row>
    <row r="1379" ht="15.75" customHeight="1">
      <c r="A1379" s="42">
        <v>1377.0</v>
      </c>
      <c r="B1379" s="45" t="s">
        <v>1740</v>
      </c>
      <c r="AA1379" s="56">
        <v>5.4922984E7</v>
      </c>
    </row>
    <row r="1380" ht="15.75" customHeight="1">
      <c r="A1380" s="42">
        <v>1378.0</v>
      </c>
      <c r="B1380" s="45" t="s">
        <v>1741</v>
      </c>
      <c r="AA1380" s="56">
        <v>5.9867034E7</v>
      </c>
    </row>
    <row r="1381" ht="15.75" customHeight="1">
      <c r="A1381" s="42">
        <v>1379.0</v>
      </c>
      <c r="B1381" s="45" t="s">
        <v>1742</v>
      </c>
      <c r="AA1381" s="56">
        <v>5.2622284E7</v>
      </c>
    </row>
    <row r="1382" ht="15.75" customHeight="1">
      <c r="A1382" s="42">
        <v>1380.0</v>
      </c>
      <c r="B1382" s="45" t="s">
        <v>1743</v>
      </c>
      <c r="AA1382" s="56">
        <v>5.2539726E7</v>
      </c>
    </row>
    <row r="1383" ht="15.75" customHeight="1">
      <c r="A1383" s="42">
        <v>1381.0</v>
      </c>
      <c r="B1383" s="45" t="s">
        <v>1744</v>
      </c>
      <c r="AA1383" s="56">
        <v>5.2601436E7</v>
      </c>
    </row>
    <row r="1384" ht="15.75" customHeight="1">
      <c r="A1384" s="42">
        <v>1382.0</v>
      </c>
      <c r="B1384" s="45" t="s">
        <v>1745</v>
      </c>
      <c r="AA1384" s="56">
        <v>5.3019231E7</v>
      </c>
    </row>
    <row r="1385" ht="15.75" customHeight="1">
      <c r="A1385" s="42">
        <v>1383.0</v>
      </c>
      <c r="B1385" s="45" t="s">
        <v>1746</v>
      </c>
      <c r="AA1385" s="56">
        <v>6.6554025E7</v>
      </c>
    </row>
    <row r="1386" ht="15.75" customHeight="1">
      <c r="A1386" s="42">
        <v>1384.0</v>
      </c>
      <c r="B1386" s="45" t="s">
        <v>1747</v>
      </c>
      <c r="AA1386" s="56">
        <v>6.4931184E7</v>
      </c>
    </row>
    <row r="1387" ht="15.75" customHeight="1">
      <c r="A1387" s="42">
        <v>1385.0</v>
      </c>
      <c r="B1387" s="45" t="s">
        <v>1748</v>
      </c>
      <c r="AA1387" s="56">
        <v>6.4340873E7</v>
      </c>
    </row>
    <row r="1388" ht="15.75" customHeight="1">
      <c r="A1388" s="42">
        <v>1386.0</v>
      </c>
      <c r="B1388" s="45" t="s">
        <v>1749</v>
      </c>
      <c r="AA1388" s="56">
        <v>4.3343164E7</v>
      </c>
    </row>
    <row r="1389" ht="15.75" customHeight="1">
      <c r="A1389" s="42">
        <v>1387.0</v>
      </c>
      <c r="B1389" s="45" t="s">
        <v>1750</v>
      </c>
      <c r="AA1389" s="56">
        <v>5.1999475E7</v>
      </c>
    </row>
    <row r="1390" ht="15.75" customHeight="1">
      <c r="A1390" s="42">
        <v>1388.0</v>
      </c>
      <c r="B1390" s="45" t="s">
        <v>1751</v>
      </c>
      <c r="AA1390" s="56">
        <v>6.6934466E7</v>
      </c>
    </row>
    <row r="1391" ht="15.75" customHeight="1">
      <c r="A1391" s="42">
        <v>1389.0</v>
      </c>
      <c r="B1391" s="45" t="s">
        <v>1752</v>
      </c>
      <c r="AA1391" s="56">
        <v>4.3343164E7</v>
      </c>
    </row>
    <row r="1392" ht="15.75" customHeight="1">
      <c r="A1392" s="42">
        <v>1390.0</v>
      </c>
      <c r="B1392" s="45" t="s">
        <v>1753</v>
      </c>
      <c r="AA1392" s="56">
        <v>5.5080193E7</v>
      </c>
    </row>
    <row r="1393" ht="15.75" customHeight="1">
      <c r="A1393" s="42">
        <v>1391.0</v>
      </c>
      <c r="B1393" s="45" t="s">
        <v>1754</v>
      </c>
      <c r="AA1393" s="56">
        <v>5.5080193E7</v>
      </c>
    </row>
    <row r="1394" ht="15.75" customHeight="1">
      <c r="A1394" s="42">
        <v>1392.0</v>
      </c>
      <c r="B1394" s="45" t="s">
        <v>1755</v>
      </c>
      <c r="AA1394" s="56">
        <v>5.5080193E7</v>
      </c>
    </row>
    <row r="1395" ht="15.75" customHeight="1">
      <c r="A1395" s="42">
        <v>1393.0</v>
      </c>
      <c r="B1395" s="45" t="s">
        <v>1756</v>
      </c>
      <c r="AA1395" s="56">
        <v>4.9114566E7</v>
      </c>
    </row>
    <row r="1396" ht="15.75" customHeight="1">
      <c r="A1396" s="42">
        <v>1394.0</v>
      </c>
      <c r="B1396" s="45" t="s">
        <v>1757</v>
      </c>
      <c r="AA1396" s="56">
        <v>3.8981923E7</v>
      </c>
    </row>
    <row r="1397" ht="15.75" customHeight="1">
      <c r="A1397" s="42">
        <v>1395.0</v>
      </c>
      <c r="B1397" s="45" t="s">
        <v>1758</v>
      </c>
      <c r="AA1397" s="56">
        <v>5.6259449E7</v>
      </c>
    </row>
    <row r="1398" ht="15.75" customHeight="1">
      <c r="A1398" s="42">
        <v>1396.0</v>
      </c>
      <c r="B1398" s="45" t="s">
        <v>1759</v>
      </c>
      <c r="AA1398" s="56">
        <v>5.2119771E7</v>
      </c>
    </row>
    <row r="1399" ht="15.75" customHeight="1">
      <c r="A1399" s="42">
        <v>1397.0</v>
      </c>
      <c r="B1399" s="45" t="s">
        <v>1760</v>
      </c>
      <c r="AA1399" s="56">
        <v>5.3682621E7</v>
      </c>
    </row>
    <row r="1400" ht="15.75" customHeight="1">
      <c r="A1400" s="42">
        <v>1398.0</v>
      </c>
      <c r="B1400" s="45" t="s">
        <v>1761</v>
      </c>
      <c r="AA1400" s="56">
        <v>4.4303931E7</v>
      </c>
    </row>
    <row r="1401" ht="15.75" customHeight="1">
      <c r="A1401" s="42">
        <v>1399.0</v>
      </c>
      <c r="B1401" s="45" t="s">
        <v>1762</v>
      </c>
      <c r="AA1401" s="56">
        <v>7.2309566E7</v>
      </c>
    </row>
    <row r="1402" ht="15.75" customHeight="1">
      <c r="A1402" s="42">
        <v>1400.0</v>
      </c>
      <c r="B1402" s="45" t="s">
        <v>1763</v>
      </c>
      <c r="AA1402" s="56">
        <v>4.3026074E7</v>
      </c>
    </row>
    <row r="1403" ht="15.75" customHeight="1">
      <c r="A1403" s="42">
        <v>1401.0</v>
      </c>
      <c r="B1403" s="45" t="s">
        <v>1764</v>
      </c>
      <c r="AA1403" s="56">
        <v>4.3466355E7</v>
      </c>
    </row>
    <row r="1404" ht="15.75" customHeight="1">
      <c r="A1404" s="42">
        <v>1402.0</v>
      </c>
      <c r="B1404" s="45" t="s">
        <v>1765</v>
      </c>
      <c r="AA1404" s="56">
        <v>4.3081183E7</v>
      </c>
    </row>
    <row r="1405" ht="15.75" customHeight="1">
      <c r="A1405" s="42">
        <v>1403.0</v>
      </c>
      <c r="B1405" s="45" t="s">
        <v>1766</v>
      </c>
      <c r="AA1405" s="56">
        <v>5.9260296E7</v>
      </c>
    </row>
    <row r="1406" ht="15.75" customHeight="1">
      <c r="A1406" s="42">
        <v>1404.0</v>
      </c>
      <c r="B1406" s="45" t="s">
        <v>1767</v>
      </c>
      <c r="AA1406" s="56">
        <v>4.349396E7</v>
      </c>
    </row>
    <row r="1407" ht="15.75" customHeight="1">
      <c r="A1407" s="42">
        <v>1405.0</v>
      </c>
      <c r="B1407" s="45" t="s">
        <v>1768</v>
      </c>
      <c r="AA1407" s="56">
        <v>5.38086E7</v>
      </c>
    </row>
    <row r="1408" ht="15.75" customHeight="1">
      <c r="A1408" s="42">
        <v>1406.0</v>
      </c>
      <c r="B1408" s="45" t="s">
        <v>1769</v>
      </c>
      <c r="AA1408" s="56">
        <v>4.4963197E7</v>
      </c>
    </row>
    <row r="1409" ht="15.75" customHeight="1">
      <c r="A1409" s="42">
        <v>1407.0</v>
      </c>
      <c r="B1409" s="45" t="s">
        <v>1770</v>
      </c>
      <c r="AA1409" s="56">
        <v>4.3087502E7</v>
      </c>
    </row>
    <row r="1410" ht="15.75" customHeight="1">
      <c r="A1410" s="42">
        <v>1408.0</v>
      </c>
      <c r="B1410" s="45" t="s">
        <v>1771</v>
      </c>
      <c r="AA1410" s="56">
        <v>4.3551672E7</v>
      </c>
    </row>
    <row r="1411" ht="15.75" customHeight="1">
      <c r="A1411" s="42">
        <v>1409.0</v>
      </c>
      <c r="B1411" s="45" t="s">
        <v>1772</v>
      </c>
      <c r="AA1411" s="56">
        <v>4.3554169E7</v>
      </c>
    </row>
    <row r="1412" ht="15.75" customHeight="1">
      <c r="A1412" s="42">
        <v>1410.0</v>
      </c>
      <c r="B1412" s="45" t="s">
        <v>1773</v>
      </c>
      <c r="AA1412" s="56">
        <v>4.3408619E7</v>
      </c>
    </row>
    <row r="1413" ht="15.75" customHeight="1">
      <c r="A1413" s="42">
        <v>1411.0</v>
      </c>
      <c r="B1413" s="45" t="s">
        <v>1774</v>
      </c>
      <c r="AA1413" s="56">
        <v>4.9456134E7</v>
      </c>
    </row>
    <row r="1414" ht="15.75" customHeight="1">
      <c r="A1414" s="42">
        <v>1412.0</v>
      </c>
      <c r="B1414" s="45" t="s">
        <v>1775</v>
      </c>
      <c r="AA1414" s="56">
        <v>5.56568E7</v>
      </c>
    </row>
    <row r="1415" ht="15.75" customHeight="1">
      <c r="A1415" s="42">
        <v>1413.0</v>
      </c>
      <c r="B1415" s="45" t="s">
        <v>1776</v>
      </c>
      <c r="AA1415" s="56">
        <v>4.9647847E7</v>
      </c>
    </row>
    <row r="1416" ht="15.75" customHeight="1">
      <c r="A1416" s="42">
        <v>1414.0</v>
      </c>
      <c r="B1416" s="45" t="s">
        <v>1777</v>
      </c>
      <c r="AA1416" s="56">
        <v>6.2507236E7</v>
      </c>
    </row>
    <row r="1417" ht="15.75" customHeight="1">
      <c r="A1417" s="42">
        <v>1415.0</v>
      </c>
      <c r="B1417" s="45" t="s">
        <v>1778</v>
      </c>
      <c r="AA1417" s="56">
        <v>4.385852E7</v>
      </c>
    </row>
    <row r="1418" ht="15.75" customHeight="1">
      <c r="A1418" s="42">
        <v>1416.0</v>
      </c>
      <c r="B1418" s="45" t="s">
        <v>1779</v>
      </c>
      <c r="AA1418" s="56">
        <v>4.3552499E7</v>
      </c>
    </row>
    <row r="1419" ht="15.75" customHeight="1">
      <c r="A1419" s="42">
        <v>1417.0</v>
      </c>
      <c r="B1419" s="45" t="s">
        <v>1780</v>
      </c>
      <c r="AA1419" s="56">
        <v>5.8488354E7</v>
      </c>
    </row>
    <row r="1420" ht="15.75" customHeight="1">
      <c r="A1420" s="42">
        <v>1418.0</v>
      </c>
      <c r="B1420" s="45" t="s">
        <v>1781</v>
      </c>
      <c r="AA1420" s="56">
        <v>5.4512955E7</v>
      </c>
    </row>
    <row r="1421" ht="15.75" customHeight="1">
      <c r="A1421" s="42">
        <v>1419.0</v>
      </c>
      <c r="B1421" s="45" t="s">
        <v>1782</v>
      </c>
      <c r="AA1421" s="56">
        <v>4.9661865E7</v>
      </c>
    </row>
    <row r="1422" ht="15.75" customHeight="1">
      <c r="A1422" s="42">
        <v>1420.0</v>
      </c>
      <c r="B1422" s="45" t="s">
        <v>1783</v>
      </c>
      <c r="AA1422" s="56">
        <v>5.5015392E7</v>
      </c>
    </row>
    <row r="1423" ht="15.75" customHeight="1">
      <c r="A1423" s="42">
        <v>1421.0</v>
      </c>
      <c r="B1423" s="45" t="s">
        <v>1784</v>
      </c>
      <c r="AA1423" s="56">
        <v>5.8749755E7</v>
      </c>
    </row>
    <row r="1424" ht="15.75" customHeight="1">
      <c r="A1424" s="42">
        <v>1422.0</v>
      </c>
      <c r="B1424" s="45" t="s">
        <v>1785</v>
      </c>
      <c r="AA1424" s="56">
        <v>5.7843478E7</v>
      </c>
    </row>
    <row r="1425" ht="15.75" customHeight="1">
      <c r="A1425" s="42">
        <v>1423.0</v>
      </c>
      <c r="B1425" s="45" t="s">
        <v>1786</v>
      </c>
      <c r="AA1425" s="56">
        <v>4.2822091E7</v>
      </c>
    </row>
    <row r="1426" ht="15.75" customHeight="1">
      <c r="A1426" s="42">
        <v>1424.0</v>
      </c>
      <c r="B1426" s="45" t="s">
        <v>1787</v>
      </c>
      <c r="AA1426" s="56">
        <v>5.9638611E7</v>
      </c>
    </row>
    <row r="1427" ht="15.75" customHeight="1">
      <c r="A1427" s="42">
        <v>1425.0</v>
      </c>
      <c r="B1427" s="45" t="s">
        <v>1788</v>
      </c>
      <c r="AA1427" s="56">
        <v>4.3268872E7</v>
      </c>
    </row>
    <row r="1428" ht="15.75" customHeight="1">
      <c r="A1428" s="42">
        <v>1426.0</v>
      </c>
      <c r="B1428" s="45" t="s">
        <v>1789</v>
      </c>
      <c r="AA1428" s="56">
        <v>4.3859939E7</v>
      </c>
    </row>
    <row r="1429" ht="15.75" customHeight="1">
      <c r="A1429" s="42">
        <v>1427.0</v>
      </c>
      <c r="B1429" s="45" t="s">
        <v>1790</v>
      </c>
      <c r="AA1429" s="56">
        <v>4.3460954E7</v>
      </c>
    </row>
    <row r="1430" ht="15.75" customHeight="1">
      <c r="A1430" s="42">
        <v>1428.0</v>
      </c>
      <c r="B1430" s="45" t="s">
        <v>1791</v>
      </c>
      <c r="AA1430" s="56">
        <v>4.8611523E7</v>
      </c>
    </row>
    <row r="1431" ht="15.75" customHeight="1">
      <c r="A1431" s="42">
        <v>1429.0</v>
      </c>
      <c r="B1431" s="45" t="s">
        <v>1792</v>
      </c>
      <c r="AA1431" s="56">
        <v>5.0389959E7</v>
      </c>
    </row>
    <row r="1432" ht="15.75" customHeight="1">
      <c r="A1432" s="42">
        <v>1430.0</v>
      </c>
      <c r="B1432" s="45" t="s">
        <v>1793</v>
      </c>
      <c r="E1432" s="101"/>
    </row>
    <row r="1433" ht="15.75" customHeight="1">
      <c r="A1433" s="42">
        <v>1431.0</v>
      </c>
      <c r="B1433" s="45" t="s">
        <v>1794</v>
      </c>
      <c r="E1433" s="101"/>
    </row>
    <row r="1434" ht="15.75" customHeight="1">
      <c r="A1434" s="42">
        <v>1432.0</v>
      </c>
      <c r="B1434" s="45" t="s">
        <v>1795</v>
      </c>
      <c r="E1434" s="101"/>
    </row>
    <row r="1435" ht="15.75" customHeight="1">
      <c r="A1435" s="42">
        <v>1433.0</v>
      </c>
      <c r="B1435" s="45" t="s">
        <v>1796</v>
      </c>
      <c r="E1435" s="101"/>
    </row>
    <row r="1436" ht="15.75" customHeight="1">
      <c r="A1436" s="42">
        <v>1434.0</v>
      </c>
      <c r="B1436" s="45" t="s">
        <v>1797</v>
      </c>
      <c r="E1436" s="101"/>
    </row>
    <row r="1437" ht="15.75" customHeight="1">
      <c r="A1437" s="42">
        <v>1435.0</v>
      </c>
      <c r="B1437" s="45" t="s">
        <v>1798</v>
      </c>
      <c r="E1437" s="101"/>
    </row>
    <row r="1438" ht="15.75" customHeight="1">
      <c r="A1438" s="42">
        <v>1436.0</v>
      </c>
      <c r="B1438" s="45" t="s">
        <v>1798</v>
      </c>
      <c r="E1438" s="101"/>
    </row>
    <row r="1439" ht="15.75" customHeight="1">
      <c r="A1439" s="42">
        <v>1437.0</v>
      </c>
      <c r="B1439" s="45" t="s">
        <v>1799</v>
      </c>
      <c r="E1439" s="101"/>
    </row>
    <row r="1440" ht="15.75" customHeight="1">
      <c r="A1440" s="42">
        <v>1438.0</v>
      </c>
      <c r="B1440" s="45" t="s">
        <v>1800</v>
      </c>
      <c r="E1440" s="101"/>
    </row>
    <row r="1441" ht="15.75" customHeight="1">
      <c r="A1441" s="42">
        <v>1439.0</v>
      </c>
      <c r="B1441" s="45" t="s">
        <v>1801</v>
      </c>
      <c r="E1441" s="101"/>
    </row>
    <row r="1442" ht="15.75" customHeight="1">
      <c r="A1442" s="42">
        <v>1440.0</v>
      </c>
      <c r="B1442" s="45" t="s">
        <v>1802</v>
      </c>
      <c r="E1442" s="101"/>
    </row>
    <row r="1443" ht="15.75" customHeight="1">
      <c r="A1443" s="42">
        <v>1441.0</v>
      </c>
      <c r="B1443" s="45" t="s">
        <v>1803</v>
      </c>
      <c r="E1443" s="101"/>
    </row>
    <row r="1444" ht="15.75" customHeight="1">
      <c r="A1444" s="42">
        <v>1442.0</v>
      </c>
      <c r="B1444" s="45" t="s">
        <v>1804</v>
      </c>
      <c r="E1444" s="101"/>
    </row>
    <row r="1445" ht="15.75" customHeight="1">
      <c r="A1445" s="42">
        <v>1443.0</v>
      </c>
      <c r="B1445" s="45" t="s">
        <v>1805</v>
      </c>
      <c r="E1445" s="101"/>
    </row>
    <row r="1446" ht="15.75" customHeight="1">
      <c r="A1446" s="42">
        <v>1444.0</v>
      </c>
      <c r="B1446" s="45" t="s">
        <v>1806</v>
      </c>
      <c r="E1446" s="101"/>
    </row>
    <row r="1447" ht="15.75" customHeight="1">
      <c r="A1447" s="42">
        <v>1445.0</v>
      </c>
      <c r="B1447" s="45" t="s">
        <v>1807</v>
      </c>
      <c r="E1447" s="101"/>
    </row>
    <row r="1448" ht="15.75" customHeight="1">
      <c r="A1448" s="42">
        <v>1446.0</v>
      </c>
      <c r="B1448" s="45" t="s">
        <v>1808</v>
      </c>
      <c r="E1448" s="101"/>
    </row>
    <row r="1449" ht="15.75" customHeight="1">
      <c r="A1449" s="42">
        <v>1447.0</v>
      </c>
      <c r="B1449" s="45" t="s">
        <v>1809</v>
      </c>
      <c r="E1449" s="101"/>
    </row>
    <row r="1450" ht="15.75" customHeight="1">
      <c r="A1450" s="42">
        <v>1448.0</v>
      </c>
      <c r="B1450" s="45" t="s">
        <v>1810</v>
      </c>
      <c r="E1450" s="101"/>
    </row>
    <row r="1451" ht="15.75" customHeight="1">
      <c r="A1451" s="42">
        <v>1449.0</v>
      </c>
      <c r="B1451" s="45" t="s">
        <v>1811</v>
      </c>
      <c r="E1451" s="101"/>
    </row>
    <row r="1452" ht="15.75" customHeight="1">
      <c r="A1452" s="42">
        <v>1450.0</v>
      </c>
      <c r="B1452" s="45" t="s">
        <v>1812</v>
      </c>
      <c r="E1452" s="101"/>
    </row>
    <row r="1453" ht="15.75" customHeight="1">
      <c r="A1453" s="42">
        <v>1451.0</v>
      </c>
      <c r="B1453" s="45" t="s">
        <v>1813</v>
      </c>
      <c r="E1453" s="101"/>
    </row>
    <row r="1454" ht="15.75" customHeight="1">
      <c r="A1454" s="42">
        <v>1452.0</v>
      </c>
      <c r="B1454" s="45" t="s">
        <v>1814</v>
      </c>
      <c r="E1454" s="101"/>
    </row>
    <row r="1455" ht="15.75" customHeight="1">
      <c r="A1455" s="42">
        <v>1453.0</v>
      </c>
      <c r="B1455" s="45" t="s">
        <v>1815</v>
      </c>
      <c r="E1455" s="101"/>
    </row>
    <row r="1456" ht="15.75" customHeight="1">
      <c r="A1456" s="42">
        <v>1454.0</v>
      </c>
      <c r="B1456" s="45" t="s">
        <v>1816</v>
      </c>
      <c r="E1456" s="101"/>
    </row>
    <row r="1457" ht="15.75" customHeight="1">
      <c r="A1457" s="42">
        <v>1455.0</v>
      </c>
      <c r="B1457" s="45" t="s">
        <v>1817</v>
      </c>
      <c r="E1457" s="101"/>
    </row>
    <row r="1458" ht="15.75" customHeight="1">
      <c r="A1458" s="42">
        <v>1456.0</v>
      </c>
      <c r="B1458" s="45" t="s">
        <v>1818</v>
      </c>
      <c r="E1458" s="101"/>
    </row>
    <row r="1459" ht="15.75" customHeight="1">
      <c r="A1459" s="42">
        <v>1457.0</v>
      </c>
      <c r="B1459" s="45" t="s">
        <v>1819</v>
      </c>
      <c r="E1459" s="101"/>
    </row>
    <row r="1460" ht="15.75" customHeight="1">
      <c r="A1460" s="42">
        <v>1458.0</v>
      </c>
      <c r="B1460" s="45" t="s">
        <v>1820</v>
      </c>
      <c r="E1460" s="101"/>
    </row>
    <row r="1461" ht="15.75" customHeight="1">
      <c r="A1461" s="42">
        <v>1459.0</v>
      </c>
      <c r="B1461" s="45" t="s">
        <v>1821</v>
      </c>
      <c r="E1461" s="101"/>
    </row>
    <row r="1462" ht="15.75" customHeight="1">
      <c r="A1462" s="42">
        <v>1460.0</v>
      </c>
      <c r="B1462" s="45" t="s">
        <v>1822</v>
      </c>
      <c r="E1462" s="101"/>
    </row>
    <row r="1463" ht="15.75" customHeight="1">
      <c r="A1463" s="42">
        <v>1461.0</v>
      </c>
      <c r="B1463" s="45" t="s">
        <v>1823</v>
      </c>
      <c r="E1463" s="101"/>
    </row>
    <row r="1464" ht="15.75" customHeight="1">
      <c r="A1464" s="42">
        <v>1462.0</v>
      </c>
      <c r="B1464" s="45" t="s">
        <v>1824</v>
      </c>
      <c r="E1464" s="101"/>
    </row>
    <row r="1465" ht="15.75" customHeight="1">
      <c r="A1465" s="42">
        <v>1463.0</v>
      </c>
      <c r="B1465" s="45" t="s">
        <v>1824</v>
      </c>
      <c r="E1465" s="101"/>
    </row>
    <row r="1466" ht="15.75" customHeight="1">
      <c r="A1466" s="42">
        <v>1464.0</v>
      </c>
      <c r="B1466" s="45" t="s">
        <v>1825</v>
      </c>
      <c r="E1466" s="101"/>
    </row>
    <row r="1467" ht="15.75" customHeight="1">
      <c r="A1467" s="42">
        <v>1465.0</v>
      </c>
      <c r="B1467" s="45" t="s">
        <v>1826</v>
      </c>
      <c r="E1467" s="101"/>
    </row>
    <row r="1468" ht="15.75" customHeight="1">
      <c r="A1468" s="42">
        <v>1466.0</v>
      </c>
      <c r="B1468" s="45" t="s">
        <v>1827</v>
      </c>
      <c r="E1468" s="101"/>
    </row>
    <row r="1469" ht="15.75" customHeight="1">
      <c r="A1469" s="42">
        <v>1467.0</v>
      </c>
      <c r="B1469" s="45" t="s">
        <v>1828</v>
      </c>
      <c r="E1469" s="101"/>
    </row>
    <row r="1470" ht="15.75" customHeight="1">
      <c r="A1470" s="42">
        <v>1468.0</v>
      </c>
      <c r="B1470" s="45" t="s">
        <v>1829</v>
      </c>
      <c r="E1470" s="101"/>
    </row>
    <row r="1471" ht="15.75" customHeight="1">
      <c r="A1471" s="42">
        <v>1469.0</v>
      </c>
      <c r="B1471" s="45" t="s">
        <v>1830</v>
      </c>
      <c r="E1471" s="101"/>
    </row>
    <row r="1472" ht="15.75" customHeight="1">
      <c r="A1472" s="42">
        <v>1470.0</v>
      </c>
      <c r="B1472" s="45" t="s">
        <v>1831</v>
      </c>
      <c r="E1472" s="101"/>
    </row>
    <row r="1473" ht="15.75" customHeight="1">
      <c r="A1473" s="42">
        <v>1471.0</v>
      </c>
      <c r="B1473" s="45" t="s">
        <v>1832</v>
      </c>
      <c r="E1473" s="101"/>
    </row>
    <row r="1474" ht="15.75" customHeight="1">
      <c r="A1474" s="42">
        <v>1472.0</v>
      </c>
      <c r="B1474" s="45" t="s">
        <v>1833</v>
      </c>
      <c r="E1474" s="101"/>
    </row>
    <row r="1475" ht="15.75" customHeight="1">
      <c r="A1475" s="42">
        <v>1473.0</v>
      </c>
      <c r="B1475" s="45" t="s">
        <v>1834</v>
      </c>
      <c r="E1475" s="101"/>
    </row>
    <row r="1476" ht="15.75" customHeight="1">
      <c r="A1476" s="42">
        <v>1474.0</v>
      </c>
      <c r="B1476" s="45" t="s">
        <v>1835</v>
      </c>
      <c r="E1476" s="101"/>
    </row>
    <row r="1477" ht="15.75" customHeight="1">
      <c r="A1477" s="42">
        <v>1475.0</v>
      </c>
      <c r="B1477" s="45" t="s">
        <v>1836</v>
      </c>
      <c r="E1477" s="101"/>
    </row>
    <row r="1478" ht="15.75" customHeight="1">
      <c r="A1478" s="42">
        <v>1476.0</v>
      </c>
      <c r="B1478" s="45" t="s">
        <v>1837</v>
      </c>
      <c r="E1478" s="101"/>
    </row>
    <row r="1479" ht="15.75" customHeight="1">
      <c r="A1479" s="42">
        <v>1477.0</v>
      </c>
      <c r="B1479" s="45" t="s">
        <v>1838</v>
      </c>
      <c r="E1479" s="101"/>
    </row>
    <row r="1480" ht="15.75" customHeight="1">
      <c r="A1480" s="42">
        <v>1478.0</v>
      </c>
      <c r="B1480" s="45" t="s">
        <v>1839</v>
      </c>
      <c r="E1480" s="101"/>
    </row>
    <row r="1481" ht="15.75" customHeight="1">
      <c r="A1481" s="42">
        <v>1479.0</v>
      </c>
      <c r="B1481" s="45" t="s">
        <v>1840</v>
      </c>
      <c r="E1481" s="101"/>
    </row>
    <row r="1482" ht="15.75" customHeight="1">
      <c r="A1482" s="42">
        <v>1480.0</v>
      </c>
      <c r="B1482" s="45" t="s">
        <v>1841</v>
      </c>
      <c r="E1482" s="101"/>
    </row>
    <row r="1483" ht="15.75" customHeight="1">
      <c r="A1483" s="42">
        <v>1481.0</v>
      </c>
      <c r="B1483" s="45" t="s">
        <v>1842</v>
      </c>
      <c r="E1483" s="101"/>
    </row>
    <row r="1484" ht="15.75" customHeight="1">
      <c r="A1484" s="42">
        <v>1482.0</v>
      </c>
      <c r="B1484" s="45" t="s">
        <v>1843</v>
      </c>
      <c r="E1484" s="101"/>
    </row>
    <row r="1485" ht="15.75" customHeight="1">
      <c r="A1485" s="42">
        <v>1483.0</v>
      </c>
      <c r="B1485" s="45" t="s">
        <v>1844</v>
      </c>
      <c r="E1485" s="101"/>
    </row>
    <row r="1486" ht="15.75" customHeight="1">
      <c r="A1486" s="42">
        <v>1484.0</v>
      </c>
      <c r="B1486" s="45" t="s">
        <v>1845</v>
      </c>
      <c r="E1486" s="101"/>
    </row>
    <row r="1487" ht="15.75" customHeight="1">
      <c r="A1487" s="42">
        <v>1485.0</v>
      </c>
      <c r="B1487" s="45" t="s">
        <v>1846</v>
      </c>
      <c r="E1487" s="101"/>
    </row>
    <row r="1488" ht="15.75" customHeight="1">
      <c r="A1488" s="42">
        <v>1486.0</v>
      </c>
      <c r="B1488" s="45" t="s">
        <v>1847</v>
      </c>
      <c r="E1488" s="101"/>
    </row>
    <row r="1489" ht="15.75" customHeight="1">
      <c r="A1489" s="42">
        <v>1487.0</v>
      </c>
      <c r="B1489" s="45" t="s">
        <v>1848</v>
      </c>
      <c r="E1489" s="101"/>
    </row>
    <row r="1490" ht="15.75" customHeight="1">
      <c r="A1490" s="42">
        <v>1488.0</v>
      </c>
      <c r="B1490" s="45" t="s">
        <v>1849</v>
      </c>
      <c r="E1490" s="101"/>
    </row>
    <row r="1491" ht="15.75" customHeight="1">
      <c r="A1491" s="42">
        <v>1489.0</v>
      </c>
      <c r="B1491" s="45" t="s">
        <v>1850</v>
      </c>
      <c r="E1491" s="101"/>
    </row>
    <row r="1492" ht="15.75" customHeight="1">
      <c r="A1492" s="42">
        <v>1490.0</v>
      </c>
      <c r="B1492" s="45" t="s">
        <v>1851</v>
      </c>
      <c r="E1492" s="101"/>
    </row>
    <row r="1493" ht="15.75" customHeight="1">
      <c r="A1493" s="42">
        <v>1491.0</v>
      </c>
      <c r="B1493" s="45" t="s">
        <v>1852</v>
      </c>
      <c r="E1493" s="101"/>
    </row>
    <row r="1494" ht="15.75" customHeight="1">
      <c r="A1494" s="42">
        <v>1492.0</v>
      </c>
      <c r="B1494" s="45" t="s">
        <v>1853</v>
      </c>
      <c r="E1494" s="101"/>
    </row>
    <row r="1495" ht="15.75" customHeight="1">
      <c r="A1495" s="42">
        <v>1493.0</v>
      </c>
      <c r="B1495" s="45" t="s">
        <v>1854</v>
      </c>
      <c r="E1495" s="101"/>
    </row>
    <row r="1496" ht="15.75" customHeight="1">
      <c r="A1496" s="42">
        <v>1494.0</v>
      </c>
      <c r="B1496" s="45" t="s">
        <v>1855</v>
      </c>
      <c r="E1496" s="101"/>
    </row>
    <row r="1497" ht="15.75" customHeight="1">
      <c r="A1497" s="42">
        <v>1495.0</v>
      </c>
      <c r="B1497" s="45" t="s">
        <v>1856</v>
      </c>
      <c r="E1497" s="101"/>
    </row>
    <row r="1498" ht="15.75" customHeight="1">
      <c r="A1498" s="42">
        <v>1496.0</v>
      </c>
      <c r="B1498" s="45" t="s">
        <v>1857</v>
      </c>
      <c r="E1498" s="101"/>
    </row>
    <row r="1499" ht="15.75" customHeight="1">
      <c r="A1499" s="42">
        <v>1497.0</v>
      </c>
      <c r="B1499" s="45" t="s">
        <v>1858</v>
      </c>
      <c r="E1499" s="101"/>
    </row>
    <row r="1500" ht="15.75" customHeight="1">
      <c r="A1500" s="42">
        <v>1498.0</v>
      </c>
      <c r="B1500" s="45" t="s">
        <v>1859</v>
      </c>
      <c r="E1500" s="101"/>
    </row>
    <row r="1501" ht="15.75" customHeight="1">
      <c r="A1501" s="42">
        <v>1499.0</v>
      </c>
      <c r="B1501" s="45" t="s">
        <v>1860</v>
      </c>
      <c r="E1501" s="101"/>
    </row>
    <row r="1502" ht="15.75" customHeight="1">
      <c r="A1502" s="42">
        <v>1500.0</v>
      </c>
      <c r="B1502" s="45" t="s">
        <v>1861</v>
      </c>
      <c r="E1502" s="101"/>
    </row>
    <row r="1503" ht="15.75" customHeight="1">
      <c r="A1503" s="42">
        <v>1501.0</v>
      </c>
      <c r="B1503" s="45" t="s">
        <v>1862</v>
      </c>
      <c r="E1503" s="101"/>
    </row>
    <row r="1504" ht="15.75" customHeight="1">
      <c r="A1504" s="42">
        <v>1502.0</v>
      </c>
      <c r="B1504" s="45" t="s">
        <v>1863</v>
      </c>
      <c r="E1504" s="101"/>
    </row>
    <row r="1505" ht="15.75" customHeight="1">
      <c r="A1505" s="42">
        <v>1503.0</v>
      </c>
      <c r="B1505" s="45" t="s">
        <v>1864</v>
      </c>
      <c r="E1505" s="101"/>
    </row>
    <row r="1506" ht="15.75" customHeight="1">
      <c r="A1506" s="42">
        <v>1504.0</v>
      </c>
      <c r="B1506" s="45" t="s">
        <v>1865</v>
      </c>
      <c r="E1506" s="101"/>
    </row>
    <row r="1507" ht="15.75" customHeight="1">
      <c r="A1507" s="42">
        <v>1505.0</v>
      </c>
      <c r="B1507" s="45" t="s">
        <v>1866</v>
      </c>
      <c r="E1507" s="101"/>
    </row>
    <row r="1508" ht="15.75" customHeight="1">
      <c r="A1508" s="42">
        <v>1506.0</v>
      </c>
      <c r="B1508" s="45" t="s">
        <v>1867</v>
      </c>
      <c r="E1508" s="101"/>
    </row>
    <row r="1509" ht="15.75" customHeight="1">
      <c r="A1509" s="42">
        <v>1507.0</v>
      </c>
      <c r="B1509" s="45" t="s">
        <v>1868</v>
      </c>
      <c r="E1509" s="101"/>
    </row>
    <row r="1510" ht="15.75" customHeight="1">
      <c r="A1510" s="42">
        <v>1508.0</v>
      </c>
      <c r="B1510" s="45" t="s">
        <v>1869</v>
      </c>
      <c r="E1510" s="101"/>
    </row>
    <row r="1511" ht="15.75" customHeight="1">
      <c r="A1511" s="42">
        <v>1509.0</v>
      </c>
      <c r="B1511" s="45" t="s">
        <v>1870</v>
      </c>
      <c r="E1511" s="101"/>
    </row>
    <row r="1512" ht="15.75" customHeight="1">
      <c r="A1512" s="42">
        <v>1510.0</v>
      </c>
      <c r="B1512" s="45" t="s">
        <v>1871</v>
      </c>
      <c r="E1512" s="101"/>
    </row>
    <row r="1513" ht="15.75" customHeight="1">
      <c r="A1513" s="42">
        <v>1511.0</v>
      </c>
      <c r="B1513" s="45" t="s">
        <v>1872</v>
      </c>
      <c r="E1513" s="101"/>
    </row>
    <row r="1514" ht="15.75" customHeight="1">
      <c r="A1514" s="42">
        <v>1512.0</v>
      </c>
      <c r="B1514" s="45" t="s">
        <v>1873</v>
      </c>
      <c r="E1514" s="101"/>
    </row>
    <row r="1515" ht="15.75" customHeight="1">
      <c r="A1515" s="42">
        <v>1513.0</v>
      </c>
      <c r="B1515" s="45" t="s">
        <v>1874</v>
      </c>
      <c r="E1515" s="101"/>
    </row>
    <row r="1516" ht="15.75" customHeight="1">
      <c r="A1516" s="42">
        <v>1514.0</v>
      </c>
      <c r="B1516" s="45" t="s">
        <v>1875</v>
      </c>
      <c r="E1516" s="101"/>
    </row>
    <row r="1517" ht="15.75" customHeight="1">
      <c r="A1517" s="42">
        <v>1515.0</v>
      </c>
      <c r="B1517" s="45" t="s">
        <v>1876</v>
      </c>
      <c r="E1517" s="101"/>
    </row>
    <row r="1518" ht="15.75" customHeight="1">
      <c r="A1518" s="42">
        <v>1516.0</v>
      </c>
      <c r="B1518" s="45" t="s">
        <v>1877</v>
      </c>
      <c r="E1518" s="101"/>
    </row>
    <row r="1519" ht="15.75" customHeight="1">
      <c r="A1519" s="42">
        <v>1517.0</v>
      </c>
      <c r="B1519" s="45" t="s">
        <v>1878</v>
      </c>
      <c r="E1519" s="101"/>
    </row>
    <row r="1520" ht="15.75" customHeight="1">
      <c r="A1520" s="42">
        <v>1518.0</v>
      </c>
      <c r="B1520" s="45" t="s">
        <v>1879</v>
      </c>
      <c r="E1520" s="101"/>
    </row>
    <row r="1521" ht="15.75" customHeight="1">
      <c r="A1521" s="42">
        <v>1519.0</v>
      </c>
      <c r="B1521" s="45" t="s">
        <v>1880</v>
      </c>
      <c r="E1521" s="101"/>
    </row>
    <row r="1522" ht="15.75" customHeight="1">
      <c r="A1522" s="42">
        <v>1520.0</v>
      </c>
      <c r="B1522" s="45" t="s">
        <v>1881</v>
      </c>
      <c r="E1522" s="101"/>
    </row>
    <row r="1523" ht="15.75" customHeight="1">
      <c r="A1523" s="42">
        <v>1521.0</v>
      </c>
      <c r="B1523" s="45" t="s">
        <v>1882</v>
      </c>
      <c r="E1523" s="101"/>
    </row>
    <row r="1524" ht="15.75" customHeight="1">
      <c r="A1524" s="42">
        <v>1522.0</v>
      </c>
      <c r="B1524" s="45" t="s">
        <v>1883</v>
      </c>
      <c r="E1524" s="101"/>
    </row>
    <row r="1525" ht="15.75" customHeight="1">
      <c r="A1525" s="42">
        <v>1523.0</v>
      </c>
      <c r="B1525" s="45" t="s">
        <v>1884</v>
      </c>
      <c r="E1525" s="101"/>
    </row>
    <row r="1526" ht="15.75" customHeight="1">
      <c r="A1526" s="42">
        <v>1524.0</v>
      </c>
      <c r="B1526" s="45" t="s">
        <v>1885</v>
      </c>
      <c r="E1526" s="101"/>
    </row>
    <row r="1527" ht="15.75" customHeight="1">
      <c r="A1527" s="42">
        <v>1525.0</v>
      </c>
      <c r="B1527" s="45" t="s">
        <v>1886</v>
      </c>
      <c r="E1527" s="101"/>
    </row>
    <row r="1528" ht="15.75" customHeight="1">
      <c r="A1528" s="42">
        <v>1526.0</v>
      </c>
      <c r="B1528" s="45" t="s">
        <v>1887</v>
      </c>
      <c r="E1528" s="101"/>
    </row>
    <row r="1529" ht="15.75" customHeight="1">
      <c r="A1529" s="42">
        <v>1527.0</v>
      </c>
      <c r="B1529" s="45" t="s">
        <v>1888</v>
      </c>
      <c r="E1529" s="101"/>
    </row>
    <row r="1530" ht="15.75" customHeight="1">
      <c r="A1530" s="42">
        <v>1528.0</v>
      </c>
      <c r="B1530" s="45" t="s">
        <v>1889</v>
      </c>
      <c r="E1530" s="101"/>
    </row>
    <row r="1531" ht="15.75" customHeight="1">
      <c r="A1531" s="42">
        <v>1529.0</v>
      </c>
      <c r="B1531" s="45" t="s">
        <v>1890</v>
      </c>
      <c r="E1531" s="101"/>
    </row>
    <row r="1532" ht="15.75" customHeight="1">
      <c r="A1532" s="42">
        <v>1530.0</v>
      </c>
      <c r="B1532" s="45" t="s">
        <v>1891</v>
      </c>
      <c r="E1532" s="101"/>
    </row>
    <row r="1533" ht="15.75" customHeight="1">
      <c r="A1533" s="42">
        <v>1531.0</v>
      </c>
      <c r="B1533" s="45" t="s">
        <v>1892</v>
      </c>
      <c r="E1533" s="101"/>
    </row>
    <row r="1534" ht="15.75" customHeight="1">
      <c r="A1534" s="42">
        <v>1532.0</v>
      </c>
      <c r="B1534" s="45" t="s">
        <v>1893</v>
      </c>
      <c r="E1534" s="101"/>
    </row>
    <row r="1535" ht="15.75" customHeight="1">
      <c r="A1535" s="42">
        <v>1533.0</v>
      </c>
      <c r="B1535" s="45" t="s">
        <v>1894</v>
      </c>
      <c r="E1535" s="101"/>
    </row>
    <row r="1536" ht="15.75" customHeight="1">
      <c r="A1536" s="42">
        <v>1534.0</v>
      </c>
      <c r="B1536" s="45" t="s">
        <v>1895</v>
      </c>
      <c r="E1536" s="101"/>
    </row>
    <row r="1537" ht="15.75" customHeight="1">
      <c r="A1537" s="42">
        <v>1535.0</v>
      </c>
      <c r="B1537" s="45" t="s">
        <v>1896</v>
      </c>
      <c r="E1537" s="101"/>
    </row>
    <row r="1538" ht="15.75" customHeight="1">
      <c r="A1538" s="42">
        <v>1536.0</v>
      </c>
      <c r="B1538" s="45" t="s">
        <v>1897</v>
      </c>
      <c r="E1538" s="101"/>
    </row>
    <row r="1539" ht="15.75" customHeight="1">
      <c r="A1539" s="42">
        <v>1537.0</v>
      </c>
      <c r="B1539" s="45" t="s">
        <v>1898</v>
      </c>
      <c r="E1539" s="101"/>
    </row>
    <row r="1540" ht="15.75" customHeight="1">
      <c r="A1540" s="42">
        <v>1538.0</v>
      </c>
      <c r="B1540" s="45" t="s">
        <v>1899</v>
      </c>
      <c r="E1540" s="101"/>
    </row>
    <row r="1541" ht="15.75" customHeight="1">
      <c r="A1541" s="42">
        <v>1539.0</v>
      </c>
      <c r="B1541" s="45" t="s">
        <v>1900</v>
      </c>
      <c r="E1541" s="101"/>
    </row>
    <row r="1542" ht="15.75" customHeight="1">
      <c r="A1542" s="42">
        <v>1540.0</v>
      </c>
      <c r="B1542" s="45" t="s">
        <v>1901</v>
      </c>
      <c r="E1542" s="101"/>
    </row>
    <row r="1543" ht="15.75" customHeight="1">
      <c r="A1543" s="42">
        <v>1541.0</v>
      </c>
      <c r="B1543" s="45" t="s">
        <v>1902</v>
      </c>
      <c r="E1543" s="101"/>
    </row>
    <row r="1544" ht="15.75" customHeight="1">
      <c r="A1544" s="42">
        <v>1542.0</v>
      </c>
      <c r="B1544" s="45" t="s">
        <v>1903</v>
      </c>
      <c r="E1544" s="101"/>
    </row>
    <row r="1545" ht="15.75" customHeight="1">
      <c r="A1545" s="42">
        <v>1543.0</v>
      </c>
      <c r="B1545" s="45" t="s">
        <v>1904</v>
      </c>
      <c r="E1545" s="101"/>
    </row>
    <row r="1546" ht="15.75" customHeight="1">
      <c r="A1546" s="42">
        <v>1544.0</v>
      </c>
      <c r="B1546" s="45" t="s">
        <v>1905</v>
      </c>
      <c r="E1546" s="101"/>
    </row>
    <row r="1547" ht="15.75" customHeight="1">
      <c r="A1547" s="42">
        <v>1545.0</v>
      </c>
      <c r="B1547" s="45" t="s">
        <v>1906</v>
      </c>
      <c r="E1547" s="101"/>
    </row>
    <row r="1548" ht="15.75" customHeight="1">
      <c r="A1548" s="42">
        <v>1546.0</v>
      </c>
      <c r="B1548" s="45" t="s">
        <v>1907</v>
      </c>
      <c r="E1548" s="101"/>
    </row>
    <row r="1549" ht="15.75" customHeight="1">
      <c r="A1549" s="42">
        <v>1547.0</v>
      </c>
      <c r="B1549" s="45" t="s">
        <v>1908</v>
      </c>
      <c r="E1549" s="101"/>
    </row>
    <row r="1550" ht="15.75" customHeight="1">
      <c r="A1550" s="42">
        <v>1548.0</v>
      </c>
      <c r="B1550" s="45" t="s">
        <v>1909</v>
      </c>
      <c r="E1550" s="101"/>
    </row>
    <row r="1551" ht="15.75" customHeight="1">
      <c r="A1551" s="42">
        <v>1549.0</v>
      </c>
      <c r="B1551" s="45" t="s">
        <v>1910</v>
      </c>
      <c r="E1551" s="101"/>
    </row>
    <row r="1552" ht="15.75" customHeight="1">
      <c r="A1552" s="42">
        <v>1550.0</v>
      </c>
      <c r="B1552" s="45" t="s">
        <v>1911</v>
      </c>
      <c r="E1552" s="101"/>
    </row>
    <row r="1553" ht="15.75" customHeight="1">
      <c r="A1553" s="42">
        <v>1551.0</v>
      </c>
      <c r="B1553" s="45" t="s">
        <v>1912</v>
      </c>
      <c r="E1553" s="101"/>
    </row>
    <row r="1554" ht="15.75" customHeight="1">
      <c r="A1554" s="42">
        <v>1552.0</v>
      </c>
      <c r="B1554" s="45" t="s">
        <v>1913</v>
      </c>
      <c r="E1554" s="101"/>
    </row>
    <row r="1555" ht="15.75" customHeight="1">
      <c r="A1555" s="42">
        <v>1553.0</v>
      </c>
      <c r="B1555" s="45" t="s">
        <v>1914</v>
      </c>
      <c r="E1555" s="101"/>
    </row>
    <row r="1556" ht="15.75" customHeight="1">
      <c r="A1556" s="42">
        <v>1554.0</v>
      </c>
      <c r="B1556" s="45" t="s">
        <v>1915</v>
      </c>
      <c r="E1556" s="101"/>
    </row>
    <row r="1557" ht="15.75" customHeight="1">
      <c r="A1557" s="42">
        <v>1555.0</v>
      </c>
      <c r="B1557" s="45" t="s">
        <v>1916</v>
      </c>
      <c r="E1557" s="101"/>
    </row>
    <row r="1558" ht="15.75" customHeight="1">
      <c r="A1558" s="42">
        <v>1556.0</v>
      </c>
      <c r="B1558" s="45" t="s">
        <v>1917</v>
      </c>
      <c r="E1558" s="101"/>
    </row>
    <row r="1559" ht="15.75" customHeight="1">
      <c r="A1559" s="42">
        <v>1557.0</v>
      </c>
      <c r="B1559" s="45" t="s">
        <v>1918</v>
      </c>
      <c r="E1559" s="101"/>
    </row>
    <row r="1560" ht="15.75" customHeight="1">
      <c r="A1560" s="42">
        <v>1558.0</v>
      </c>
      <c r="B1560" s="45" t="s">
        <v>1919</v>
      </c>
      <c r="E1560" s="101"/>
    </row>
    <row r="1561" ht="15.75" customHeight="1">
      <c r="A1561" s="42">
        <v>1559.0</v>
      </c>
      <c r="B1561" s="45" t="s">
        <v>1920</v>
      </c>
      <c r="E1561" s="101"/>
    </row>
    <row r="1562" ht="15.75" customHeight="1">
      <c r="A1562" s="42">
        <v>1560.0</v>
      </c>
      <c r="B1562" s="45" t="s">
        <v>1921</v>
      </c>
      <c r="E1562" s="101"/>
    </row>
    <row r="1563" ht="15.75" customHeight="1">
      <c r="A1563" s="42">
        <v>1561.0</v>
      </c>
      <c r="B1563" s="45" t="s">
        <v>1922</v>
      </c>
      <c r="E1563" s="101"/>
    </row>
    <row r="1564" ht="15.75" customHeight="1">
      <c r="A1564" s="42">
        <v>1562.0</v>
      </c>
      <c r="B1564" s="45" t="s">
        <v>1923</v>
      </c>
      <c r="E1564" s="101"/>
    </row>
    <row r="1565" ht="15.75" customHeight="1">
      <c r="A1565" s="42">
        <v>1563.0</v>
      </c>
      <c r="B1565" s="45" t="s">
        <v>1924</v>
      </c>
      <c r="E1565" s="101"/>
    </row>
    <row r="1566" ht="15.75" customHeight="1">
      <c r="A1566" s="42">
        <v>1564.0</v>
      </c>
      <c r="B1566" s="45" t="s">
        <v>1925</v>
      </c>
      <c r="E1566" s="101"/>
    </row>
    <row r="1567" ht="15.75" customHeight="1">
      <c r="A1567" s="42">
        <v>1565.0</v>
      </c>
      <c r="B1567" s="45" t="s">
        <v>1926</v>
      </c>
      <c r="E1567" s="101"/>
    </row>
    <row r="1568" ht="15.75" customHeight="1">
      <c r="A1568" s="42">
        <v>1566.0</v>
      </c>
      <c r="B1568" s="45" t="s">
        <v>1927</v>
      </c>
      <c r="E1568" s="101"/>
    </row>
    <row r="1569" ht="15.75" customHeight="1">
      <c r="A1569" s="42">
        <v>1567.0</v>
      </c>
      <c r="B1569" s="45" t="s">
        <v>1928</v>
      </c>
      <c r="E1569" s="101"/>
    </row>
    <row r="1570" ht="15.75" customHeight="1">
      <c r="A1570" s="42">
        <v>1568.0</v>
      </c>
      <c r="B1570" s="45" t="s">
        <v>1929</v>
      </c>
      <c r="E1570" s="101"/>
    </row>
    <row r="1571" ht="15.75" customHeight="1">
      <c r="A1571" s="42">
        <v>1569.0</v>
      </c>
      <c r="B1571" s="45" t="s">
        <v>1930</v>
      </c>
      <c r="E1571" s="101"/>
    </row>
    <row r="1572" ht="15.75" customHeight="1">
      <c r="A1572" s="42">
        <v>1570.0</v>
      </c>
      <c r="B1572" s="45" t="s">
        <v>1931</v>
      </c>
      <c r="E1572" s="101"/>
    </row>
    <row r="1573" ht="15.75" customHeight="1">
      <c r="A1573" s="42">
        <v>1571.0</v>
      </c>
      <c r="B1573" s="45" t="s">
        <v>1932</v>
      </c>
      <c r="E1573" s="101"/>
    </row>
    <row r="1574" ht="15.75" customHeight="1">
      <c r="A1574" s="42">
        <v>1572.0</v>
      </c>
      <c r="B1574" s="45" t="s">
        <v>1933</v>
      </c>
      <c r="E1574" s="101"/>
    </row>
    <row r="1575" ht="15.75" customHeight="1">
      <c r="A1575" s="42">
        <v>1573.0</v>
      </c>
      <c r="B1575" s="45" t="s">
        <v>1934</v>
      </c>
      <c r="E1575" s="101"/>
    </row>
    <row r="1576" ht="15.75" customHeight="1">
      <c r="A1576" s="42">
        <v>1574.0</v>
      </c>
      <c r="B1576" s="45" t="s">
        <v>1935</v>
      </c>
      <c r="E1576" s="101"/>
    </row>
    <row r="1577" ht="15.75" customHeight="1">
      <c r="A1577" s="42">
        <v>1575.0</v>
      </c>
      <c r="B1577" s="45" t="s">
        <v>1936</v>
      </c>
      <c r="E1577" s="101"/>
    </row>
    <row r="1578" ht="15.75" customHeight="1">
      <c r="A1578" s="42">
        <v>1576.0</v>
      </c>
      <c r="B1578" s="45" t="s">
        <v>1937</v>
      </c>
      <c r="E1578" s="101"/>
    </row>
    <row r="1579" ht="15.75" customHeight="1">
      <c r="A1579" s="42">
        <v>1577.0</v>
      </c>
      <c r="B1579" s="45" t="s">
        <v>1938</v>
      </c>
      <c r="E1579" s="101"/>
    </row>
    <row r="1580" ht="15.75" customHeight="1">
      <c r="A1580" s="42">
        <v>1578.0</v>
      </c>
      <c r="B1580" s="45" t="s">
        <v>1939</v>
      </c>
      <c r="E1580" s="101"/>
    </row>
    <row r="1581" ht="15.75" customHeight="1">
      <c r="A1581" s="42">
        <v>1579.0</v>
      </c>
      <c r="B1581" s="45" t="s">
        <v>1940</v>
      </c>
      <c r="E1581" s="101"/>
    </row>
    <row r="1582" ht="15.75" customHeight="1">
      <c r="A1582" s="42">
        <v>1580.0</v>
      </c>
      <c r="B1582" s="45" t="s">
        <v>1941</v>
      </c>
      <c r="E1582" s="101"/>
    </row>
    <row r="1583" ht="15.75" customHeight="1">
      <c r="A1583" s="42">
        <v>1581.0</v>
      </c>
      <c r="B1583" s="45" t="s">
        <v>1942</v>
      </c>
      <c r="E1583" s="101"/>
    </row>
    <row r="1584" ht="15.75" customHeight="1">
      <c r="A1584" s="42">
        <v>1582.0</v>
      </c>
      <c r="B1584" s="45" t="s">
        <v>1943</v>
      </c>
      <c r="E1584" s="101"/>
    </row>
    <row r="1585" ht="15.75" customHeight="1">
      <c r="A1585" s="42">
        <v>1583.0</v>
      </c>
      <c r="B1585" s="45" t="s">
        <v>1944</v>
      </c>
      <c r="E1585" s="101"/>
    </row>
    <row r="1586" ht="15.75" customHeight="1">
      <c r="A1586" s="42">
        <v>1584.0</v>
      </c>
      <c r="B1586" s="45" t="s">
        <v>1945</v>
      </c>
      <c r="E1586" s="101"/>
    </row>
    <row r="1587" ht="15.75" customHeight="1">
      <c r="A1587" s="42">
        <v>1585.0</v>
      </c>
      <c r="B1587" s="45" t="s">
        <v>1946</v>
      </c>
      <c r="E1587" s="101"/>
    </row>
    <row r="1588" ht="15.75" customHeight="1">
      <c r="A1588" s="42">
        <v>1586.0</v>
      </c>
      <c r="B1588" s="45" t="s">
        <v>1947</v>
      </c>
      <c r="E1588" s="101"/>
    </row>
    <row r="1589" ht="15.75" customHeight="1">
      <c r="A1589" s="42">
        <v>1587.0</v>
      </c>
      <c r="B1589" s="45" t="s">
        <v>1948</v>
      </c>
      <c r="E1589" s="101"/>
    </row>
    <row r="1590" ht="15.75" customHeight="1">
      <c r="A1590" s="42">
        <v>1588.0</v>
      </c>
      <c r="B1590" s="45" t="s">
        <v>1949</v>
      </c>
      <c r="E1590" s="101"/>
    </row>
    <row r="1591" ht="15.75" customHeight="1">
      <c r="A1591" s="42">
        <v>1589.0</v>
      </c>
      <c r="B1591" s="45" t="s">
        <v>1950</v>
      </c>
      <c r="E1591" s="101"/>
    </row>
    <row r="1592" ht="15.75" customHeight="1">
      <c r="A1592" s="42">
        <v>1590.0</v>
      </c>
      <c r="B1592" s="45" t="s">
        <v>1951</v>
      </c>
      <c r="E1592" s="101"/>
    </row>
    <row r="1593" ht="15.75" customHeight="1">
      <c r="A1593" s="42">
        <v>1591.0</v>
      </c>
      <c r="B1593" s="45" t="s">
        <v>1952</v>
      </c>
      <c r="E1593" s="101"/>
    </row>
    <row r="1594" ht="15.75" customHeight="1">
      <c r="A1594" s="42">
        <v>1592.0</v>
      </c>
      <c r="B1594" s="45" t="s">
        <v>1953</v>
      </c>
      <c r="E1594" s="101"/>
    </row>
    <row r="1595" ht="15.75" customHeight="1">
      <c r="A1595" s="42">
        <v>1593.0</v>
      </c>
      <c r="B1595" s="45" t="s">
        <v>1954</v>
      </c>
      <c r="E1595" s="101"/>
    </row>
    <row r="1596" ht="15.75" customHeight="1">
      <c r="A1596" s="42">
        <v>1594.0</v>
      </c>
      <c r="B1596" s="45" t="s">
        <v>1955</v>
      </c>
      <c r="E1596" s="101"/>
    </row>
    <row r="1597" ht="15.75" customHeight="1">
      <c r="A1597" s="42">
        <v>1595.0</v>
      </c>
      <c r="B1597" s="45" t="s">
        <v>1956</v>
      </c>
      <c r="E1597" s="101"/>
    </row>
    <row r="1598" ht="15.75" customHeight="1">
      <c r="A1598" s="42">
        <v>1596.0</v>
      </c>
      <c r="B1598" s="45" t="s">
        <v>1957</v>
      </c>
      <c r="E1598" s="101"/>
    </row>
    <row r="1599" ht="15.75" customHeight="1">
      <c r="A1599" s="42">
        <v>1597.0</v>
      </c>
      <c r="B1599" s="45" t="s">
        <v>1958</v>
      </c>
      <c r="E1599" s="101"/>
    </row>
    <row r="1600" ht="15.75" customHeight="1">
      <c r="A1600" s="42">
        <v>1598.0</v>
      </c>
      <c r="B1600" s="45" t="s">
        <v>1959</v>
      </c>
      <c r="E1600" s="101"/>
    </row>
    <row r="1601" ht="15.75" customHeight="1">
      <c r="A1601" s="42">
        <v>1599.0</v>
      </c>
      <c r="B1601" s="45" t="s">
        <v>1960</v>
      </c>
      <c r="E1601" s="101"/>
    </row>
    <row r="1602" ht="15.75" customHeight="1">
      <c r="A1602" s="42">
        <v>1600.0</v>
      </c>
      <c r="B1602" s="45" t="s">
        <v>1961</v>
      </c>
      <c r="E1602" s="101"/>
    </row>
    <row r="1603" ht="15.75" customHeight="1">
      <c r="A1603" s="42">
        <v>1601.0</v>
      </c>
      <c r="B1603" s="45" t="s">
        <v>1962</v>
      </c>
      <c r="E1603" s="101"/>
    </row>
    <row r="1604" ht="15.75" customHeight="1">
      <c r="A1604" s="42">
        <v>1602.0</v>
      </c>
      <c r="B1604" s="45" t="s">
        <v>1963</v>
      </c>
      <c r="E1604" s="101"/>
    </row>
    <row r="1605" ht="15.75" customHeight="1">
      <c r="A1605" s="42">
        <v>1603.0</v>
      </c>
      <c r="B1605" s="45" t="s">
        <v>1964</v>
      </c>
      <c r="E1605" s="101"/>
    </row>
    <row r="1606" ht="15.75" customHeight="1">
      <c r="A1606" s="42">
        <v>1604.0</v>
      </c>
      <c r="B1606" s="45" t="s">
        <v>1965</v>
      </c>
      <c r="E1606" s="101"/>
    </row>
    <row r="1607" ht="15.75" customHeight="1">
      <c r="A1607" s="42">
        <v>1605.0</v>
      </c>
      <c r="B1607" s="45" t="s">
        <v>1966</v>
      </c>
      <c r="E1607" s="101"/>
    </row>
    <row r="1608" ht="15.75" customHeight="1">
      <c r="A1608" s="42">
        <v>1606.0</v>
      </c>
      <c r="B1608" s="45" t="s">
        <v>1967</v>
      </c>
      <c r="E1608" s="101"/>
    </row>
    <row r="1609" ht="15.75" customHeight="1">
      <c r="A1609" s="42">
        <v>1607.0</v>
      </c>
      <c r="B1609" s="45" t="s">
        <v>1968</v>
      </c>
      <c r="E1609" s="101"/>
    </row>
    <row r="1610" ht="15.75" customHeight="1">
      <c r="A1610" s="42">
        <v>1608.0</v>
      </c>
      <c r="B1610" s="45" t="s">
        <v>1969</v>
      </c>
      <c r="E1610" s="101"/>
    </row>
    <row r="1611" ht="15.75" customHeight="1">
      <c r="A1611" s="42">
        <v>1609.0</v>
      </c>
      <c r="B1611" s="45" t="s">
        <v>1969</v>
      </c>
      <c r="E1611" s="101"/>
    </row>
    <row r="1612" ht="15.75" customHeight="1">
      <c r="A1612" s="42">
        <v>1610.0</v>
      </c>
      <c r="B1612" s="45" t="s">
        <v>1970</v>
      </c>
      <c r="E1612" s="101"/>
    </row>
    <row r="1613" ht="15.75" customHeight="1">
      <c r="A1613" s="42">
        <v>1611.0</v>
      </c>
      <c r="B1613" s="45" t="s">
        <v>1971</v>
      </c>
      <c r="E1613" s="101"/>
    </row>
    <row r="1614" ht="15.75" customHeight="1">
      <c r="A1614" s="42">
        <v>1612.0</v>
      </c>
      <c r="B1614" s="45" t="s">
        <v>1972</v>
      </c>
      <c r="E1614" s="101"/>
    </row>
    <row r="1615" ht="15.75" customHeight="1">
      <c r="A1615" s="42">
        <v>1613.0</v>
      </c>
      <c r="B1615" s="45" t="s">
        <v>1973</v>
      </c>
      <c r="E1615" s="101"/>
    </row>
    <row r="1616" ht="15.75" customHeight="1">
      <c r="A1616" s="42">
        <v>1614.0</v>
      </c>
      <c r="B1616" s="45" t="s">
        <v>1974</v>
      </c>
      <c r="E1616" s="101"/>
    </row>
    <row r="1617" ht="15.75" customHeight="1">
      <c r="A1617" s="42">
        <v>1615.0</v>
      </c>
      <c r="B1617" s="45" t="s">
        <v>1975</v>
      </c>
      <c r="E1617" s="101"/>
    </row>
    <row r="1618" ht="15.75" customHeight="1">
      <c r="A1618" s="42">
        <v>1616.0</v>
      </c>
      <c r="B1618" s="45" t="s">
        <v>1976</v>
      </c>
      <c r="E1618" s="101"/>
    </row>
    <row r="1619" ht="15.75" customHeight="1">
      <c r="A1619" s="42">
        <v>1617.0</v>
      </c>
      <c r="B1619" s="45" t="s">
        <v>1977</v>
      </c>
      <c r="E1619" s="101"/>
    </row>
    <row r="1620" ht="15.75" customHeight="1">
      <c r="A1620" s="42">
        <v>1618.0</v>
      </c>
      <c r="B1620" s="45" t="s">
        <v>1978</v>
      </c>
      <c r="E1620" s="101"/>
    </row>
    <row r="1621" ht="15.75" customHeight="1">
      <c r="A1621" s="42">
        <v>1619.0</v>
      </c>
      <c r="B1621" s="45" t="s">
        <v>1979</v>
      </c>
      <c r="E1621" s="101"/>
    </row>
    <row r="1622" ht="15.75" customHeight="1">
      <c r="A1622" s="42">
        <v>1620.0</v>
      </c>
      <c r="B1622" s="45" t="s">
        <v>1980</v>
      </c>
      <c r="E1622" s="101"/>
    </row>
    <row r="1623" ht="15.75" customHeight="1">
      <c r="A1623" s="42">
        <v>1621.0</v>
      </c>
      <c r="B1623" s="45" t="s">
        <v>1981</v>
      </c>
      <c r="E1623" s="101"/>
    </row>
    <row r="1624" ht="15.75" customHeight="1">
      <c r="A1624" s="42">
        <v>1622.0</v>
      </c>
      <c r="B1624" s="45" t="s">
        <v>1982</v>
      </c>
      <c r="E1624" s="101"/>
    </row>
    <row r="1625" ht="15.75" customHeight="1">
      <c r="A1625" s="42">
        <v>1623.0</v>
      </c>
      <c r="B1625" s="45" t="s">
        <v>1983</v>
      </c>
      <c r="E1625" s="101"/>
    </row>
    <row r="1626" ht="15.75" customHeight="1">
      <c r="A1626" s="42">
        <v>1624.0</v>
      </c>
      <c r="B1626" s="45" t="s">
        <v>1984</v>
      </c>
      <c r="E1626" s="101"/>
    </row>
    <row r="1627" ht="15.75" customHeight="1">
      <c r="A1627" s="42">
        <v>1625.0</v>
      </c>
      <c r="B1627" s="45" t="s">
        <v>1985</v>
      </c>
      <c r="E1627" s="101"/>
    </row>
    <row r="1628" ht="15.75" customHeight="1">
      <c r="A1628" s="42">
        <v>1626.0</v>
      </c>
      <c r="B1628" s="45" t="s">
        <v>1986</v>
      </c>
      <c r="E1628" s="101"/>
    </row>
    <row r="1629" ht="15.75" customHeight="1">
      <c r="A1629" s="42">
        <v>1627.0</v>
      </c>
      <c r="B1629" s="45" t="s">
        <v>1987</v>
      </c>
      <c r="E1629" s="101"/>
    </row>
    <row r="1630" ht="15.75" customHeight="1">
      <c r="A1630" s="42">
        <v>1628.0</v>
      </c>
      <c r="B1630" s="45" t="s">
        <v>1988</v>
      </c>
      <c r="E1630" s="101"/>
    </row>
    <row r="1631" ht="15.75" customHeight="1">
      <c r="A1631" s="42">
        <v>1629.0</v>
      </c>
      <c r="B1631" s="45" t="s">
        <v>1989</v>
      </c>
      <c r="E1631" s="101"/>
    </row>
    <row r="1632" ht="15.75" customHeight="1">
      <c r="A1632" s="42">
        <v>1630.0</v>
      </c>
      <c r="B1632" s="45" t="s">
        <v>1990</v>
      </c>
      <c r="E1632" s="101"/>
    </row>
    <row r="1633" ht="15.75" customHeight="1">
      <c r="A1633" s="42">
        <v>1631.0</v>
      </c>
      <c r="B1633" s="45" t="s">
        <v>1991</v>
      </c>
      <c r="E1633" s="101"/>
    </row>
    <row r="1634" ht="15.75" customHeight="1">
      <c r="A1634" s="42">
        <v>1632.0</v>
      </c>
      <c r="B1634" s="45" t="s">
        <v>1992</v>
      </c>
      <c r="E1634" s="101"/>
    </row>
    <row r="1635" ht="15.75" customHeight="1">
      <c r="A1635" s="42">
        <v>1633.0</v>
      </c>
      <c r="B1635" s="45" t="s">
        <v>1993</v>
      </c>
      <c r="E1635" s="101"/>
    </row>
    <row r="1636" ht="15.75" customHeight="1">
      <c r="A1636" s="42">
        <v>1634.0</v>
      </c>
      <c r="B1636" s="45" t="s">
        <v>1994</v>
      </c>
      <c r="E1636" s="101"/>
    </row>
    <row r="1637" ht="15.75" customHeight="1">
      <c r="A1637" s="42">
        <v>1635.0</v>
      </c>
      <c r="B1637" s="45" t="s">
        <v>1995</v>
      </c>
      <c r="E1637" s="101"/>
    </row>
    <row r="1638" ht="15.75" customHeight="1">
      <c r="A1638" s="42">
        <v>1636.0</v>
      </c>
      <c r="B1638" s="45" t="s">
        <v>1996</v>
      </c>
      <c r="E1638" s="101"/>
    </row>
    <row r="1639" ht="15.75" customHeight="1">
      <c r="A1639" s="42">
        <v>1637.0</v>
      </c>
      <c r="B1639" s="45" t="s">
        <v>1997</v>
      </c>
      <c r="E1639" s="101"/>
    </row>
    <row r="1640" ht="15.75" customHeight="1">
      <c r="A1640" s="42">
        <v>1638.0</v>
      </c>
      <c r="B1640" s="45" t="s">
        <v>1998</v>
      </c>
      <c r="E1640" s="101"/>
    </row>
    <row r="1641" ht="15.75" customHeight="1">
      <c r="A1641" s="42">
        <v>1639.0</v>
      </c>
      <c r="B1641" s="45" t="s">
        <v>1999</v>
      </c>
      <c r="E1641" s="101"/>
    </row>
    <row r="1642" ht="15.75" customHeight="1">
      <c r="A1642" s="42">
        <v>1640.0</v>
      </c>
      <c r="B1642" s="45" t="s">
        <v>2000</v>
      </c>
      <c r="E1642" s="101"/>
    </row>
    <row r="1643" ht="15.75" customHeight="1">
      <c r="A1643" s="42">
        <v>1641.0</v>
      </c>
      <c r="B1643" s="45" t="s">
        <v>2001</v>
      </c>
      <c r="E1643" s="101"/>
    </row>
    <row r="1644" ht="15.75" customHeight="1">
      <c r="A1644" s="42">
        <v>1642.0</v>
      </c>
      <c r="B1644" s="45" t="s">
        <v>2002</v>
      </c>
      <c r="E1644" s="101"/>
    </row>
    <row r="1645" ht="15.75" customHeight="1">
      <c r="A1645" s="42">
        <v>1643.0</v>
      </c>
      <c r="B1645" s="45" t="s">
        <v>2003</v>
      </c>
      <c r="E1645" s="101"/>
    </row>
    <row r="1646" ht="15.75" customHeight="1">
      <c r="A1646" s="42">
        <v>1644.0</v>
      </c>
      <c r="B1646" s="45" t="s">
        <v>2004</v>
      </c>
      <c r="E1646" s="101"/>
    </row>
    <row r="1647" ht="15.75" customHeight="1">
      <c r="A1647" s="42">
        <v>1645.0</v>
      </c>
      <c r="B1647" s="45" t="s">
        <v>2005</v>
      </c>
      <c r="E1647" s="101"/>
    </row>
    <row r="1648" ht="15.75" customHeight="1">
      <c r="A1648" s="42">
        <v>1646.0</v>
      </c>
      <c r="B1648" s="45" t="s">
        <v>2006</v>
      </c>
      <c r="E1648" s="101"/>
    </row>
    <row r="1649" ht="15.75" customHeight="1">
      <c r="A1649" s="42">
        <v>1647.0</v>
      </c>
      <c r="B1649" s="45" t="s">
        <v>2007</v>
      </c>
      <c r="E1649" s="101"/>
    </row>
    <row r="1650" ht="15.75" customHeight="1">
      <c r="A1650" s="42">
        <v>1648.0</v>
      </c>
      <c r="B1650" s="45" t="s">
        <v>2008</v>
      </c>
      <c r="E1650" s="101"/>
    </row>
    <row r="1651" ht="15.75" customHeight="1">
      <c r="A1651" s="42">
        <v>1649.0</v>
      </c>
      <c r="B1651" s="45" t="s">
        <v>2009</v>
      </c>
      <c r="E1651" s="101"/>
    </row>
    <row r="1652" ht="15.75" customHeight="1">
      <c r="A1652" s="42">
        <v>1650.0</v>
      </c>
      <c r="B1652" s="45" t="s">
        <v>2010</v>
      </c>
      <c r="E1652" s="101"/>
    </row>
    <row r="1653" ht="15.75" customHeight="1">
      <c r="A1653" s="42">
        <v>1651.0</v>
      </c>
      <c r="B1653" s="45" t="s">
        <v>2011</v>
      </c>
      <c r="E1653" s="101"/>
    </row>
    <row r="1654" ht="15.75" customHeight="1">
      <c r="A1654" s="42">
        <v>1652.0</v>
      </c>
      <c r="B1654" s="45" t="s">
        <v>2012</v>
      </c>
      <c r="E1654" s="101"/>
    </row>
    <row r="1655" ht="15.75" customHeight="1">
      <c r="A1655" s="42">
        <v>1653.0</v>
      </c>
      <c r="B1655" s="45" t="s">
        <v>2013</v>
      </c>
      <c r="E1655" s="101"/>
    </row>
    <row r="1656" ht="15.75" customHeight="1">
      <c r="A1656" s="42">
        <v>1654.0</v>
      </c>
      <c r="B1656" s="45" t="s">
        <v>2014</v>
      </c>
      <c r="E1656" s="101"/>
    </row>
    <row r="1657" ht="15.75" customHeight="1">
      <c r="A1657" s="42">
        <v>1655.0</v>
      </c>
      <c r="B1657" s="45" t="s">
        <v>2015</v>
      </c>
      <c r="E1657" s="101"/>
    </row>
    <row r="1658" ht="15.75" customHeight="1">
      <c r="A1658" s="42">
        <v>1656.0</v>
      </c>
      <c r="B1658" s="45" t="s">
        <v>2016</v>
      </c>
      <c r="E1658" s="101"/>
    </row>
    <row r="1659" ht="15.75" customHeight="1">
      <c r="A1659" s="42">
        <v>1657.0</v>
      </c>
      <c r="B1659" s="45" t="s">
        <v>2017</v>
      </c>
      <c r="E1659" s="101"/>
    </row>
    <row r="1660" ht="15.75" customHeight="1">
      <c r="A1660" s="42">
        <v>1658.0</v>
      </c>
      <c r="B1660" s="45" t="s">
        <v>2018</v>
      </c>
      <c r="E1660" s="101"/>
    </row>
    <row r="1661" ht="15.75" customHeight="1">
      <c r="A1661" s="42">
        <v>1659.0</v>
      </c>
      <c r="B1661" s="45" t="s">
        <v>2019</v>
      </c>
      <c r="E1661" s="101"/>
    </row>
    <row r="1662" ht="15.75" customHeight="1">
      <c r="A1662" s="42">
        <v>1660.0</v>
      </c>
      <c r="B1662" s="45" t="s">
        <v>2020</v>
      </c>
      <c r="E1662" s="101"/>
    </row>
    <row r="1663" ht="15.75" customHeight="1">
      <c r="A1663" s="42">
        <v>1661.0</v>
      </c>
      <c r="B1663" s="45" t="s">
        <v>2021</v>
      </c>
      <c r="E1663" s="101"/>
    </row>
    <row r="1664" ht="15.75" customHeight="1">
      <c r="A1664" s="42">
        <v>1662.0</v>
      </c>
      <c r="B1664" s="45" t="s">
        <v>2022</v>
      </c>
      <c r="E1664" s="101"/>
    </row>
    <row r="1665" ht="15.75" customHeight="1">
      <c r="A1665" s="42">
        <v>1663.0</v>
      </c>
      <c r="B1665" s="45" t="s">
        <v>2023</v>
      </c>
      <c r="E1665" s="101"/>
    </row>
    <row r="1666" ht="15.75" customHeight="1">
      <c r="A1666" s="42">
        <v>1664.0</v>
      </c>
      <c r="B1666" s="45" t="s">
        <v>2024</v>
      </c>
      <c r="E1666" s="101"/>
    </row>
    <row r="1667" ht="15.75" customHeight="1">
      <c r="A1667" s="42">
        <v>1665.0</v>
      </c>
      <c r="B1667" s="45" t="s">
        <v>2025</v>
      </c>
      <c r="E1667" s="101"/>
    </row>
    <row r="1668" ht="15.75" customHeight="1">
      <c r="A1668" s="42">
        <v>1666.0</v>
      </c>
      <c r="B1668" s="45" t="s">
        <v>2026</v>
      </c>
      <c r="E1668" s="101"/>
    </row>
    <row r="1669" ht="15.75" customHeight="1">
      <c r="A1669" s="42">
        <v>1667.0</v>
      </c>
      <c r="B1669" s="45" t="s">
        <v>2027</v>
      </c>
      <c r="E1669" s="101"/>
    </row>
    <row r="1670" ht="15.75" customHeight="1">
      <c r="A1670" s="42">
        <v>1668.0</v>
      </c>
      <c r="B1670" s="45" t="s">
        <v>2028</v>
      </c>
      <c r="E1670" s="101"/>
    </row>
    <row r="1671" ht="15.75" customHeight="1">
      <c r="A1671" s="42">
        <v>1669.0</v>
      </c>
      <c r="B1671" s="45" t="s">
        <v>2029</v>
      </c>
      <c r="E1671" s="101"/>
    </row>
    <row r="1672" ht="15.75" customHeight="1">
      <c r="A1672" s="42">
        <v>1670.0</v>
      </c>
      <c r="B1672" s="45" t="s">
        <v>2030</v>
      </c>
      <c r="E1672" s="101"/>
    </row>
    <row r="1673" ht="15.75" customHeight="1">
      <c r="A1673" s="42">
        <v>1671.0</v>
      </c>
      <c r="B1673" s="45" t="s">
        <v>2031</v>
      </c>
      <c r="E1673" s="101"/>
    </row>
    <row r="1674" ht="15.75" customHeight="1">
      <c r="A1674" s="42">
        <v>1672.0</v>
      </c>
      <c r="B1674" s="45" t="s">
        <v>2032</v>
      </c>
      <c r="E1674" s="101"/>
    </row>
    <row r="1675" ht="15.75" customHeight="1">
      <c r="A1675" s="42">
        <v>1673.0</v>
      </c>
      <c r="B1675" s="45" t="s">
        <v>2033</v>
      </c>
      <c r="E1675" s="101"/>
    </row>
    <row r="1676" ht="15.75" customHeight="1">
      <c r="A1676" s="42">
        <v>1674.0</v>
      </c>
      <c r="B1676" s="45" t="s">
        <v>2034</v>
      </c>
      <c r="E1676" s="101"/>
    </row>
    <row r="1677" ht="15.75" customHeight="1">
      <c r="A1677" s="42">
        <v>1675.0</v>
      </c>
      <c r="B1677" s="45" t="s">
        <v>2035</v>
      </c>
      <c r="E1677" s="101"/>
    </row>
    <row r="1678" ht="15.75" customHeight="1">
      <c r="A1678" s="42">
        <v>1676.0</v>
      </c>
      <c r="B1678" s="45" t="s">
        <v>2036</v>
      </c>
      <c r="E1678" s="101"/>
    </row>
    <row r="1679" ht="15.75" customHeight="1">
      <c r="A1679" s="42">
        <v>1677.0</v>
      </c>
      <c r="B1679" s="45" t="s">
        <v>2037</v>
      </c>
      <c r="E1679" s="101"/>
    </row>
    <row r="1680" ht="15.75" customHeight="1">
      <c r="A1680" s="42">
        <v>1678.0</v>
      </c>
      <c r="B1680" s="45" t="s">
        <v>2038</v>
      </c>
      <c r="E1680" s="101"/>
    </row>
    <row r="1681" ht="15.75" customHeight="1">
      <c r="A1681" s="42">
        <v>1679.0</v>
      </c>
      <c r="B1681" s="45" t="s">
        <v>2039</v>
      </c>
      <c r="E1681" s="101"/>
    </row>
    <row r="1682" ht="15.75" customHeight="1">
      <c r="A1682" s="42">
        <v>1680.0</v>
      </c>
      <c r="B1682" s="45" t="s">
        <v>2040</v>
      </c>
      <c r="E1682" s="101"/>
    </row>
    <row r="1683" ht="15.75" customHeight="1">
      <c r="A1683" s="42">
        <v>1681.0</v>
      </c>
      <c r="B1683" s="45" t="s">
        <v>2041</v>
      </c>
      <c r="E1683" s="101"/>
    </row>
    <row r="1684" ht="15.75" customHeight="1">
      <c r="A1684" s="42">
        <v>1682.0</v>
      </c>
      <c r="B1684" s="45" t="s">
        <v>2042</v>
      </c>
      <c r="E1684" s="101"/>
    </row>
    <row r="1685" ht="15.75" customHeight="1">
      <c r="A1685" s="42">
        <v>1683.0</v>
      </c>
      <c r="B1685" s="45" t="s">
        <v>2043</v>
      </c>
      <c r="E1685" s="101"/>
    </row>
    <row r="1686" ht="15.75" customHeight="1">
      <c r="A1686" s="42">
        <v>1684.0</v>
      </c>
      <c r="B1686" s="45" t="s">
        <v>2044</v>
      </c>
      <c r="E1686" s="101"/>
    </row>
    <row r="1687" ht="15.75" customHeight="1">
      <c r="A1687" s="42">
        <v>1685.0</v>
      </c>
      <c r="B1687" s="45" t="s">
        <v>2045</v>
      </c>
      <c r="E1687" s="101"/>
    </row>
    <row r="1688" ht="15.75" customHeight="1">
      <c r="A1688" s="42">
        <v>1686.0</v>
      </c>
      <c r="B1688" s="45" t="s">
        <v>2046</v>
      </c>
      <c r="E1688" s="101"/>
    </row>
    <row r="1689" ht="15.75" customHeight="1">
      <c r="A1689" s="42">
        <v>1687.0</v>
      </c>
      <c r="B1689" s="45" t="s">
        <v>2047</v>
      </c>
      <c r="E1689" s="101"/>
    </row>
    <row r="1690" ht="15.75" customHeight="1">
      <c r="A1690" s="42">
        <v>1688.0</v>
      </c>
      <c r="B1690" s="45" t="s">
        <v>2048</v>
      </c>
      <c r="E1690" s="101"/>
    </row>
    <row r="1691" ht="15.75" customHeight="1">
      <c r="A1691" s="42">
        <v>1689.0</v>
      </c>
      <c r="B1691" s="45" t="s">
        <v>2049</v>
      </c>
      <c r="E1691" s="101"/>
    </row>
    <row r="1692" ht="15.75" customHeight="1">
      <c r="A1692" s="42">
        <v>1690.0</v>
      </c>
      <c r="B1692" s="45" t="s">
        <v>2050</v>
      </c>
      <c r="E1692" s="101"/>
    </row>
    <row r="1693" ht="15.75" customHeight="1">
      <c r="A1693" s="42">
        <v>1691.0</v>
      </c>
      <c r="B1693" s="45" t="s">
        <v>2051</v>
      </c>
      <c r="E1693" s="101"/>
    </row>
    <row r="1694" ht="15.75" customHeight="1">
      <c r="A1694" s="42">
        <v>1692.0</v>
      </c>
      <c r="B1694" s="45" t="s">
        <v>2051</v>
      </c>
      <c r="E1694" s="101"/>
    </row>
    <row r="1695" ht="15.75" customHeight="1">
      <c r="A1695" s="42">
        <v>1693.0</v>
      </c>
      <c r="B1695" s="45" t="s">
        <v>2052</v>
      </c>
      <c r="E1695" s="101"/>
    </row>
    <row r="1696" ht="15.75" customHeight="1">
      <c r="A1696" s="42">
        <v>1694.0</v>
      </c>
      <c r="B1696" s="45" t="s">
        <v>2053</v>
      </c>
      <c r="E1696" s="101"/>
    </row>
    <row r="1697" ht="15.75" customHeight="1">
      <c r="A1697" s="42">
        <v>1695.0</v>
      </c>
      <c r="B1697" s="45" t="s">
        <v>2054</v>
      </c>
      <c r="E1697" s="101"/>
    </row>
    <row r="1698" ht="15.75" customHeight="1">
      <c r="A1698" s="42">
        <v>1696.0</v>
      </c>
      <c r="B1698" s="45" t="s">
        <v>2055</v>
      </c>
      <c r="E1698" s="101"/>
    </row>
    <row r="1699" ht="15.75" customHeight="1">
      <c r="A1699" s="42">
        <v>1697.0</v>
      </c>
      <c r="B1699" s="45" t="s">
        <v>2056</v>
      </c>
      <c r="E1699" s="101"/>
    </row>
    <row r="1700" ht="15.75" customHeight="1">
      <c r="A1700" s="42">
        <v>1698.0</v>
      </c>
      <c r="B1700" s="45" t="s">
        <v>2057</v>
      </c>
      <c r="E1700" s="101"/>
    </row>
    <row r="1701" ht="15.75" customHeight="1">
      <c r="A1701" s="42">
        <v>1699.0</v>
      </c>
      <c r="B1701" s="45" t="s">
        <v>2058</v>
      </c>
      <c r="E1701" s="101"/>
    </row>
    <row r="1702" ht="15.75" customHeight="1">
      <c r="A1702" s="42">
        <v>1700.0</v>
      </c>
      <c r="B1702" s="45" t="s">
        <v>2059</v>
      </c>
      <c r="E1702" s="101"/>
    </row>
    <row r="1703" ht="15.75" customHeight="1">
      <c r="A1703" s="42">
        <v>1701.0</v>
      </c>
      <c r="B1703" s="45" t="s">
        <v>2060</v>
      </c>
      <c r="E1703" s="101"/>
    </row>
    <row r="1704" ht="15.75" customHeight="1">
      <c r="A1704" s="42">
        <v>1702.0</v>
      </c>
      <c r="B1704" s="45" t="s">
        <v>2061</v>
      </c>
      <c r="E1704" s="101"/>
    </row>
    <row r="1705" ht="15.75" customHeight="1">
      <c r="A1705" s="42">
        <v>1703.0</v>
      </c>
      <c r="B1705" s="45" t="s">
        <v>2062</v>
      </c>
      <c r="E1705" s="101"/>
    </row>
    <row r="1706" ht="15.75" customHeight="1">
      <c r="A1706" s="42">
        <v>1704.0</v>
      </c>
      <c r="B1706" s="45" t="s">
        <v>2063</v>
      </c>
      <c r="E1706" s="101"/>
    </row>
    <row r="1707" ht="15.75" customHeight="1">
      <c r="A1707" s="42">
        <v>1705.0</v>
      </c>
      <c r="B1707" s="45" t="s">
        <v>2064</v>
      </c>
      <c r="E1707" s="101"/>
    </row>
    <row r="1708" ht="15.75" customHeight="1">
      <c r="A1708" s="42">
        <v>1706.0</v>
      </c>
      <c r="B1708" s="45" t="s">
        <v>2065</v>
      </c>
      <c r="E1708" s="101"/>
    </row>
    <row r="1709" ht="15.75" customHeight="1">
      <c r="A1709" s="42">
        <v>1707.0</v>
      </c>
      <c r="B1709" s="45" t="s">
        <v>2066</v>
      </c>
      <c r="E1709" s="101"/>
    </row>
    <row r="1710" ht="15.75" customHeight="1">
      <c r="A1710" s="42">
        <v>1708.0</v>
      </c>
      <c r="B1710" s="45" t="s">
        <v>2067</v>
      </c>
      <c r="E1710" s="101"/>
    </row>
    <row r="1711" ht="15.75" customHeight="1">
      <c r="A1711" s="42">
        <v>1709.0</v>
      </c>
      <c r="B1711" s="45" t="s">
        <v>2068</v>
      </c>
      <c r="E1711" s="101"/>
    </row>
    <row r="1712" ht="15.75" customHeight="1">
      <c r="A1712" s="42">
        <v>1710.0</v>
      </c>
      <c r="B1712" s="45" t="s">
        <v>2069</v>
      </c>
      <c r="E1712" s="101"/>
    </row>
    <row r="1713" ht="15.75" customHeight="1">
      <c r="A1713" s="42">
        <v>1711.0</v>
      </c>
      <c r="B1713" s="45" t="s">
        <v>2070</v>
      </c>
      <c r="E1713" s="101"/>
    </row>
    <row r="1714" ht="15.75" customHeight="1">
      <c r="A1714" s="42">
        <v>1712.0</v>
      </c>
      <c r="B1714" s="45" t="s">
        <v>2071</v>
      </c>
      <c r="E1714" s="101"/>
    </row>
    <row r="1715" ht="15.75" customHeight="1">
      <c r="A1715" s="42">
        <v>1713.0</v>
      </c>
      <c r="B1715" s="45" t="s">
        <v>2072</v>
      </c>
      <c r="E1715" s="101"/>
    </row>
    <row r="1716" ht="15.75" customHeight="1">
      <c r="A1716" s="42">
        <v>1714.0</v>
      </c>
      <c r="B1716" s="45" t="s">
        <v>2073</v>
      </c>
      <c r="E1716" s="101"/>
    </row>
    <row r="1717" ht="15.75" customHeight="1">
      <c r="A1717" s="42">
        <v>1715.0</v>
      </c>
      <c r="B1717" s="45" t="s">
        <v>2074</v>
      </c>
      <c r="E1717" s="101"/>
    </row>
    <row r="1718" ht="15.75" customHeight="1">
      <c r="A1718" s="42">
        <v>1716.0</v>
      </c>
      <c r="B1718" s="45" t="s">
        <v>2075</v>
      </c>
      <c r="E1718" s="101"/>
    </row>
    <row r="1719" ht="15.75" customHeight="1">
      <c r="A1719" s="42">
        <v>1717.0</v>
      </c>
      <c r="B1719" s="45" t="s">
        <v>2076</v>
      </c>
      <c r="E1719" s="101"/>
    </row>
    <row r="1720" ht="15.75" customHeight="1">
      <c r="A1720" s="42">
        <v>1718.0</v>
      </c>
      <c r="B1720" s="45" t="s">
        <v>2077</v>
      </c>
      <c r="E1720" s="101"/>
    </row>
    <row r="1721" ht="15.75" customHeight="1">
      <c r="A1721" s="42">
        <v>1719.0</v>
      </c>
      <c r="B1721" s="45" t="s">
        <v>2078</v>
      </c>
      <c r="E1721" s="101"/>
    </row>
    <row r="1722" ht="15.75" customHeight="1">
      <c r="A1722" s="42">
        <v>1720.0</v>
      </c>
      <c r="B1722" s="45" t="s">
        <v>2079</v>
      </c>
      <c r="E1722" s="101"/>
    </row>
    <row r="1723" ht="15.75" customHeight="1">
      <c r="A1723" s="42">
        <v>1721.0</v>
      </c>
      <c r="B1723" s="45" t="s">
        <v>2080</v>
      </c>
      <c r="E1723" s="101"/>
    </row>
    <row r="1724" ht="15.75" customHeight="1">
      <c r="A1724" s="42">
        <v>1722.0</v>
      </c>
      <c r="B1724" s="45" t="s">
        <v>2081</v>
      </c>
      <c r="E1724" s="101"/>
    </row>
    <row r="1725" ht="15.75" customHeight="1">
      <c r="A1725" s="42">
        <v>1723.0</v>
      </c>
      <c r="B1725" s="45" t="s">
        <v>2082</v>
      </c>
      <c r="E1725" s="101"/>
    </row>
    <row r="1726" ht="15.75" customHeight="1">
      <c r="A1726" s="42">
        <v>1724.0</v>
      </c>
      <c r="B1726" s="45" t="s">
        <v>2083</v>
      </c>
      <c r="E1726" s="101"/>
    </row>
    <row r="1727" ht="15.75" customHeight="1">
      <c r="A1727" s="42">
        <v>1725.0</v>
      </c>
      <c r="B1727" s="45" t="s">
        <v>2084</v>
      </c>
      <c r="E1727" s="101"/>
    </row>
    <row r="1728" ht="15.75" customHeight="1">
      <c r="A1728" s="42">
        <v>1726.0</v>
      </c>
      <c r="B1728" s="45" t="s">
        <v>2085</v>
      </c>
      <c r="E1728" s="101"/>
    </row>
    <row r="1729" ht="15.75" customHeight="1">
      <c r="A1729" s="42">
        <v>1727.0</v>
      </c>
      <c r="B1729" s="45" t="s">
        <v>2086</v>
      </c>
      <c r="E1729" s="101"/>
    </row>
    <row r="1730" ht="15.75" customHeight="1">
      <c r="A1730" s="42">
        <v>1728.0</v>
      </c>
      <c r="B1730" s="45" t="s">
        <v>2087</v>
      </c>
      <c r="E1730" s="101"/>
    </row>
    <row r="1731" ht="15.75" customHeight="1">
      <c r="A1731" s="42">
        <v>1729.0</v>
      </c>
      <c r="B1731" s="45" t="s">
        <v>2088</v>
      </c>
      <c r="E1731" s="101"/>
    </row>
    <row r="1732" ht="15.75" customHeight="1">
      <c r="A1732" s="42">
        <v>1730.0</v>
      </c>
      <c r="B1732" s="45" t="s">
        <v>2089</v>
      </c>
      <c r="E1732" s="101"/>
    </row>
    <row r="1733" ht="15.75" customHeight="1">
      <c r="A1733" s="42">
        <v>1731.0</v>
      </c>
      <c r="B1733" s="45" t="s">
        <v>2090</v>
      </c>
      <c r="E1733" s="101"/>
    </row>
    <row r="1734" ht="15.75" customHeight="1">
      <c r="A1734" s="42">
        <v>1732.0</v>
      </c>
      <c r="B1734" s="45" t="s">
        <v>2091</v>
      </c>
      <c r="E1734" s="101"/>
    </row>
    <row r="1735" ht="15.75" customHeight="1">
      <c r="A1735" s="42">
        <v>1733.0</v>
      </c>
      <c r="B1735" s="45" t="s">
        <v>2092</v>
      </c>
      <c r="E1735" s="101"/>
    </row>
    <row r="1736" ht="15.75" customHeight="1">
      <c r="A1736" s="42">
        <v>1734.0</v>
      </c>
      <c r="B1736" s="45" t="s">
        <v>2093</v>
      </c>
      <c r="E1736" s="101"/>
    </row>
    <row r="1737" ht="15.75" customHeight="1">
      <c r="A1737" s="42">
        <v>1735.0</v>
      </c>
      <c r="B1737" s="45" t="s">
        <v>2094</v>
      </c>
      <c r="E1737" s="101"/>
    </row>
    <row r="1738" ht="15.75" customHeight="1">
      <c r="A1738" s="42">
        <v>1736.0</v>
      </c>
      <c r="B1738" s="45" t="s">
        <v>2095</v>
      </c>
      <c r="E1738" s="101"/>
    </row>
    <row r="1739" ht="15.75" customHeight="1">
      <c r="A1739" s="42">
        <v>1737.0</v>
      </c>
      <c r="B1739" s="45" t="s">
        <v>2096</v>
      </c>
      <c r="E1739" s="101"/>
    </row>
    <row r="1740" ht="15.75" customHeight="1">
      <c r="A1740" s="42">
        <v>1738.0</v>
      </c>
      <c r="B1740" s="45" t="s">
        <v>2097</v>
      </c>
      <c r="E1740" s="101"/>
    </row>
    <row r="1741" ht="15.75" customHeight="1">
      <c r="A1741" s="42">
        <v>1739.0</v>
      </c>
      <c r="B1741" s="45" t="s">
        <v>2098</v>
      </c>
      <c r="E1741" s="101"/>
    </row>
    <row r="1742" ht="15.75" customHeight="1">
      <c r="A1742" s="42">
        <v>1740.0</v>
      </c>
      <c r="B1742" s="45" t="s">
        <v>2099</v>
      </c>
      <c r="E1742" s="101"/>
    </row>
    <row r="1743" ht="15.75" customHeight="1">
      <c r="A1743" s="42">
        <v>1741.0</v>
      </c>
      <c r="B1743" s="45" t="s">
        <v>2100</v>
      </c>
      <c r="E1743" s="101"/>
    </row>
    <row r="1744" ht="15.75" customHeight="1">
      <c r="A1744" s="42">
        <v>1742.0</v>
      </c>
      <c r="B1744" s="45" t="s">
        <v>2101</v>
      </c>
      <c r="E1744" s="101"/>
    </row>
    <row r="1745" ht="15.75" customHeight="1">
      <c r="A1745" s="42">
        <v>1743.0</v>
      </c>
      <c r="B1745" s="45" t="s">
        <v>2102</v>
      </c>
      <c r="E1745" s="101"/>
    </row>
    <row r="1746" ht="15.75" customHeight="1">
      <c r="A1746" s="42">
        <v>1744.0</v>
      </c>
      <c r="B1746" s="45" t="s">
        <v>2103</v>
      </c>
      <c r="E1746" s="101"/>
    </row>
    <row r="1747" ht="15.75" customHeight="1">
      <c r="A1747" s="42">
        <v>1745.0</v>
      </c>
      <c r="B1747" s="45" t="s">
        <v>2104</v>
      </c>
      <c r="E1747" s="101"/>
    </row>
    <row r="1748" ht="15.75" customHeight="1">
      <c r="A1748" s="42">
        <v>1746.0</v>
      </c>
      <c r="B1748" s="45" t="s">
        <v>2105</v>
      </c>
      <c r="E1748" s="101"/>
    </row>
    <row r="1749" ht="15.75" customHeight="1">
      <c r="A1749" s="42">
        <v>1747.0</v>
      </c>
      <c r="B1749" s="45" t="s">
        <v>2106</v>
      </c>
      <c r="E1749" s="101"/>
    </row>
    <row r="1750" ht="15.75" customHeight="1">
      <c r="A1750" s="42">
        <v>1748.0</v>
      </c>
      <c r="B1750" s="45" t="s">
        <v>2107</v>
      </c>
      <c r="E1750" s="101"/>
    </row>
    <row r="1751" ht="15.75" customHeight="1">
      <c r="A1751" s="42">
        <v>1749.0</v>
      </c>
      <c r="B1751" s="45" t="s">
        <v>2108</v>
      </c>
      <c r="E1751" s="101"/>
    </row>
    <row r="1752" ht="15.75" customHeight="1">
      <c r="A1752" s="42">
        <v>1750.0</v>
      </c>
      <c r="B1752" s="45" t="s">
        <v>2109</v>
      </c>
      <c r="E1752" s="101"/>
    </row>
    <row r="1753" ht="15.75" customHeight="1">
      <c r="A1753" s="42">
        <v>1751.0</v>
      </c>
      <c r="B1753" s="45" t="s">
        <v>2110</v>
      </c>
      <c r="E1753" s="101"/>
    </row>
    <row r="1754" ht="15.75" customHeight="1">
      <c r="A1754" s="42">
        <v>1752.0</v>
      </c>
      <c r="B1754" s="45" t="s">
        <v>2111</v>
      </c>
      <c r="E1754" s="101"/>
    </row>
    <row r="1755" ht="15.75" customHeight="1">
      <c r="A1755" s="42">
        <v>1753.0</v>
      </c>
      <c r="B1755" s="45" t="s">
        <v>2112</v>
      </c>
      <c r="E1755" s="101"/>
    </row>
    <row r="1756" ht="15.75" customHeight="1">
      <c r="A1756" s="42">
        <v>1754.0</v>
      </c>
      <c r="B1756" s="45" t="s">
        <v>2113</v>
      </c>
      <c r="E1756" s="101"/>
    </row>
    <row r="1757" ht="15.75" customHeight="1">
      <c r="A1757" s="42">
        <v>1755.0</v>
      </c>
      <c r="B1757" s="45" t="s">
        <v>2114</v>
      </c>
      <c r="E1757" s="101"/>
    </row>
    <row r="1758" ht="15.75" customHeight="1">
      <c r="A1758" s="42">
        <v>1756.0</v>
      </c>
      <c r="B1758" s="45" t="s">
        <v>2115</v>
      </c>
      <c r="E1758" s="101"/>
    </row>
    <row r="1759" ht="15.75" customHeight="1">
      <c r="A1759" s="42">
        <v>1757.0</v>
      </c>
      <c r="B1759" s="45" t="s">
        <v>2116</v>
      </c>
      <c r="E1759" s="101"/>
    </row>
    <row r="1760" ht="15.75" customHeight="1">
      <c r="A1760" s="42">
        <v>1758.0</v>
      </c>
      <c r="B1760" s="45" t="s">
        <v>2117</v>
      </c>
      <c r="E1760" s="101"/>
    </row>
    <row r="1761" ht="15.75" customHeight="1">
      <c r="A1761" s="42">
        <v>1759.0</v>
      </c>
      <c r="B1761" s="45" t="s">
        <v>2118</v>
      </c>
      <c r="E1761" s="101"/>
    </row>
    <row r="1762" ht="15.75" customHeight="1">
      <c r="A1762" s="42">
        <v>1760.0</v>
      </c>
      <c r="B1762" s="45" t="s">
        <v>2119</v>
      </c>
      <c r="E1762" s="101"/>
    </row>
    <row r="1763" ht="15.75" customHeight="1">
      <c r="A1763" s="42">
        <v>1761.0</v>
      </c>
      <c r="B1763" s="45" t="s">
        <v>2119</v>
      </c>
      <c r="E1763" s="101"/>
    </row>
    <row r="1764" ht="15.75" customHeight="1">
      <c r="A1764" s="42">
        <v>1762.0</v>
      </c>
      <c r="B1764" s="45" t="s">
        <v>2120</v>
      </c>
      <c r="E1764" s="101"/>
    </row>
    <row r="1765" ht="15.75" customHeight="1">
      <c r="A1765" s="42">
        <v>1763.0</v>
      </c>
      <c r="B1765" s="45" t="s">
        <v>2121</v>
      </c>
      <c r="E1765" s="101"/>
    </row>
    <row r="1766" ht="15.75" customHeight="1">
      <c r="A1766" s="42">
        <v>1764.0</v>
      </c>
      <c r="B1766" s="45" t="s">
        <v>2122</v>
      </c>
      <c r="E1766" s="101"/>
    </row>
    <row r="1767" ht="15.75" customHeight="1">
      <c r="A1767" s="42">
        <v>1765.0</v>
      </c>
      <c r="B1767" s="45" t="s">
        <v>2123</v>
      </c>
      <c r="E1767" s="101"/>
    </row>
    <row r="1768" ht="15.75" customHeight="1">
      <c r="A1768" s="42">
        <v>1766.0</v>
      </c>
      <c r="B1768" s="45" t="s">
        <v>2124</v>
      </c>
      <c r="E1768" s="101"/>
    </row>
    <row r="1769" ht="15.75" customHeight="1">
      <c r="A1769" s="42">
        <v>1767.0</v>
      </c>
      <c r="B1769" s="45" t="s">
        <v>2125</v>
      </c>
      <c r="E1769" s="101"/>
    </row>
    <row r="1770" ht="15.75" customHeight="1">
      <c r="A1770" s="42">
        <v>1768.0</v>
      </c>
      <c r="B1770" s="45" t="s">
        <v>2126</v>
      </c>
      <c r="E1770" s="101"/>
    </row>
    <row r="1771" ht="15.75" customHeight="1">
      <c r="A1771" s="42">
        <v>1769.0</v>
      </c>
      <c r="B1771" s="45" t="s">
        <v>2127</v>
      </c>
      <c r="E1771" s="101"/>
    </row>
    <row r="1772" ht="15.75" customHeight="1">
      <c r="A1772" s="42">
        <v>1770.0</v>
      </c>
      <c r="B1772" s="45" t="s">
        <v>2128</v>
      </c>
      <c r="E1772" s="101"/>
    </row>
    <row r="1773" ht="15.75" customHeight="1">
      <c r="A1773" s="42">
        <v>1771.0</v>
      </c>
      <c r="B1773" s="45" t="s">
        <v>2129</v>
      </c>
      <c r="E1773" s="101"/>
    </row>
    <row r="1774" ht="15.75" customHeight="1">
      <c r="A1774" s="42">
        <v>1772.0</v>
      </c>
      <c r="B1774" s="45" t="s">
        <v>2130</v>
      </c>
      <c r="E1774" s="101"/>
    </row>
    <row r="1775" ht="15.75" customHeight="1">
      <c r="A1775" s="42">
        <v>1773.0</v>
      </c>
      <c r="B1775" s="45" t="s">
        <v>2131</v>
      </c>
      <c r="E1775" s="101"/>
    </row>
    <row r="1776" ht="15.75" customHeight="1">
      <c r="A1776" s="42">
        <v>1774.0</v>
      </c>
      <c r="B1776" s="45" t="s">
        <v>2132</v>
      </c>
      <c r="E1776" s="101"/>
    </row>
    <row r="1777" ht="15.75" customHeight="1">
      <c r="A1777" s="42">
        <v>1775.0</v>
      </c>
      <c r="B1777" s="45" t="s">
        <v>2133</v>
      </c>
      <c r="E1777" s="101"/>
    </row>
    <row r="1778" ht="15.75" customHeight="1">
      <c r="A1778" s="42">
        <v>1776.0</v>
      </c>
      <c r="B1778" s="45" t="s">
        <v>2134</v>
      </c>
      <c r="E1778" s="101"/>
    </row>
    <row r="1779" ht="15.75" customHeight="1">
      <c r="A1779" s="42">
        <v>1777.0</v>
      </c>
      <c r="B1779" s="45" t="s">
        <v>2135</v>
      </c>
      <c r="E1779" s="101"/>
    </row>
    <row r="1780" ht="15.75" customHeight="1">
      <c r="A1780" s="42">
        <v>1778.0</v>
      </c>
      <c r="B1780" s="45" t="s">
        <v>2136</v>
      </c>
      <c r="E1780" s="101"/>
    </row>
    <row r="1781" ht="15.75" customHeight="1">
      <c r="A1781" s="42">
        <v>1779.0</v>
      </c>
      <c r="B1781" s="45" t="s">
        <v>2137</v>
      </c>
      <c r="E1781" s="101"/>
    </row>
    <row r="1782" ht="15.75" customHeight="1">
      <c r="A1782" s="42">
        <v>1780.0</v>
      </c>
      <c r="B1782" s="45" t="s">
        <v>2138</v>
      </c>
      <c r="E1782" s="101"/>
    </row>
    <row r="1783" ht="15.75" customHeight="1">
      <c r="A1783" s="42">
        <v>1781.0</v>
      </c>
      <c r="B1783" s="45" t="s">
        <v>2139</v>
      </c>
      <c r="E1783" s="101"/>
    </row>
    <row r="1784" ht="15.75" customHeight="1">
      <c r="A1784" s="42">
        <v>1782.0</v>
      </c>
      <c r="B1784" s="45" t="s">
        <v>2140</v>
      </c>
      <c r="E1784" s="101"/>
    </row>
    <row r="1785" ht="15.75" customHeight="1">
      <c r="A1785" s="42">
        <v>1783.0</v>
      </c>
      <c r="B1785" s="45" t="s">
        <v>2141</v>
      </c>
      <c r="E1785" s="101"/>
    </row>
    <row r="1786" ht="15.75" customHeight="1">
      <c r="A1786" s="42">
        <v>1784.0</v>
      </c>
      <c r="B1786" s="45" t="s">
        <v>2142</v>
      </c>
      <c r="E1786" s="101"/>
    </row>
    <row r="1787" ht="15.75" customHeight="1">
      <c r="A1787" s="42">
        <v>1785.0</v>
      </c>
      <c r="B1787" s="45" t="s">
        <v>2143</v>
      </c>
      <c r="E1787" s="101"/>
    </row>
    <row r="1788" ht="15.75" customHeight="1">
      <c r="A1788" s="42">
        <v>1786.0</v>
      </c>
      <c r="B1788" s="45" t="s">
        <v>2144</v>
      </c>
      <c r="E1788" s="101"/>
    </row>
    <row r="1789" ht="15.75" customHeight="1">
      <c r="A1789" s="42">
        <v>1787.0</v>
      </c>
      <c r="B1789" s="45" t="s">
        <v>2145</v>
      </c>
      <c r="E1789" s="101"/>
    </row>
    <row r="1790" ht="15.75" customHeight="1">
      <c r="A1790" s="42">
        <v>1788.0</v>
      </c>
      <c r="B1790" s="45" t="s">
        <v>2146</v>
      </c>
      <c r="E1790" s="101"/>
    </row>
    <row r="1791" ht="15.75" customHeight="1">
      <c r="A1791" s="42">
        <v>1789.0</v>
      </c>
      <c r="B1791" s="45" t="s">
        <v>2147</v>
      </c>
      <c r="E1791" s="101"/>
    </row>
    <row r="1792" ht="15.75" customHeight="1">
      <c r="A1792" s="42">
        <v>1790.0</v>
      </c>
      <c r="B1792" s="45" t="s">
        <v>2148</v>
      </c>
      <c r="E1792" s="101"/>
    </row>
    <row r="1793" ht="15.75" customHeight="1">
      <c r="A1793" s="42">
        <v>1791.0</v>
      </c>
      <c r="B1793" s="45" t="s">
        <v>2149</v>
      </c>
      <c r="E1793" s="101"/>
    </row>
    <row r="1794" ht="15.75" customHeight="1">
      <c r="A1794" s="42">
        <v>1792.0</v>
      </c>
      <c r="B1794" s="45" t="s">
        <v>2150</v>
      </c>
      <c r="E1794" s="101"/>
    </row>
    <row r="1795" ht="15.75" customHeight="1">
      <c r="A1795" s="42">
        <v>1793.0</v>
      </c>
      <c r="B1795" s="45" t="s">
        <v>2151</v>
      </c>
      <c r="E1795" s="101"/>
    </row>
    <row r="1796" ht="15.75" customHeight="1">
      <c r="A1796" s="42">
        <v>1794.0</v>
      </c>
      <c r="B1796" s="45" t="s">
        <v>2152</v>
      </c>
      <c r="E1796" s="101"/>
    </row>
    <row r="1797" ht="15.75" customHeight="1">
      <c r="A1797" s="42">
        <v>1795.0</v>
      </c>
      <c r="B1797" s="45" t="s">
        <v>2153</v>
      </c>
      <c r="E1797" s="101"/>
    </row>
    <row r="1798" ht="15.75" customHeight="1">
      <c r="A1798" s="42">
        <v>1796.0</v>
      </c>
      <c r="B1798" s="45" t="s">
        <v>2154</v>
      </c>
      <c r="E1798" s="101"/>
    </row>
    <row r="1799" ht="15.75" customHeight="1">
      <c r="A1799" s="42">
        <v>1797.0</v>
      </c>
      <c r="B1799" s="45" t="s">
        <v>2155</v>
      </c>
      <c r="E1799" s="101"/>
    </row>
    <row r="1800" ht="15.75" customHeight="1">
      <c r="A1800" s="42">
        <v>1798.0</v>
      </c>
      <c r="B1800" s="45" t="s">
        <v>2156</v>
      </c>
      <c r="E1800" s="101"/>
    </row>
    <row r="1801" ht="15.75" customHeight="1">
      <c r="A1801" s="42">
        <v>1799.0</v>
      </c>
      <c r="B1801" s="45" t="s">
        <v>2157</v>
      </c>
      <c r="E1801" s="101"/>
    </row>
    <row r="1802" ht="15.75" customHeight="1">
      <c r="A1802" s="42">
        <v>1800.0</v>
      </c>
      <c r="B1802" s="45" t="s">
        <v>2158</v>
      </c>
      <c r="E1802" s="101"/>
    </row>
    <row r="1803" ht="15.75" customHeight="1">
      <c r="A1803" s="42">
        <v>1801.0</v>
      </c>
      <c r="B1803" s="45" t="s">
        <v>2159</v>
      </c>
      <c r="E1803" s="101"/>
    </row>
    <row r="1804" ht="15.75" customHeight="1">
      <c r="A1804" s="42">
        <v>1802.0</v>
      </c>
      <c r="B1804" s="45" t="s">
        <v>2160</v>
      </c>
      <c r="E1804" s="101"/>
    </row>
    <row r="1805" ht="15.75" customHeight="1">
      <c r="A1805" s="42">
        <v>1803.0</v>
      </c>
      <c r="B1805" s="45" t="s">
        <v>2161</v>
      </c>
      <c r="E1805" s="101"/>
    </row>
    <row r="1806" ht="15.75" customHeight="1">
      <c r="A1806" s="42">
        <v>1804.0</v>
      </c>
      <c r="B1806" s="45" t="s">
        <v>2162</v>
      </c>
      <c r="E1806" s="101"/>
    </row>
    <row r="1807" ht="15.75" customHeight="1">
      <c r="A1807" s="42">
        <v>1805.0</v>
      </c>
      <c r="B1807" s="45" t="s">
        <v>2163</v>
      </c>
      <c r="E1807" s="101"/>
    </row>
    <row r="1808" ht="15.75" customHeight="1">
      <c r="A1808" s="42">
        <v>1806.0</v>
      </c>
      <c r="B1808" s="45" t="s">
        <v>2164</v>
      </c>
      <c r="E1808" s="101"/>
    </row>
    <row r="1809" ht="15.75" customHeight="1">
      <c r="A1809" s="42">
        <v>1807.0</v>
      </c>
      <c r="B1809" s="45" t="s">
        <v>2165</v>
      </c>
      <c r="E1809" s="101"/>
    </row>
    <row r="1810" ht="15.75" customHeight="1">
      <c r="A1810" s="42">
        <v>1808.0</v>
      </c>
      <c r="B1810" s="45" t="s">
        <v>2166</v>
      </c>
      <c r="E1810" s="101"/>
    </row>
    <row r="1811" ht="15.75" customHeight="1">
      <c r="A1811" s="42">
        <v>1809.0</v>
      </c>
      <c r="B1811" s="45" t="s">
        <v>2167</v>
      </c>
      <c r="E1811" s="101"/>
    </row>
    <row r="1812" ht="15.75" customHeight="1">
      <c r="A1812" s="42">
        <v>1810.0</v>
      </c>
      <c r="B1812" s="45" t="s">
        <v>2168</v>
      </c>
      <c r="E1812" s="101"/>
    </row>
    <row r="1813" ht="15.75" customHeight="1">
      <c r="A1813" s="42">
        <v>1811.0</v>
      </c>
      <c r="B1813" s="45" t="s">
        <v>2169</v>
      </c>
      <c r="E1813" s="101"/>
    </row>
    <row r="1814" ht="15.75" customHeight="1">
      <c r="A1814" s="42">
        <v>1812.0</v>
      </c>
      <c r="B1814" s="45" t="s">
        <v>2170</v>
      </c>
      <c r="E1814" s="101"/>
    </row>
    <row r="1815" ht="15.75" customHeight="1">
      <c r="A1815" s="42">
        <v>1813.0</v>
      </c>
      <c r="B1815" s="45" t="s">
        <v>2171</v>
      </c>
      <c r="E1815" s="101"/>
    </row>
    <row r="1816" ht="15.75" customHeight="1">
      <c r="A1816" s="42">
        <v>1814.0</v>
      </c>
      <c r="B1816" s="45" t="s">
        <v>2172</v>
      </c>
      <c r="E1816" s="101"/>
    </row>
    <row r="1817" ht="15.75" customHeight="1">
      <c r="A1817" s="42">
        <v>1815.0</v>
      </c>
      <c r="B1817" s="45" t="s">
        <v>2173</v>
      </c>
      <c r="E1817" s="101"/>
    </row>
    <row r="1818" ht="15.75" customHeight="1">
      <c r="A1818" s="42">
        <v>1816.0</v>
      </c>
      <c r="B1818" s="45" t="s">
        <v>2174</v>
      </c>
      <c r="E1818" s="101"/>
    </row>
    <row r="1819" ht="15.75" customHeight="1">
      <c r="A1819" s="42">
        <v>1817.0</v>
      </c>
      <c r="B1819" s="45" t="s">
        <v>2175</v>
      </c>
      <c r="E1819" s="101"/>
    </row>
    <row r="1820" ht="15.75" customHeight="1">
      <c r="A1820" s="42">
        <v>1818.0</v>
      </c>
      <c r="B1820" s="45" t="s">
        <v>2176</v>
      </c>
      <c r="E1820" s="101"/>
    </row>
    <row r="1821" ht="15.75" customHeight="1">
      <c r="A1821" s="42">
        <v>1819.0</v>
      </c>
      <c r="B1821" s="45" t="s">
        <v>2177</v>
      </c>
      <c r="E1821" s="101"/>
    </row>
    <row r="1822" ht="15.75" customHeight="1">
      <c r="A1822" s="42">
        <v>1820.0</v>
      </c>
      <c r="B1822" s="45" t="s">
        <v>2178</v>
      </c>
      <c r="E1822" s="101"/>
    </row>
    <row r="1823" ht="15.75" customHeight="1">
      <c r="A1823" s="42">
        <v>1821.0</v>
      </c>
      <c r="B1823" s="45" t="s">
        <v>2179</v>
      </c>
      <c r="E1823" s="101"/>
    </row>
    <row r="1824" ht="15.75" customHeight="1">
      <c r="A1824" s="42">
        <v>1822.0</v>
      </c>
      <c r="B1824" s="45" t="s">
        <v>2180</v>
      </c>
      <c r="E1824" s="101"/>
    </row>
    <row r="1825" ht="15.75" customHeight="1">
      <c r="A1825" s="42">
        <v>1823.0</v>
      </c>
      <c r="B1825" s="45" t="s">
        <v>2181</v>
      </c>
      <c r="E1825" s="101"/>
    </row>
    <row r="1826" ht="15.75" customHeight="1">
      <c r="A1826" s="42">
        <v>1824.0</v>
      </c>
      <c r="B1826" s="45" t="s">
        <v>2182</v>
      </c>
      <c r="E1826" s="101"/>
    </row>
    <row r="1827" ht="15.75" customHeight="1">
      <c r="A1827" s="42">
        <v>1825.0</v>
      </c>
      <c r="B1827" s="45" t="s">
        <v>2183</v>
      </c>
      <c r="E1827" s="101"/>
    </row>
    <row r="1828" ht="15.75" customHeight="1">
      <c r="A1828" s="42">
        <v>1826.0</v>
      </c>
      <c r="B1828" s="45" t="s">
        <v>2184</v>
      </c>
      <c r="E1828" s="101"/>
    </row>
    <row r="1829" ht="15.75" customHeight="1">
      <c r="A1829" s="42">
        <v>1827.0</v>
      </c>
      <c r="B1829" s="45" t="s">
        <v>2185</v>
      </c>
      <c r="E1829" s="101"/>
    </row>
    <row r="1830" ht="15.75" customHeight="1">
      <c r="A1830" s="42">
        <v>1828.0</v>
      </c>
      <c r="B1830" s="45" t="s">
        <v>2186</v>
      </c>
      <c r="E1830" s="101"/>
    </row>
    <row r="1831" ht="15.75" customHeight="1">
      <c r="A1831" s="42">
        <v>1829.0</v>
      </c>
      <c r="B1831" s="45" t="s">
        <v>2187</v>
      </c>
      <c r="E1831" s="101"/>
    </row>
    <row r="1832" ht="15.75" customHeight="1">
      <c r="A1832" s="42">
        <v>1830.0</v>
      </c>
      <c r="B1832" s="45" t="s">
        <v>2188</v>
      </c>
      <c r="E1832" s="101"/>
    </row>
    <row r="1833" ht="15.75" customHeight="1">
      <c r="A1833" s="42">
        <v>1831.0</v>
      </c>
      <c r="B1833" s="45" t="s">
        <v>2189</v>
      </c>
      <c r="E1833" s="101"/>
    </row>
    <row r="1834" ht="15.75" customHeight="1">
      <c r="A1834" s="42">
        <v>1832.0</v>
      </c>
      <c r="B1834" s="45" t="s">
        <v>2190</v>
      </c>
      <c r="E1834" s="101"/>
    </row>
    <row r="1835" ht="15.75" customHeight="1">
      <c r="A1835" s="42">
        <v>1833.0</v>
      </c>
      <c r="B1835" s="45" t="s">
        <v>2191</v>
      </c>
      <c r="E1835" s="101"/>
    </row>
    <row r="1836" ht="15.75" customHeight="1">
      <c r="A1836" s="42">
        <v>1834.0</v>
      </c>
      <c r="B1836" s="45" t="s">
        <v>2192</v>
      </c>
      <c r="E1836" s="101"/>
    </row>
    <row r="1837" ht="15.75" customHeight="1">
      <c r="A1837" s="42">
        <v>1835.0</v>
      </c>
      <c r="B1837" s="45" t="s">
        <v>2193</v>
      </c>
      <c r="E1837" s="101"/>
    </row>
    <row r="1838" ht="15.75" customHeight="1">
      <c r="A1838" s="42">
        <v>1836.0</v>
      </c>
      <c r="B1838" s="45" t="s">
        <v>2194</v>
      </c>
      <c r="E1838" s="101"/>
    </row>
    <row r="1839" ht="15.75" customHeight="1">
      <c r="A1839" s="42">
        <v>1837.0</v>
      </c>
      <c r="B1839" s="45" t="s">
        <v>2195</v>
      </c>
      <c r="E1839" s="101"/>
    </row>
    <row r="1840" ht="15.75" customHeight="1">
      <c r="A1840" s="42">
        <v>1838.0</v>
      </c>
      <c r="B1840" s="45" t="s">
        <v>2196</v>
      </c>
      <c r="E1840" s="101"/>
    </row>
    <row r="1841" ht="15.75" customHeight="1">
      <c r="A1841" s="42">
        <v>1839.0</v>
      </c>
      <c r="B1841" s="45" t="s">
        <v>2197</v>
      </c>
      <c r="E1841" s="101"/>
    </row>
    <row r="1842" ht="15.75" customHeight="1">
      <c r="A1842" s="42">
        <v>1840.0</v>
      </c>
      <c r="B1842" s="45" t="s">
        <v>2198</v>
      </c>
      <c r="E1842" s="101"/>
    </row>
    <row r="1843" ht="15.75" customHeight="1">
      <c r="A1843" s="42">
        <v>1841.0</v>
      </c>
      <c r="B1843" s="45" t="s">
        <v>2199</v>
      </c>
      <c r="E1843" s="101"/>
    </row>
    <row r="1844" ht="15.75" customHeight="1">
      <c r="A1844" s="42">
        <v>1842.0</v>
      </c>
      <c r="B1844" s="45" t="s">
        <v>2200</v>
      </c>
      <c r="E1844" s="101"/>
    </row>
    <row r="1845" ht="15.75" customHeight="1">
      <c r="A1845" s="42">
        <v>1843.0</v>
      </c>
      <c r="B1845" s="45" t="s">
        <v>2201</v>
      </c>
      <c r="E1845" s="101"/>
    </row>
    <row r="1846" ht="15.75" customHeight="1">
      <c r="A1846" s="42">
        <v>1844.0</v>
      </c>
      <c r="B1846" s="45" t="s">
        <v>2202</v>
      </c>
      <c r="E1846" s="101"/>
    </row>
    <row r="1847" ht="15.75" customHeight="1">
      <c r="A1847" s="42">
        <v>1845.0</v>
      </c>
      <c r="B1847" s="45" t="s">
        <v>2203</v>
      </c>
      <c r="E1847" s="101"/>
    </row>
    <row r="1848" ht="15.75" customHeight="1">
      <c r="A1848" s="42">
        <v>1846.0</v>
      </c>
      <c r="B1848" s="45" t="s">
        <v>2204</v>
      </c>
      <c r="E1848" s="101"/>
    </row>
    <row r="1849" ht="15.75" customHeight="1">
      <c r="A1849" s="42">
        <v>1847.0</v>
      </c>
      <c r="B1849" s="45" t="s">
        <v>2205</v>
      </c>
      <c r="E1849" s="101"/>
    </row>
    <row r="1850" ht="15.75" customHeight="1">
      <c r="A1850" s="42">
        <v>1848.0</v>
      </c>
      <c r="B1850" s="45" t="s">
        <v>2206</v>
      </c>
      <c r="E1850" s="101"/>
    </row>
    <row r="1851" ht="15.75" customHeight="1">
      <c r="A1851" s="42">
        <v>1849.0</v>
      </c>
      <c r="B1851" s="45" t="s">
        <v>2207</v>
      </c>
      <c r="E1851" s="101"/>
    </row>
    <row r="1852" ht="15.75" customHeight="1">
      <c r="A1852" s="42">
        <v>1850.0</v>
      </c>
      <c r="B1852" s="45" t="s">
        <v>2208</v>
      </c>
      <c r="E1852" s="101"/>
    </row>
    <row r="1853" ht="15.75" customHeight="1">
      <c r="A1853" s="42">
        <v>1851.0</v>
      </c>
      <c r="B1853" s="45" t="s">
        <v>2209</v>
      </c>
      <c r="E1853" s="101"/>
    </row>
    <row r="1854" ht="15.75" customHeight="1">
      <c r="A1854" s="42">
        <v>1852.0</v>
      </c>
      <c r="B1854" s="45" t="s">
        <v>2210</v>
      </c>
      <c r="E1854" s="101"/>
    </row>
    <row r="1855" ht="15.75" customHeight="1">
      <c r="A1855" s="42">
        <v>1853.0</v>
      </c>
      <c r="B1855" s="45" t="s">
        <v>2211</v>
      </c>
      <c r="E1855" s="101"/>
    </row>
    <row r="1856" ht="15.75" customHeight="1">
      <c r="A1856" s="42">
        <v>1854.0</v>
      </c>
      <c r="B1856" s="45" t="s">
        <v>2212</v>
      </c>
      <c r="E1856" s="101"/>
    </row>
    <row r="1857" ht="15.75" customHeight="1">
      <c r="A1857" s="42">
        <v>1855.0</v>
      </c>
      <c r="B1857" s="45" t="s">
        <v>2212</v>
      </c>
      <c r="E1857" s="101"/>
    </row>
    <row r="1858" ht="15.75" customHeight="1">
      <c r="A1858" s="42">
        <v>1856.0</v>
      </c>
      <c r="B1858" s="45" t="s">
        <v>2213</v>
      </c>
      <c r="E1858" s="101"/>
    </row>
    <row r="1859" ht="15.75" customHeight="1">
      <c r="A1859" s="42">
        <v>1857.0</v>
      </c>
      <c r="B1859" s="45" t="s">
        <v>2214</v>
      </c>
      <c r="E1859" s="101"/>
    </row>
    <row r="1860" ht="15.75" customHeight="1">
      <c r="A1860" s="42">
        <v>1858.0</v>
      </c>
      <c r="B1860" s="45" t="s">
        <v>2215</v>
      </c>
      <c r="E1860" s="101"/>
    </row>
    <row r="1861" ht="15.75" customHeight="1">
      <c r="A1861" s="42">
        <v>1859.0</v>
      </c>
      <c r="B1861" s="45" t="s">
        <v>2216</v>
      </c>
      <c r="E1861" s="101"/>
    </row>
    <row r="1862" ht="15.75" customHeight="1">
      <c r="A1862" s="42">
        <v>1860.0</v>
      </c>
      <c r="B1862" s="45" t="s">
        <v>2217</v>
      </c>
      <c r="E1862" s="101"/>
    </row>
    <row r="1863" ht="15.75" customHeight="1">
      <c r="A1863" s="42">
        <v>1861.0</v>
      </c>
      <c r="B1863" s="45" t="s">
        <v>2218</v>
      </c>
      <c r="E1863" s="101"/>
    </row>
    <row r="1864" ht="15.75" customHeight="1">
      <c r="A1864" s="42">
        <v>1862.0</v>
      </c>
      <c r="B1864" s="45" t="s">
        <v>2219</v>
      </c>
      <c r="E1864" s="101"/>
    </row>
    <row r="1865" ht="15.75" customHeight="1">
      <c r="A1865" s="42">
        <v>1863.0</v>
      </c>
      <c r="B1865" s="45" t="s">
        <v>2220</v>
      </c>
      <c r="E1865" s="101"/>
    </row>
    <row r="1866" ht="15.75" customHeight="1">
      <c r="A1866" s="42">
        <v>1864.0</v>
      </c>
      <c r="B1866" s="45" t="s">
        <v>2221</v>
      </c>
      <c r="E1866" s="101"/>
    </row>
    <row r="1867" ht="15.75" customHeight="1">
      <c r="A1867" s="42">
        <v>1865.0</v>
      </c>
      <c r="B1867" s="45" t="s">
        <v>2222</v>
      </c>
      <c r="E1867" s="101"/>
    </row>
    <row r="1868" ht="15.75" customHeight="1">
      <c r="A1868" s="42">
        <v>1866.0</v>
      </c>
      <c r="B1868" s="45" t="s">
        <v>2223</v>
      </c>
      <c r="E1868" s="101"/>
    </row>
    <row r="1869" ht="15.75" customHeight="1">
      <c r="A1869" s="42">
        <v>1867.0</v>
      </c>
      <c r="B1869" s="45" t="s">
        <v>2224</v>
      </c>
      <c r="E1869" s="101"/>
    </row>
    <row r="1870" ht="15.75" customHeight="1">
      <c r="A1870" s="42">
        <v>1868.0</v>
      </c>
      <c r="B1870" s="45" t="s">
        <v>2225</v>
      </c>
      <c r="E1870" s="101"/>
    </row>
    <row r="1871" ht="15.75" customHeight="1">
      <c r="A1871" s="42">
        <v>1869.0</v>
      </c>
      <c r="B1871" s="45" t="s">
        <v>2226</v>
      </c>
      <c r="E1871" s="101"/>
    </row>
    <row r="1872" ht="15.75" customHeight="1">
      <c r="A1872" s="42">
        <v>1870.0</v>
      </c>
      <c r="B1872" s="45" t="s">
        <v>2227</v>
      </c>
      <c r="E1872" s="101"/>
    </row>
    <row r="1873" ht="15.75" customHeight="1">
      <c r="A1873" s="42">
        <v>1871.0</v>
      </c>
      <c r="B1873" s="45" t="s">
        <v>2228</v>
      </c>
      <c r="E1873" s="101"/>
    </row>
    <row r="1874" ht="15.75" customHeight="1">
      <c r="A1874" s="42">
        <v>1872.0</v>
      </c>
      <c r="B1874" s="45" t="s">
        <v>2229</v>
      </c>
      <c r="E1874" s="101"/>
    </row>
    <row r="1875" ht="15.75" customHeight="1">
      <c r="A1875" s="42">
        <v>1873.0</v>
      </c>
      <c r="B1875" s="45" t="s">
        <v>2230</v>
      </c>
      <c r="E1875" s="101"/>
    </row>
    <row r="1876" ht="15.75" customHeight="1">
      <c r="A1876" s="42">
        <v>1874.0</v>
      </c>
      <c r="B1876" s="45" t="s">
        <v>2231</v>
      </c>
      <c r="E1876" s="101"/>
    </row>
    <row r="1877" ht="15.75" customHeight="1">
      <c r="A1877" s="42">
        <v>1875.0</v>
      </c>
      <c r="B1877" s="45" t="s">
        <v>2232</v>
      </c>
      <c r="E1877" s="101"/>
    </row>
    <row r="1878" ht="15.75" customHeight="1">
      <c r="A1878" s="42">
        <v>1876.0</v>
      </c>
      <c r="B1878" s="45" t="s">
        <v>2233</v>
      </c>
      <c r="E1878" s="101"/>
    </row>
    <row r="1879" ht="15.75" customHeight="1">
      <c r="A1879" s="42">
        <v>1877.0</v>
      </c>
      <c r="B1879" s="45" t="s">
        <v>2234</v>
      </c>
      <c r="E1879" s="101"/>
    </row>
    <row r="1880" ht="15.75" customHeight="1">
      <c r="A1880" s="42">
        <v>1878.0</v>
      </c>
      <c r="B1880" s="45" t="s">
        <v>2235</v>
      </c>
      <c r="E1880" s="101"/>
    </row>
    <row r="1881" ht="15.75" customHeight="1">
      <c r="A1881" s="42">
        <v>1879.0</v>
      </c>
      <c r="B1881" s="45" t="s">
        <v>2236</v>
      </c>
      <c r="E1881" s="101"/>
    </row>
    <row r="1882" ht="15.75" customHeight="1">
      <c r="A1882" s="42">
        <v>1880.0</v>
      </c>
      <c r="B1882" s="45" t="s">
        <v>2237</v>
      </c>
      <c r="E1882" s="101"/>
    </row>
    <row r="1883" ht="15.75" customHeight="1">
      <c r="A1883" s="42">
        <v>1881.0</v>
      </c>
      <c r="B1883" s="45" t="s">
        <v>2238</v>
      </c>
      <c r="E1883" s="101"/>
    </row>
    <row r="1884" ht="15.75" customHeight="1">
      <c r="A1884" s="42">
        <v>1882.0</v>
      </c>
      <c r="B1884" s="45" t="s">
        <v>2239</v>
      </c>
      <c r="E1884" s="101"/>
    </row>
    <row r="1885" ht="15.75" customHeight="1">
      <c r="A1885" s="42">
        <v>1883.0</v>
      </c>
      <c r="B1885" s="45" t="s">
        <v>2240</v>
      </c>
      <c r="E1885" s="101"/>
    </row>
    <row r="1886" ht="15.75" customHeight="1">
      <c r="A1886" s="42">
        <v>1884.0</v>
      </c>
      <c r="B1886" s="45" t="s">
        <v>2241</v>
      </c>
      <c r="E1886" s="101"/>
    </row>
    <row r="1887" ht="15.75" customHeight="1">
      <c r="A1887" s="42">
        <v>1885.0</v>
      </c>
      <c r="B1887" s="45" t="s">
        <v>2242</v>
      </c>
      <c r="E1887" s="101"/>
    </row>
    <row r="1888" ht="15.75" customHeight="1">
      <c r="A1888" s="42">
        <v>1886.0</v>
      </c>
      <c r="B1888" s="45">
        <v>6.094772E7</v>
      </c>
      <c r="E1888" s="101"/>
    </row>
    <row r="1889" ht="15.75" customHeight="1">
      <c r="A1889" s="42">
        <v>1887.0</v>
      </c>
      <c r="B1889" s="45">
        <v>6.53668E7</v>
      </c>
      <c r="E1889" s="101"/>
    </row>
    <row r="1890" ht="15.75" customHeight="1">
      <c r="A1890" s="42">
        <v>1888.0</v>
      </c>
      <c r="B1890" s="45">
        <v>6.0950289E7</v>
      </c>
      <c r="E1890" s="101"/>
    </row>
    <row r="1891" ht="15.75" customHeight="1">
      <c r="A1891" s="42">
        <v>1889.0</v>
      </c>
      <c r="B1891" s="45">
        <v>6.0949738E7</v>
      </c>
      <c r="E1891" s="101"/>
    </row>
    <row r="1892" ht="15.75" customHeight="1">
      <c r="A1892" s="42">
        <v>1890.0</v>
      </c>
      <c r="B1892" s="45">
        <v>6.0948976E7</v>
      </c>
      <c r="E1892" s="101"/>
    </row>
    <row r="1893" ht="15.75" customHeight="1">
      <c r="A1893" s="42">
        <v>1891.0</v>
      </c>
      <c r="B1893" s="45">
        <v>6.6217917E7</v>
      </c>
      <c r="E1893" s="101"/>
    </row>
    <row r="1894" ht="15.75" customHeight="1">
      <c r="A1894" s="42">
        <v>1892.0</v>
      </c>
      <c r="B1894" s="45">
        <v>6.0258802E7</v>
      </c>
      <c r="E1894" s="101"/>
    </row>
    <row r="1895" ht="15.75" customHeight="1">
      <c r="A1895" s="42">
        <v>1893.0</v>
      </c>
      <c r="B1895" s="45">
        <v>6.6235225E7</v>
      </c>
      <c r="E1895" s="101"/>
    </row>
    <row r="1896" ht="15.75" customHeight="1">
      <c r="A1896" s="42">
        <v>1894.0</v>
      </c>
      <c r="B1896" s="45">
        <v>6.0790389E7</v>
      </c>
      <c r="E1896" s="101"/>
    </row>
    <row r="1897" ht="15.75" customHeight="1">
      <c r="A1897" s="42">
        <v>1895.0</v>
      </c>
      <c r="B1897" s="45">
        <v>6.0944591E7</v>
      </c>
      <c r="E1897" s="101"/>
    </row>
    <row r="1898" ht="15.75" customHeight="1">
      <c r="A1898" s="42">
        <v>1896.0</v>
      </c>
      <c r="B1898" s="45">
        <v>4.8088377E7</v>
      </c>
      <c r="E1898" s="101"/>
    </row>
    <row r="1899" ht="15.75" customHeight="1">
      <c r="A1899" s="42">
        <v>1897.0</v>
      </c>
      <c r="B1899" s="45">
        <v>4.7198782E7</v>
      </c>
      <c r="E1899" s="101"/>
    </row>
    <row r="1900" ht="15.75" customHeight="1">
      <c r="A1900" s="42">
        <v>1898.0</v>
      </c>
      <c r="B1900" s="45">
        <v>6.7357062E7</v>
      </c>
      <c r="E1900" s="101"/>
    </row>
    <row r="1901" ht="15.75" customHeight="1">
      <c r="A1901" s="42">
        <v>1899.0</v>
      </c>
      <c r="B1901" s="45">
        <v>6.3854235E7</v>
      </c>
      <c r="E1901" s="101"/>
    </row>
    <row r="1902" ht="15.75" customHeight="1">
      <c r="A1902" s="42">
        <v>1900.0</v>
      </c>
      <c r="B1902" s="45">
        <v>6.7357062E7</v>
      </c>
      <c r="E1902" s="101"/>
    </row>
    <row r="1903" ht="15.75" customHeight="1">
      <c r="A1903" s="42">
        <v>1901.0</v>
      </c>
      <c r="B1903" s="45">
        <v>6.7053006E7</v>
      </c>
      <c r="E1903" s="101"/>
    </row>
    <row r="1904" ht="15.75" customHeight="1">
      <c r="A1904" s="42">
        <v>1902.0</v>
      </c>
      <c r="B1904" s="45">
        <v>6.3788839E7</v>
      </c>
      <c r="E1904" s="101"/>
    </row>
    <row r="1905" ht="15.75" customHeight="1">
      <c r="A1905" s="42">
        <v>1903.0</v>
      </c>
      <c r="B1905" s="45">
        <v>6.6272754E7</v>
      </c>
      <c r="E1905" s="101"/>
    </row>
    <row r="1906" ht="15.75" customHeight="1">
      <c r="A1906" s="42">
        <v>1904.0</v>
      </c>
      <c r="B1906" s="45">
        <v>6.6902886E7</v>
      </c>
      <c r="E1906" s="101"/>
    </row>
    <row r="1907" ht="15.75" customHeight="1">
      <c r="A1907" s="42">
        <v>1905.0</v>
      </c>
      <c r="B1907" s="45">
        <v>5.9122629E7</v>
      </c>
      <c r="E1907" s="101"/>
    </row>
    <row r="1908" ht="15.75" customHeight="1">
      <c r="A1908" s="42">
        <v>1906.0</v>
      </c>
      <c r="B1908" s="45">
        <v>6.6420737E7</v>
      </c>
      <c r="E1908" s="101"/>
    </row>
    <row r="1909" ht="15.75" customHeight="1">
      <c r="A1909" s="42">
        <v>1907.0</v>
      </c>
      <c r="B1909" s="45">
        <v>6.4910593E7</v>
      </c>
      <c r="E1909" s="101"/>
    </row>
    <row r="1910" ht="15.75" customHeight="1">
      <c r="A1910" s="42">
        <v>1908.0</v>
      </c>
      <c r="B1910" s="45">
        <v>6.3854235E7</v>
      </c>
      <c r="E1910" s="101"/>
    </row>
    <row r="1911" ht="15.75" customHeight="1">
      <c r="A1911" s="42">
        <v>1909.0</v>
      </c>
      <c r="B1911" s="45">
        <v>6.48861507E8</v>
      </c>
      <c r="E1911" s="101"/>
    </row>
    <row r="1912" ht="15.75" customHeight="1">
      <c r="A1912" s="42">
        <v>1910.0</v>
      </c>
      <c r="B1912" s="45">
        <v>6.4911425E7</v>
      </c>
      <c r="E1912" s="101"/>
    </row>
    <row r="1913" ht="15.75" customHeight="1">
      <c r="A1913" s="42">
        <v>1911.0</v>
      </c>
      <c r="B1913" s="45">
        <v>6.6600447E7</v>
      </c>
      <c r="E1913" s="101"/>
    </row>
    <row r="1914" ht="15.75" customHeight="1">
      <c r="A1914" s="42">
        <v>1912.0</v>
      </c>
      <c r="B1914" s="45">
        <v>6.7361942E7</v>
      </c>
      <c r="E1914" s="101"/>
    </row>
    <row r="1915" ht="15.75" customHeight="1">
      <c r="A1915" s="42">
        <v>1913.0</v>
      </c>
      <c r="B1915" s="45">
        <v>6.7339368E7</v>
      </c>
      <c r="E1915" s="101"/>
    </row>
    <row r="1916" ht="15.75" customHeight="1">
      <c r="A1916" s="42">
        <v>1914.0</v>
      </c>
      <c r="B1916" s="45">
        <v>6.5752574E7</v>
      </c>
      <c r="E1916" s="101"/>
      <c r="H1916" s="102"/>
      <c r="I1916" s="95"/>
      <c r="J1916" s="95"/>
    </row>
    <row r="1917" ht="15.75" customHeight="1">
      <c r="A1917" s="42">
        <v>1915.0</v>
      </c>
      <c r="B1917" s="45">
        <v>5.5328073E7</v>
      </c>
      <c r="E1917" s="101"/>
      <c r="H1917" s="102"/>
      <c r="I1917" s="95"/>
      <c r="J1917" s="95"/>
    </row>
    <row r="1918" ht="15.75" customHeight="1">
      <c r="A1918" s="42">
        <v>1916.0</v>
      </c>
      <c r="B1918" s="45">
        <v>4.8753458E7</v>
      </c>
      <c r="E1918" s="101"/>
      <c r="H1918" s="102"/>
      <c r="I1918" s="95"/>
      <c r="J1918" s="95"/>
    </row>
    <row r="1919" ht="15.75" customHeight="1">
      <c r="A1919" s="42">
        <v>1917.0</v>
      </c>
      <c r="B1919" s="45">
        <v>4.3834752E7</v>
      </c>
      <c r="E1919" s="101"/>
      <c r="H1919" s="102"/>
      <c r="I1919" s="95"/>
      <c r="J1919" s="95"/>
    </row>
    <row r="1920" ht="15.75" customHeight="1">
      <c r="A1920" s="42">
        <v>1918.0</v>
      </c>
      <c r="B1920" s="45">
        <v>4.3991898E7</v>
      </c>
      <c r="E1920" s="101"/>
      <c r="H1920" s="102"/>
      <c r="I1920" s="95"/>
      <c r="J1920" s="95"/>
    </row>
    <row r="1921" ht="15.75" customHeight="1">
      <c r="A1921" s="42">
        <v>1919.0</v>
      </c>
      <c r="B1921" s="45">
        <v>4.4014988E7</v>
      </c>
      <c r="E1921" s="101"/>
      <c r="H1921" s="102"/>
      <c r="I1921" s="95"/>
      <c r="J1921" s="95"/>
    </row>
    <row r="1922" ht="15.75" customHeight="1">
      <c r="A1922" s="42">
        <v>1920.0</v>
      </c>
      <c r="B1922" s="45">
        <v>4.4288061E7</v>
      </c>
      <c r="E1922" s="101"/>
      <c r="H1922" s="102"/>
      <c r="I1922" s="95"/>
      <c r="J1922" s="95"/>
    </row>
    <row r="1923" ht="15.75" customHeight="1">
      <c r="A1923" s="42">
        <v>1921.0</v>
      </c>
      <c r="B1923" s="45">
        <v>3.7842031E7</v>
      </c>
      <c r="E1923" s="101"/>
      <c r="H1923" s="102"/>
      <c r="I1923" s="95"/>
      <c r="J1923" s="95"/>
    </row>
    <row r="1924" ht="15.75" customHeight="1">
      <c r="A1924" s="42">
        <v>1922.0</v>
      </c>
      <c r="B1924" s="45">
        <v>6.3790384E7</v>
      </c>
      <c r="E1924" s="101"/>
      <c r="H1924" s="102"/>
      <c r="I1924" s="95"/>
      <c r="J1924" s="95"/>
    </row>
    <row r="1925" ht="15.75" customHeight="1">
      <c r="A1925" s="42">
        <v>1923.0</v>
      </c>
      <c r="B1925" s="45">
        <v>5.8869803E7</v>
      </c>
      <c r="E1925" s="101"/>
      <c r="H1925" s="102"/>
      <c r="I1925" s="95"/>
      <c r="J1925" s="95"/>
    </row>
    <row r="1926" ht="15.75" customHeight="1">
      <c r="A1926" s="42">
        <v>1924.0</v>
      </c>
      <c r="B1926" s="45">
        <v>6.5860549E7</v>
      </c>
      <c r="E1926" s="101"/>
      <c r="H1926" s="102"/>
      <c r="I1926" s="95"/>
      <c r="J1926" s="95"/>
    </row>
    <row r="1927" ht="15.75" customHeight="1">
      <c r="A1927" s="42">
        <v>1925.0</v>
      </c>
      <c r="B1927" s="45">
        <v>5.6095467E7</v>
      </c>
      <c r="E1927" s="101"/>
      <c r="H1927" s="102"/>
      <c r="I1927" s="95"/>
      <c r="J1927" s="95"/>
    </row>
    <row r="1928" ht="15.75" customHeight="1">
      <c r="A1928" s="42">
        <v>1926.0</v>
      </c>
      <c r="B1928" s="45">
        <v>5.5946351E7</v>
      </c>
      <c r="E1928" s="101"/>
      <c r="H1928" s="102"/>
      <c r="I1928" s="95"/>
      <c r="J1928" s="95"/>
    </row>
    <row r="1929" ht="15.75" customHeight="1">
      <c r="A1929" s="42">
        <v>1927.0</v>
      </c>
      <c r="B1929" s="45">
        <v>5.3819113E7</v>
      </c>
      <c r="E1929" s="101"/>
      <c r="H1929" s="102"/>
      <c r="I1929" s="95"/>
      <c r="J1929" s="95"/>
    </row>
    <row r="1930" ht="15.75" customHeight="1">
      <c r="A1930" s="42">
        <v>1928.0</v>
      </c>
      <c r="B1930" s="45">
        <v>6.7163031E7</v>
      </c>
      <c r="E1930" s="101"/>
      <c r="H1930" s="102"/>
      <c r="I1930" s="95"/>
      <c r="J1930" s="95"/>
    </row>
    <row r="1931" ht="15.75" customHeight="1">
      <c r="A1931" s="42">
        <v>1929.0</v>
      </c>
      <c r="B1931" s="45">
        <v>5.9829057E7</v>
      </c>
      <c r="E1931" s="101"/>
      <c r="H1931" s="102"/>
      <c r="I1931" s="95"/>
      <c r="J1931" s="95"/>
    </row>
    <row r="1932" ht="15.75" customHeight="1">
      <c r="A1932" s="42">
        <v>1930.0</v>
      </c>
      <c r="B1932" s="45">
        <v>5.6851208E7</v>
      </c>
      <c r="E1932" s="101"/>
      <c r="H1932" s="102"/>
      <c r="I1932" s="95"/>
      <c r="J1932" s="95"/>
    </row>
    <row r="1933" ht="15.75" customHeight="1">
      <c r="A1933" s="42">
        <v>1931.0</v>
      </c>
      <c r="B1933" s="45">
        <v>5.5528788E7</v>
      </c>
      <c r="E1933" s="101"/>
      <c r="H1933" s="102"/>
      <c r="I1933" s="95"/>
      <c r="J1933" s="95"/>
    </row>
    <row r="1934" ht="15.75" customHeight="1">
      <c r="A1934" s="42">
        <v>1932.0</v>
      </c>
      <c r="B1934" s="45">
        <v>4.8088377E7</v>
      </c>
      <c r="E1934" s="101"/>
      <c r="H1934" s="102"/>
      <c r="I1934" s="95"/>
      <c r="J1934" s="95"/>
    </row>
    <row r="1935" ht="15.75" customHeight="1">
      <c r="A1935" s="42">
        <v>1933.0</v>
      </c>
      <c r="B1935" s="45">
        <v>6.7010877E7</v>
      </c>
      <c r="E1935" s="101"/>
      <c r="H1935" s="102"/>
      <c r="I1935" s="95"/>
      <c r="J1935" s="95"/>
    </row>
    <row r="1936" ht="15.75" customHeight="1">
      <c r="A1936" s="42">
        <v>1934.0</v>
      </c>
      <c r="B1936" s="45">
        <v>4.3897359E7</v>
      </c>
      <c r="E1936" s="101"/>
      <c r="H1936" s="102"/>
      <c r="I1936" s="95"/>
      <c r="J1936" s="95"/>
    </row>
    <row r="1937" ht="15.75" customHeight="1">
      <c r="A1937" s="42">
        <v>1935.0</v>
      </c>
      <c r="B1937" s="45">
        <v>6.4790555E7</v>
      </c>
      <c r="E1937" s="101"/>
      <c r="H1937" s="102"/>
      <c r="I1937" s="95"/>
      <c r="J1937" s="95"/>
    </row>
    <row r="1938" ht="15.75" customHeight="1">
      <c r="A1938" s="42">
        <v>1936.0</v>
      </c>
      <c r="B1938" s="45">
        <v>6.8404928E7</v>
      </c>
      <c r="E1938" s="101"/>
      <c r="H1938" s="102"/>
      <c r="I1938" s="95"/>
      <c r="J1938" s="95"/>
    </row>
    <row r="1939" ht="15.75" customHeight="1">
      <c r="A1939" s="42">
        <v>1937.0</v>
      </c>
      <c r="B1939" s="45">
        <v>6.8402797E7</v>
      </c>
      <c r="E1939" s="101"/>
      <c r="H1939" s="102"/>
      <c r="I1939" s="95"/>
      <c r="J1939" s="95"/>
    </row>
    <row r="1940" ht="15.75" customHeight="1">
      <c r="A1940" s="42">
        <v>1938.0</v>
      </c>
      <c r="B1940" s="45">
        <v>6.8818139E7</v>
      </c>
      <c r="E1940" s="101"/>
      <c r="H1940" s="102"/>
      <c r="I1940" s="95"/>
      <c r="J1940" s="95"/>
    </row>
    <row r="1941" ht="15.75" customHeight="1">
      <c r="A1941" s="42">
        <v>1939.0</v>
      </c>
      <c r="B1941" s="45">
        <v>6.8812756E7</v>
      </c>
      <c r="E1941" s="101"/>
      <c r="H1941" s="102"/>
      <c r="I1941" s="95"/>
      <c r="J1941" s="95"/>
    </row>
    <row r="1942" ht="15.75" customHeight="1">
      <c r="A1942" s="42">
        <v>1940.0</v>
      </c>
      <c r="B1942" s="45">
        <v>6.1045414E7</v>
      </c>
      <c r="E1942" s="101"/>
      <c r="H1942" s="102"/>
      <c r="I1942" s="95"/>
      <c r="J1942" s="95"/>
    </row>
    <row r="1943" ht="15.75" customHeight="1">
      <c r="A1943" s="42">
        <v>1941.0</v>
      </c>
      <c r="B1943" s="45">
        <v>6.0976695E7</v>
      </c>
      <c r="E1943" s="101"/>
      <c r="H1943" s="102"/>
      <c r="I1943" s="95"/>
      <c r="J1943" s="95"/>
    </row>
    <row r="1944" ht="15.75" customHeight="1">
      <c r="A1944" s="42">
        <v>1942.0</v>
      </c>
      <c r="B1944" s="45" t="s">
        <v>2243</v>
      </c>
      <c r="E1944" s="101"/>
      <c r="H1944" s="102"/>
      <c r="I1944" s="95"/>
      <c r="J1944" s="95"/>
    </row>
    <row r="1945" ht="15.75" customHeight="1">
      <c r="A1945" s="42">
        <v>1943.0</v>
      </c>
      <c r="B1945" s="45" t="s">
        <v>2244</v>
      </c>
      <c r="E1945" s="101"/>
      <c r="H1945" s="102"/>
      <c r="I1945" s="95"/>
      <c r="J1945" s="95"/>
    </row>
    <row r="1946" ht="15.75" customHeight="1">
      <c r="A1946" s="42">
        <v>1944.0</v>
      </c>
      <c r="B1946" s="45" t="s">
        <v>2245</v>
      </c>
      <c r="E1946" s="101"/>
      <c r="H1946" s="102"/>
      <c r="I1946" s="95"/>
      <c r="J1946" s="95"/>
    </row>
    <row r="1947" ht="15.75" customHeight="1">
      <c r="A1947" s="42">
        <v>1945.0</v>
      </c>
      <c r="B1947" s="45" t="s">
        <v>2246</v>
      </c>
      <c r="E1947" s="101"/>
      <c r="H1947" s="102"/>
      <c r="I1947" s="95"/>
      <c r="J1947" s="95"/>
    </row>
    <row r="1948" ht="15.75" customHeight="1">
      <c r="A1948" s="42">
        <v>1946.0</v>
      </c>
      <c r="B1948" s="45" t="s">
        <v>2247</v>
      </c>
      <c r="E1948" s="101"/>
      <c r="H1948" s="102"/>
      <c r="I1948" s="95"/>
      <c r="J1948" s="95"/>
    </row>
    <row r="1949" ht="15.75" customHeight="1">
      <c r="A1949" s="42">
        <v>1947.0</v>
      </c>
      <c r="B1949" s="45" t="s">
        <v>2248</v>
      </c>
      <c r="E1949" s="101"/>
      <c r="H1949" s="102"/>
      <c r="I1949" s="95"/>
      <c r="J1949" s="95"/>
    </row>
    <row r="1950" ht="15.75" customHeight="1">
      <c r="A1950" s="42">
        <v>1948.0</v>
      </c>
      <c r="B1950" s="45" t="s">
        <v>2249</v>
      </c>
      <c r="E1950" s="101"/>
      <c r="H1950" s="102"/>
      <c r="I1950" s="95"/>
      <c r="J1950" s="95"/>
    </row>
    <row r="1951" ht="15.75" customHeight="1">
      <c r="A1951" s="42">
        <v>1949.0</v>
      </c>
      <c r="B1951" s="45">
        <v>6.1663711E7</v>
      </c>
      <c r="E1951" s="101"/>
      <c r="H1951" s="102"/>
      <c r="I1951" s="95"/>
      <c r="J1951" s="95"/>
    </row>
    <row r="1952" ht="15.75" customHeight="1">
      <c r="A1952" s="42">
        <v>1950.0</v>
      </c>
      <c r="B1952" s="45">
        <v>6.813494E7</v>
      </c>
      <c r="E1952" s="101"/>
      <c r="F1952" s="40" t="s">
        <v>2250</v>
      </c>
      <c r="H1952" s="102"/>
      <c r="I1952" s="95"/>
      <c r="J1952" s="95"/>
    </row>
    <row r="1953" ht="15.75" customHeight="1">
      <c r="A1953" s="42">
        <v>1951.0</v>
      </c>
      <c r="B1953" s="45">
        <v>6.4681388E7</v>
      </c>
      <c r="E1953" s="101"/>
      <c r="H1953" s="102"/>
      <c r="I1953" s="95"/>
      <c r="J1953" s="95"/>
    </row>
    <row r="1954" ht="15.75" customHeight="1">
      <c r="A1954" s="42">
        <v>1952.0</v>
      </c>
      <c r="B1954" s="45">
        <v>5.3690313E7</v>
      </c>
      <c r="E1954" s="101"/>
      <c r="H1954" s="102"/>
      <c r="I1954" s="95"/>
      <c r="J1954" s="95"/>
    </row>
    <row r="1955" ht="15.75" customHeight="1">
      <c r="A1955" s="42">
        <v>1953.0</v>
      </c>
      <c r="B1955" s="45">
        <v>5.3728506E7</v>
      </c>
      <c r="E1955" s="101"/>
      <c r="H1955" s="102"/>
      <c r="I1955" s="95"/>
      <c r="J1955" s="95"/>
    </row>
    <row r="1956" ht="15.75" customHeight="1">
      <c r="A1956" s="42">
        <v>1954.0</v>
      </c>
      <c r="B1956" s="45">
        <v>6.8802632E7</v>
      </c>
      <c r="E1956" s="101"/>
      <c r="H1956" s="102"/>
      <c r="I1956" s="95"/>
      <c r="J1956" s="95"/>
    </row>
    <row r="1957" ht="15.75" customHeight="1">
      <c r="A1957" s="42">
        <v>1955.0</v>
      </c>
      <c r="B1957" s="45">
        <v>6.8852723E7</v>
      </c>
      <c r="E1957" s="101"/>
      <c r="H1957" s="102"/>
      <c r="I1957" s="95"/>
      <c r="J1957" s="95"/>
    </row>
    <row r="1958" ht="15.75" customHeight="1">
      <c r="A1958" s="42">
        <v>1956.0</v>
      </c>
      <c r="B1958" s="45">
        <v>6.2444194E7</v>
      </c>
      <c r="E1958" s="101"/>
      <c r="H1958" s="102"/>
      <c r="I1958" s="95"/>
      <c r="J1958" s="95"/>
    </row>
    <row r="1959" ht="15.75" customHeight="1">
      <c r="A1959" s="42">
        <v>1957.0</v>
      </c>
      <c r="B1959" s="45">
        <v>6.9133153E7</v>
      </c>
      <c r="E1959" s="101"/>
      <c r="H1959" s="102"/>
      <c r="I1959" s="95"/>
      <c r="J1959" s="95"/>
    </row>
    <row r="1960" ht="15.75" customHeight="1">
      <c r="A1960" s="42">
        <v>1958.0</v>
      </c>
      <c r="B1960" s="45">
        <v>6.9137459E7</v>
      </c>
      <c r="E1960" s="101"/>
      <c r="H1960" s="102"/>
      <c r="I1960" s="95"/>
      <c r="J1960" s="95"/>
    </row>
    <row r="1961" ht="15.75" customHeight="1">
      <c r="A1961" s="42">
        <v>1959.0</v>
      </c>
      <c r="B1961" s="45">
        <v>6.9137415E7</v>
      </c>
      <c r="E1961" s="101"/>
      <c r="H1961" s="102"/>
      <c r="I1961" s="95"/>
      <c r="J1961" s="95"/>
    </row>
    <row r="1962" ht="15.75" customHeight="1">
      <c r="A1962" s="42">
        <v>1960.0</v>
      </c>
      <c r="B1962" s="45">
        <v>4.6401186E7</v>
      </c>
      <c r="E1962" s="101"/>
      <c r="H1962" s="102"/>
      <c r="I1962" s="95"/>
      <c r="J1962" s="95"/>
    </row>
    <row r="1963" ht="15.75" customHeight="1">
      <c r="A1963" s="42">
        <v>1961.0</v>
      </c>
      <c r="B1963" s="45">
        <v>4.9251623E7</v>
      </c>
      <c r="E1963" s="101"/>
      <c r="H1963" s="102"/>
      <c r="I1963" s="95"/>
      <c r="J1963" s="95"/>
    </row>
    <row r="1964" ht="15.75" customHeight="1">
      <c r="A1964" s="42">
        <v>1962.0</v>
      </c>
      <c r="B1964" s="45">
        <v>5.8073664E7</v>
      </c>
      <c r="E1964" s="101"/>
      <c r="H1964" s="102"/>
      <c r="I1964" s="95"/>
      <c r="J1964" s="95"/>
    </row>
    <row r="1965" ht="15.75" customHeight="1">
      <c r="A1965" s="42">
        <v>1963.0</v>
      </c>
      <c r="B1965" s="45">
        <v>4.9251623E7</v>
      </c>
      <c r="E1965" s="101"/>
      <c r="H1965" s="102"/>
      <c r="I1965" s="95"/>
      <c r="J1965" s="95"/>
    </row>
    <row r="1966" ht="15.75" customHeight="1">
      <c r="A1966" s="42">
        <v>1964.0</v>
      </c>
      <c r="B1966" s="45">
        <v>5.8073664E7</v>
      </c>
      <c r="E1966" s="101"/>
      <c r="H1966" s="102"/>
      <c r="I1966" s="95"/>
      <c r="J1966" s="95"/>
    </row>
    <row r="1967" ht="15.75" customHeight="1">
      <c r="A1967" s="42">
        <v>1965.0</v>
      </c>
      <c r="B1967" s="45">
        <v>5.167221E7</v>
      </c>
      <c r="E1967" s="101"/>
      <c r="H1967" s="102"/>
      <c r="I1967" s="95"/>
      <c r="J1967" s="95"/>
    </row>
    <row r="1968" ht="15.75" customHeight="1">
      <c r="A1968" s="42">
        <v>1966.0</v>
      </c>
      <c r="B1968" s="45">
        <v>5.5629503E7</v>
      </c>
      <c r="E1968" s="101"/>
      <c r="H1968" s="102"/>
      <c r="I1968" s="95"/>
      <c r="J1968" s="95"/>
    </row>
    <row r="1969" ht="15.75" customHeight="1">
      <c r="A1969" s="42">
        <v>1967.0</v>
      </c>
      <c r="B1969" s="45">
        <v>5.8869803E7</v>
      </c>
      <c r="E1969" s="101"/>
      <c r="H1969" s="102"/>
      <c r="I1969" s="95"/>
      <c r="J1969" s="95"/>
    </row>
    <row r="1970" ht="15.75" customHeight="1">
      <c r="A1970" s="42">
        <v>1968.0</v>
      </c>
      <c r="B1970" s="45">
        <v>6.1068488E7</v>
      </c>
      <c r="E1970" s="101"/>
      <c r="H1970" s="102"/>
      <c r="I1970" s="95"/>
      <c r="J1970" s="95"/>
    </row>
    <row r="1971" ht="15.75" customHeight="1">
      <c r="A1971" s="42">
        <v>1969.0</v>
      </c>
      <c r="B1971" s="45">
        <v>4.385852E7</v>
      </c>
      <c r="E1971" s="101"/>
      <c r="H1971" s="102"/>
      <c r="I1971" s="95"/>
      <c r="J1971" s="95"/>
    </row>
    <row r="1972" ht="15.75" customHeight="1">
      <c r="A1972" s="42">
        <v>1970.0</v>
      </c>
      <c r="B1972" s="45">
        <v>4.3859939E7</v>
      </c>
      <c r="E1972" s="101"/>
      <c r="H1972" s="95"/>
      <c r="I1972" s="95"/>
      <c r="J1972" s="95"/>
    </row>
    <row r="1973" ht="15.75" customHeight="1">
      <c r="A1973" s="42">
        <v>1971.0</v>
      </c>
      <c r="B1973" s="45">
        <v>5.8654505E7</v>
      </c>
      <c r="E1973" s="101"/>
      <c r="H1973" s="95"/>
      <c r="I1973" s="95"/>
      <c r="J1973" s="95"/>
    </row>
    <row r="1974" ht="15.75" customHeight="1">
      <c r="A1974" s="42">
        <v>1972.0</v>
      </c>
      <c r="B1974" s="45">
        <v>5.2603805E7</v>
      </c>
      <c r="E1974" s="101"/>
      <c r="H1974" s="95"/>
      <c r="I1974" s="95"/>
      <c r="J1974" s="95"/>
    </row>
    <row r="1975" ht="15.75" customHeight="1">
      <c r="A1975" s="42">
        <v>1973.0</v>
      </c>
      <c r="B1975" s="45">
        <v>5.2601436E7</v>
      </c>
      <c r="E1975" s="101"/>
      <c r="H1975" s="95"/>
      <c r="I1975" s="95"/>
      <c r="J1975" s="95"/>
    </row>
    <row r="1976" ht="15.75" customHeight="1">
      <c r="A1976" s="42">
        <v>1974.0</v>
      </c>
      <c r="B1976" s="45">
        <v>6.8671474E7</v>
      </c>
      <c r="E1976" s="101"/>
      <c r="H1976" s="95"/>
      <c r="I1976" s="95"/>
      <c r="J1976" s="95"/>
    </row>
    <row r="1977" ht="15.75" customHeight="1">
      <c r="A1977" s="42">
        <v>1975.0</v>
      </c>
      <c r="B1977" s="45">
        <v>6.8982917E7</v>
      </c>
      <c r="E1977" s="101"/>
      <c r="H1977" s="95"/>
      <c r="I1977" s="95"/>
      <c r="J1977" s="95"/>
    </row>
    <row r="1978" ht="15.75" customHeight="1">
      <c r="A1978" s="42">
        <v>1976.0</v>
      </c>
      <c r="B1978" s="45">
        <v>6.8994953E7</v>
      </c>
      <c r="E1978" s="101"/>
      <c r="H1978" s="95"/>
      <c r="I1978" s="95"/>
      <c r="J1978" s="95"/>
    </row>
    <row r="1979" ht="15.75" customHeight="1">
      <c r="A1979" s="42">
        <v>1977.0</v>
      </c>
      <c r="B1979" s="45">
        <v>6.9160096E7</v>
      </c>
      <c r="E1979" s="101"/>
      <c r="H1979" s="95"/>
      <c r="I1979" s="95"/>
      <c r="J1979" s="95"/>
    </row>
    <row r="1980" ht="15.75" customHeight="1">
      <c r="A1980" s="42">
        <v>1978.0</v>
      </c>
      <c r="B1980" s="45">
        <v>5.2270635E7</v>
      </c>
      <c r="E1980" s="101"/>
      <c r="H1980" s="95"/>
      <c r="I1980" s="95"/>
      <c r="J1980" s="95"/>
    </row>
    <row r="1981" ht="15.75" customHeight="1">
      <c r="A1981" s="42">
        <v>1979.0</v>
      </c>
      <c r="B1981" s="45">
        <v>5.2356314E7</v>
      </c>
      <c r="E1981" s="101"/>
      <c r="H1981" s="95"/>
      <c r="I1981" s="95"/>
      <c r="J1981" s="95"/>
    </row>
    <row r="1982" ht="15.75" customHeight="1">
      <c r="A1982" s="42">
        <v>1980.0</v>
      </c>
      <c r="B1982" s="45">
        <v>6.4558259E7</v>
      </c>
      <c r="E1982" s="101"/>
      <c r="H1982" s="95"/>
      <c r="I1982" s="95"/>
      <c r="J1982" s="95"/>
    </row>
    <row r="1983" ht="15.75" customHeight="1">
      <c r="A1983" s="42">
        <v>1981.0</v>
      </c>
      <c r="B1983" s="45">
        <v>5.508871E7</v>
      </c>
      <c r="E1983" s="101"/>
      <c r="H1983" s="95"/>
      <c r="I1983" s="95"/>
      <c r="J1983" s="95"/>
    </row>
    <row r="1984" ht="15.75" customHeight="1">
      <c r="A1984" s="42">
        <v>1982.0</v>
      </c>
      <c r="B1984" s="45">
        <v>5.4209859E7</v>
      </c>
      <c r="E1984" s="101"/>
      <c r="H1984" s="95"/>
      <c r="I1984" s="95"/>
      <c r="J1984" s="95"/>
    </row>
    <row r="1985" ht="15.75" customHeight="1">
      <c r="A1985" s="42">
        <v>1983.0</v>
      </c>
      <c r="B1985" s="45">
        <v>6.3241253E7</v>
      </c>
      <c r="E1985" s="101"/>
      <c r="H1985" s="95"/>
      <c r="I1985" s="95"/>
      <c r="J1985" s="95"/>
    </row>
    <row r="1986" ht="15.75" customHeight="1">
      <c r="A1986" s="42">
        <v>1984.0</v>
      </c>
      <c r="B1986" s="45">
        <v>6.323641E7</v>
      </c>
      <c r="E1986" s="101"/>
      <c r="H1986" s="95"/>
      <c r="I1986" s="95"/>
      <c r="J1986" s="95"/>
    </row>
    <row r="1987" ht="15.75" customHeight="1">
      <c r="A1987" s="42">
        <v>1985.0</v>
      </c>
      <c r="B1987" s="45">
        <v>6.3227174E7</v>
      </c>
      <c r="E1987" s="101"/>
      <c r="H1987" s="95"/>
      <c r="I1987" s="95"/>
      <c r="J1987" s="95"/>
    </row>
    <row r="1988" ht="15.75" customHeight="1">
      <c r="A1988" s="42">
        <v>1986.0</v>
      </c>
      <c r="B1988" s="45">
        <v>6.2264286E7</v>
      </c>
      <c r="E1988" s="101"/>
      <c r="H1988" s="95"/>
      <c r="I1988" s="95"/>
      <c r="J1988" s="95"/>
    </row>
    <row r="1989" ht="15.75" customHeight="1">
      <c r="A1989" s="42">
        <v>1987.0</v>
      </c>
      <c r="B1989" s="45">
        <v>6.0921899E7</v>
      </c>
      <c r="E1989" s="101"/>
      <c r="H1989" s="95"/>
      <c r="I1989" s="95"/>
      <c r="J1989" s="95"/>
    </row>
    <row r="1990" ht="15.75" customHeight="1">
      <c r="A1990" s="42">
        <v>1988.0</v>
      </c>
      <c r="B1990" s="45">
        <v>6.0757334E7</v>
      </c>
      <c r="E1990" s="101"/>
      <c r="H1990" s="95"/>
      <c r="I1990" s="95"/>
      <c r="J1990" s="95"/>
    </row>
    <row r="1991" ht="15.75" customHeight="1">
      <c r="A1991" s="42">
        <v>1989.0</v>
      </c>
      <c r="B1991" s="45">
        <v>5.5180375E7</v>
      </c>
      <c r="E1991" s="101"/>
      <c r="H1991" s="95"/>
      <c r="I1991" s="95"/>
      <c r="J1991" s="95"/>
    </row>
    <row r="1992" ht="15.75" customHeight="1">
      <c r="A1992" s="42">
        <v>1990.0</v>
      </c>
      <c r="B1992" s="45">
        <v>4.3551672E7</v>
      </c>
      <c r="E1992" s="101"/>
      <c r="H1992" s="95"/>
      <c r="I1992" s="95"/>
      <c r="J1992" s="95"/>
    </row>
    <row r="1993" ht="15.75" customHeight="1">
      <c r="A1993" s="42">
        <v>1991.0</v>
      </c>
      <c r="B1993" s="45">
        <v>5.1119771E7</v>
      </c>
      <c r="E1993" s="101"/>
      <c r="F1993" s="103">
        <v>9.83358687E8</v>
      </c>
      <c r="H1993" s="95"/>
      <c r="I1993" s="95"/>
      <c r="J1993" s="95"/>
    </row>
    <row r="1994" ht="15.75" customHeight="1">
      <c r="A1994" s="42">
        <v>1992.0</v>
      </c>
      <c r="B1994" s="45">
        <v>6.3425824E7</v>
      </c>
      <c r="E1994" s="101"/>
      <c r="F1994" s="40">
        <v>1.3997603581E10</v>
      </c>
      <c r="H1994" s="95"/>
      <c r="I1994" s="95"/>
      <c r="J1994" s="95"/>
    </row>
    <row r="1995" ht="15.75" customHeight="1">
      <c r="A1995" s="42">
        <v>1993.0</v>
      </c>
      <c r="B1995" s="45">
        <v>6.6586993E7</v>
      </c>
      <c r="E1995" s="101"/>
      <c r="F1995" s="40">
        <v>9.47133288E8</v>
      </c>
      <c r="H1995" s="95"/>
      <c r="I1995" s="95"/>
      <c r="J1995" s="95"/>
    </row>
    <row r="1996" ht="15.75" customHeight="1">
      <c r="A1996" s="42">
        <v>1994.0</v>
      </c>
      <c r="B1996" s="45">
        <v>6.5417078E7</v>
      </c>
      <c r="E1996" s="101"/>
      <c r="F1996" s="103">
        <v>3.6074201E7</v>
      </c>
      <c r="H1996" s="95"/>
      <c r="I1996" s="95"/>
      <c r="J1996" s="95"/>
    </row>
    <row r="1997" ht="15.75" customHeight="1">
      <c r="A1997" s="42">
        <v>1995.0</v>
      </c>
      <c r="B1997" s="45">
        <v>6.3356618E7</v>
      </c>
      <c r="E1997" s="101"/>
      <c r="F1997" s="40">
        <v>9.79779313E8</v>
      </c>
      <c r="H1997" s="95"/>
      <c r="I1997" s="95"/>
      <c r="J1997" s="95"/>
    </row>
    <row r="1998" ht="15.75" customHeight="1">
      <c r="A1998" s="42">
        <v>1996.0</v>
      </c>
      <c r="B1998" s="45">
        <v>5.9096524E7</v>
      </c>
      <c r="E1998" s="101"/>
      <c r="F1998" s="40">
        <v>9.79779313E8</v>
      </c>
      <c r="H1998" s="95"/>
      <c r="I1998" s="95"/>
      <c r="J1998" s="95"/>
    </row>
    <row r="1999" ht="15.75" customHeight="1">
      <c r="A1999" s="42">
        <v>1997.0</v>
      </c>
      <c r="B1999" s="45">
        <v>6.5809597E7</v>
      </c>
      <c r="E1999" s="101"/>
      <c r="F1999" s="40">
        <v>9.79779313E8</v>
      </c>
      <c r="H1999" s="95"/>
      <c r="I1999" s="95"/>
      <c r="J1999" s="95"/>
    </row>
    <row r="2000" ht="15.75" customHeight="1">
      <c r="A2000" s="42">
        <v>1998.0</v>
      </c>
      <c r="B2000" s="45">
        <v>5.2610872E7</v>
      </c>
      <c r="E2000" s="101"/>
      <c r="H2000" s="95"/>
      <c r="I2000" s="95"/>
      <c r="J2000" s="95"/>
    </row>
    <row r="2001" ht="15.75" customHeight="1">
      <c r="A2001" s="42">
        <v>1999.0</v>
      </c>
      <c r="B2001" s="45">
        <v>6.8612046E7</v>
      </c>
      <c r="E2001" s="101"/>
      <c r="H2001" s="95"/>
      <c r="I2001" s="95"/>
      <c r="J2001" s="95"/>
    </row>
    <row r="2002" ht="15.75" customHeight="1">
      <c r="A2002" s="42">
        <v>2000.0</v>
      </c>
      <c r="B2002" s="45">
        <v>6.861619E7</v>
      </c>
      <c r="E2002" s="101"/>
      <c r="H2002" s="95"/>
      <c r="I2002" s="95"/>
      <c r="J2002" s="95"/>
    </row>
    <row r="2003" ht="15.75" customHeight="1">
      <c r="A2003" s="42">
        <v>2001.0</v>
      </c>
      <c r="B2003" s="45">
        <v>6.4128448E7</v>
      </c>
      <c r="E2003" s="101"/>
      <c r="H2003" s="95"/>
      <c r="I2003" s="95"/>
      <c r="J2003" s="95"/>
    </row>
    <row r="2004" ht="15.75" customHeight="1">
      <c r="A2004" s="42">
        <v>2002.0</v>
      </c>
      <c r="B2004" s="45">
        <v>4.4303931E7</v>
      </c>
      <c r="E2004" s="101"/>
      <c r="H2004" s="95"/>
      <c r="I2004" s="95"/>
      <c r="J2004" s="95"/>
    </row>
    <row r="2005" ht="15.75" customHeight="1">
      <c r="A2005" s="42">
        <v>2003.0</v>
      </c>
      <c r="B2005" s="45">
        <v>6.795963E7</v>
      </c>
      <c r="E2005" s="101"/>
      <c r="H2005" s="95"/>
      <c r="I2005" s="95"/>
      <c r="J2005" s="95"/>
    </row>
    <row r="2006" ht="15.75" customHeight="1">
      <c r="A2006" s="42">
        <v>2004.0</v>
      </c>
      <c r="B2006" s="45">
        <v>6.7349525E7</v>
      </c>
      <c r="E2006" s="101"/>
      <c r="H2006" s="95"/>
      <c r="I2006" s="95"/>
      <c r="J2006" s="95"/>
    </row>
    <row r="2007" ht="15.75" customHeight="1">
      <c r="A2007" s="42">
        <v>2005.0</v>
      </c>
      <c r="B2007" s="45">
        <v>6.6697513E7</v>
      </c>
      <c r="E2007" s="101"/>
      <c r="F2007" s="95"/>
      <c r="H2007" s="95"/>
      <c r="I2007" s="95"/>
      <c r="J2007" s="95"/>
    </row>
    <row r="2008" ht="15.75" customHeight="1">
      <c r="A2008" s="42">
        <v>2006.0</v>
      </c>
      <c r="B2008" s="45">
        <v>6.6554025E7</v>
      </c>
      <c r="E2008" s="101"/>
      <c r="H2008" s="95"/>
      <c r="I2008" s="95"/>
      <c r="J2008" s="95"/>
    </row>
    <row r="2009" ht="15.75" customHeight="1">
      <c r="A2009" s="42">
        <v>2007.0</v>
      </c>
      <c r="B2009" s="45">
        <v>5.1624162E7</v>
      </c>
      <c r="E2009" s="101"/>
      <c r="H2009" s="95"/>
      <c r="I2009" s="95"/>
      <c r="J2009" s="95"/>
    </row>
    <row r="2010" ht="15.75" customHeight="1">
      <c r="A2010" s="42">
        <v>2008.0</v>
      </c>
      <c r="B2010" s="45">
        <v>4.7163468E7</v>
      </c>
      <c r="E2010" s="101"/>
      <c r="H2010" s="95"/>
      <c r="I2010" s="95"/>
      <c r="J2010" s="95"/>
    </row>
    <row r="2011" ht="15.75" customHeight="1">
      <c r="A2011" s="42">
        <v>2009.0</v>
      </c>
      <c r="B2011" s="45">
        <v>6.0388291E7</v>
      </c>
      <c r="E2011" s="101"/>
      <c r="H2011" s="95"/>
      <c r="I2011" s="95"/>
      <c r="J2011" s="95"/>
    </row>
    <row r="2012" ht="15.75" customHeight="1">
      <c r="A2012" s="42">
        <v>2010.0</v>
      </c>
      <c r="B2012" s="45">
        <v>6.0389606E7</v>
      </c>
      <c r="E2012" s="101"/>
      <c r="H2012" s="95"/>
      <c r="I2012" s="95"/>
      <c r="J2012" s="95"/>
    </row>
    <row r="2013" ht="15.75" customHeight="1">
      <c r="A2013" s="42">
        <v>2011.0</v>
      </c>
      <c r="B2013" s="45">
        <v>6.1222083E7</v>
      </c>
      <c r="E2013" s="101"/>
      <c r="H2013" s="95"/>
      <c r="I2013" s="95"/>
      <c r="J2013" s="95"/>
    </row>
    <row r="2014" ht="15.75" customHeight="1">
      <c r="A2014" s="42">
        <v>2012.0</v>
      </c>
      <c r="B2014" s="45">
        <v>5.5257491E7</v>
      </c>
      <c r="E2014" s="101"/>
      <c r="H2014" s="95"/>
      <c r="I2014" s="95"/>
      <c r="J2014" s="95"/>
    </row>
    <row r="2015" ht="15.75" customHeight="1">
      <c r="A2015" s="42">
        <v>2013.0</v>
      </c>
      <c r="B2015" s="45">
        <v>5.4033383E7</v>
      </c>
      <c r="E2015" s="101"/>
      <c r="H2015" s="95"/>
      <c r="I2015" s="95"/>
      <c r="J2015" s="95"/>
    </row>
    <row r="2016" ht="15.75" customHeight="1">
      <c r="A2016" s="42">
        <v>2014.0</v>
      </c>
      <c r="B2016" s="45">
        <v>4.9685002E7</v>
      </c>
      <c r="E2016" s="101"/>
      <c r="H2016" s="95"/>
      <c r="I2016" s="95"/>
      <c r="J2016" s="95"/>
    </row>
    <row r="2017" ht="15.75" customHeight="1">
      <c r="A2017" s="42">
        <v>2015.0</v>
      </c>
      <c r="B2017" s="45">
        <v>4.7162358E7</v>
      </c>
      <c r="E2017" s="101"/>
      <c r="H2017" s="95"/>
      <c r="I2017" s="95"/>
      <c r="J2017" s="95"/>
    </row>
    <row r="2018" ht="15.75" customHeight="1">
      <c r="A2018" s="42">
        <v>2016.0</v>
      </c>
      <c r="B2018" s="45">
        <v>6.0579523E7</v>
      </c>
      <c r="E2018" s="101"/>
      <c r="H2018" s="95"/>
      <c r="I2018" s="95"/>
      <c r="J2018" s="95"/>
    </row>
    <row r="2019" ht="15.75" customHeight="1">
      <c r="A2019" s="42">
        <v>2017.0</v>
      </c>
      <c r="B2019" s="45">
        <v>6.5735405E7</v>
      </c>
      <c r="E2019" s="101"/>
      <c r="H2019" s="95"/>
      <c r="I2019" s="95"/>
      <c r="J2019" s="95"/>
    </row>
    <row r="2020" ht="15.75" customHeight="1">
      <c r="A2020" s="42">
        <v>2018.0</v>
      </c>
      <c r="B2020" s="45">
        <v>5.2119771E7</v>
      </c>
      <c r="E2020" s="101"/>
      <c r="H2020" s="95"/>
      <c r="I2020" s="95"/>
      <c r="J2020" s="95"/>
    </row>
    <row r="2021" ht="15.75" customHeight="1">
      <c r="A2021" s="42">
        <v>2019.0</v>
      </c>
      <c r="B2021" s="45">
        <v>6.5495972E7</v>
      </c>
      <c r="E2021" s="101"/>
      <c r="H2021" s="95"/>
      <c r="I2021" s="95"/>
      <c r="J2021" s="95"/>
    </row>
    <row r="2022" ht="15.75" customHeight="1">
      <c r="A2022" s="42">
        <v>2020.0</v>
      </c>
      <c r="B2022" s="45">
        <v>6.9882138E7</v>
      </c>
      <c r="E2022" s="101"/>
      <c r="H2022" s="95"/>
      <c r="I2022" s="95"/>
      <c r="J2022" s="95"/>
    </row>
    <row r="2023" ht="15.75" customHeight="1">
      <c r="A2023" s="42">
        <v>2021.0</v>
      </c>
      <c r="B2023" s="45">
        <v>6.9139516E7</v>
      </c>
      <c r="E2023" s="101"/>
      <c r="H2023" s="95"/>
      <c r="I2023" s="95"/>
      <c r="J2023" s="95"/>
    </row>
    <row r="2024" ht="15.75" customHeight="1">
      <c r="A2024" s="42">
        <v>2022.0</v>
      </c>
      <c r="B2024" s="45">
        <v>6.4597498E7</v>
      </c>
      <c r="E2024" s="101"/>
      <c r="H2024" s="95"/>
      <c r="I2024" s="95"/>
      <c r="J2024" s="95"/>
    </row>
    <row r="2025" ht="15.75" customHeight="1">
      <c r="A2025" s="42">
        <v>2023.0</v>
      </c>
      <c r="B2025" s="45">
        <v>6.2088854E7</v>
      </c>
      <c r="E2025" s="101"/>
      <c r="H2025" s="95"/>
      <c r="I2025" s="95"/>
      <c r="J2025" s="95"/>
    </row>
    <row r="2026" ht="15.75" customHeight="1">
      <c r="A2026" s="42">
        <v>2024.0</v>
      </c>
      <c r="B2026" s="45">
        <v>6.8852723E7</v>
      </c>
      <c r="E2026" s="101"/>
      <c r="H2026" s="95"/>
      <c r="I2026" s="95"/>
      <c r="J2026" s="95"/>
    </row>
    <row r="2027" ht="15.75" customHeight="1">
      <c r="A2027" s="42">
        <v>2025.0</v>
      </c>
      <c r="B2027" s="45">
        <v>7.0110243E7</v>
      </c>
      <c r="E2027" s="101"/>
      <c r="H2027" s="95"/>
      <c r="I2027" s="95"/>
      <c r="J2027" s="95"/>
    </row>
    <row r="2028" ht="15.75" customHeight="1">
      <c r="A2028" s="42">
        <v>2026.0</v>
      </c>
      <c r="B2028" s="45">
        <v>4.9661865E7</v>
      </c>
      <c r="E2028" s="101"/>
      <c r="H2028" s="95"/>
      <c r="I2028" s="95"/>
      <c r="J2028" s="95"/>
    </row>
    <row r="2029" ht="15.75" customHeight="1">
      <c r="A2029" s="42">
        <v>2027.0</v>
      </c>
      <c r="B2029" s="45">
        <v>6.2987865E7</v>
      </c>
      <c r="E2029" s="101"/>
      <c r="H2029" s="95"/>
      <c r="I2029" s="95"/>
      <c r="J2029" s="95"/>
    </row>
    <row r="2030" ht="15.75" customHeight="1">
      <c r="A2030" s="42">
        <v>2028.0</v>
      </c>
      <c r="B2030" s="45">
        <v>6.9396631E7</v>
      </c>
      <c r="E2030" s="101"/>
      <c r="H2030" s="95"/>
      <c r="I2030" s="95"/>
      <c r="J2030" s="95"/>
    </row>
    <row r="2031" ht="15.75" customHeight="1">
      <c r="A2031" s="42">
        <v>2029.0</v>
      </c>
      <c r="B2031" s="45">
        <v>5.4009484E7</v>
      </c>
      <c r="E2031" s="101"/>
      <c r="H2031" s="78"/>
      <c r="I2031" s="78"/>
      <c r="J2031" s="95"/>
    </row>
    <row r="2032" ht="15.75" customHeight="1">
      <c r="A2032" s="42">
        <v>2030.0</v>
      </c>
      <c r="B2032" s="45">
        <v>7.0422318E7</v>
      </c>
      <c r="E2032" s="101"/>
      <c r="H2032" s="78"/>
      <c r="I2032" s="95"/>
    </row>
    <row r="2033" ht="15.75" customHeight="1">
      <c r="A2033" s="42">
        <v>2031.0</v>
      </c>
      <c r="B2033" s="45">
        <v>7.0425123E7</v>
      </c>
      <c r="E2033" s="101"/>
      <c r="H2033" s="95"/>
      <c r="I2033" s="95"/>
    </row>
    <row r="2034" ht="15.75" customHeight="1">
      <c r="A2034" s="42">
        <v>2032.0</v>
      </c>
      <c r="B2034" s="45">
        <v>6.0686391E7</v>
      </c>
      <c r="E2034" s="101"/>
      <c r="H2034" s="95"/>
      <c r="I2034" s="95"/>
    </row>
    <row r="2035" ht="15.75" customHeight="1">
      <c r="A2035" s="42">
        <v>2033.0</v>
      </c>
      <c r="B2035" s="45">
        <v>6.8885669E7</v>
      </c>
      <c r="E2035" s="101"/>
      <c r="H2035" s="95"/>
      <c r="I2035" s="95"/>
    </row>
    <row r="2036" ht="15.75" customHeight="1">
      <c r="A2036" s="42">
        <v>2034.0</v>
      </c>
      <c r="B2036" s="45">
        <v>6.8852723E7</v>
      </c>
      <c r="E2036" s="101"/>
      <c r="H2036" s="95"/>
      <c r="I2036" s="95"/>
    </row>
    <row r="2037" ht="15.75" customHeight="1">
      <c r="A2037" s="42">
        <v>2035.0</v>
      </c>
      <c r="B2037" s="45">
        <v>6.7455598E7</v>
      </c>
      <c r="E2037" s="101"/>
      <c r="H2037" s="95"/>
      <c r="I2037" s="95"/>
    </row>
    <row r="2038" ht="15.75" customHeight="1">
      <c r="A2038" s="42">
        <v>2036.0</v>
      </c>
      <c r="B2038" s="45">
        <v>5.9641436E7</v>
      </c>
      <c r="E2038" s="101"/>
      <c r="H2038" s="95"/>
      <c r="I2038" s="95"/>
    </row>
    <row r="2039" ht="15.75" customHeight="1">
      <c r="A2039" s="42">
        <v>2037.0</v>
      </c>
      <c r="B2039" s="45">
        <v>6.5992821E7</v>
      </c>
      <c r="E2039" s="101"/>
      <c r="H2039" s="95"/>
      <c r="I2039" s="95"/>
    </row>
    <row r="2040" ht="15.75" customHeight="1">
      <c r="A2040" s="42">
        <v>2038.0</v>
      </c>
      <c r="B2040" s="45">
        <v>6.3847332E7</v>
      </c>
      <c r="E2040" s="101"/>
      <c r="H2040" s="95"/>
      <c r="I2040" s="95"/>
    </row>
    <row r="2041" ht="15.75" customHeight="1">
      <c r="A2041" s="42">
        <v>2039.0</v>
      </c>
      <c r="B2041" s="45">
        <v>6.0579523E7</v>
      </c>
      <c r="E2041" s="101"/>
      <c r="H2041" s="95"/>
      <c r="I2041" s="95"/>
    </row>
    <row r="2042" ht="15.75" customHeight="1">
      <c r="A2042" s="42">
        <v>2040.0</v>
      </c>
      <c r="B2042" s="45">
        <v>6.0750768E7</v>
      </c>
      <c r="E2042" s="101"/>
      <c r="H2042" s="95"/>
      <c r="I2042" s="95"/>
    </row>
    <row r="2043" ht="15.75" customHeight="1">
      <c r="A2043" s="42">
        <v>2041.0</v>
      </c>
      <c r="B2043" s="45">
        <v>6.6932266E7</v>
      </c>
      <c r="E2043" s="101"/>
      <c r="H2043" s="78"/>
      <c r="I2043" s="95"/>
    </row>
    <row r="2044" ht="15.75" customHeight="1">
      <c r="A2044" s="42">
        <v>2042.0</v>
      </c>
      <c r="B2044" s="45">
        <v>4.9129088E7</v>
      </c>
      <c r="E2044" s="101"/>
      <c r="H2044" s="78"/>
      <c r="I2044" s="95"/>
    </row>
    <row r="2045" ht="15.75" customHeight="1">
      <c r="A2045" s="42">
        <v>2043.0</v>
      </c>
      <c r="B2045" s="45">
        <v>6.7002258E7</v>
      </c>
      <c r="E2045" s="101"/>
      <c r="H2045" s="95"/>
      <c r="I2045" s="95"/>
    </row>
    <row r="2046" ht="15.75" customHeight="1">
      <c r="A2046" s="42">
        <v>2044.0</v>
      </c>
      <c r="B2046" s="45">
        <v>6.4479144E7</v>
      </c>
      <c r="E2046" s="101"/>
      <c r="H2046" s="95"/>
      <c r="I2046" s="95"/>
    </row>
    <row r="2047" ht="15.75" customHeight="1">
      <c r="A2047" s="42">
        <v>2045.0</v>
      </c>
      <c r="B2047" s="45">
        <v>6.604797E7</v>
      </c>
      <c r="E2047" s="101"/>
      <c r="H2047" s="95"/>
      <c r="I2047" s="95"/>
    </row>
    <row r="2048" ht="15.75" customHeight="1">
      <c r="A2048" s="42">
        <v>2046.0</v>
      </c>
      <c r="B2048" s="45">
        <v>6.3021038E7</v>
      </c>
      <c r="E2048" s="101"/>
      <c r="H2048" s="95"/>
      <c r="I2048" s="95"/>
    </row>
    <row r="2049" ht="15.75" customHeight="1">
      <c r="A2049" s="42">
        <v>2047.0</v>
      </c>
      <c r="B2049" s="45">
        <v>6.4305419E7</v>
      </c>
      <c r="E2049" s="101"/>
      <c r="H2049" s="95"/>
      <c r="I2049" s="95"/>
    </row>
    <row r="2050" ht="15.75" customHeight="1">
      <c r="A2050" s="42">
        <v>2048.0</v>
      </c>
      <c r="B2050" s="45">
        <v>6.644264E7</v>
      </c>
      <c r="E2050" s="101"/>
      <c r="H2050" s="95"/>
      <c r="I2050" s="95"/>
    </row>
    <row r="2051" ht="15.75" customHeight="1">
      <c r="A2051" s="42">
        <v>2049.0</v>
      </c>
      <c r="B2051" s="45">
        <v>6.7013916E7</v>
      </c>
      <c r="E2051" s="101"/>
      <c r="H2051" s="95"/>
      <c r="I2051" s="95"/>
    </row>
    <row r="2052" ht="15.75" customHeight="1">
      <c r="A2052" s="42">
        <v>2050.0</v>
      </c>
      <c r="B2052" s="45">
        <v>6.707916E7</v>
      </c>
      <c r="E2052" s="101"/>
      <c r="H2052" s="78"/>
      <c r="I2052" s="95"/>
    </row>
    <row r="2053" ht="15.75" customHeight="1">
      <c r="A2053" s="42">
        <v>2051.0</v>
      </c>
      <c r="B2053" s="45">
        <v>6.708174E7</v>
      </c>
      <c r="E2053" s="101"/>
      <c r="H2053" s="95"/>
      <c r="I2053" s="95"/>
    </row>
    <row r="2054" ht="15.75" customHeight="1">
      <c r="A2054" s="42">
        <v>2052.0</v>
      </c>
      <c r="B2054" s="45">
        <v>5.8705591E7</v>
      </c>
      <c r="E2054" s="101"/>
      <c r="H2054" s="78"/>
      <c r="I2054" s="95"/>
    </row>
    <row r="2055" ht="15.75" customHeight="1">
      <c r="A2055" s="42">
        <v>2053.0</v>
      </c>
      <c r="B2055" s="45">
        <v>6.6443547E7</v>
      </c>
      <c r="E2055" s="101"/>
      <c r="H2055" s="78"/>
      <c r="I2055" s="95"/>
    </row>
    <row r="2056" ht="15.75" customHeight="1">
      <c r="A2056" s="42">
        <v>2054.0</v>
      </c>
      <c r="B2056" s="45">
        <v>5.9892237E7</v>
      </c>
      <c r="E2056" s="101"/>
      <c r="H2056" s="78"/>
      <c r="I2056" s="95"/>
    </row>
    <row r="2057" ht="15.75" customHeight="1">
      <c r="A2057" s="42">
        <v>2055.0</v>
      </c>
      <c r="B2057" s="45">
        <v>4.3897359E7</v>
      </c>
      <c r="E2057" s="101"/>
      <c r="H2057" s="95"/>
      <c r="I2057" s="95"/>
    </row>
    <row r="2058" ht="15.75" customHeight="1">
      <c r="A2058" s="42">
        <v>2056.0</v>
      </c>
      <c r="B2058" s="45">
        <v>6.4790555E7</v>
      </c>
      <c r="E2058" s="101"/>
      <c r="H2058" s="95"/>
      <c r="I2058" s="95"/>
    </row>
    <row r="2059" ht="15.75" customHeight="1">
      <c r="A2059" s="42">
        <v>2057.0</v>
      </c>
      <c r="B2059" s="45">
        <v>4.2296234E7</v>
      </c>
      <c r="E2059" s="101"/>
      <c r="H2059" s="95"/>
      <c r="I2059" s="95"/>
    </row>
    <row r="2060" ht="15.75" customHeight="1">
      <c r="A2060" s="42">
        <v>2058.0</v>
      </c>
      <c r="B2060" s="45">
        <v>5.9686161E7</v>
      </c>
      <c r="E2060" s="101"/>
      <c r="H2060" s="95"/>
      <c r="I2060" s="95"/>
    </row>
    <row r="2061" ht="15.75" customHeight="1">
      <c r="A2061" s="42">
        <v>2059.0</v>
      </c>
      <c r="B2061" s="45">
        <v>5.8749755E7</v>
      </c>
      <c r="E2061" s="101"/>
      <c r="H2061" s="95"/>
      <c r="I2061" s="95"/>
    </row>
    <row r="2062" ht="15.75" customHeight="1">
      <c r="A2062" s="42">
        <v>2060.0</v>
      </c>
      <c r="B2062" s="45">
        <v>5.1864941E7</v>
      </c>
      <c r="E2062" s="101"/>
      <c r="H2062" s="95"/>
      <c r="I2062" s="95"/>
    </row>
    <row r="2063" ht="15.75" customHeight="1">
      <c r="A2063" s="42">
        <v>2061.0</v>
      </c>
      <c r="B2063" s="45">
        <v>4.0412602E7</v>
      </c>
      <c r="E2063" s="101"/>
      <c r="H2063" s="95"/>
      <c r="I2063" s="95"/>
    </row>
    <row r="2064" ht="15.75" customHeight="1">
      <c r="A2064" s="42">
        <v>2062.0</v>
      </c>
      <c r="B2064" s="45">
        <v>6.6505518E7</v>
      </c>
      <c r="E2064" s="101"/>
      <c r="H2064" s="95"/>
      <c r="I2064" s="95"/>
    </row>
    <row r="2065" ht="15.75" customHeight="1">
      <c r="A2065" s="42">
        <v>2063.0</v>
      </c>
      <c r="B2065" s="45">
        <v>6.78015E7</v>
      </c>
      <c r="E2065" s="101"/>
      <c r="H2065" s="95"/>
      <c r="I2065" s="95"/>
    </row>
    <row r="2066" ht="15.75" customHeight="1">
      <c r="A2066" s="42">
        <v>2064.0</v>
      </c>
      <c r="B2066" s="45">
        <v>4.3268872E7</v>
      </c>
      <c r="E2066" s="101"/>
      <c r="H2066" s="95"/>
      <c r="I2066" s="95"/>
    </row>
    <row r="2067" ht="15.75" customHeight="1">
      <c r="A2067" s="42">
        <v>2065.0</v>
      </c>
      <c r="B2067" s="45">
        <v>5.3690313E7</v>
      </c>
      <c r="E2067" s="101"/>
      <c r="H2067" s="95"/>
      <c r="I2067" s="95"/>
    </row>
    <row r="2068" ht="15.75" customHeight="1">
      <c r="A2068" s="42">
        <v>2066.0</v>
      </c>
      <c r="B2068" s="45">
        <v>5.3728506E7</v>
      </c>
      <c r="E2068" s="101"/>
      <c r="H2068" s="95"/>
      <c r="I2068" s="95"/>
    </row>
    <row r="2069" ht="15.75" customHeight="1">
      <c r="A2069" s="42">
        <v>2067.0</v>
      </c>
      <c r="B2069" s="45">
        <v>6.813494E7</v>
      </c>
      <c r="E2069" s="101"/>
      <c r="H2069" s="95"/>
      <c r="I2069" s="95"/>
    </row>
    <row r="2070" ht="15.75" customHeight="1">
      <c r="A2070" s="42">
        <v>2068.0</v>
      </c>
      <c r="B2070" s="45">
        <v>6.4681388E7</v>
      </c>
      <c r="E2070" s="101"/>
      <c r="H2070" s="95"/>
      <c r="I2070" s="95"/>
    </row>
    <row r="2071" ht="15.75" customHeight="1">
      <c r="A2071" s="42">
        <v>2069.0</v>
      </c>
      <c r="B2071" s="45">
        <v>6.8516561E7</v>
      </c>
      <c r="E2071" s="101"/>
      <c r="H2071" s="95"/>
      <c r="I2071" s="95"/>
    </row>
    <row r="2072" ht="15.75" customHeight="1">
      <c r="A2072" s="42">
        <v>2070.0</v>
      </c>
      <c r="B2072" s="45">
        <v>6.8876242E7</v>
      </c>
      <c r="E2072" s="101"/>
      <c r="H2072" s="95"/>
      <c r="I2072" s="95"/>
    </row>
    <row r="2073" ht="15.75" customHeight="1">
      <c r="A2073" s="42">
        <v>2071.0</v>
      </c>
      <c r="B2073" s="45">
        <v>6.6016162E7</v>
      </c>
      <c r="E2073" s="101"/>
      <c r="H2073" s="95"/>
      <c r="I2073" s="95"/>
    </row>
    <row r="2074" ht="15.75" customHeight="1">
      <c r="A2074" s="42">
        <v>2072.0</v>
      </c>
      <c r="B2074" s="45">
        <v>6.2444194E7</v>
      </c>
      <c r="E2074" s="101"/>
      <c r="H2074" s="95"/>
      <c r="I2074" s="95"/>
    </row>
    <row r="2075" ht="15.75" customHeight="1">
      <c r="A2075" s="42">
        <v>2073.0</v>
      </c>
      <c r="B2075" s="45">
        <v>6.9133153E7</v>
      </c>
      <c r="E2075" s="101"/>
      <c r="H2075" s="95"/>
      <c r="I2075" s="95"/>
    </row>
    <row r="2076" ht="15.75" customHeight="1">
      <c r="A2076" s="42">
        <v>2074.0</v>
      </c>
      <c r="B2076" s="45">
        <v>6.9137459E7</v>
      </c>
      <c r="E2076" s="101"/>
      <c r="H2076" s="95"/>
      <c r="I2076" s="95"/>
    </row>
    <row r="2077" ht="15.75" customHeight="1">
      <c r="A2077" s="42">
        <v>2075.0</v>
      </c>
      <c r="B2077" s="45">
        <v>6.9137415E7</v>
      </c>
      <c r="E2077" s="101"/>
      <c r="H2077" s="95"/>
      <c r="I2077" s="95"/>
    </row>
    <row r="2078" ht="15.75" customHeight="1">
      <c r="A2078" s="42">
        <v>2076.0</v>
      </c>
      <c r="B2078" s="45">
        <v>6.8852723E7</v>
      </c>
      <c r="E2078" s="101"/>
      <c r="H2078" s="95"/>
      <c r="I2078" s="95"/>
    </row>
    <row r="2079" ht="15.75" customHeight="1">
      <c r="A2079" s="42">
        <v>2077.0</v>
      </c>
      <c r="B2079" s="45">
        <v>4.6401186E7</v>
      </c>
      <c r="E2079" s="101"/>
      <c r="H2079" s="95"/>
      <c r="I2079" s="95"/>
    </row>
    <row r="2080" ht="15.75" customHeight="1">
      <c r="A2080" s="42">
        <v>2078.0</v>
      </c>
      <c r="B2080" s="45">
        <v>5.167221E7</v>
      </c>
      <c r="E2080" s="101"/>
      <c r="H2080" s="95"/>
      <c r="I2080" s="95"/>
    </row>
    <row r="2081" ht="15.75" customHeight="1">
      <c r="A2081" s="42">
        <v>2079.0</v>
      </c>
      <c r="B2081" s="45">
        <v>5.5629503E7</v>
      </c>
      <c r="E2081" s="101"/>
      <c r="H2081" s="95"/>
      <c r="I2081" s="95"/>
    </row>
    <row r="2082" ht="15.75" customHeight="1">
      <c r="A2082" s="42">
        <v>2080.0</v>
      </c>
      <c r="B2082" s="45">
        <v>5.1667954E7</v>
      </c>
      <c r="E2082" s="101"/>
      <c r="H2082" s="95"/>
      <c r="I2082" s="95"/>
    </row>
    <row r="2083" ht="15.75" customHeight="1">
      <c r="A2083" s="42">
        <v>2081.0</v>
      </c>
      <c r="B2083" s="45">
        <v>4.8212074E7</v>
      </c>
      <c r="E2083" s="101"/>
      <c r="H2083" s="95"/>
      <c r="I2083" s="95"/>
    </row>
    <row r="2084" ht="15.75" customHeight="1">
      <c r="A2084" s="42">
        <v>2082.0</v>
      </c>
      <c r="B2084" s="45">
        <v>4.8216849E7</v>
      </c>
      <c r="E2084" s="101"/>
      <c r="H2084" s="95"/>
      <c r="I2084" s="95"/>
    </row>
    <row r="2085" ht="15.75" customHeight="1">
      <c r="A2085" s="42">
        <v>2083.0</v>
      </c>
      <c r="B2085" s="45">
        <v>5.167221E7</v>
      </c>
      <c r="E2085" s="101"/>
      <c r="H2085" s="95"/>
      <c r="I2085" s="95"/>
    </row>
    <row r="2086" ht="15.75" customHeight="1">
      <c r="A2086" s="42">
        <v>2084.0</v>
      </c>
      <c r="B2086" s="45">
        <v>6.918769E7</v>
      </c>
      <c r="E2086" s="101"/>
      <c r="H2086" s="95"/>
      <c r="I2086" s="95"/>
    </row>
    <row r="2087" ht="15.75" customHeight="1">
      <c r="A2087" s="42">
        <v>2085.0</v>
      </c>
      <c r="B2087" s="45">
        <v>6.4646978E7</v>
      </c>
      <c r="E2087" s="101"/>
      <c r="H2087" s="95"/>
      <c r="I2087" s="95"/>
    </row>
    <row r="2088" ht="15.75" customHeight="1">
      <c r="A2088" s="42">
        <v>2086.0</v>
      </c>
      <c r="B2088" s="45">
        <v>6.1873922E7</v>
      </c>
      <c r="E2088" s="101"/>
      <c r="H2088" s="95"/>
      <c r="I2088" s="95"/>
    </row>
    <row r="2089" ht="15.75" customHeight="1">
      <c r="A2089" s="42">
        <v>2087.0</v>
      </c>
      <c r="B2089" s="45">
        <v>5.3405669E7</v>
      </c>
      <c r="E2089" s="101"/>
      <c r="H2089" s="95"/>
      <c r="I2089" s="95"/>
    </row>
    <row r="2090" ht="15.75" customHeight="1">
      <c r="A2090" s="42">
        <v>2088.0</v>
      </c>
      <c r="B2090" s="45">
        <v>4.9458031E7</v>
      </c>
      <c r="E2090" s="101"/>
      <c r="H2090" s="95"/>
      <c r="I2090" s="95"/>
    </row>
    <row r="2091" ht="15.75" customHeight="1">
      <c r="A2091" s="42">
        <v>2089.0</v>
      </c>
      <c r="B2091" s="45">
        <v>4.258191E7</v>
      </c>
      <c r="E2091" s="101"/>
      <c r="H2091" s="95"/>
      <c r="I2091" s="95"/>
    </row>
    <row r="2092" ht="15.75" customHeight="1">
      <c r="A2092" s="42">
        <v>2090.0</v>
      </c>
      <c r="B2092" s="45">
        <v>4.1084875E7</v>
      </c>
      <c r="E2092" s="101"/>
      <c r="H2092" s="95"/>
      <c r="I2092" s="95"/>
    </row>
    <row r="2093" ht="15.75" customHeight="1">
      <c r="A2093" s="42">
        <v>2091.0</v>
      </c>
      <c r="B2093" s="45">
        <v>3.8742263E7</v>
      </c>
      <c r="E2093" s="101"/>
      <c r="H2093" s="95"/>
      <c r="I2093" s="95"/>
    </row>
    <row r="2094" ht="15.75" customHeight="1">
      <c r="A2094" s="42">
        <v>2092.0</v>
      </c>
      <c r="B2094" s="45">
        <v>3.8014868E7</v>
      </c>
      <c r="E2094" s="101"/>
      <c r="H2094" s="95"/>
      <c r="I2094" s="95"/>
    </row>
    <row r="2095" ht="15.75" customHeight="1">
      <c r="A2095" s="42">
        <v>2093.0</v>
      </c>
      <c r="B2095" s="45">
        <v>6.9609789E7</v>
      </c>
      <c r="E2095" s="101"/>
      <c r="H2095" s="95"/>
      <c r="I2095" s="95"/>
    </row>
    <row r="2096" ht="15.75" customHeight="1">
      <c r="A2096" s="42">
        <v>2094.0</v>
      </c>
      <c r="B2096" s="45">
        <v>6.3205374E7</v>
      </c>
      <c r="E2096" s="101"/>
      <c r="H2096" s="95"/>
      <c r="I2096" s="95"/>
    </row>
    <row r="2097" ht="15.75" customHeight="1">
      <c r="A2097" s="42">
        <v>2095.0</v>
      </c>
      <c r="B2097" s="45">
        <v>6.8804989E7</v>
      </c>
      <c r="E2097" s="101"/>
      <c r="H2097" s="95"/>
      <c r="I2097" s="95"/>
    </row>
    <row r="2098" ht="15.75" customHeight="1">
      <c r="A2098" s="42">
        <v>2096.0</v>
      </c>
      <c r="B2098" s="45">
        <v>6.880216E7</v>
      </c>
      <c r="E2098" s="101"/>
      <c r="H2098" s="95"/>
      <c r="I2098" s="95"/>
    </row>
    <row r="2099" ht="15.75" customHeight="1">
      <c r="A2099" s="42">
        <v>2097.0</v>
      </c>
      <c r="B2099" s="45">
        <v>6.8797078E7</v>
      </c>
      <c r="E2099" s="101"/>
      <c r="H2099" s="95"/>
      <c r="I2099" s="95"/>
    </row>
    <row r="2100" ht="15.75" customHeight="1">
      <c r="A2100" s="42">
        <v>2098.0</v>
      </c>
      <c r="B2100" s="45">
        <v>6.8794034E7</v>
      </c>
      <c r="E2100" s="101"/>
      <c r="H2100" s="95"/>
      <c r="I2100" s="95"/>
    </row>
    <row r="2101" ht="15.75" customHeight="1">
      <c r="A2101" s="42">
        <v>2099.0</v>
      </c>
      <c r="B2101" s="45">
        <v>6.879219E7</v>
      </c>
      <c r="E2101" s="101"/>
      <c r="H2101" s="95"/>
      <c r="I2101" s="95"/>
    </row>
    <row r="2102" ht="15.75" customHeight="1">
      <c r="A2102" s="42">
        <v>2100.0</v>
      </c>
      <c r="B2102" s="45">
        <v>6.8789782E7</v>
      </c>
      <c r="E2102" s="101"/>
      <c r="H2102" s="95"/>
      <c r="I2102" s="95"/>
    </row>
    <row r="2103" ht="15.75" customHeight="1">
      <c r="A2103" s="42">
        <v>2101.0</v>
      </c>
      <c r="B2103" s="45">
        <v>6.7938929E7</v>
      </c>
      <c r="E2103" s="101"/>
      <c r="H2103" s="95"/>
      <c r="I2103" s="95"/>
    </row>
    <row r="2104" ht="15.75" customHeight="1">
      <c r="A2104" s="42">
        <v>2102.0</v>
      </c>
      <c r="B2104" s="45">
        <v>6.765962E7</v>
      </c>
      <c r="E2104" s="101"/>
      <c r="H2104" s="95"/>
      <c r="I2104" s="95"/>
    </row>
    <row r="2105" ht="15.75" customHeight="1">
      <c r="A2105" s="42">
        <v>2103.0</v>
      </c>
      <c r="B2105" s="45">
        <v>6.878819E7</v>
      </c>
      <c r="E2105" s="101"/>
      <c r="H2105" s="95"/>
      <c r="I2105" s="95"/>
    </row>
    <row r="2106" ht="15.75" customHeight="1">
      <c r="A2106" s="42">
        <v>2104.0</v>
      </c>
      <c r="B2106" s="45">
        <v>6.7236964E7</v>
      </c>
      <c r="E2106" s="101"/>
      <c r="H2106" s="95"/>
      <c r="I2106" s="95"/>
    </row>
    <row r="2107" ht="15.75" customHeight="1">
      <c r="A2107" s="42">
        <v>2105.0</v>
      </c>
      <c r="B2107" s="45">
        <v>6.7248041E7</v>
      </c>
      <c r="E2107" s="101"/>
      <c r="H2107" s="95"/>
      <c r="I2107" s="95"/>
    </row>
    <row r="2108" ht="15.75" customHeight="1">
      <c r="A2108" s="42">
        <v>2106.0</v>
      </c>
      <c r="B2108" s="45">
        <v>6.7249272E7</v>
      </c>
      <c r="E2108" s="101"/>
      <c r="H2108" s="95"/>
      <c r="I2108" s="95"/>
    </row>
    <row r="2109" ht="15.75" customHeight="1">
      <c r="A2109" s="42">
        <v>2107.0</v>
      </c>
      <c r="B2109" s="45">
        <v>6.9021212E7</v>
      </c>
      <c r="E2109" s="101"/>
      <c r="H2109" s="95"/>
      <c r="I2109" s="95"/>
    </row>
    <row r="2110" ht="15.75" customHeight="1">
      <c r="A2110" s="42">
        <v>2108.0</v>
      </c>
      <c r="B2110" s="45">
        <v>6.9020817E7</v>
      </c>
      <c r="E2110" s="101"/>
      <c r="H2110" s="95"/>
      <c r="I2110" s="95"/>
    </row>
    <row r="2111" ht="15.75" customHeight="1">
      <c r="A2111" s="42">
        <v>2109.0</v>
      </c>
      <c r="B2111" s="45">
        <v>6.7258934E7</v>
      </c>
      <c r="E2111" s="101"/>
      <c r="H2111" s="95"/>
      <c r="I2111" s="95"/>
    </row>
    <row r="2112" ht="15.75" customHeight="1">
      <c r="A2112" s="42">
        <v>2110.0</v>
      </c>
      <c r="B2112" s="45">
        <v>4.8958452E7</v>
      </c>
      <c r="E2112" s="101"/>
      <c r="H2112" s="95"/>
      <c r="I2112" s="95"/>
    </row>
    <row r="2113" ht="15.75" customHeight="1">
      <c r="A2113" s="42">
        <v>2111.0</v>
      </c>
      <c r="B2113" s="45">
        <v>6.4340873E7</v>
      </c>
      <c r="E2113" s="101"/>
      <c r="H2113" s="95"/>
      <c r="I2113" s="95"/>
    </row>
    <row r="2114" ht="15.75" customHeight="1">
      <c r="A2114" s="42">
        <v>2112.0</v>
      </c>
      <c r="B2114" s="45">
        <v>9.77794586E8</v>
      </c>
      <c r="E2114" s="101"/>
      <c r="H2114" s="95"/>
      <c r="I2114" s="95"/>
    </row>
    <row r="2115" ht="15.75" customHeight="1">
      <c r="A2115" s="42">
        <v>2113.0</v>
      </c>
      <c r="B2115" s="45">
        <v>5.0500678E7</v>
      </c>
      <c r="E2115" s="101"/>
      <c r="H2115" s="95"/>
      <c r="I2115" s="95"/>
    </row>
    <row r="2116" ht="15.75" customHeight="1">
      <c r="A2116" s="42">
        <v>2114.0</v>
      </c>
      <c r="B2116" s="45">
        <v>6.6692437E7</v>
      </c>
      <c r="E2116" s="101"/>
      <c r="H2116" s="95"/>
      <c r="I2116" s="95"/>
    </row>
    <row r="2117" ht="15.75" customHeight="1">
      <c r="A2117" s="42">
        <v>2115.0</v>
      </c>
      <c r="B2117" s="45">
        <v>5.9799764E7</v>
      </c>
      <c r="E2117" s="101"/>
      <c r="H2117" s="95"/>
      <c r="I2117" s="95"/>
    </row>
    <row r="2118" ht="15.75" customHeight="1">
      <c r="A2118" s="42">
        <v>2116.0</v>
      </c>
      <c r="B2118" s="45">
        <v>7.0275239E7</v>
      </c>
      <c r="E2118" s="101"/>
      <c r="H2118" s="95"/>
      <c r="I2118" s="95"/>
    </row>
    <row r="2119" ht="15.75" customHeight="1">
      <c r="A2119" s="42">
        <v>2117.0</v>
      </c>
      <c r="B2119" s="45">
        <v>6.0686391E7</v>
      </c>
      <c r="E2119" s="101"/>
      <c r="H2119" s="95"/>
      <c r="I2119" s="95"/>
    </row>
    <row r="2120" ht="15.75" customHeight="1">
      <c r="A2120" s="42">
        <v>2118.0</v>
      </c>
      <c r="B2120" s="45">
        <v>6.9247686E7</v>
      </c>
      <c r="E2120" s="101"/>
      <c r="H2120" s="95"/>
      <c r="I2120" s="95"/>
    </row>
    <row r="2121" ht="15.75" customHeight="1">
      <c r="A2121" s="42">
        <v>2119.0</v>
      </c>
      <c r="B2121" s="45">
        <v>6.8885669E7</v>
      </c>
      <c r="E2121" s="101"/>
      <c r="H2121" s="95"/>
      <c r="I2121" s="95"/>
    </row>
    <row r="2122" ht="15.75" customHeight="1">
      <c r="A2122" s="42">
        <v>2120.0</v>
      </c>
      <c r="B2122" s="45">
        <v>6.043853E7</v>
      </c>
      <c r="E2122" s="101"/>
      <c r="H2122" s="95"/>
      <c r="I2122" s="95"/>
    </row>
    <row r="2123" ht="15.75" customHeight="1">
      <c r="A2123" s="42">
        <v>2121.0</v>
      </c>
      <c r="B2123" s="45">
        <v>5.9260297E7</v>
      </c>
      <c r="E2123" s="101"/>
      <c r="H2123" s="95"/>
      <c r="I2123" s="95"/>
    </row>
    <row r="2124" ht="15.75" customHeight="1">
      <c r="A2124" s="42">
        <v>2122.0</v>
      </c>
      <c r="B2124" s="45">
        <v>6.7524153E7</v>
      </c>
      <c r="E2124" s="101"/>
      <c r="H2124" s="95"/>
      <c r="I2124" s="95"/>
    </row>
    <row r="2125" ht="15.75" customHeight="1">
      <c r="A2125" s="42">
        <v>2123.0</v>
      </c>
      <c r="B2125" s="45">
        <v>6.6692437E7</v>
      </c>
      <c r="E2125" s="101"/>
      <c r="F2125" s="95"/>
      <c r="H2125" s="95"/>
      <c r="I2125" s="95"/>
    </row>
    <row r="2126" ht="15.75" customHeight="1">
      <c r="A2126" s="42">
        <v>2124.0</v>
      </c>
      <c r="B2126" s="45">
        <v>6.9148532E7</v>
      </c>
      <c r="E2126" s="101"/>
      <c r="F2126" s="95"/>
      <c r="H2126" s="95"/>
      <c r="I2126" s="95"/>
    </row>
    <row r="2127" ht="15.75" customHeight="1">
      <c r="A2127" s="42">
        <v>2125.0</v>
      </c>
      <c r="B2127" s="45">
        <v>6.7924149E7</v>
      </c>
      <c r="E2127" s="101"/>
      <c r="F2127" s="95"/>
      <c r="H2127" s="95"/>
      <c r="I2127" s="95"/>
    </row>
    <row r="2128" ht="15.75" customHeight="1">
      <c r="A2128" s="42">
        <v>2126.0</v>
      </c>
      <c r="B2128" s="45">
        <v>6.3845766E7</v>
      </c>
      <c r="E2128" s="101"/>
      <c r="F2128" s="95"/>
      <c r="H2128" s="95"/>
      <c r="I2128" s="95"/>
    </row>
    <row r="2129" ht="15.75" customHeight="1">
      <c r="A2129" s="42">
        <v>2127.0</v>
      </c>
      <c r="B2129" s="45">
        <v>6.8887465E7</v>
      </c>
      <c r="E2129" s="101"/>
      <c r="F2129" s="95"/>
      <c r="H2129" s="95"/>
      <c r="I2129" s="95"/>
    </row>
    <row r="2130" ht="15.75" customHeight="1">
      <c r="A2130" s="42">
        <v>2128.0</v>
      </c>
      <c r="B2130" s="45">
        <v>6.8876242E7</v>
      </c>
      <c r="E2130" s="101"/>
      <c r="F2130" s="95"/>
      <c r="H2130" s="95"/>
      <c r="I2130" s="95"/>
    </row>
    <row r="2131" ht="15.75" customHeight="1">
      <c r="A2131" s="42">
        <v>2129.0</v>
      </c>
      <c r="B2131" s="45">
        <v>6.4217518E7</v>
      </c>
      <c r="E2131" s="101"/>
      <c r="F2131" s="95"/>
      <c r="H2131" s="95"/>
      <c r="I2131" s="95"/>
    </row>
    <row r="2132" ht="15.75" customHeight="1">
      <c r="A2132" s="42">
        <v>2130.0</v>
      </c>
      <c r="B2132" s="45">
        <v>6.029912E7</v>
      </c>
      <c r="E2132" s="101"/>
      <c r="F2132" s="95"/>
      <c r="H2132" s="95"/>
      <c r="I2132" s="95"/>
    </row>
    <row r="2133" ht="15.75" customHeight="1">
      <c r="A2133" s="42">
        <v>2131.0</v>
      </c>
      <c r="B2133" s="45">
        <v>6.9440293E7</v>
      </c>
      <c r="E2133" s="101"/>
      <c r="F2133" s="95"/>
      <c r="H2133" s="95"/>
      <c r="I2133" s="95"/>
    </row>
    <row r="2134" ht="15.75" customHeight="1">
      <c r="A2134" s="42">
        <v>2132.0</v>
      </c>
      <c r="B2134" s="45">
        <v>6.9371211E7</v>
      </c>
      <c r="E2134" s="101"/>
      <c r="F2134" s="95"/>
      <c r="H2134" s="95"/>
      <c r="I2134" s="95"/>
    </row>
    <row r="2135" ht="15.75" customHeight="1">
      <c r="A2135" s="42">
        <v>2133.0</v>
      </c>
      <c r="B2135" s="45">
        <v>6.9160096E7</v>
      </c>
      <c r="E2135" s="101"/>
      <c r="F2135" s="95"/>
      <c r="H2135" s="95"/>
      <c r="I2135" s="95"/>
    </row>
    <row r="2136" ht="15.75" customHeight="1">
      <c r="A2136" s="42">
        <v>2134.0</v>
      </c>
      <c r="B2136" s="45">
        <v>6.2088854E7</v>
      </c>
      <c r="E2136" s="101"/>
      <c r="F2136" s="95"/>
      <c r="H2136" s="95"/>
      <c r="I2136" s="95"/>
    </row>
    <row r="2137" ht="15.75" customHeight="1">
      <c r="A2137" s="42">
        <v>2135.0</v>
      </c>
      <c r="B2137" s="45">
        <v>5.7414538E7</v>
      </c>
      <c r="E2137" s="101"/>
      <c r="F2137" s="95"/>
      <c r="H2137" s="95"/>
      <c r="I2137" s="95"/>
    </row>
    <row r="2138" ht="15.75" customHeight="1">
      <c r="A2138" s="42">
        <v>2136.0</v>
      </c>
      <c r="B2138" s="45">
        <v>4.7192404E7</v>
      </c>
      <c r="E2138" s="101"/>
      <c r="F2138" s="95"/>
      <c r="H2138" s="95"/>
      <c r="I2138" s="95"/>
    </row>
    <row r="2139" ht="15.75" customHeight="1">
      <c r="A2139" s="42">
        <v>2137.0</v>
      </c>
      <c r="B2139" s="45">
        <v>6.512578E7</v>
      </c>
      <c r="E2139" s="101"/>
      <c r="F2139" s="95"/>
      <c r="H2139" s="95"/>
      <c r="I2139" s="95"/>
    </row>
    <row r="2140" ht="15.75" customHeight="1">
      <c r="A2140" s="42">
        <v>2138.0</v>
      </c>
      <c r="B2140" s="45">
        <v>6.8802632E7</v>
      </c>
      <c r="E2140" s="101"/>
      <c r="F2140" s="95"/>
      <c r="H2140" s="95"/>
      <c r="I2140" s="95"/>
    </row>
    <row r="2141" ht="15.75" customHeight="1">
      <c r="A2141" s="42">
        <v>2139.0</v>
      </c>
      <c r="B2141" s="45">
        <v>6.8852723E7</v>
      </c>
      <c r="E2141" s="101"/>
      <c r="F2141" s="95"/>
      <c r="H2141" s="95"/>
      <c r="I2141" s="95"/>
    </row>
    <row r="2142" ht="15.75" customHeight="1">
      <c r="A2142" s="42">
        <v>2140.0</v>
      </c>
      <c r="B2142" s="45">
        <v>6.8331461E7</v>
      </c>
      <c r="E2142" s="101"/>
      <c r="F2142" s="95"/>
      <c r="H2142" s="95"/>
      <c r="I2142" s="95"/>
    </row>
    <row r="2143" ht="15.75" customHeight="1">
      <c r="A2143" s="42">
        <v>2141.0</v>
      </c>
      <c r="B2143" s="45">
        <v>6.8330487E7</v>
      </c>
      <c r="E2143" s="101"/>
      <c r="H2143" s="95"/>
      <c r="I2143" s="78"/>
    </row>
    <row r="2144" ht="15.75" customHeight="1">
      <c r="A2144" s="42">
        <v>2142.0</v>
      </c>
      <c r="B2144" s="45">
        <v>6.3642962E7</v>
      </c>
      <c r="E2144" s="101"/>
      <c r="H2144" s="95"/>
      <c r="I2144" s="78"/>
    </row>
    <row r="2145" ht="15.75" customHeight="1">
      <c r="A2145" s="42">
        <v>2143.0</v>
      </c>
      <c r="B2145" s="45">
        <v>6.1167142E7</v>
      </c>
      <c r="E2145" s="101"/>
      <c r="H2145" s="95"/>
      <c r="I2145" s="78"/>
    </row>
    <row r="2146" ht="15.75" customHeight="1">
      <c r="A2146" s="42">
        <v>2144.0</v>
      </c>
      <c r="B2146" s="45">
        <v>6.781665E7</v>
      </c>
      <c r="E2146" s="101"/>
      <c r="H2146" s="95"/>
      <c r="I2146" s="78"/>
    </row>
    <row r="2147" ht="15.75" customHeight="1">
      <c r="A2147" s="42">
        <v>2145.0</v>
      </c>
      <c r="B2147" s="45">
        <v>6.1068488E7</v>
      </c>
      <c r="E2147" s="101"/>
      <c r="H2147" s="95"/>
      <c r="I2147" s="78"/>
    </row>
    <row r="2148" ht="15.75" customHeight="1">
      <c r="A2148" s="42">
        <v>2146.0</v>
      </c>
      <c r="B2148" s="45">
        <v>6.7528778E7</v>
      </c>
      <c r="E2148" s="101"/>
      <c r="H2148" s="95"/>
      <c r="I2148" s="78"/>
    </row>
    <row r="2149" ht="15.75" customHeight="1">
      <c r="A2149" s="42">
        <v>2147.0</v>
      </c>
      <c r="B2149" s="45">
        <v>6.7532581E7</v>
      </c>
      <c r="E2149" s="101"/>
      <c r="H2149" s="95"/>
      <c r="I2149" s="78"/>
    </row>
    <row r="2150" ht="15.75" customHeight="1">
      <c r="A2150" s="42">
        <v>2148.0</v>
      </c>
      <c r="B2150" s="45">
        <v>6.5417078E7</v>
      </c>
      <c r="E2150" s="101"/>
      <c r="H2150" s="95"/>
      <c r="I2150" s="95"/>
    </row>
    <row r="2151" ht="15.75" customHeight="1">
      <c r="A2151" s="42">
        <v>2149.0</v>
      </c>
      <c r="B2151" s="45">
        <v>6.3356618E7</v>
      </c>
      <c r="E2151" s="101"/>
      <c r="H2151" s="95"/>
      <c r="I2151" s="95"/>
    </row>
    <row r="2152" ht="15.75" customHeight="1">
      <c r="A2152" s="42">
        <v>2150.0</v>
      </c>
      <c r="B2152" s="45">
        <v>5.9101593E7</v>
      </c>
      <c r="E2152" s="101"/>
      <c r="H2152" s="95"/>
      <c r="I2152" s="95"/>
    </row>
    <row r="2153" ht="15.75" customHeight="1">
      <c r="A2153" s="42">
        <v>2151.0</v>
      </c>
      <c r="B2153" s="45">
        <v>4.3551672E7</v>
      </c>
      <c r="E2153" s="101"/>
    </row>
    <row r="2154" ht="15.75" customHeight="1">
      <c r="A2154" s="42">
        <v>2152.0</v>
      </c>
      <c r="B2154" s="45">
        <v>6.5915116E7</v>
      </c>
      <c r="E2154" s="101"/>
    </row>
    <row r="2155" ht="15.75" customHeight="1">
      <c r="A2155" s="42">
        <v>2153.0</v>
      </c>
      <c r="B2155" s="45">
        <v>5.2186869E7</v>
      </c>
      <c r="E2155" s="101"/>
    </row>
    <row r="2156" ht="15.75" customHeight="1">
      <c r="A2156" s="42">
        <v>2154.0</v>
      </c>
      <c r="B2156" s="45">
        <v>5.9100474E7</v>
      </c>
      <c r="E2156" s="101"/>
    </row>
    <row r="2157" ht="15.75" customHeight="1">
      <c r="A2157" s="42">
        <v>2155.0</v>
      </c>
      <c r="B2157" s="45">
        <v>6.5426477E7</v>
      </c>
      <c r="E2157" s="101"/>
    </row>
    <row r="2158" ht="15.75" customHeight="1">
      <c r="A2158" s="42">
        <v>2156.0</v>
      </c>
      <c r="B2158" s="45">
        <v>5.9101593E7</v>
      </c>
      <c r="E2158" s="101"/>
    </row>
    <row r="2159" ht="15.75" customHeight="1">
      <c r="A2159" s="42">
        <v>2157.0</v>
      </c>
      <c r="B2159" s="45">
        <v>6.5417078E7</v>
      </c>
      <c r="E2159" s="101"/>
    </row>
    <row r="2160" ht="15.75" customHeight="1">
      <c r="A2160" s="42">
        <v>2158.0</v>
      </c>
      <c r="B2160" s="45">
        <v>5.8654565E7</v>
      </c>
      <c r="E2160" s="101"/>
    </row>
    <row r="2161" ht="15.75" customHeight="1">
      <c r="A2161" s="42">
        <v>2159.0</v>
      </c>
      <c r="B2161" s="45">
        <v>4.3859939E7</v>
      </c>
      <c r="E2161" s="101"/>
    </row>
    <row r="2162" ht="15.75" customHeight="1">
      <c r="A2162" s="42">
        <v>2160.0</v>
      </c>
      <c r="B2162" s="45">
        <v>4.385852E7</v>
      </c>
      <c r="E2162" s="101"/>
    </row>
    <row r="2163" ht="15.75" customHeight="1">
      <c r="A2163" s="42">
        <v>2161.0</v>
      </c>
      <c r="B2163" s="45">
        <v>6.5694978E7</v>
      </c>
      <c r="E2163" s="101"/>
    </row>
    <row r="2164" ht="15.75" customHeight="1">
      <c r="A2164" s="42">
        <v>2162.0</v>
      </c>
      <c r="B2164" s="45">
        <v>6.8777983E7</v>
      </c>
      <c r="E2164" s="101"/>
    </row>
    <row r="2165" ht="15.75" customHeight="1">
      <c r="A2165" s="42">
        <v>2163.0</v>
      </c>
      <c r="B2165" s="45">
        <v>6.8763915E7</v>
      </c>
      <c r="E2165" s="101"/>
    </row>
    <row r="2166" ht="15.75" customHeight="1">
      <c r="A2166" s="42">
        <v>2164.0</v>
      </c>
      <c r="B2166" s="45">
        <v>5.9867034E7</v>
      </c>
      <c r="E2166" s="101"/>
    </row>
    <row r="2167" ht="15.75" customHeight="1">
      <c r="A2167" s="42">
        <v>2165.0</v>
      </c>
      <c r="B2167" s="45">
        <v>6.7350156E7</v>
      </c>
      <c r="E2167" s="101"/>
    </row>
    <row r="2168" ht="15.75" customHeight="1">
      <c r="A2168" s="42">
        <v>2166.0</v>
      </c>
      <c r="B2168" s="45">
        <v>6.73757E7</v>
      </c>
      <c r="E2168" s="101"/>
    </row>
    <row r="2169" ht="15.75" customHeight="1">
      <c r="A2169" s="42">
        <v>2167.0</v>
      </c>
      <c r="B2169" s="45">
        <v>6.8857439E7</v>
      </c>
      <c r="E2169" s="101"/>
    </row>
    <row r="2170" ht="15.75" customHeight="1">
      <c r="A2170" s="42">
        <v>2168.0</v>
      </c>
      <c r="B2170" s="45">
        <v>6.0905825E7</v>
      </c>
      <c r="E2170" s="101"/>
    </row>
    <row r="2171" ht="15.75" customHeight="1">
      <c r="A2171" s="42">
        <v>2169.0</v>
      </c>
      <c r="B2171" s="45">
        <v>6.73757E7</v>
      </c>
      <c r="E2171" s="101"/>
    </row>
    <row r="2172" ht="15.75" customHeight="1">
      <c r="A2172" s="42">
        <v>2170.0</v>
      </c>
      <c r="B2172" s="45">
        <v>6.7350156E7</v>
      </c>
      <c r="E2172" s="101"/>
    </row>
    <row r="2173" ht="15.75" customHeight="1">
      <c r="A2173" s="42">
        <v>2171.0</v>
      </c>
      <c r="B2173" s="45">
        <v>6.6554025E7</v>
      </c>
      <c r="E2173" s="101"/>
    </row>
    <row r="2174" ht="15.75" customHeight="1">
      <c r="A2174" s="42">
        <v>2172.0</v>
      </c>
      <c r="B2174" s="45">
        <v>7.0567293E7</v>
      </c>
      <c r="E2174" s="101"/>
    </row>
    <row r="2175" ht="15.75" customHeight="1">
      <c r="A2175" s="42">
        <v>2173.0</v>
      </c>
      <c r="B2175" s="45">
        <v>5.1624162E7</v>
      </c>
      <c r="E2175" s="101"/>
    </row>
    <row r="2176" ht="15.75" customHeight="1">
      <c r="A2176" s="42">
        <v>2174.0</v>
      </c>
      <c r="B2176" s="45">
        <v>4.7163468E7</v>
      </c>
      <c r="E2176" s="101"/>
    </row>
    <row r="2177" ht="15.75" customHeight="1">
      <c r="A2177" s="42">
        <v>2175.0</v>
      </c>
      <c r="B2177" s="45">
        <v>6.8748611E7</v>
      </c>
      <c r="E2177" s="101"/>
    </row>
    <row r="2178" ht="15.75" customHeight="1">
      <c r="A2178" s="42">
        <v>2176.0</v>
      </c>
      <c r="B2178" s="45">
        <v>6.9030058E7</v>
      </c>
      <c r="E2178" s="101"/>
    </row>
    <row r="2179" ht="15.75" customHeight="1">
      <c r="A2179" s="42">
        <v>2177.0</v>
      </c>
      <c r="B2179" s="45">
        <v>4.6401186E7</v>
      </c>
      <c r="E2179" s="101"/>
    </row>
    <row r="2180" ht="15.75" customHeight="1">
      <c r="A2180" s="42">
        <v>2178.0</v>
      </c>
      <c r="B2180" s="45">
        <v>4.9251623E7</v>
      </c>
      <c r="E2180" s="101"/>
    </row>
    <row r="2181" ht="15.75" customHeight="1">
      <c r="A2181" s="42">
        <v>2179.0</v>
      </c>
      <c r="B2181" s="45">
        <v>5.8073664E7</v>
      </c>
      <c r="E2181" s="101"/>
    </row>
    <row r="2182" ht="15.75" customHeight="1">
      <c r="A2182" s="42">
        <v>2180.0</v>
      </c>
      <c r="B2182" s="45">
        <v>4.8779604E7</v>
      </c>
      <c r="E2182" s="101"/>
    </row>
    <row r="2183" ht="15.75" customHeight="1">
      <c r="A2183" s="42">
        <v>2181.0</v>
      </c>
      <c r="B2183" s="45">
        <v>6.2444194E7</v>
      </c>
      <c r="E2183" s="101"/>
    </row>
    <row r="2184" ht="15.75" customHeight="1">
      <c r="A2184" s="42">
        <v>2182.0</v>
      </c>
      <c r="B2184" s="45">
        <v>5.8869803E7</v>
      </c>
      <c r="E2184" s="101"/>
    </row>
    <row r="2185" ht="15.75" customHeight="1">
      <c r="A2185" s="42">
        <v>2183.0</v>
      </c>
      <c r="B2185" s="45">
        <v>6.0905925E7</v>
      </c>
      <c r="E2185" s="101"/>
    </row>
    <row r="2186" ht="15.75" customHeight="1">
      <c r="A2186" s="42">
        <v>2184.0</v>
      </c>
      <c r="B2186" s="45">
        <v>6.7357062E7</v>
      </c>
      <c r="E2186" s="101"/>
    </row>
    <row r="2187" ht="15.75" customHeight="1">
      <c r="A2187" s="42">
        <v>2185.0</v>
      </c>
      <c r="B2187" s="45">
        <v>4.8088377E7</v>
      </c>
      <c r="E2187" s="101"/>
    </row>
    <row r="2188" ht="15.75" customHeight="1">
      <c r="A2188" s="42">
        <v>2186.0</v>
      </c>
      <c r="B2188" s="45">
        <v>6.094772E7</v>
      </c>
      <c r="E2188" s="101"/>
    </row>
    <row r="2189" ht="15.75" customHeight="1">
      <c r="A2189" s="42">
        <v>2187.0</v>
      </c>
      <c r="B2189" s="45">
        <v>6.53668E7</v>
      </c>
      <c r="E2189" s="101"/>
      <c r="H2189" s="78"/>
    </row>
    <row r="2190" ht="15.75" customHeight="1">
      <c r="A2190" s="42">
        <v>2188.0</v>
      </c>
      <c r="B2190" s="45">
        <v>6.0950289E7</v>
      </c>
      <c r="E2190" s="101"/>
      <c r="H2190" s="78"/>
    </row>
    <row r="2191" ht="15.75" customHeight="1">
      <c r="A2191" s="42">
        <v>2189.0</v>
      </c>
      <c r="B2191" s="45">
        <v>6.0949738E7</v>
      </c>
      <c r="E2191" s="101"/>
      <c r="H2191" s="78"/>
    </row>
    <row r="2192" ht="15.75" customHeight="1">
      <c r="A2192" s="42">
        <v>2190.0</v>
      </c>
      <c r="B2192" s="45">
        <v>6.0948976E7</v>
      </c>
      <c r="E2192" s="101"/>
      <c r="H2192" s="78"/>
    </row>
    <row r="2193" ht="15.75" customHeight="1">
      <c r="A2193" s="42">
        <v>2191.0</v>
      </c>
      <c r="B2193" s="45">
        <v>6.6217917E7</v>
      </c>
      <c r="E2193" s="101"/>
      <c r="H2193" s="78"/>
    </row>
    <row r="2194" ht="15.75" customHeight="1">
      <c r="A2194" s="42">
        <v>2192.0</v>
      </c>
      <c r="B2194" s="45">
        <v>6.6235225E7</v>
      </c>
      <c r="E2194" s="101"/>
      <c r="H2194" s="78"/>
    </row>
    <row r="2195" ht="15.75" customHeight="1">
      <c r="A2195" s="42">
        <v>2193.0</v>
      </c>
      <c r="B2195" s="45">
        <v>6.0790389E7</v>
      </c>
      <c r="E2195" s="101"/>
      <c r="H2195" s="78"/>
    </row>
    <row r="2196" ht="15.75" customHeight="1">
      <c r="A2196" s="42">
        <v>2194.0</v>
      </c>
      <c r="B2196" s="45">
        <v>6.0944591E7</v>
      </c>
      <c r="E2196" s="101"/>
      <c r="H2196" s="78"/>
    </row>
    <row r="2197" ht="15.75" customHeight="1">
      <c r="A2197" s="42">
        <v>2195.0</v>
      </c>
      <c r="B2197" s="45">
        <v>6.2586627E7</v>
      </c>
      <c r="E2197" s="101"/>
      <c r="H2197" s="78"/>
    </row>
    <row r="2198" ht="15.75" customHeight="1">
      <c r="A2198" s="42">
        <v>2196.0</v>
      </c>
      <c r="B2198" s="45">
        <v>6.1655198E7</v>
      </c>
      <c r="E2198" s="101"/>
      <c r="H2198" s="95"/>
    </row>
    <row r="2199" ht="15.75" customHeight="1">
      <c r="A2199" s="42">
        <v>2197.0</v>
      </c>
      <c r="B2199" s="45">
        <v>6.1000825E7</v>
      </c>
      <c r="E2199" s="101"/>
    </row>
    <row r="2200" ht="15.75" customHeight="1">
      <c r="A2200" s="42">
        <v>2198.0</v>
      </c>
      <c r="B2200" s="45">
        <v>6.099991E7</v>
      </c>
      <c r="E2200" s="101"/>
    </row>
    <row r="2201" ht="15.75" customHeight="1">
      <c r="A2201" s="42">
        <v>2199.0</v>
      </c>
      <c r="B2201" s="45">
        <v>6.0976483E7</v>
      </c>
      <c r="E2201" s="101"/>
    </row>
    <row r="2202" ht="15.75" customHeight="1">
      <c r="A2202" s="42">
        <v>2200.0</v>
      </c>
      <c r="B2202" s="45">
        <v>5.9602269E7</v>
      </c>
      <c r="E2202" s="101"/>
    </row>
    <row r="2203" ht="15.75" customHeight="1">
      <c r="A2203" s="42">
        <v>2201.0</v>
      </c>
      <c r="B2203" s="45">
        <v>5.9560349E7</v>
      </c>
      <c r="E2203" s="101"/>
    </row>
    <row r="2204" ht="15.75" customHeight="1">
      <c r="A2204" s="42">
        <v>2202.0</v>
      </c>
      <c r="B2204" s="45">
        <v>5.9559939E7</v>
      </c>
      <c r="E2204" s="101"/>
    </row>
    <row r="2205" ht="15.75" customHeight="1">
      <c r="A2205" s="42">
        <v>2203.0</v>
      </c>
      <c r="B2205" s="45">
        <v>5.9558239E7</v>
      </c>
      <c r="E2205" s="101"/>
    </row>
    <row r="2206" ht="15.75" customHeight="1">
      <c r="A2206" s="42">
        <v>2204.0</v>
      </c>
      <c r="B2206" s="45">
        <v>5.9557479E7</v>
      </c>
      <c r="E2206" s="101"/>
    </row>
    <row r="2207" ht="15.75" customHeight="1">
      <c r="A2207" s="42">
        <v>2205.0</v>
      </c>
      <c r="B2207" s="45">
        <v>5.8211469E7</v>
      </c>
      <c r="E2207" s="101"/>
    </row>
    <row r="2208" ht="15.75" customHeight="1">
      <c r="A2208" s="42">
        <v>2206.0</v>
      </c>
      <c r="B2208" s="45">
        <v>5.8208245E7</v>
      </c>
      <c r="E2208" s="101"/>
    </row>
    <row r="2209" ht="15.75" customHeight="1">
      <c r="A2209" s="42">
        <v>2207.0</v>
      </c>
      <c r="B2209" s="45">
        <v>5.8146841E7</v>
      </c>
      <c r="E2209" s="101"/>
    </row>
    <row r="2210" ht="15.75" customHeight="1">
      <c r="A2210" s="42">
        <v>2208.0</v>
      </c>
      <c r="B2210" s="45">
        <v>5.7824296E7</v>
      </c>
      <c r="E2210" s="101"/>
    </row>
    <row r="2211" ht="15.75" customHeight="1">
      <c r="A2211" s="42">
        <v>2209.0</v>
      </c>
      <c r="B2211" s="45">
        <v>5.7527397E7</v>
      </c>
      <c r="E2211" s="101"/>
    </row>
    <row r="2212" ht="15.75" customHeight="1">
      <c r="A2212" s="42">
        <v>2210.0</v>
      </c>
      <c r="B2212" s="45">
        <v>5.7526809E7</v>
      </c>
      <c r="E2212" s="101"/>
    </row>
    <row r="2213" ht="15.75" customHeight="1">
      <c r="A2213" s="42">
        <v>2211.0</v>
      </c>
      <c r="B2213" s="45">
        <v>5.6998689E7</v>
      </c>
      <c r="E2213" s="101"/>
    </row>
    <row r="2214" ht="15.75" customHeight="1">
      <c r="A2214" s="42">
        <v>2212.0</v>
      </c>
      <c r="B2214" s="45">
        <v>5.6998215E7</v>
      </c>
      <c r="E2214" s="101"/>
    </row>
    <row r="2215" ht="15.75" customHeight="1">
      <c r="A2215" s="42">
        <v>2213.0</v>
      </c>
      <c r="B2215" s="45">
        <v>5.6997637E7</v>
      </c>
      <c r="E2215" s="101"/>
    </row>
    <row r="2216" ht="15.75" customHeight="1">
      <c r="A2216" s="42">
        <v>2214.0</v>
      </c>
      <c r="B2216" s="45">
        <v>5.69963E7</v>
      </c>
      <c r="E2216" s="101"/>
    </row>
    <row r="2217" ht="15.75" customHeight="1">
      <c r="A2217" s="42">
        <v>2215.0</v>
      </c>
      <c r="B2217" s="45">
        <v>5.6043857E7</v>
      </c>
      <c r="E2217" s="101"/>
    </row>
    <row r="2218" ht="15.75" customHeight="1">
      <c r="A2218" s="42">
        <v>2216.0</v>
      </c>
      <c r="B2218" s="45">
        <v>5.6042075E7</v>
      </c>
      <c r="E2218" s="101"/>
    </row>
    <row r="2219" ht="15.75" customHeight="1">
      <c r="A2219" s="42">
        <v>2217.0</v>
      </c>
      <c r="B2219" s="45">
        <v>5.5957944E7</v>
      </c>
      <c r="E2219" s="101"/>
    </row>
    <row r="2220" ht="15.75" customHeight="1">
      <c r="A2220" s="42">
        <v>2218.0</v>
      </c>
      <c r="B2220" s="45">
        <v>5.59513E7</v>
      </c>
      <c r="E2220" s="101"/>
    </row>
    <row r="2221" ht="15.75" customHeight="1">
      <c r="A2221" s="42">
        <v>2219.0</v>
      </c>
      <c r="B2221" s="45">
        <v>5.5638946E7</v>
      </c>
      <c r="E2221" s="101"/>
    </row>
    <row r="2222" ht="15.75" customHeight="1">
      <c r="A2222" s="42">
        <v>2220.0</v>
      </c>
      <c r="B2222" s="45">
        <v>5.534075E7</v>
      </c>
      <c r="E2222" s="101"/>
    </row>
    <row r="2223" ht="15.75" customHeight="1">
      <c r="A2223" s="42">
        <v>2221.0</v>
      </c>
      <c r="B2223" s="45">
        <v>5.5117953E7</v>
      </c>
      <c r="E2223" s="101"/>
    </row>
    <row r="2224" ht="15.75" customHeight="1">
      <c r="A2224" s="42">
        <v>2222.0</v>
      </c>
      <c r="B2224" s="45">
        <v>5.5117312E7</v>
      </c>
      <c r="E2224" s="101"/>
    </row>
    <row r="2225" ht="15.75" customHeight="1">
      <c r="A2225" s="42">
        <v>2223.0</v>
      </c>
      <c r="B2225" s="45">
        <v>5.5113725E7</v>
      </c>
      <c r="E2225" s="101"/>
    </row>
    <row r="2226" ht="15.75" customHeight="1">
      <c r="A2226" s="42">
        <v>2224.0</v>
      </c>
      <c r="B2226" s="45">
        <v>5.5104704E7</v>
      </c>
      <c r="E2226" s="101"/>
    </row>
    <row r="2227" ht="15.75" customHeight="1">
      <c r="A2227" s="42">
        <v>2225.0</v>
      </c>
      <c r="B2227" s="45">
        <v>5.5104169E7</v>
      </c>
      <c r="E2227" s="101"/>
    </row>
    <row r="2228" ht="15.75" customHeight="1">
      <c r="A2228" s="42">
        <v>2226.0</v>
      </c>
      <c r="B2228" s="45">
        <v>5.4513982E7</v>
      </c>
      <c r="E2228" s="101"/>
    </row>
    <row r="2229" ht="15.75" customHeight="1">
      <c r="A2229" s="42">
        <v>2227.0</v>
      </c>
      <c r="B2229" s="45">
        <v>5.4511454E7</v>
      </c>
      <c r="E2229" s="101"/>
    </row>
    <row r="2230" ht="15.75" customHeight="1">
      <c r="A2230" s="42">
        <v>2228.0</v>
      </c>
      <c r="B2230" s="45">
        <v>5.3329573E7</v>
      </c>
      <c r="E2230" s="101"/>
    </row>
    <row r="2231" ht="15.75" customHeight="1">
      <c r="A2231" s="42">
        <v>2229.0</v>
      </c>
      <c r="B2231" s="45">
        <v>5.2531491E7</v>
      </c>
      <c r="E2231" s="101"/>
    </row>
    <row r="2232" ht="15.75" customHeight="1">
      <c r="A2232" s="42">
        <v>2230.0</v>
      </c>
      <c r="B2232" s="45">
        <v>6.1663711E7</v>
      </c>
      <c r="E2232" s="101"/>
    </row>
    <row r="2233" ht="15.75" customHeight="1">
      <c r="A2233" s="42">
        <v>2231.0</v>
      </c>
      <c r="B2233" s="45">
        <v>6.1000164E7</v>
      </c>
      <c r="E2233" s="101"/>
    </row>
    <row r="2234" ht="15.75" customHeight="1">
      <c r="A2234" s="42">
        <v>2232.0</v>
      </c>
      <c r="B2234" s="45">
        <v>6.0976695E7</v>
      </c>
      <c r="E2234" s="101"/>
    </row>
    <row r="2235" ht="15.75" customHeight="1">
      <c r="A2235" s="42">
        <v>2233.0</v>
      </c>
      <c r="B2235" s="45">
        <v>5.6998422E7</v>
      </c>
      <c r="E2235" s="101"/>
    </row>
    <row r="2236" ht="15.75" customHeight="1">
      <c r="A2236" s="42">
        <v>2234.0</v>
      </c>
      <c r="B2236" s="45">
        <v>5.5639336E7</v>
      </c>
      <c r="E2236" s="101"/>
    </row>
    <row r="2237" ht="15.75" customHeight="1">
      <c r="A2237" s="42">
        <v>2235.0</v>
      </c>
      <c r="B2237" s="45">
        <v>5.5427397E7</v>
      </c>
      <c r="E2237" s="101"/>
    </row>
    <row r="2238" ht="15.75" customHeight="1">
      <c r="A2238" s="42">
        <v>2236.0</v>
      </c>
      <c r="B2238" s="45">
        <v>5.5344937E7</v>
      </c>
      <c r="E2238" s="101"/>
    </row>
    <row r="2239" ht="15.75" customHeight="1">
      <c r="A2239" s="42">
        <v>2237.0</v>
      </c>
      <c r="B2239" s="45">
        <v>5.4514362E7</v>
      </c>
      <c r="E2239" s="101"/>
    </row>
    <row r="2240" ht="15.75" customHeight="1">
      <c r="A2240" s="42">
        <v>2238.0</v>
      </c>
      <c r="B2240" s="45">
        <v>5.451199E7</v>
      </c>
      <c r="E2240" s="101"/>
    </row>
    <row r="2241" ht="15.75" customHeight="1">
      <c r="A2241" s="42">
        <v>2239.0</v>
      </c>
      <c r="B2241" s="45">
        <v>5.955901E7</v>
      </c>
      <c r="E2241" s="101"/>
      <c r="H2241" s="95"/>
      <c r="I2241" s="95"/>
    </row>
    <row r="2242" ht="15.75" customHeight="1">
      <c r="A2242" s="42">
        <v>2240.0</v>
      </c>
      <c r="B2242" s="45">
        <v>5.9501698E7</v>
      </c>
      <c r="E2242" s="101"/>
      <c r="H2242" s="95"/>
      <c r="I2242" s="95"/>
    </row>
    <row r="2243" ht="15.75" customHeight="1">
      <c r="A2243" s="42">
        <v>2241.0</v>
      </c>
      <c r="B2243" s="45">
        <v>5.8884434E7</v>
      </c>
      <c r="E2243" s="101"/>
      <c r="H2243" s="95"/>
      <c r="I2243" s="95"/>
    </row>
    <row r="2244" ht="15.75" customHeight="1">
      <c r="A2244" s="42">
        <v>2242.0</v>
      </c>
      <c r="B2244" s="45">
        <v>5.8208904E7</v>
      </c>
      <c r="E2244" s="101"/>
      <c r="H2244" s="95"/>
      <c r="I2244" s="95"/>
    </row>
    <row r="2245" ht="15.75" customHeight="1">
      <c r="A2245" s="42">
        <v>2243.0</v>
      </c>
      <c r="B2245" s="45">
        <v>5.5955696E7</v>
      </c>
      <c r="E2245" s="101"/>
      <c r="H2245" s="95"/>
      <c r="I2245" s="95"/>
    </row>
    <row r="2246" ht="15.75" customHeight="1">
      <c r="A2246" s="42">
        <v>2244.0</v>
      </c>
      <c r="B2246" s="45" t="s">
        <v>2251</v>
      </c>
      <c r="E2246" s="101"/>
      <c r="H2246" s="95"/>
      <c r="I2246" s="95"/>
    </row>
    <row r="2247" ht="15.75" customHeight="1">
      <c r="A2247" s="42">
        <v>2245.0</v>
      </c>
      <c r="B2247" s="45" t="s">
        <v>2252</v>
      </c>
      <c r="E2247" s="101"/>
      <c r="H2247" s="95"/>
      <c r="I2247" s="95"/>
    </row>
    <row r="2248" ht="15.75" customHeight="1">
      <c r="A2248" s="42">
        <v>2246.0</v>
      </c>
      <c r="B2248" s="45" t="s">
        <v>2253</v>
      </c>
      <c r="E2248" s="101"/>
      <c r="H2248" s="95"/>
      <c r="I2248" s="95"/>
    </row>
    <row r="2249" ht="15.75" customHeight="1">
      <c r="A2249" s="42">
        <v>2247.0</v>
      </c>
      <c r="B2249" s="45" t="s">
        <v>2254</v>
      </c>
      <c r="E2249" s="101"/>
      <c r="H2249" s="95"/>
      <c r="I2249" s="95"/>
    </row>
    <row r="2250" ht="15.75" customHeight="1">
      <c r="A2250" s="42">
        <v>2248.0</v>
      </c>
      <c r="B2250" s="45" t="s">
        <v>2255</v>
      </c>
      <c r="E2250" s="101"/>
      <c r="H2250" s="95"/>
      <c r="I2250" s="95"/>
    </row>
    <row r="2251" ht="15.75" customHeight="1">
      <c r="A2251" s="42">
        <v>2249.0</v>
      </c>
      <c r="B2251" s="45" t="s">
        <v>2256</v>
      </c>
      <c r="E2251" s="101"/>
      <c r="H2251" s="95"/>
      <c r="I2251" s="95"/>
    </row>
    <row r="2252" ht="15.75" customHeight="1">
      <c r="A2252" s="42">
        <v>2250.0</v>
      </c>
      <c r="B2252" s="45" t="s">
        <v>2257</v>
      </c>
      <c r="E2252" s="101"/>
      <c r="H2252" s="95"/>
      <c r="I2252" s="95"/>
    </row>
    <row r="2253" ht="15.75" customHeight="1">
      <c r="A2253" s="42">
        <v>2251.0</v>
      </c>
      <c r="B2253" s="45" t="s">
        <v>2258</v>
      </c>
      <c r="E2253" s="101"/>
      <c r="H2253" s="95"/>
      <c r="I2253" s="95"/>
    </row>
    <row r="2254" ht="15.75" customHeight="1">
      <c r="A2254" s="42">
        <v>2252.0</v>
      </c>
      <c r="B2254" s="45" t="s">
        <v>2259</v>
      </c>
      <c r="E2254" s="101"/>
      <c r="H2254" s="95"/>
      <c r="I2254" s="95"/>
    </row>
    <row r="2255" ht="15.75" customHeight="1">
      <c r="A2255" s="42">
        <v>2253.0</v>
      </c>
      <c r="B2255" s="45" t="s">
        <v>2260</v>
      </c>
      <c r="E2255" s="101"/>
      <c r="H2255" s="95"/>
      <c r="I2255" s="95"/>
    </row>
    <row r="2256" ht="15.75" customHeight="1">
      <c r="A2256" s="42">
        <v>2254.0</v>
      </c>
      <c r="B2256" s="45" t="s">
        <v>2261</v>
      </c>
      <c r="E2256" s="101"/>
      <c r="H2256" s="95"/>
      <c r="I2256" s="95"/>
    </row>
    <row r="2257" ht="15.75" customHeight="1">
      <c r="A2257" s="42">
        <v>2255.0</v>
      </c>
      <c r="B2257" s="45" t="s">
        <v>2262</v>
      </c>
      <c r="E2257" s="101"/>
      <c r="H2257" s="95"/>
      <c r="I2257" s="95"/>
    </row>
    <row r="2258" ht="15.75" customHeight="1">
      <c r="A2258" s="42">
        <v>2256.0</v>
      </c>
      <c r="B2258" s="45" t="s">
        <v>2263</v>
      </c>
      <c r="E2258" s="101"/>
      <c r="H2258" s="95"/>
      <c r="I2258" s="95"/>
    </row>
    <row r="2259" ht="15.75" customHeight="1">
      <c r="A2259" s="42">
        <v>2257.0</v>
      </c>
      <c r="B2259" s="45" t="s">
        <v>2264</v>
      </c>
      <c r="E2259" s="101"/>
      <c r="H2259" s="78"/>
      <c r="I2259" s="78"/>
    </row>
    <row r="2260" ht="15.75" customHeight="1">
      <c r="A2260" s="42">
        <v>2258.0</v>
      </c>
      <c r="B2260" s="45" t="s">
        <v>2265</v>
      </c>
      <c r="E2260" s="101"/>
      <c r="H2260" s="78"/>
      <c r="I2260" s="104"/>
      <c r="J2260" s="104"/>
      <c r="K2260" s="104"/>
    </row>
    <row r="2261" ht="15.75" customHeight="1">
      <c r="A2261" s="42">
        <v>2259.0</v>
      </c>
      <c r="B2261" s="45" t="s">
        <v>2266</v>
      </c>
      <c r="E2261" s="101"/>
      <c r="H2261" s="78"/>
      <c r="I2261" s="104"/>
      <c r="J2261" s="104"/>
      <c r="K2261" s="104"/>
    </row>
    <row r="2262" ht="15.75" customHeight="1">
      <c r="A2262" s="42">
        <v>2260.0</v>
      </c>
      <c r="B2262" s="45" t="s">
        <v>2267</v>
      </c>
      <c r="E2262" s="101"/>
      <c r="H2262" s="78"/>
      <c r="I2262" s="104"/>
      <c r="J2262" s="104"/>
      <c r="K2262" s="104"/>
    </row>
    <row r="2263" ht="15.75" customHeight="1">
      <c r="A2263" s="42">
        <v>2261.0</v>
      </c>
      <c r="B2263" s="45" t="s">
        <v>2268</v>
      </c>
      <c r="E2263" s="101"/>
      <c r="H2263" s="78"/>
      <c r="I2263" s="104"/>
      <c r="J2263" s="104"/>
      <c r="K2263" s="104"/>
    </row>
    <row r="2264" ht="15.75" customHeight="1">
      <c r="A2264" s="42">
        <v>2262.0</v>
      </c>
      <c r="B2264" s="45" t="s">
        <v>2269</v>
      </c>
      <c r="E2264" s="101"/>
      <c r="H2264" s="78"/>
      <c r="I2264" s="104"/>
      <c r="J2264" s="104"/>
      <c r="K2264" s="104"/>
    </row>
    <row r="2265" ht="15.75" customHeight="1">
      <c r="A2265" s="42">
        <v>2263.0</v>
      </c>
      <c r="B2265" s="45" t="s">
        <v>2269</v>
      </c>
      <c r="E2265" s="101"/>
      <c r="H2265" s="78"/>
      <c r="I2265" s="104"/>
      <c r="J2265" s="104"/>
      <c r="K2265" s="104"/>
    </row>
    <row r="2266" ht="15.75" customHeight="1">
      <c r="A2266" s="42">
        <v>2264.0</v>
      </c>
      <c r="B2266" s="45" t="s">
        <v>2270</v>
      </c>
      <c r="E2266" s="101"/>
      <c r="H2266" s="78"/>
      <c r="I2266" s="104"/>
      <c r="J2266" s="104"/>
      <c r="K2266" s="104"/>
    </row>
    <row r="2267" ht="15.75" customHeight="1">
      <c r="A2267" s="42">
        <v>2265.0</v>
      </c>
      <c r="B2267" s="45" t="s">
        <v>2271</v>
      </c>
      <c r="E2267" s="101"/>
      <c r="H2267" s="78"/>
      <c r="I2267" s="104"/>
      <c r="J2267" s="104"/>
      <c r="K2267" s="104"/>
    </row>
    <row r="2268" ht="15.75" customHeight="1">
      <c r="A2268" s="42">
        <v>2266.0</v>
      </c>
      <c r="B2268" s="45" t="s">
        <v>2272</v>
      </c>
      <c r="E2268" s="101"/>
      <c r="H2268" s="78"/>
      <c r="I2268" s="104"/>
      <c r="J2268" s="104"/>
      <c r="K2268" s="104"/>
    </row>
    <row r="2269" ht="15.75" customHeight="1">
      <c r="A2269" s="42">
        <v>2267.0</v>
      </c>
      <c r="B2269" s="45" t="s">
        <v>2273</v>
      </c>
      <c r="E2269" s="101"/>
      <c r="H2269" s="78"/>
      <c r="I2269" s="104"/>
      <c r="J2269" s="104"/>
      <c r="K2269" s="104"/>
    </row>
    <row r="2270" ht="15.75" customHeight="1">
      <c r="A2270" s="42">
        <v>2268.0</v>
      </c>
      <c r="B2270" s="45" t="s">
        <v>2274</v>
      </c>
      <c r="E2270" s="101"/>
      <c r="H2270" s="78"/>
      <c r="I2270" s="104"/>
      <c r="J2270" s="104"/>
      <c r="K2270" s="104"/>
    </row>
    <row r="2271" ht="15.75" customHeight="1">
      <c r="A2271" s="42">
        <v>2269.0</v>
      </c>
      <c r="B2271" s="45" t="s">
        <v>2275</v>
      </c>
      <c r="E2271" s="101"/>
      <c r="H2271" s="78"/>
      <c r="I2271" s="104"/>
      <c r="J2271" s="104"/>
      <c r="K2271" s="104"/>
    </row>
    <row r="2272" ht="15.75" customHeight="1">
      <c r="A2272" s="42">
        <v>2270.0</v>
      </c>
      <c r="B2272" s="45" t="s">
        <v>2276</v>
      </c>
      <c r="E2272" s="101"/>
      <c r="H2272" s="78"/>
      <c r="I2272" s="104"/>
      <c r="J2272" s="104"/>
      <c r="K2272" s="104"/>
    </row>
    <row r="2273" ht="15.75" customHeight="1">
      <c r="A2273" s="42">
        <v>2271.0</v>
      </c>
      <c r="B2273" s="45" t="s">
        <v>2277</v>
      </c>
      <c r="E2273" s="101"/>
      <c r="H2273" s="78"/>
      <c r="I2273" s="104"/>
      <c r="J2273" s="104"/>
      <c r="K2273" s="104"/>
    </row>
    <row r="2274" ht="15.75" customHeight="1">
      <c r="A2274" s="42">
        <v>2272.0</v>
      </c>
      <c r="B2274" s="45" t="s">
        <v>2278</v>
      </c>
      <c r="E2274" s="101"/>
      <c r="H2274" s="78"/>
      <c r="I2274" s="104"/>
      <c r="J2274" s="104"/>
      <c r="K2274" s="104"/>
    </row>
    <row r="2275" ht="15.75" customHeight="1">
      <c r="A2275" s="42">
        <v>2273.0</v>
      </c>
      <c r="B2275" s="45" t="s">
        <v>2279</v>
      </c>
      <c r="E2275" s="101"/>
      <c r="H2275" s="78"/>
      <c r="I2275" s="104"/>
      <c r="J2275" s="104"/>
      <c r="K2275" s="104"/>
    </row>
    <row r="2276" ht="15.75" customHeight="1">
      <c r="A2276" s="42">
        <v>2274.0</v>
      </c>
      <c r="B2276" s="45" t="s">
        <v>2280</v>
      </c>
      <c r="E2276" s="101"/>
      <c r="H2276" s="78"/>
      <c r="I2276" s="104"/>
      <c r="J2276" s="104"/>
      <c r="K2276" s="104"/>
    </row>
    <row r="2277" ht="15.75" customHeight="1">
      <c r="A2277" s="42">
        <v>2275.0</v>
      </c>
      <c r="B2277" s="45" t="s">
        <v>2281</v>
      </c>
      <c r="E2277" s="101"/>
      <c r="H2277" s="78"/>
      <c r="I2277" s="104"/>
      <c r="J2277" s="104"/>
      <c r="K2277" s="104"/>
    </row>
    <row r="2278" ht="15.75" customHeight="1">
      <c r="A2278" s="42">
        <v>2276.0</v>
      </c>
      <c r="B2278" s="45" t="s">
        <v>2282</v>
      </c>
      <c r="E2278" s="101"/>
      <c r="H2278" s="78"/>
      <c r="I2278" s="104"/>
      <c r="J2278" s="104"/>
      <c r="K2278" s="104"/>
    </row>
    <row r="2279" ht="15.75" customHeight="1">
      <c r="A2279" s="42">
        <v>2277.0</v>
      </c>
      <c r="B2279" s="45" t="s">
        <v>2282</v>
      </c>
      <c r="E2279" s="101"/>
      <c r="H2279" s="78"/>
      <c r="I2279" s="104"/>
      <c r="J2279" s="104"/>
      <c r="K2279" s="104"/>
    </row>
    <row r="2280" ht="15.75" customHeight="1">
      <c r="A2280" s="42">
        <v>2278.0</v>
      </c>
      <c r="B2280" s="45" t="s">
        <v>2283</v>
      </c>
      <c r="E2280" s="101"/>
      <c r="H2280" s="78"/>
      <c r="I2280" s="104"/>
      <c r="J2280" s="104"/>
      <c r="K2280" s="104"/>
    </row>
    <row r="2281" ht="15.75" customHeight="1">
      <c r="A2281" s="42">
        <v>2279.0</v>
      </c>
      <c r="B2281" s="45" t="s">
        <v>2284</v>
      </c>
      <c r="E2281" s="101"/>
      <c r="H2281" s="78"/>
      <c r="I2281" s="104"/>
      <c r="J2281" s="104"/>
      <c r="K2281" s="104"/>
    </row>
    <row r="2282" ht="15.75" customHeight="1">
      <c r="A2282" s="42">
        <v>2280.0</v>
      </c>
      <c r="B2282" s="45" t="s">
        <v>2285</v>
      </c>
      <c r="E2282" s="101"/>
      <c r="H2282" s="78"/>
      <c r="I2282" s="104"/>
      <c r="J2282" s="104"/>
      <c r="K2282" s="104"/>
    </row>
    <row r="2283" ht="15.75" customHeight="1">
      <c r="A2283" s="42">
        <v>2281.0</v>
      </c>
      <c r="B2283" s="45" t="s">
        <v>2286</v>
      </c>
      <c r="E2283" s="101"/>
      <c r="H2283" s="78"/>
      <c r="I2283" s="104"/>
      <c r="J2283" s="104"/>
      <c r="K2283" s="104"/>
    </row>
    <row r="2284" ht="15.75" customHeight="1">
      <c r="A2284" s="42">
        <v>2282.0</v>
      </c>
      <c r="B2284" s="45" t="s">
        <v>2287</v>
      </c>
      <c r="E2284" s="101"/>
      <c r="H2284" s="78"/>
      <c r="I2284" s="104"/>
      <c r="J2284" s="104"/>
      <c r="K2284" s="104"/>
    </row>
    <row r="2285" ht="15.75" customHeight="1">
      <c r="A2285" s="42">
        <v>2283.0</v>
      </c>
      <c r="B2285" s="73" t="s">
        <v>2288</v>
      </c>
      <c r="C2285" s="40">
        <v>3.6957765E7</v>
      </c>
      <c r="D2285" s="40" t="s">
        <v>317</v>
      </c>
      <c r="E2285" s="105" t="s">
        <v>2289</v>
      </c>
      <c r="F2285" s="47" t="s">
        <v>136</v>
      </c>
      <c r="H2285" s="78"/>
      <c r="I2285" s="104"/>
      <c r="J2285" s="104"/>
      <c r="K2285" s="104"/>
    </row>
    <row r="2286" ht="15.75" customHeight="1">
      <c r="A2286" s="42">
        <v>2284.0</v>
      </c>
      <c r="B2286" s="73" t="s">
        <v>2290</v>
      </c>
      <c r="C2286" s="40">
        <v>9.73193231E8</v>
      </c>
      <c r="D2286" s="40" t="s">
        <v>2291</v>
      </c>
      <c r="E2286" s="105" t="s">
        <v>2289</v>
      </c>
      <c r="F2286" s="47" t="s">
        <v>136</v>
      </c>
      <c r="H2286" s="78"/>
      <c r="I2286" s="104"/>
      <c r="J2286" s="104"/>
      <c r="K2286" s="104"/>
    </row>
    <row r="2287" ht="15.75" customHeight="1">
      <c r="A2287" s="42">
        <v>2285.0</v>
      </c>
      <c r="B2287" s="73" t="s">
        <v>2292</v>
      </c>
      <c r="C2287" s="40">
        <v>9.73193231E8</v>
      </c>
      <c r="D2287" s="40" t="s">
        <v>2291</v>
      </c>
      <c r="E2287" s="105" t="s">
        <v>2289</v>
      </c>
      <c r="F2287" s="47" t="s">
        <v>136</v>
      </c>
      <c r="H2287" s="78"/>
      <c r="I2287" s="104"/>
      <c r="J2287" s="104"/>
      <c r="K2287" s="104"/>
    </row>
    <row r="2288" ht="15.75" customHeight="1">
      <c r="A2288" s="42">
        <v>2286.0</v>
      </c>
      <c r="B2288" s="73" t="s">
        <v>2293</v>
      </c>
      <c r="C2288" s="40">
        <v>9.7093248E8</v>
      </c>
      <c r="D2288" s="40" t="s">
        <v>2294</v>
      </c>
      <c r="E2288" s="105" t="s">
        <v>2289</v>
      </c>
      <c r="F2288" s="47" t="s">
        <v>136</v>
      </c>
      <c r="I2288" s="104"/>
      <c r="J2288" s="104"/>
      <c r="K2288" s="104"/>
    </row>
    <row r="2289" ht="15.75" customHeight="1">
      <c r="A2289" s="42">
        <v>2287.0</v>
      </c>
      <c r="B2289" s="73" t="s">
        <v>2295</v>
      </c>
      <c r="C2289" s="40">
        <v>9.72930542E8</v>
      </c>
      <c r="D2289" s="40" t="s">
        <v>2296</v>
      </c>
      <c r="E2289" s="105" t="s">
        <v>2289</v>
      </c>
      <c r="F2289" s="47" t="s">
        <v>136</v>
      </c>
      <c r="H2289" s="78"/>
      <c r="I2289" s="104"/>
      <c r="J2289" s="104"/>
      <c r="K2289" s="104"/>
    </row>
    <row r="2290" ht="15.75" customHeight="1">
      <c r="A2290" s="42">
        <v>2288.0</v>
      </c>
      <c r="B2290" s="73" t="s">
        <v>2297</v>
      </c>
      <c r="C2290" s="40">
        <v>9.9775528E8</v>
      </c>
      <c r="D2290" s="40" t="s">
        <v>295</v>
      </c>
      <c r="E2290" s="105" t="s">
        <v>2289</v>
      </c>
      <c r="F2290" s="47" t="s">
        <v>136</v>
      </c>
      <c r="H2290" s="78"/>
      <c r="I2290" s="104"/>
      <c r="J2290" s="104"/>
      <c r="K2290" s="104"/>
    </row>
    <row r="2291" ht="15.75" customHeight="1">
      <c r="A2291" s="42">
        <v>2289.0</v>
      </c>
      <c r="B2291" s="73" t="s">
        <v>2298</v>
      </c>
      <c r="C2291" s="40">
        <v>9.66348338E8</v>
      </c>
      <c r="D2291" s="40" t="s">
        <v>2299</v>
      </c>
      <c r="E2291" s="105" t="s">
        <v>2289</v>
      </c>
      <c r="F2291" s="47" t="s">
        <v>136</v>
      </c>
      <c r="H2291" s="78"/>
      <c r="I2291" s="104"/>
      <c r="J2291" s="104"/>
      <c r="K2291" s="104"/>
    </row>
    <row r="2292" ht="15.75" customHeight="1">
      <c r="A2292" s="42">
        <v>2290.0</v>
      </c>
      <c r="B2292" s="73" t="s">
        <v>2300</v>
      </c>
      <c r="C2292" s="40">
        <v>9.66348338E8</v>
      </c>
      <c r="D2292" s="40" t="s">
        <v>2299</v>
      </c>
      <c r="E2292" s="105" t="s">
        <v>2289</v>
      </c>
      <c r="F2292" s="47" t="s">
        <v>136</v>
      </c>
      <c r="H2292" s="78"/>
      <c r="I2292" s="104"/>
      <c r="J2292" s="104"/>
      <c r="K2292" s="104"/>
    </row>
    <row r="2293" ht="15.75" customHeight="1">
      <c r="A2293" s="42">
        <v>2291.0</v>
      </c>
      <c r="B2293" s="73" t="s">
        <v>2301</v>
      </c>
      <c r="C2293" s="40">
        <v>9.95149979E8</v>
      </c>
      <c r="D2293" s="40" t="s">
        <v>2302</v>
      </c>
      <c r="E2293" s="105" t="s">
        <v>2289</v>
      </c>
      <c r="F2293" s="47" t="s">
        <v>136</v>
      </c>
      <c r="H2293" s="78"/>
      <c r="I2293" s="104"/>
      <c r="J2293" s="104"/>
      <c r="K2293" s="104"/>
    </row>
    <row r="2294" ht="15.75" customHeight="1">
      <c r="A2294" s="42">
        <v>2292.0</v>
      </c>
      <c r="B2294" s="73" t="s">
        <v>2303</v>
      </c>
      <c r="C2294" s="40">
        <v>9.9974499E8</v>
      </c>
      <c r="D2294" s="40" t="s">
        <v>2304</v>
      </c>
      <c r="E2294" s="105" t="s">
        <v>2289</v>
      </c>
      <c r="F2294" s="47" t="s">
        <v>136</v>
      </c>
      <c r="H2294" s="78"/>
      <c r="I2294" s="104"/>
      <c r="J2294" s="104"/>
      <c r="K2294" s="104"/>
    </row>
    <row r="2295" ht="15.75" customHeight="1">
      <c r="A2295" s="42">
        <v>2293.0</v>
      </c>
      <c r="B2295" s="73" t="s">
        <v>2305</v>
      </c>
      <c r="C2295" s="40">
        <v>9.81678219E8</v>
      </c>
      <c r="D2295" s="40" t="s">
        <v>2306</v>
      </c>
      <c r="E2295" s="105" t="s">
        <v>2289</v>
      </c>
      <c r="F2295" s="47" t="s">
        <v>136</v>
      </c>
      <c r="H2295" s="106"/>
      <c r="I2295" s="104"/>
      <c r="J2295" s="104"/>
      <c r="K2295" s="104"/>
    </row>
    <row r="2296" ht="15.75" customHeight="1">
      <c r="A2296" s="42">
        <v>2294.0</v>
      </c>
      <c r="B2296" s="73" t="s">
        <v>2307</v>
      </c>
      <c r="C2296" s="40">
        <v>9.81678219E8</v>
      </c>
      <c r="D2296" s="40" t="s">
        <v>2306</v>
      </c>
      <c r="E2296" s="105" t="s">
        <v>2289</v>
      </c>
      <c r="F2296" s="47" t="s">
        <v>136</v>
      </c>
      <c r="G2296" s="73">
        <v>6.7055198E7</v>
      </c>
      <c r="H2296" s="107">
        <v>9.81678219E8</v>
      </c>
      <c r="I2296" s="40" t="s">
        <v>2306</v>
      </c>
      <c r="J2296" s="105" t="s">
        <v>2289</v>
      </c>
      <c r="K2296" s="47" t="s">
        <v>136</v>
      </c>
    </row>
    <row r="2297" ht="15.75" customHeight="1">
      <c r="A2297" s="42">
        <v>2295.0</v>
      </c>
      <c r="B2297" s="73" t="s">
        <v>2308</v>
      </c>
      <c r="C2297" s="40">
        <v>9.59658336E8</v>
      </c>
      <c r="D2297" s="40" t="s">
        <v>2309</v>
      </c>
      <c r="E2297" s="105" t="s">
        <v>2289</v>
      </c>
      <c r="F2297" s="47" t="s">
        <v>136</v>
      </c>
      <c r="G2297" s="73">
        <v>7.0718852E7</v>
      </c>
      <c r="H2297" s="106"/>
      <c r="I2297" s="104"/>
      <c r="J2297" s="104"/>
      <c r="K2297" s="104"/>
    </row>
    <row r="2298" ht="15.75" customHeight="1">
      <c r="A2298" s="42">
        <v>2296.0</v>
      </c>
      <c r="B2298" s="73" t="s">
        <v>2310</v>
      </c>
      <c r="C2298" s="40">
        <v>9.59658336E8</v>
      </c>
      <c r="D2298" s="40" t="s">
        <v>2309</v>
      </c>
      <c r="E2298" s="105" t="s">
        <v>2289</v>
      </c>
      <c r="F2298" s="47" t="s">
        <v>136</v>
      </c>
      <c r="H2298" s="78"/>
      <c r="I2298" s="104"/>
      <c r="J2298" s="104"/>
      <c r="K2298" s="104"/>
    </row>
    <row r="2299" ht="15.75" customHeight="1">
      <c r="A2299" s="42">
        <v>2297.0</v>
      </c>
      <c r="B2299" s="73" t="s">
        <v>2311</v>
      </c>
      <c r="C2299" s="40">
        <v>9.59658336E8</v>
      </c>
      <c r="D2299" s="40" t="s">
        <v>2309</v>
      </c>
      <c r="E2299" s="105" t="s">
        <v>2289</v>
      </c>
      <c r="F2299" s="47" t="s">
        <v>136</v>
      </c>
      <c r="H2299" s="78"/>
      <c r="I2299" s="104"/>
      <c r="J2299" s="104"/>
      <c r="K2299" s="104"/>
    </row>
    <row r="2300" ht="15.75" customHeight="1">
      <c r="A2300" s="42">
        <v>2298.0</v>
      </c>
      <c r="B2300" s="73" t="s">
        <v>2312</v>
      </c>
      <c r="C2300" s="40">
        <v>9.62084857E8</v>
      </c>
      <c r="D2300" s="40" t="s">
        <v>2313</v>
      </c>
      <c r="E2300" s="105" t="s">
        <v>2289</v>
      </c>
      <c r="F2300" s="47" t="s">
        <v>136</v>
      </c>
      <c r="H2300" s="78"/>
      <c r="I2300" s="104"/>
      <c r="J2300" s="104"/>
      <c r="K2300" s="104"/>
    </row>
    <row r="2301" ht="15.75" customHeight="1">
      <c r="A2301" s="42">
        <v>2299.0</v>
      </c>
      <c r="B2301" s="73" t="s">
        <v>2314</v>
      </c>
      <c r="C2301" s="54" t="s">
        <v>205</v>
      </c>
      <c r="D2301" s="54">
        <v>1701.0</v>
      </c>
      <c r="E2301" s="105" t="s">
        <v>2289</v>
      </c>
      <c r="F2301" s="47" t="s">
        <v>136</v>
      </c>
      <c r="H2301" s="78"/>
      <c r="I2301" s="104"/>
      <c r="J2301" s="104"/>
      <c r="K2301" s="104"/>
    </row>
    <row r="2302" ht="15.75" customHeight="1">
      <c r="A2302" s="42">
        <v>2300.0</v>
      </c>
      <c r="B2302" s="73" t="s">
        <v>2315</v>
      </c>
      <c r="C2302" s="40">
        <v>9.40088607E8</v>
      </c>
      <c r="D2302" s="40" t="s">
        <v>2316</v>
      </c>
      <c r="E2302" s="105" t="s">
        <v>2289</v>
      </c>
      <c r="F2302" s="47" t="s">
        <v>136</v>
      </c>
      <c r="H2302" s="78"/>
      <c r="I2302" s="104"/>
      <c r="J2302" s="104"/>
      <c r="K2302" s="104"/>
    </row>
    <row r="2303" ht="15.75" customHeight="1">
      <c r="A2303" s="42">
        <v>2301.0</v>
      </c>
      <c r="B2303" s="73" t="s">
        <v>2317</v>
      </c>
      <c r="C2303" s="40">
        <v>9.71948017E8</v>
      </c>
      <c r="D2303" s="40" t="s">
        <v>2318</v>
      </c>
      <c r="E2303" s="105" t="s">
        <v>2289</v>
      </c>
      <c r="F2303" s="47" t="s">
        <v>136</v>
      </c>
      <c r="H2303" s="78"/>
      <c r="I2303" s="104"/>
      <c r="J2303" s="104"/>
      <c r="K2303" s="104"/>
    </row>
    <row r="2304" ht="15.75" customHeight="1">
      <c r="A2304" s="42">
        <v>2302.0</v>
      </c>
      <c r="B2304" s="73" t="s">
        <v>2319</v>
      </c>
      <c r="C2304" s="40">
        <v>9.71914119E8</v>
      </c>
      <c r="D2304" s="40" t="s">
        <v>2320</v>
      </c>
      <c r="E2304" s="105" t="s">
        <v>2289</v>
      </c>
      <c r="F2304" s="47" t="s">
        <v>136</v>
      </c>
      <c r="H2304" s="78"/>
      <c r="I2304" s="104"/>
      <c r="J2304" s="104"/>
      <c r="K2304" s="104"/>
    </row>
    <row r="2305" ht="15.75" customHeight="1">
      <c r="A2305" s="42">
        <v>2303.0</v>
      </c>
      <c r="B2305" s="73" t="s">
        <v>2321</v>
      </c>
      <c r="C2305" s="40">
        <v>9.62739298E8</v>
      </c>
      <c r="D2305" s="40" t="s">
        <v>2322</v>
      </c>
      <c r="E2305" s="105" t="s">
        <v>2289</v>
      </c>
      <c r="F2305" s="47" t="s">
        <v>136</v>
      </c>
      <c r="H2305" s="78"/>
      <c r="I2305" s="104"/>
      <c r="J2305" s="104"/>
      <c r="K2305" s="104"/>
    </row>
    <row r="2306" ht="15.75" customHeight="1">
      <c r="A2306" s="42">
        <v>2304.0</v>
      </c>
      <c r="B2306" s="73" t="s">
        <v>2323</v>
      </c>
      <c r="C2306" s="40">
        <v>9.84493306E8</v>
      </c>
      <c r="D2306" s="40" t="s">
        <v>278</v>
      </c>
      <c r="E2306" s="105" t="s">
        <v>2289</v>
      </c>
      <c r="F2306" s="47" t="s">
        <v>136</v>
      </c>
      <c r="H2306" s="78"/>
      <c r="I2306" s="104"/>
      <c r="J2306" s="104"/>
      <c r="K2306" s="104"/>
    </row>
    <row r="2307" ht="15.75" customHeight="1">
      <c r="A2307" s="42">
        <v>2305.0</v>
      </c>
      <c r="B2307" s="45" t="s">
        <v>2324</v>
      </c>
      <c r="C2307" s="40">
        <v>9.43984053E8</v>
      </c>
      <c r="D2307" s="40" t="s">
        <v>235</v>
      </c>
      <c r="E2307" s="105" t="s">
        <v>2289</v>
      </c>
      <c r="F2307" s="47" t="s">
        <v>136</v>
      </c>
      <c r="H2307" s="78"/>
      <c r="I2307" s="104"/>
      <c r="J2307" s="104"/>
      <c r="K2307" s="104"/>
    </row>
    <row r="2308" ht="15.75" customHeight="1">
      <c r="A2308" s="42">
        <v>2306.0</v>
      </c>
      <c r="B2308" s="45" t="s">
        <v>2325</v>
      </c>
      <c r="C2308" s="40">
        <v>9.43984053E8</v>
      </c>
      <c r="D2308" s="40" t="s">
        <v>235</v>
      </c>
      <c r="E2308" s="105" t="s">
        <v>2289</v>
      </c>
      <c r="F2308" s="47" t="s">
        <v>136</v>
      </c>
      <c r="H2308" s="78"/>
      <c r="I2308" s="104"/>
      <c r="J2308" s="104"/>
      <c r="K2308" s="104"/>
    </row>
    <row r="2309" ht="15.75" customHeight="1">
      <c r="A2309" s="42">
        <v>2307.0</v>
      </c>
      <c r="B2309" s="73" t="s">
        <v>2326</v>
      </c>
      <c r="C2309" s="40">
        <v>9.77245412E8</v>
      </c>
      <c r="D2309" s="40" t="s">
        <v>2327</v>
      </c>
      <c r="E2309" s="108" t="s">
        <v>2289</v>
      </c>
      <c r="F2309" s="47" t="s">
        <v>136</v>
      </c>
    </row>
    <row r="2310" ht="15.75" customHeight="1">
      <c r="A2310" s="42">
        <v>2308.0</v>
      </c>
      <c r="B2310" s="73" t="s">
        <v>2328</v>
      </c>
      <c r="C2310" s="40">
        <v>9.77245412E8</v>
      </c>
      <c r="D2310" s="40" t="s">
        <v>2327</v>
      </c>
      <c r="E2310" s="108" t="s">
        <v>2289</v>
      </c>
      <c r="F2310" s="47" t="s">
        <v>136</v>
      </c>
    </row>
    <row r="2311" ht="15.75" customHeight="1">
      <c r="A2311" s="42">
        <v>2309.0</v>
      </c>
      <c r="B2311" s="73" t="s">
        <v>2329</v>
      </c>
      <c r="C2311" s="40">
        <v>9.77245412E8</v>
      </c>
      <c r="D2311" s="40" t="s">
        <v>2327</v>
      </c>
      <c r="E2311" s="108" t="s">
        <v>2289</v>
      </c>
      <c r="F2311" s="47" t="s">
        <v>136</v>
      </c>
    </row>
    <row r="2312" ht="15.75" customHeight="1">
      <c r="A2312" s="42">
        <v>2310.0</v>
      </c>
      <c r="B2312" s="73" t="s">
        <v>2330</v>
      </c>
      <c r="C2312" s="40">
        <v>9.92103651E8</v>
      </c>
      <c r="D2312" s="40" t="s">
        <v>2331</v>
      </c>
      <c r="E2312" s="108" t="s">
        <v>2289</v>
      </c>
      <c r="F2312" s="47" t="s">
        <v>136</v>
      </c>
    </row>
    <row r="2313" ht="15.75" customHeight="1">
      <c r="A2313" s="42">
        <v>2311.0</v>
      </c>
      <c r="B2313" s="73" t="s">
        <v>2332</v>
      </c>
      <c r="C2313" s="40">
        <v>9.92103651E8</v>
      </c>
      <c r="D2313" s="40" t="s">
        <v>2331</v>
      </c>
      <c r="E2313" s="108" t="s">
        <v>2289</v>
      </c>
      <c r="F2313" s="47" t="s">
        <v>136</v>
      </c>
    </row>
    <row r="2314" ht="15.75" customHeight="1">
      <c r="A2314" s="42">
        <v>2312.0</v>
      </c>
      <c r="B2314" s="73" t="s">
        <v>2333</v>
      </c>
      <c r="C2314" s="40">
        <v>9.4003841E8</v>
      </c>
      <c r="D2314" s="40" t="s">
        <v>2334</v>
      </c>
      <c r="E2314" s="108" t="s">
        <v>2289</v>
      </c>
      <c r="F2314" s="47" t="s">
        <v>136</v>
      </c>
    </row>
    <row r="2315" ht="15.75" customHeight="1">
      <c r="A2315" s="42">
        <v>2313.0</v>
      </c>
      <c r="B2315" s="73" t="s">
        <v>2335</v>
      </c>
      <c r="C2315" s="40">
        <v>9.40468735E8</v>
      </c>
      <c r="D2315" s="40" t="s">
        <v>2336</v>
      </c>
      <c r="E2315" s="108" t="s">
        <v>2289</v>
      </c>
      <c r="F2315" s="47" t="s">
        <v>136</v>
      </c>
    </row>
    <row r="2316" ht="15.75" customHeight="1">
      <c r="A2316" s="42">
        <v>2314.0</v>
      </c>
      <c r="B2316" s="73" t="s">
        <v>2337</v>
      </c>
      <c r="C2316" s="40">
        <v>9.76443443E8</v>
      </c>
      <c r="D2316" s="40" t="s">
        <v>2338</v>
      </c>
      <c r="E2316" s="108" t="s">
        <v>2289</v>
      </c>
      <c r="F2316" s="47" t="s">
        <v>136</v>
      </c>
    </row>
    <row r="2317" ht="15.75" customHeight="1">
      <c r="A2317" s="42">
        <v>2315.0</v>
      </c>
      <c r="B2317" s="73" t="s">
        <v>2339</v>
      </c>
      <c r="C2317" s="40">
        <v>9.76443443E8</v>
      </c>
      <c r="D2317" s="40" t="s">
        <v>2338</v>
      </c>
      <c r="E2317" s="108" t="s">
        <v>2289</v>
      </c>
      <c r="F2317" s="47" t="s">
        <v>136</v>
      </c>
    </row>
    <row r="2318" ht="15.75" customHeight="1">
      <c r="A2318" s="42">
        <v>2316.0</v>
      </c>
      <c r="B2318" s="73" t="s">
        <v>2340</v>
      </c>
      <c r="C2318" s="40">
        <v>9.76443443E8</v>
      </c>
      <c r="D2318" s="40" t="s">
        <v>2338</v>
      </c>
      <c r="E2318" s="108" t="s">
        <v>2289</v>
      </c>
      <c r="F2318" s="47" t="s">
        <v>136</v>
      </c>
    </row>
    <row r="2319" ht="15.75" customHeight="1">
      <c r="A2319" s="42">
        <v>2317.0</v>
      </c>
      <c r="B2319" s="45" t="s">
        <v>2341</v>
      </c>
      <c r="C2319" s="40">
        <v>9.64587204E8</v>
      </c>
      <c r="D2319" s="40" t="s">
        <v>2342</v>
      </c>
      <c r="E2319" s="108" t="s">
        <v>2289</v>
      </c>
      <c r="F2319" s="47" t="s">
        <v>136</v>
      </c>
    </row>
    <row r="2320" ht="15.75" customHeight="1">
      <c r="A2320" s="42">
        <v>2318.0</v>
      </c>
      <c r="B2320" s="45" t="s">
        <v>2343</v>
      </c>
      <c r="C2320" s="40">
        <v>9.58695411E8</v>
      </c>
      <c r="D2320" s="40" t="s">
        <v>2344</v>
      </c>
      <c r="E2320" s="108" t="s">
        <v>2289</v>
      </c>
      <c r="F2320" s="47" t="s">
        <v>136</v>
      </c>
    </row>
    <row r="2321" ht="15.75" customHeight="1">
      <c r="A2321" s="42">
        <v>2319.0</v>
      </c>
      <c r="B2321" s="45" t="s">
        <v>2345</v>
      </c>
      <c r="C2321" s="40">
        <v>9.990172E8</v>
      </c>
      <c r="D2321" s="40" t="s">
        <v>2346</v>
      </c>
      <c r="E2321" s="108" t="s">
        <v>2289</v>
      </c>
      <c r="F2321" s="47" t="s">
        <v>136</v>
      </c>
    </row>
    <row r="2322" ht="15.75" customHeight="1">
      <c r="A2322" s="42">
        <v>2320.0</v>
      </c>
      <c r="B2322" s="45">
        <v>5.5842372E7</v>
      </c>
      <c r="C2322" s="40">
        <v>9.46233319E8</v>
      </c>
      <c r="D2322" s="40" t="s">
        <v>2347</v>
      </c>
      <c r="E2322" s="108" t="s">
        <v>2289</v>
      </c>
      <c r="F2322" s="47" t="s">
        <v>136</v>
      </c>
    </row>
    <row r="2323" ht="15.75" customHeight="1">
      <c r="A2323" s="42">
        <v>2321.0</v>
      </c>
      <c r="B2323" s="45">
        <v>4.9068898E7</v>
      </c>
      <c r="C2323" s="40">
        <v>9.990172E8</v>
      </c>
      <c r="D2323" s="40" t="s">
        <v>2346</v>
      </c>
      <c r="E2323" s="108" t="s">
        <v>2289</v>
      </c>
      <c r="F2323" s="47" t="s">
        <v>136</v>
      </c>
    </row>
    <row r="2324" ht="15.75" customHeight="1">
      <c r="A2324" s="42">
        <v>2322.0</v>
      </c>
      <c r="B2324" s="45">
        <v>4.9071645E7</v>
      </c>
      <c r="C2324" s="103">
        <v>9.46233319E8</v>
      </c>
      <c r="D2324" s="103" t="s">
        <v>2347</v>
      </c>
      <c r="E2324" s="108" t="s">
        <v>2289</v>
      </c>
      <c r="F2324" s="47" t="s">
        <v>136</v>
      </c>
    </row>
    <row r="2325" ht="15.75" customHeight="1">
      <c r="A2325" s="42">
        <v>2323.0</v>
      </c>
      <c r="B2325" s="45">
        <v>5.8448527E7</v>
      </c>
      <c r="C2325" s="103">
        <v>9.990172E8</v>
      </c>
      <c r="D2325" s="103" t="s">
        <v>2346</v>
      </c>
      <c r="E2325" s="108" t="s">
        <v>2289</v>
      </c>
      <c r="F2325" s="47" t="s">
        <v>136</v>
      </c>
    </row>
    <row r="2326" ht="15.75" customHeight="1">
      <c r="A2326" s="42">
        <v>2324.0</v>
      </c>
      <c r="B2326" s="45">
        <v>6.4567798E7</v>
      </c>
      <c r="C2326" s="103">
        <v>9.990172E8</v>
      </c>
      <c r="D2326" s="103" t="s">
        <v>2346</v>
      </c>
      <c r="E2326" s="108" t="s">
        <v>2289</v>
      </c>
      <c r="F2326" s="47" t="s">
        <v>136</v>
      </c>
    </row>
    <row r="2327" ht="15.75" customHeight="1">
      <c r="A2327" s="42">
        <v>2325.0</v>
      </c>
      <c r="B2327" s="45">
        <v>7.1824692E7</v>
      </c>
      <c r="C2327" s="103">
        <v>9.96190036E8</v>
      </c>
      <c r="D2327" s="103" t="s">
        <v>2348</v>
      </c>
      <c r="E2327" s="108" t="s">
        <v>2289</v>
      </c>
      <c r="F2327" s="47" t="s">
        <v>136</v>
      </c>
    </row>
    <row r="2328" ht="15.75" customHeight="1">
      <c r="A2328" s="42">
        <v>2326.0</v>
      </c>
      <c r="B2328" s="45">
        <v>6.3905711E7</v>
      </c>
      <c r="C2328" s="103">
        <v>9.58695411E8</v>
      </c>
      <c r="D2328" s="103" t="s">
        <v>2344</v>
      </c>
      <c r="E2328" s="108" t="s">
        <v>2289</v>
      </c>
      <c r="F2328" s="47" t="s">
        <v>136</v>
      </c>
    </row>
    <row r="2329" ht="15.75" customHeight="1">
      <c r="A2329" s="42">
        <v>2327.0</v>
      </c>
      <c r="B2329" s="45">
        <v>6.4380365E7</v>
      </c>
      <c r="C2329" s="103">
        <v>9.73193231E8</v>
      </c>
      <c r="D2329" s="78" t="s">
        <v>2291</v>
      </c>
      <c r="E2329" s="108" t="s">
        <v>2289</v>
      </c>
      <c r="F2329" s="47" t="s">
        <v>136</v>
      </c>
    </row>
    <row r="2330" ht="15.75" customHeight="1">
      <c r="A2330" s="42">
        <v>2328.0</v>
      </c>
      <c r="B2330" s="45">
        <v>6.9773065E7</v>
      </c>
      <c r="C2330" s="103">
        <v>9.83509479E8</v>
      </c>
      <c r="D2330" s="103" t="s">
        <v>2349</v>
      </c>
      <c r="E2330" s="108" t="s">
        <v>2289</v>
      </c>
      <c r="F2330" s="47" t="s">
        <v>136</v>
      </c>
    </row>
    <row r="2331" ht="15.75" customHeight="1">
      <c r="A2331" s="42">
        <v>2329.0</v>
      </c>
      <c r="B2331" s="45">
        <v>6.9864111E7</v>
      </c>
      <c r="C2331" s="103">
        <v>9.40285103E8</v>
      </c>
      <c r="D2331" s="103" t="s">
        <v>2350</v>
      </c>
      <c r="E2331" s="108" t="s">
        <v>2289</v>
      </c>
      <c r="F2331" s="47" t="s">
        <v>136</v>
      </c>
    </row>
    <row r="2332" ht="15.75" customHeight="1">
      <c r="A2332" s="42">
        <v>2330.0</v>
      </c>
      <c r="B2332" s="45">
        <v>5.5386698E7</v>
      </c>
      <c r="C2332" s="103">
        <v>9.83509479E8</v>
      </c>
      <c r="D2332" s="103" t="s">
        <v>2350</v>
      </c>
      <c r="E2332" s="108" t="s">
        <v>2289</v>
      </c>
      <c r="F2332" s="47" t="s">
        <v>136</v>
      </c>
    </row>
    <row r="2333" ht="15.75" customHeight="1">
      <c r="A2333" s="42">
        <v>2331.0</v>
      </c>
      <c r="B2333" s="45">
        <v>6.7544005E7</v>
      </c>
      <c r="C2333" s="103">
        <v>9.73030972E8</v>
      </c>
      <c r="D2333" s="103" t="s">
        <v>2351</v>
      </c>
      <c r="E2333" s="108" t="s">
        <v>2289</v>
      </c>
      <c r="F2333" s="47" t="s">
        <v>136</v>
      </c>
    </row>
    <row r="2334" ht="15.75" customHeight="1">
      <c r="A2334" s="42">
        <v>2332.0</v>
      </c>
      <c r="B2334" s="45">
        <v>7.019922E7</v>
      </c>
      <c r="C2334" s="103">
        <v>9.99468108E8</v>
      </c>
      <c r="D2334" s="103" t="s">
        <v>2352</v>
      </c>
      <c r="E2334" s="108" t="s">
        <v>2289</v>
      </c>
      <c r="F2334" s="47" t="s">
        <v>136</v>
      </c>
    </row>
    <row r="2335" ht="15.75" customHeight="1">
      <c r="A2335" s="42">
        <v>2333.0</v>
      </c>
      <c r="B2335" s="45">
        <v>6.9013767E7</v>
      </c>
      <c r="C2335" s="103">
        <v>9.64587204E8</v>
      </c>
      <c r="D2335" s="103" t="s">
        <v>2353</v>
      </c>
      <c r="E2335" s="108" t="s">
        <v>2289</v>
      </c>
      <c r="F2335" s="47" t="s">
        <v>136</v>
      </c>
    </row>
    <row r="2336" ht="15.75" customHeight="1">
      <c r="A2336" s="42">
        <v>2334.0</v>
      </c>
      <c r="B2336" s="45">
        <v>6.9662141E7</v>
      </c>
      <c r="C2336" s="103">
        <v>9.7302023E8</v>
      </c>
      <c r="D2336" s="103" t="s">
        <v>2354</v>
      </c>
      <c r="E2336" s="108" t="s">
        <v>2289</v>
      </c>
      <c r="F2336" s="47" t="s">
        <v>136</v>
      </c>
    </row>
    <row r="2337" ht="15.75" customHeight="1">
      <c r="A2337" s="42">
        <v>2335.0</v>
      </c>
      <c r="B2337" s="45">
        <v>6.9659877E7</v>
      </c>
      <c r="C2337" s="103">
        <v>9.7302023E8</v>
      </c>
      <c r="D2337" s="103" t="s">
        <v>2354</v>
      </c>
      <c r="E2337" s="108" t="s">
        <v>2289</v>
      </c>
      <c r="F2337" s="47" t="s">
        <v>136</v>
      </c>
    </row>
    <row r="2338" ht="15.75" customHeight="1">
      <c r="A2338" s="42">
        <v>2336.0</v>
      </c>
      <c r="B2338" s="45">
        <v>6.2369944E7</v>
      </c>
      <c r="C2338" s="40">
        <v>9.74695305E8</v>
      </c>
      <c r="D2338" s="40" t="s">
        <v>2355</v>
      </c>
      <c r="E2338" s="108" t="s">
        <v>2289</v>
      </c>
      <c r="F2338" s="47" t="s">
        <v>136</v>
      </c>
    </row>
    <row r="2339" ht="15.75" customHeight="1">
      <c r="A2339" s="42">
        <v>2337.0</v>
      </c>
      <c r="B2339" s="45">
        <v>6.7108094E7</v>
      </c>
      <c r="C2339" s="40">
        <v>9.73823959E8</v>
      </c>
      <c r="D2339" s="40" t="s">
        <v>2356</v>
      </c>
      <c r="E2339" s="108" t="s">
        <v>2289</v>
      </c>
      <c r="F2339" s="47" t="s">
        <v>136</v>
      </c>
    </row>
    <row r="2340" ht="15.75" customHeight="1">
      <c r="A2340" s="42">
        <v>2338.0</v>
      </c>
      <c r="B2340" s="45">
        <v>7.0188708E7</v>
      </c>
      <c r="C2340" s="40">
        <v>9.20137615E8</v>
      </c>
      <c r="D2340" s="40" t="s">
        <v>2357</v>
      </c>
      <c r="E2340" s="108" t="s">
        <v>2289</v>
      </c>
      <c r="F2340" s="47" t="s">
        <v>136</v>
      </c>
    </row>
    <row r="2341" ht="15.75" customHeight="1">
      <c r="A2341" s="42">
        <v>2339.0</v>
      </c>
      <c r="B2341" s="45">
        <v>7.1996459E7</v>
      </c>
      <c r="C2341" s="40">
        <v>9.34947506E8</v>
      </c>
      <c r="D2341" s="40" t="s">
        <v>2358</v>
      </c>
      <c r="E2341" s="108" t="s">
        <v>2289</v>
      </c>
      <c r="F2341" s="47" t="s">
        <v>136</v>
      </c>
    </row>
    <row r="2342" ht="15.75" customHeight="1">
      <c r="A2342" s="42">
        <v>2340.0</v>
      </c>
      <c r="B2342" s="45">
        <v>4.9527003E7</v>
      </c>
      <c r="C2342" s="40">
        <v>9.46354147E8</v>
      </c>
      <c r="D2342" s="40" t="s">
        <v>2359</v>
      </c>
      <c r="E2342" s="108" t="s">
        <v>2289</v>
      </c>
      <c r="F2342" s="47" t="s">
        <v>136</v>
      </c>
    </row>
    <row r="2343" ht="15.75" customHeight="1">
      <c r="A2343" s="42">
        <v>2341.0</v>
      </c>
      <c r="B2343" s="45">
        <v>6.1084576E7</v>
      </c>
      <c r="C2343" s="40">
        <v>9.96339324E8</v>
      </c>
      <c r="D2343" s="40" t="s">
        <v>2360</v>
      </c>
      <c r="E2343" s="108" t="s">
        <v>2289</v>
      </c>
      <c r="F2343" s="47" t="s">
        <v>136</v>
      </c>
    </row>
    <row r="2344" ht="15.75" customHeight="1">
      <c r="A2344" s="42">
        <v>2342.0</v>
      </c>
      <c r="B2344" s="45">
        <v>6.2459189E7</v>
      </c>
      <c r="C2344" s="40">
        <v>9.92103651E8</v>
      </c>
      <c r="D2344" s="40" t="s">
        <v>2331</v>
      </c>
      <c r="E2344" s="108" t="s">
        <v>2289</v>
      </c>
      <c r="F2344" s="47" t="s">
        <v>136</v>
      </c>
    </row>
    <row r="2345" ht="15.75" customHeight="1">
      <c r="A2345" s="42">
        <v>2343.0</v>
      </c>
      <c r="B2345" s="45">
        <v>6.2681933E7</v>
      </c>
      <c r="C2345" s="40">
        <v>9.77245412E8</v>
      </c>
      <c r="D2345" s="40" t="s">
        <v>2361</v>
      </c>
      <c r="E2345" s="108" t="s">
        <v>2289</v>
      </c>
      <c r="F2345" s="47" t="s">
        <v>136</v>
      </c>
    </row>
    <row r="2346" ht="15.75" customHeight="1">
      <c r="A2346" s="42">
        <v>2344.0</v>
      </c>
      <c r="B2346" s="45">
        <v>6.9142159E7</v>
      </c>
      <c r="C2346" s="40">
        <v>9.77245412E8</v>
      </c>
      <c r="D2346" s="40" t="s">
        <v>2361</v>
      </c>
      <c r="E2346" s="108" t="s">
        <v>2289</v>
      </c>
      <c r="F2346" s="47" t="s">
        <v>136</v>
      </c>
    </row>
    <row r="2347" ht="15.75" customHeight="1">
      <c r="A2347" s="42">
        <v>2345.0</v>
      </c>
      <c r="B2347" s="45">
        <v>6.4650439E7</v>
      </c>
      <c r="C2347" s="40">
        <v>9.77245412E8</v>
      </c>
      <c r="D2347" s="40" t="s">
        <v>2361</v>
      </c>
      <c r="E2347" s="108" t="s">
        <v>2289</v>
      </c>
      <c r="F2347" s="47" t="s">
        <v>136</v>
      </c>
    </row>
    <row r="2348" ht="15.75" customHeight="1">
      <c r="A2348" s="42">
        <v>2346.0</v>
      </c>
      <c r="B2348" s="45">
        <v>6.310484E7</v>
      </c>
      <c r="C2348" s="40">
        <v>9.77245412E8</v>
      </c>
      <c r="D2348" s="40" t="s">
        <v>2361</v>
      </c>
      <c r="E2348" s="108" t="s">
        <v>2289</v>
      </c>
      <c r="F2348" s="47" t="s">
        <v>136</v>
      </c>
    </row>
    <row r="2349" ht="15.75" customHeight="1">
      <c r="A2349" s="42">
        <v>2347.0</v>
      </c>
      <c r="B2349" s="45">
        <v>5.5255457E7</v>
      </c>
      <c r="C2349" s="40">
        <v>9.43984053E8</v>
      </c>
      <c r="D2349" s="40" t="s">
        <v>2362</v>
      </c>
      <c r="E2349" s="108" t="s">
        <v>2289</v>
      </c>
      <c r="F2349" s="47" t="s">
        <v>136</v>
      </c>
    </row>
    <row r="2350" ht="15.75" customHeight="1">
      <c r="A2350" s="42">
        <v>2348.0</v>
      </c>
      <c r="B2350" s="45">
        <v>6.0548189E7</v>
      </c>
      <c r="C2350" s="40">
        <v>9.43984053E8</v>
      </c>
      <c r="D2350" s="40" t="s">
        <v>2362</v>
      </c>
      <c r="E2350" s="108" t="s">
        <v>2289</v>
      </c>
      <c r="F2350" s="47" t="s">
        <v>136</v>
      </c>
    </row>
    <row r="2351" ht="15.75" customHeight="1">
      <c r="A2351" s="42">
        <v>2349.0</v>
      </c>
      <c r="B2351" s="45">
        <v>5.5506367E7</v>
      </c>
      <c r="C2351" s="40">
        <v>9.8900578E8</v>
      </c>
      <c r="D2351" s="40" t="s">
        <v>2363</v>
      </c>
      <c r="E2351" s="108" t="s">
        <v>2289</v>
      </c>
      <c r="F2351" s="47" t="s">
        <v>136</v>
      </c>
    </row>
    <row r="2352" ht="15.75" customHeight="1">
      <c r="A2352" s="42">
        <v>2350.0</v>
      </c>
      <c r="B2352" s="45">
        <v>6.8907326E7</v>
      </c>
      <c r="C2352" s="40">
        <v>9.8900578E8</v>
      </c>
      <c r="D2352" s="40" t="s">
        <v>2363</v>
      </c>
      <c r="E2352" s="108" t="s">
        <v>2289</v>
      </c>
      <c r="F2352" s="47" t="s">
        <v>136</v>
      </c>
    </row>
    <row r="2353" ht="15.75" customHeight="1">
      <c r="A2353" s="42">
        <v>2351.0</v>
      </c>
      <c r="B2353" s="45">
        <v>6.8914179E7</v>
      </c>
      <c r="C2353" s="40">
        <v>9.8900578E8</v>
      </c>
      <c r="D2353" s="40" t="s">
        <v>2363</v>
      </c>
      <c r="E2353" s="108" t="s">
        <v>2289</v>
      </c>
      <c r="F2353" s="47" t="s">
        <v>136</v>
      </c>
    </row>
    <row r="2354" ht="15.75" customHeight="1">
      <c r="A2354" s="42">
        <v>2352.0</v>
      </c>
      <c r="B2354" s="45">
        <v>6.365147E7</v>
      </c>
      <c r="C2354" s="40">
        <v>9.93221179E8</v>
      </c>
      <c r="D2354" s="40" t="s">
        <v>2364</v>
      </c>
      <c r="E2354" s="108" t="s">
        <v>2289</v>
      </c>
      <c r="F2354" s="47" t="s">
        <v>136</v>
      </c>
    </row>
    <row r="2355" ht="15.75" customHeight="1">
      <c r="A2355" s="42">
        <v>2353.0</v>
      </c>
      <c r="B2355" s="45">
        <v>6.0187631E7</v>
      </c>
      <c r="C2355" s="40">
        <v>9.72902079E8</v>
      </c>
      <c r="D2355" s="40" t="s">
        <v>2365</v>
      </c>
      <c r="E2355" s="108" t="s">
        <v>2289</v>
      </c>
      <c r="F2355" s="47" t="s">
        <v>136</v>
      </c>
    </row>
    <row r="2356" ht="15.75" customHeight="1">
      <c r="A2356" s="42">
        <v>2354.0</v>
      </c>
      <c r="B2356" s="45">
        <v>6.8914179E7</v>
      </c>
      <c r="C2356" s="40">
        <v>9.8900578E8</v>
      </c>
      <c r="D2356" s="40" t="s">
        <v>2363</v>
      </c>
      <c r="E2356" s="108" t="s">
        <v>2289</v>
      </c>
      <c r="F2356" s="47" t="s">
        <v>136</v>
      </c>
    </row>
    <row r="2357" ht="15.75" customHeight="1">
      <c r="A2357" s="42">
        <v>2355.0</v>
      </c>
      <c r="B2357" s="45">
        <v>6.8513975E7</v>
      </c>
      <c r="C2357" s="40">
        <v>9.34218111E8</v>
      </c>
      <c r="D2357" s="40" t="s">
        <v>2366</v>
      </c>
      <c r="E2357" s="109" t="s">
        <v>2289</v>
      </c>
      <c r="F2357" s="47" t="s">
        <v>136</v>
      </c>
    </row>
    <row r="2358" ht="15.75" customHeight="1">
      <c r="A2358" s="42">
        <v>2356.0</v>
      </c>
      <c r="B2358" s="45">
        <v>7.008737E7</v>
      </c>
      <c r="C2358" s="40">
        <v>9.6079087E8</v>
      </c>
      <c r="D2358" s="40" t="s">
        <v>2367</v>
      </c>
      <c r="E2358" s="109" t="s">
        <v>2289</v>
      </c>
      <c r="F2358" s="47" t="s">
        <v>136</v>
      </c>
    </row>
    <row r="2359" ht="15.75" customHeight="1">
      <c r="A2359" s="42">
        <v>2357.0</v>
      </c>
      <c r="B2359" s="45">
        <v>7.0084389E7</v>
      </c>
      <c r="C2359" s="40">
        <v>9.6079087E8</v>
      </c>
      <c r="D2359" s="40" t="s">
        <v>2367</v>
      </c>
      <c r="E2359" s="109" t="s">
        <v>2289</v>
      </c>
      <c r="F2359" s="47" t="s">
        <v>136</v>
      </c>
    </row>
    <row r="2360" ht="15.75" customHeight="1">
      <c r="A2360" s="42">
        <v>2358.0</v>
      </c>
      <c r="B2360" s="45">
        <v>6.8627697E7</v>
      </c>
      <c r="C2360" s="40">
        <v>9.45773323E8</v>
      </c>
      <c r="D2360" s="40" t="s">
        <v>2368</v>
      </c>
      <c r="E2360" s="109" t="s">
        <v>2289</v>
      </c>
      <c r="F2360" s="47" t="s">
        <v>136</v>
      </c>
    </row>
    <row r="2361" ht="15.75" customHeight="1">
      <c r="A2361" s="42">
        <v>2359.0</v>
      </c>
      <c r="B2361" s="45">
        <v>6.9067712E7</v>
      </c>
      <c r="C2361" s="40">
        <v>9.45773323E8</v>
      </c>
      <c r="D2361" s="40" t="s">
        <v>2368</v>
      </c>
      <c r="E2361" s="109" t="s">
        <v>2289</v>
      </c>
      <c r="F2361" s="47" t="s">
        <v>136</v>
      </c>
    </row>
    <row r="2362" ht="15.75" customHeight="1">
      <c r="A2362" s="42">
        <v>2360.0</v>
      </c>
      <c r="B2362" s="45">
        <v>6.6616354E7</v>
      </c>
      <c r="C2362" s="40">
        <v>9.45773323E8</v>
      </c>
      <c r="D2362" s="40" t="s">
        <v>2368</v>
      </c>
      <c r="E2362" s="109" t="s">
        <v>2289</v>
      </c>
      <c r="F2362" s="47" t="s">
        <v>136</v>
      </c>
    </row>
    <row r="2363" ht="15.75" customHeight="1">
      <c r="A2363" s="42">
        <v>2361.0</v>
      </c>
      <c r="B2363" s="45">
        <v>5.2119771E7</v>
      </c>
      <c r="C2363" s="40">
        <v>1.3997603581E10</v>
      </c>
      <c r="D2363" s="40" t="s">
        <v>2369</v>
      </c>
      <c r="E2363" s="109" t="s">
        <v>2289</v>
      </c>
      <c r="F2363" s="47" t="s">
        <v>136</v>
      </c>
    </row>
    <row r="2364" ht="15.75" customHeight="1">
      <c r="A2364" s="42">
        <v>2362.0</v>
      </c>
      <c r="B2364" s="73">
        <v>6.9999176E7</v>
      </c>
      <c r="C2364" s="40">
        <v>9.9819203E8</v>
      </c>
      <c r="D2364" s="40" t="s">
        <v>2370</v>
      </c>
      <c r="E2364" s="109" t="s">
        <v>2289</v>
      </c>
      <c r="F2364" s="47" t="s">
        <v>136</v>
      </c>
    </row>
    <row r="2365" ht="15.75" customHeight="1">
      <c r="A2365" s="42">
        <v>2363.0</v>
      </c>
      <c r="B2365" s="45">
        <v>5.1999475E7</v>
      </c>
      <c r="C2365" s="40">
        <v>9.88602605E8</v>
      </c>
      <c r="D2365" s="40" t="s">
        <v>2371</v>
      </c>
      <c r="E2365" s="109" t="s">
        <v>2289</v>
      </c>
      <c r="F2365" s="47" t="s">
        <v>136</v>
      </c>
    </row>
    <row r="2366" ht="15.75" customHeight="1">
      <c r="A2366" s="42">
        <v>2364.0</v>
      </c>
      <c r="B2366" s="45">
        <v>6.7842247E7</v>
      </c>
      <c r="C2366" s="40">
        <v>9.98544824E8</v>
      </c>
      <c r="D2366" s="40" t="s">
        <v>2372</v>
      </c>
      <c r="E2366" s="109" t="s">
        <v>2289</v>
      </c>
      <c r="F2366" s="47" t="s">
        <v>136</v>
      </c>
    </row>
    <row r="2367" ht="15.75" customHeight="1">
      <c r="A2367" s="42">
        <v>2365.0</v>
      </c>
      <c r="B2367" s="45">
        <v>5.9293675E7</v>
      </c>
      <c r="C2367" s="40">
        <v>9.98544824E8</v>
      </c>
      <c r="D2367" s="40" t="s">
        <v>2372</v>
      </c>
      <c r="E2367" s="109" t="s">
        <v>2289</v>
      </c>
      <c r="F2367" s="47" t="s">
        <v>136</v>
      </c>
    </row>
    <row r="2368" ht="15.75" customHeight="1">
      <c r="A2368" s="42">
        <v>2366.0</v>
      </c>
      <c r="B2368" s="45">
        <v>6.9425545E7</v>
      </c>
      <c r="C2368" s="40">
        <v>9.97481658E8</v>
      </c>
      <c r="D2368" s="40" t="s">
        <v>229</v>
      </c>
      <c r="E2368" s="109" t="s">
        <v>2289</v>
      </c>
      <c r="F2368" s="47" t="s">
        <v>136</v>
      </c>
    </row>
    <row r="2369" ht="15.75" customHeight="1">
      <c r="A2369" s="42">
        <v>2367.0</v>
      </c>
      <c r="B2369" s="45">
        <v>6.0653003E7</v>
      </c>
      <c r="C2369" s="40">
        <v>9.97481658E8</v>
      </c>
      <c r="D2369" s="40" t="s">
        <v>229</v>
      </c>
      <c r="E2369" s="109" t="s">
        <v>2289</v>
      </c>
      <c r="F2369" s="47" t="s">
        <v>136</v>
      </c>
    </row>
    <row r="2370" ht="15.75" customHeight="1">
      <c r="A2370" s="42">
        <v>2368.0</v>
      </c>
      <c r="B2370" s="45">
        <v>5.7843478E7</v>
      </c>
      <c r="C2370" s="40">
        <v>9.8195958E8</v>
      </c>
      <c r="D2370" s="40" t="s">
        <v>137</v>
      </c>
      <c r="E2370" s="109" t="s">
        <v>2289</v>
      </c>
      <c r="F2370" s="47" t="s">
        <v>136</v>
      </c>
    </row>
    <row r="2371" ht="15.75" customHeight="1">
      <c r="A2371" s="42">
        <v>2369.0</v>
      </c>
      <c r="B2371" s="45">
        <v>6.0605374E7</v>
      </c>
      <c r="C2371" s="40">
        <v>9.8195958E8</v>
      </c>
      <c r="D2371" s="40" t="s">
        <v>137</v>
      </c>
      <c r="E2371" s="109" t="s">
        <v>2289</v>
      </c>
      <c r="F2371" s="47" t="s">
        <v>136</v>
      </c>
    </row>
    <row r="2372" ht="15.75" customHeight="1">
      <c r="A2372" s="42">
        <v>2370.0</v>
      </c>
      <c r="B2372" s="45">
        <v>6.4396799E7</v>
      </c>
      <c r="C2372" s="40">
        <v>9.71112535E8</v>
      </c>
      <c r="D2372" s="110" t="s">
        <v>2373</v>
      </c>
      <c r="E2372" s="109" t="s">
        <v>2289</v>
      </c>
      <c r="F2372" s="47" t="s">
        <v>136</v>
      </c>
    </row>
    <row r="2373" ht="15.75" customHeight="1">
      <c r="A2373" s="42">
        <v>2371.0</v>
      </c>
      <c r="B2373" s="45">
        <v>6.9059564E7</v>
      </c>
      <c r="C2373" s="40">
        <v>9.71112535E8</v>
      </c>
      <c r="D2373" s="40" t="s">
        <v>2373</v>
      </c>
      <c r="E2373" s="109" t="s">
        <v>2289</v>
      </c>
      <c r="F2373" s="47" t="s">
        <v>136</v>
      </c>
    </row>
    <row r="2374" ht="15.75" customHeight="1">
      <c r="A2374" s="42">
        <v>2372.0</v>
      </c>
      <c r="B2374" s="45">
        <v>6.8772551E7</v>
      </c>
      <c r="C2374" s="40">
        <v>9.5809363E8</v>
      </c>
      <c r="D2374" s="40" t="s">
        <v>2374</v>
      </c>
      <c r="E2374" s="109" t="s">
        <v>2289</v>
      </c>
      <c r="F2374" s="47" t="s">
        <v>136</v>
      </c>
    </row>
    <row r="2375" ht="15.75" customHeight="1">
      <c r="A2375" s="42">
        <v>2373.0</v>
      </c>
      <c r="B2375" s="45">
        <v>4.3532381E7</v>
      </c>
      <c r="C2375" s="40">
        <v>9.62084857E8</v>
      </c>
      <c r="D2375" s="40" t="s">
        <v>2375</v>
      </c>
      <c r="E2375" s="109" t="s">
        <v>2289</v>
      </c>
      <c r="F2375" s="47" t="s">
        <v>136</v>
      </c>
    </row>
    <row r="2376" ht="15.75" customHeight="1">
      <c r="A2376" s="42">
        <v>2374.0</v>
      </c>
      <c r="B2376" s="45">
        <v>5.2539726E7</v>
      </c>
      <c r="C2376" s="40">
        <v>9.48138147E8</v>
      </c>
      <c r="D2376" s="40" t="s">
        <v>2376</v>
      </c>
      <c r="E2376" s="109" t="s">
        <v>2289</v>
      </c>
      <c r="F2376" s="47" t="s">
        <v>136</v>
      </c>
    </row>
    <row r="2377" ht="15.75" customHeight="1">
      <c r="A2377" s="42">
        <v>2375.0</v>
      </c>
      <c r="B2377" s="45">
        <v>5.19609E7</v>
      </c>
      <c r="C2377" s="40">
        <v>9.94277841E8</v>
      </c>
      <c r="D2377" s="40" t="s">
        <v>2377</v>
      </c>
      <c r="E2377" s="109" t="s">
        <v>2289</v>
      </c>
      <c r="F2377" s="47" t="s">
        <v>136</v>
      </c>
    </row>
    <row r="2378" ht="15.75" customHeight="1">
      <c r="A2378" s="42">
        <v>2376.0</v>
      </c>
      <c r="B2378" s="45">
        <v>4.3460954E7</v>
      </c>
      <c r="C2378" s="40">
        <v>9.94277841E8</v>
      </c>
      <c r="D2378" s="40" t="s">
        <v>2377</v>
      </c>
      <c r="E2378" s="109" t="s">
        <v>2289</v>
      </c>
      <c r="F2378" s="47" t="s">
        <v>136</v>
      </c>
    </row>
    <row r="2379" ht="15.75" customHeight="1">
      <c r="A2379" s="42">
        <v>2377.0</v>
      </c>
      <c r="B2379" s="45">
        <v>6.3378153E7</v>
      </c>
      <c r="C2379" s="78">
        <v>9.68681406E8</v>
      </c>
      <c r="D2379" s="78" t="s">
        <v>198</v>
      </c>
      <c r="E2379" s="108" t="s">
        <v>2289</v>
      </c>
      <c r="F2379" s="47" t="s">
        <v>136</v>
      </c>
    </row>
    <row r="2380" ht="15.75" customHeight="1">
      <c r="A2380" s="42">
        <v>2378.0</v>
      </c>
      <c r="B2380" s="45">
        <v>6.4980759E7</v>
      </c>
      <c r="C2380" s="40">
        <v>9.47161561E8</v>
      </c>
      <c r="D2380" s="40" t="s">
        <v>148</v>
      </c>
      <c r="E2380" s="108" t="s">
        <v>2289</v>
      </c>
      <c r="F2380" s="47" t="s">
        <v>136</v>
      </c>
    </row>
    <row r="2381" ht="15.75" customHeight="1">
      <c r="A2381" s="42">
        <v>2379.0</v>
      </c>
      <c r="B2381" s="45">
        <v>6.4982646E7</v>
      </c>
      <c r="C2381" s="40">
        <v>9.47161561E8</v>
      </c>
      <c r="D2381" s="40" t="s">
        <v>148</v>
      </c>
      <c r="E2381" s="108" t="s">
        <v>2289</v>
      </c>
      <c r="F2381" s="47" t="s">
        <v>136</v>
      </c>
    </row>
    <row r="2382" ht="15.75" customHeight="1">
      <c r="A2382" s="42">
        <v>2380.0</v>
      </c>
      <c r="B2382" s="45">
        <v>6.9121847E7</v>
      </c>
      <c r="C2382" s="40">
        <v>9.59658336E8</v>
      </c>
      <c r="D2382" s="40" t="s">
        <v>2309</v>
      </c>
      <c r="E2382" s="108" t="s">
        <v>2289</v>
      </c>
      <c r="F2382" s="47" t="s">
        <v>136</v>
      </c>
    </row>
    <row r="2383" ht="15.75" customHeight="1">
      <c r="A2383" s="42">
        <v>2381.0</v>
      </c>
      <c r="B2383" s="45">
        <v>6.9121847E7</v>
      </c>
      <c r="C2383" s="40">
        <v>9.59658336E8</v>
      </c>
      <c r="D2383" s="40" t="s">
        <v>2309</v>
      </c>
      <c r="E2383" s="108" t="s">
        <v>2289</v>
      </c>
      <c r="F2383" s="47" t="s">
        <v>136</v>
      </c>
    </row>
    <row r="2384" ht="15.75" customHeight="1">
      <c r="A2384" s="42">
        <v>2382.0</v>
      </c>
      <c r="B2384" s="45">
        <v>6.91196E7</v>
      </c>
      <c r="C2384" s="40">
        <v>9.59658336E8</v>
      </c>
      <c r="D2384" s="40" t="s">
        <v>2309</v>
      </c>
      <c r="E2384" s="108" t="s">
        <v>2289</v>
      </c>
      <c r="F2384" s="47" t="s">
        <v>136</v>
      </c>
    </row>
    <row r="2385" ht="15.75" customHeight="1">
      <c r="A2385" s="42">
        <v>2383.0</v>
      </c>
      <c r="B2385" s="45">
        <v>6.9123689E7</v>
      </c>
      <c r="C2385" s="40">
        <v>9.59658336E8</v>
      </c>
      <c r="D2385" s="40" t="s">
        <v>2309</v>
      </c>
      <c r="E2385" s="108" t="s">
        <v>2289</v>
      </c>
      <c r="F2385" s="47" t="s">
        <v>136</v>
      </c>
    </row>
    <row r="2386" ht="15.75" customHeight="1">
      <c r="A2386" s="42">
        <v>2384.0</v>
      </c>
      <c r="B2386" s="45">
        <v>6.9806901E7</v>
      </c>
      <c r="C2386" s="40">
        <v>9.81678219E8</v>
      </c>
      <c r="D2386" s="40" t="s">
        <v>2306</v>
      </c>
      <c r="E2386" s="108" t="s">
        <v>2289</v>
      </c>
      <c r="F2386" s="47" t="s">
        <v>136</v>
      </c>
    </row>
    <row r="2387" ht="15.75" customHeight="1">
      <c r="A2387" s="42">
        <v>2385.0</v>
      </c>
      <c r="B2387" s="45">
        <v>6.8437761E7</v>
      </c>
      <c r="C2387" s="40">
        <v>9.81678219E8</v>
      </c>
      <c r="D2387" s="40" t="s">
        <v>2306</v>
      </c>
      <c r="E2387" s="108" t="s">
        <v>2289</v>
      </c>
      <c r="F2387" s="47" t="s">
        <v>136</v>
      </c>
    </row>
    <row r="2388" ht="15.75" customHeight="1">
      <c r="A2388" s="42">
        <v>2386.0</v>
      </c>
      <c r="B2388" s="45">
        <v>4.3087502E7</v>
      </c>
      <c r="C2388" s="40">
        <v>9.5216611E8</v>
      </c>
      <c r="D2388" s="40" t="s">
        <v>2378</v>
      </c>
      <c r="E2388" s="108" t="s">
        <v>2289</v>
      </c>
      <c r="F2388" s="47" t="s">
        <v>136</v>
      </c>
    </row>
    <row r="2389" ht="15.75" customHeight="1">
      <c r="A2389" s="42">
        <v>2387.0</v>
      </c>
      <c r="B2389" s="45">
        <v>4.4172762E7</v>
      </c>
      <c r="C2389" s="40">
        <v>9.47686828E8</v>
      </c>
      <c r="D2389" s="40" t="s">
        <v>2379</v>
      </c>
      <c r="E2389" s="108" t="s">
        <v>2289</v>
      </c>
      <c r="F2389" s="47" t="s">
        <v>136</v>
      </c>
    </row>
    <row r="2390" ht="15.75" customHeight="1">
      <c r="A2390" s="42">
        <v>2388.0</v>
      </c>
      <c r="B2390" s="45">
        <v>6.9136604E7</v>
      </c>
      <c r="C2390" s="40">
        <v>9.92206349E8</v>
      </c>
      <c r="D2390" s="40" t="s">
        <v>2380</v>
      </c>
      <c r="E2390" s="108" t="s">
        <v>2289</v>
      </c>
      <c r="F2390" s="47" t="s">
        <v>136</v>
      </c>
    </row>
    <row r="2391" ht="15.75" customHeight="1">
      <c r="A2391" s="42">
        <v>2389.0</v>
      </c>
      <c r="B2391" s="45">
        <v>6.9730778E7</v>
      </c>
      <c r="C2391" s="40">
        <v>9.92206349E8</v>
      </c>
      <c r="D2391" s="40" t="s">
        <v>2380</v>
      </c>
      <c r="E2391" s="108" t="s">
        <v>2289</v>
      </c>
      <c r="F2391" s="47" t="s">
        <v>136</v>
      </c>
    </row>
    <row r="2392" ht="15.75" customHeight="1">
      <c r="A2392" s="42">
        <v>2390.0</v>
      </c>
      <c r="B2392" s="45">
        <v>4.3466355E7</v>
      </c>
      <c r="C2392" s="40">
        <v>9.72473646E8</v>
      </c>
      <c r="D2392" s="40" t="s">
        <v>2381</v>
      </c>
      <c r="E2392" s="108" t="s">
        <v>2289</v>
      </c>
      <c r="F2392" s="47" t="s">
        <v>136</v>
      </c>
    </row>
    <row r="2393" ht="15.75" customHeight="1">
      <c r="A2393" s="42">
        <v>2391.0</v>
      </c>
      <c r="B2393" s="45">
        <v>4.349396E7</v>
      </c>
      <c r="C2393" s="40">
        <v>9.49613064E8</v>
      </c>
      <c r="D2393" s="40" t="s">
        <v>2382</v>
      </c>
      <c r="E2393" s="108" t="s">
        <v>2289</v>
      </c>
      <c r="F2393" s="47" t="s">
        <v>136</v>
      </c>
    </row>
    <row r="2394" ht="15.75" customHeight="1">
      <c r="A2394" s="42">
        <v>2392.0</v>
      </c>
      <c r="B2394" s="45">
        <v>6.8789777E7</v>
      </c>
      <c r="C2394" s="40">
        <v>9.48933945E8</v>
      </c>
      <c r="D2394" s="40" t="s">
        <v>2383</v>
      </c>
      <c r="E2394" s="108" t="s">
        <v>2289</v>
      </c>
      <c r="F2394" s="47" t="s">
        <v>136</v>
      </c>
    </row>
    <row r="2395" ht="15.75" customHeight="1">
      <c r="A2395" s="42">
        <v>2393.0</v>
      </c>
      <c r="B2395" s="45">
        <v>5.513857E7</v>
      </c>
      <c r="C2395" s="40">
        <v>9.96875132E8</v>
      </c>
      <c r="D2395" s="40" t="s">
        <v>2384</v>
      </c>
      <c r="E2395" s="108" t="s">
        <v>2289</v>
      </c>
      <c r="F2395" s="47" t="s">
        <v>136</v>
      </c>
    </row>
    <row r="2396" ht="15.75" customHeight="1">
      <c r="A2396" s="42">
        <v>2394.0</v>
      </c>
      <c r="B2396" s="45">
        <v>6.9039591E7</v>
      </c>
      <c r="C2396" s="40">
        <v>9.74788349E8</v>
      </c>
      <c r="D2396" s="40" t="s">
        <v>2385</v>
      </c>
      <c r="E2396" s="108" t="s">
        <v>2289</v>
      </c>
      <c r="F2396" s="47" t="s">
        <v>136</v>
      </c>
    </row>
    <row r="2397" ht="15.75" customHeight="1">
      <c r="A2397" s="42">
        <v>2395.0</v>
      </c>
      <c r="B2397" s="45">
        <v>6.9035364E7</v>
      </c>
      <c r="C2397" s="40">
        <v>9.61643712E8</v>
      </c>
      <c r="D2397" s="40" t="s">
        <v>2386</v>
      </c>
      <c r="E2397" s="108" t="s">
        <v>2289</v>
      </c>
      <c r="F2397" s="47" t="s">
        <v>136</v>
      </c>
    </row>
    <row r="2398" ht="15.75" customHeight="1">
      <c r="A2398" s="42">
        <v>2396.0</v>
      </c>
      <c r="B2398" s="45">
        <v>6.9029857E7</v>
      </c>
      <c r="C2398" s="40">
        <v>9.61643712E8</v>
      </c>
      <c r="D2398" s="40" t="s">
        <v>2386</v>
      </c>
      <c r="E2398" s="108" t="s">
        <v>2289</v>
      </c>
      <c r="F2398" s="47" t="s">
        <v>136</v>
      </c>
      <c r="G2398" s="95"/>
      <c r="H2398" s="95"/>
      <c r="I2398" s="95"/>
    </row>
    <row r="2399" ht="15.75" customHeight="1">
      <c r="A2399" s="42">
        <v>2397.0</v>
      </c>
      <c r="B2399" s="45">
        <v>6.3266552E7</v>
      </c>
      <c r="C2399" s="40">
        <v>9.87354978E8</v>
      </c>
      <c r="D2399" s="40" t="s">
        <v>210</v>
      </c>
      <c r="E2399" s="108" t="s">
        <v>2289</v>
      </c>
      <c r="F2399" s="47" t="s">
        <v>136</v>
      </c>
      <c r="G2399" s="95"/>
      <c r="H2399" s="95"/>
      <c r="I2399" s="95"/>
    </row>
    <row r="2400" ht="15.75" customHeight="1">
      <c r="A2400" s="42">
        <v>2398.0</v>
      </c>
      <c r="B2400" s="45">
        <v>5.8847716E7</v>
      </c>
      <c r="C2400" s="40">
        <v>9.87354978E8</v>
      </c>
      <c r="D2400" s="40" t="s">
        <v>210</v>
      </c>
      <c r="E2400" s="108" t="s">
        <v>2289</v>
      </c>
      <c r="F2400" s="47" t="s">
        <v>136</v>
      </c>
      <c r="G2400" s="95"/>
      <c r="H2400" s="95"/>
      <c r="I2400" s="95"/>
    </row>
    <row r="2401" ht="15.75" customHeight="1">
      <c r="A2401" s="42">
        <v>2399.0</v>
      </c>
      <c r="B2401" s="45">
        <v>6.5931293E7</v>
      </c>
      <c r="C2401" s="40">
        <v>9.81013653E8</v>
      </c>
      <c r="D2401" s="40" t="s">
        <v>2387</v>
      </c>
      <c r="E2401" s="108" t="s">
        <v>2289</v>
      </c>
      <c r="F2401" s="47" t="s">
        <v>136</v>
      </c>
      <c r="I2401" s="78"/>
    </row>
    <row r="2402" ht="15.75" customHeight="1">
      <c r="A2402" s="42">
        <v>2400.0</v>
      </c>
      <c r="B2402" s="45">
        <v>5.5188932E7</v>
      </c>
      <c r="C2402" s="40">
        <v>9.81013653E8</v>
      </c>
      <c r="D2402" s="40" t="s">
        <v>2387</v>
      </c>
      <c r="E2402" s="108" t="s">
        <v>2289</v>
      </c>
      <c r="F2402" s="47" t="s">
        <v>136</v>
      </c>
      <c r="G2402" s="95"/>
      <c r="H2402" s="95"/>
      <c r="I2402" s="95"/>
    </row>
    <row r="2403" ht="15.75" customHeight="1">
      <c r="A2403" s="42">
        <v>2401.0</v>
      </c>
      <c r="B2403" s="45">
        <v>5.4398817E7</v>
      </c>
      <c r="C2403" s="40">
        <v>9.81013653E8</v>
      </c>
      <c r="D2403" s="40" t="s">
        <v>2387</v>
      </c>
      <c r="E2403" s="108" t="s">
        <v>2289</v>
      </c>
      <c r="F2403" s="47" t="s">
        <v>136</v>
      </c>
      <c r="H2403" s="95"/>
      <c r="I2403" s="95"/>
    </row>
    <row r="2404" ht="15.75" customHeight="1">
      <c r="A2404" s="42">
        <v>2402.0</v>
      </c>
      <c r="B2404" s="45">
        <v>5.3691218E7</v>
      </c>
      <c r="C2404" s="40">
        <v>9.81013653E8</v>
      </c>
      <c r="D2404" s="40" t="s">
        <v>2387</v>
      </c>
      <c r="E2404" s="108" t="s">
        <v>2289</v>
      </c>
      <c r="F2404" s="47" t="s">
        <v>136</v>
      </c>
      <c r="G2404" s="95"/>
      <c r="H2404" s="95"/>
      <c r="I2404" s="95"/>
    </row>
    <row r="2405" ht="15.75" customHeight="1">
      <c r="A2405" s="42">
        <v>2403.0</v>
      </c>
      <c r="B2405" s="45">
        <v>5.3694591E7</v>
      </c>
      <c r="C2405" s="40">
        <v>9.81013653E8</v>
      </c>
      <c r="D2405" s="78" t="s">
        <v>2387</v>
      </c>
      <c r="E2405" s="108" t="s">
        <v>2289</v>
      </c>
      <c r="F2405" s="47" t="s">
        <v>136</v>
      </c>
      <c r="G2405" s="95"/>
      <c r="H2405" s="95"/>
      <c r="I2405" s="95"/>
    </row>
    <row r="2406" ht="15.75" customHeight="1">
      <c r="A2406" s="42">
        <v>2404.0</v>
      </c>
      <c r="B2406" s="45">
        <v>5.1282829E7</v>
      </c>
      <c r="C2406" s="40">
        <v>9.81013653E8</v>
      </c>
      <c r="D2406" s="40" t="s">
        <v>2387</v>
      </c>
      <c r="E2406" s="108" t="s">
        <v>2289</v>
      </c>
      <c r="F2406" s="47" t="s">
        <v>136</v>
      </c>
      <c r="G2406" s="95"/>
      <c r="H2406" s="95"/>
      <c r="I2406" s="95"/>
    </row>
    <row r="2407" ht="15.75" customHeight="1">
      <c r="A2407" s="42">
        <v>2405.0</v>
      </c>
      <c r="B2407" s="45">
        <v>5.4568263E7</v>
      </c>
      <c r="C2407" s="40">
        <v>9.81013653E8</v>
      </c>
      <c r="D2407" s="40" t="s">
        <v>2387</v>
      </c>
      <c r="E2407" s="108" t="s">
        <v>2289</v>
      </c>
      <c r="F2407" s="47" t="s">
        <v>136</v>
      </c>
      <c r="G2407" s="95"/>
      <c r="H2407" s="95"/>
      <c r="I2407" s="95"/>
    </row>
    <row r="2408" ht="15.75" customHeight="1">
      <c r="A2408" s="42">
        <v>2406.0</v>
      </c>
      <c r="B2408" s="45">
        <v>5.0226222E7</v>
      </c>
      <c r="C2408" s="40">
        <v>9.81013653E8</v>
      </c>
      <c r="D2408" s="40" t="s">
        <v>2387</v>
      </c>
      <c r="E2408" s="108" t="s">
        <v>2289</v>
      </c>
      <c r="F2408" s="47" t="s">
        <v>136</v>
      </c>
      <c r="G2408" s="95"/>
      <c r="H2408" s="95"/>
      <c r="I2408" s="95"/>
    </row>
    <row r="2409" ht="15.75" customHeight="1">
      <c r="A2409" s="42">
        <v>2407.0</v>
      </c>
      <c r="B2409" s="45">
        <v>6.2244041E7</v>
      </c>
      <c r="C2409" s="40">
        <v>9.6742817E8</v>
      </c>
      <c r="D2409" s="40" t="s">
        <v>2388</v>
      </c>
      <c r="E2409" s="108" t="s">
        <v>2289</v>
      </c>
      <c r="F2409" s="47" t="s">
        <v>136</v>
      </c>
      <c r="G2409" s="95"/>
      <c r="H2409" s="95"/>
      <c r="I2409" s="95"/>
    </row>
    <row r="2410" ht="15.75" customHeight="1">
      <c r="A2410" s="42">
        <v>2408.0</v>
      </c>
      <c r="B2410" s="45">
        <v>6.4478927E7</v>
      </c>
      <c r="C2410" s="40">
        <v>9.6742817E8</v>
      </c>
      <c r="D2410" s="40" t="s">
        <v>2388</v>
      </c>
      <c r="E2410" s="108" t="s">
        <v>2289</v>
      </c>
      <c r="F2410" s="47" t="s">
        <v>136</v>
      </c>
      <c r="G2410" s="95"/>
      <c r="H2410" s="95"/>
      <c r="I2410" s="95"/>
    </row>
    <row r="2411" ht="15.75" customHeight="1">
      <c r="A2411" s="42">
        <v>2409.0</v>
      </c>
      <c r="B2411" s="45">
        <v>5.5540979E7</v>
      </c>
      <c r="C2411" s="40">
        <v>9.6742817E8</v>
      </c>
      <c r="D2411" s="40" t="s">
        <v>2388</v>
      </c>
      <c r="E2411" s="108" t="s">
        <v>2289</v>
      </c>
      <c r="F2411" s="47" t="s">
        <v>136</v>
      </c>
      <c r="G2411" s="95"/>
      <c r="H2411" s="95"/>
      <c r="I2411" s="95"/>
    </row>
    <row r="2412" ht="15.75" customHeight="1">
      <c r="A2412" s="42">
        <v>2410.0</v>
      </c>
      <c r="B2412" s="45">
        <v>4.3343164E7</v>
      </c>
      <c r="C2412" s="40">
        <v>9.63123799E8</v>
      </c>
      <c r="D2412" s="40" t="s">
        <v>168</v>
      </c>
      <c r="E2412" s="108" t="s">
        <v>2289</v>
      </c>
      <c r="F2412" s="47" t="s">
        <v>136</v>
      </c>
      <c r="G2412" s="78"/>
      <c r="H2412" s="78"/>
      <c r="I2412" s="111"/>
    </row>
    <row r="2413" ht="15.75" customHeight="1">
      <c r="A2413" s="42">
        <v>2411.0</v>
      </c>
      <c r="B2413" s="45">
        <v>5.9638611E7</v>
      </c>
      <c r="C2413" s="40">
        <v>9.74667056E8</v>
      </c>
      <c r="D2413" s="40" t="s">
        <v>2389</v>
      </c>
      <c r="E2413" s="105" t="s">
        <v>2289</v>
      </c>
      <c r="F2413" s="47" t="s">
        <v>136</v>
      </c>
      <c r="G2413" s="78"/>
      <c r="H2413" s="78"/>
      <c r="I2413" s="111"/>
    </row>
    <row r="2414" ht="15.75" customHeight="1">
      <c r="A2414" s="42">
        <v>2412.0</v>
      </c>
      <c r="B2414" s="45">
        <v>6.4790555E7</v>
      </c>
      <c r="C2414" s="78">
        <v>9.96739638E8</v>
      </c>
      <c r="D2414" s="78" t="s">
        <v>2390</v>
      </c>
      <c r="E2414" s="105" t="s">
        <v>2289</v>
      </c>
      <c r="F2414" s="47" t="s">
        <v>136</v>
      </c>
    </row>
    <row r="2415" ht="15.75" customHeight="1">
      <c r="A2415" s="42">
        <v>2413.0</v>
      </c>
      <c r="B2415" s="112">
        <v>6.9389387E7</v>
      </c>
      <c r="C2415" s="78">
        <v>9.8027579E7</v>
      </c>
      <c r="D2415" s="78" t="s">
        <v>2391</v>
      </c>
      <c r="E2415" s="105" t="s">
        <v>2289</v>
      </c>
      <c r="F2415" s="47" t="s">
        <v>136</v>
      </c>
    </row>
    <row r="2416" ht="15.75" customHeight="1">
      <c r="A2416" s="42">
        <v>2414.0</v>
      </c>
      <c r="B2416" s="45">
        <v>6.9396894E7</v>
      </c>
      <c r="C2416" s="78">
        <v>9.96360765E8</v>
      </c>
      <c r="D2416" s="113" t="s">
        <v>2392</v>
      </c>
      <c r="E2416" s="105" t="s">
        <v>2289</v>
      </c>
      <c r="F2416" s="47" t="s">
        <v>136</v>
      </c>
    </row>
    <row r="2417" ht="15.75" customHeight="1">
      <c r="A2417" s="42">
        <v>2415.0</v>
      </c>
      <c r="B2417" s="45">
        <v>6.9394805E7</v>
      </c>
      <c r="C2417" s="40">
        <v>9.96360765E8</v>
      </c>
      <c r="D2417" s="114" t="s">
        <v>2392</v>
      </c>
      <c r="E2417" s="105" t="s">
        <v>2289</v>
      </c>
      <c r="F2417" s="47" t="s">
        <v>136</v>
      </c>
    </row>
    <row r="2418" ht="15.75" customHeight="1">
      <c r="A2418" s="42">
        <v>2416.0</v>
      </c>
      <c r="B2418" s="45">
        <v>6.9396725E7</v>
      </c>
      <c r="C2418" s="40">
        <v>9.96360765E8</v>
      </c>
      <c r="D2418" s="114" t="s">
        <v>2392</v>
      </c>
      <c r="E2418" s="105" t="s">
        <v>2289</v>
      </c>
      <c r="F2418" s="47" t="s">
        <v>136</v>
      </c>
    </row>
    <row r="2419" ht="15.75" customHeight="1">
      <c r="A2419" s="42">
        <v>2417.0</v>
      </c>
      <c r="B2419" s="45">
        <v>6.9396894E7</v>
      </c>
      <c r="C2419" s="40">
        <v>9.96360765E8</v>
      </c>
      <c r="D2419" s="114" t="s">
        <v>2392</v>
      </c>
      <c r="E2419" s="105" t="s">
        <v>2289</v>
      </c>
      <c r="F2419" s="47" t="s">
        <v>136</v>
      </c>
    </row>
    <row r="2420" ht="15.75" customHeight="1">
      <c r="A2420" s="42">
        <v>2418.0</v>
      </c>
      <c r="B2420" s="45">
        <v>7.2124142E7</v>
      </c>
      <c r="C2420" s="40">
        <v>9.62739298E8</v>
      </c>
      <c r="D2420" s="40" t="s">
        <v>2393</v>
      </c>
      <c r="E2420" s="105" t="s">
        <v>2289</v>
      </c>
      <c r="F2420" s="47" t="s">
        <v>136</v>
      </c>
    </row>
    <row r="2421" ht="15.75" customHeight="1">
      <c r="A2421" s="42">
        <v>2419.0</v>
      </c>
      <c r="B2421" s="45">
        <v>6.960596E7</v>
      </c>
      <c r="C2421" s="78">
        <v>9.67133148E8</v>
      </c>
      <c r="D2421" s="78" t="s">
        <v>2394</v>
      </c>
      <c r="E2421" s="105" t="s">
        <v>2289</v>
      </c>
      <c r="F2421" s="47" t="s">
        <v>136</v>
      </c>
    </row>
    <row r="2422" ht="15.75" customHeight="1">
      <c r="A2422" s="42">
        <v>2420.0</v>
      </c>
      <c r="B2422" s="45">
        <v>5.5993437E7</v>
      </c>
      <c r="C2422" s="78">
        <v>9.59344798E8</v>
      </c>
      <c r="D2422" s="78" t="s">
        <v>2395</v>
      </c>
      <c r="E2422" s="105" t="s">
        <v>2289</v>
      </c>
      <c r="F2422" s="47" t="s">
        <v>136</v>
      </c>
    </row>
    <row r="2423" ht="15.75" customHeight="1">
      <c r="A2423" s="42">
        <v>2421.0</v>
      </c>
      <c r="B2423" s="45">
        <v>5.4058375E7</v>
      </c>
      <c r="C2423" s="40">
        <v>9.59344798E8</v>
      </c>
      <c r="D2423" s="40" t="s">
        <v>159</v>
      </c>
      <c r="E2423" s="105" t="s">
        <v>2289</v>
      </c>
      <c r="F2423" s="47" t="s">
        <v>136</v>
      </c>
    </row>
    <row r="2424" ht="15.75" customHeight="1">
      <c r="A2424" s="42">
        <v>2422.0</v>
      </c>
      <c r="B2424" s="45">
        <v>6.323641E7</v>
      </c>
      <c r="C2424" s="40">
        <v>9.59344798E8</v>
      </c>
      <c r="D2424" s="40" t="s">
        <v>159</v>
      </c>
      <c r="E2424" s="105" t="s">
        <v>2289</v>
      </c>
      <c r="F2424" s="47" t="s">
        <v>136</v>
      </c>
    </row>
    <row r="2425" ht="15.75" customHeight="1">
      <c r="A2425" s="42">
        <v>2423.0</v>
      </c>
      <c r="B2425" s="45">
        <v>6.3241253E7</v>
      </c>
      <c r="C2425" s="40">
        <v>9.59344798E8</v>
      </c>
      <c r="D2425" s="40" t="s">
        <v>159</v>
      </c>
      <c r="E2425" s="105" t="s">
        <v>2289</v>
      </c>
      <c r="F2425" s="47" t="s">
        <v>136</v>
      </c>
    </row>
    <row r="2426" ht="15.75" customHeight="1">
      <c r="A2426" s="42">
        <v>2424.0</v>
      </c>
      <c r="B2426" s="45">
        <v>5.5180375E7</v>
      </c>
      <c r="C2426" s="40">
        <v>9.59344798E8</v>
      </c>
      <c r="D2426" s="40" t="s">
        <v>159</v>
      </c>
      <c r="E2426" s="105" t="s">
        <v>2289</v>
      </c>
      <c r="F2426" s="47" t="s">
        <v>136</v>
      </c>
    </row>
    <row r="2427" ht="15.75" customHeight="1">
      <c r="A2427" s="42">
        <v>2425.0</v>
      </c>
      <c r="B2427" s="45">
        <v>6.6724833E7</v>
      </c>
      <c r="C2427" s="40">
        <v>9.54889346E8</v>
      </c>
      <c r="D2427" s="40" t="s">
        <v>2396</v>
      </c>
      <c r="E2427" s="105" t="s">
        <v>2289</v>
      </c>
      <c r="F2427" s="47" t="s">
        <v>136</v>
      </c>
    </row>
    <row r="2428" ht="15.75" customHeight="1">
      <c r="A2428" s="42">
        <v>2426.0</v>
      </c>
      <c r="B2428" s="45">
        <v>6.3040412E7</v>
      </c>
      <c r="C2428" s="40">
        <v>9.81569365E8</v>
      </c>
      <c r="D2428" s="40" t="s">
        <v>2397</v>
      </c>
      <c r="E2428" s="105" t="s">
        <v>2289</v>
      </c>
      <c r="F2428" s="47" t="s">
        <v>136</v>
      </c>
      <c r="G2428" s="115"/>
    </row>
    <row r="2429" ht="15.75" customHeight="1">
      <c r="A2429" s="42">
        <v>2427.0</v>
      </c>
      <c r="B2429" s="45">
        <v>6.2914727E7</v>
      </c>
      <c r="C2429" s="40">
        <v>9.81569365E8</v>
      </c>
      <c r="D2429" s="40" t="s">
        <v>2398</v>
      </c>
      <c r="E2429" s="105" t="s">
        <v>2289</v>
      </c>
      <c r="F2429" s="47" t="s">
        <v>136</v>
      </c>
      <c r="G2429" s="101"/>
    </row>
    <row r="2430" ht="15.75" customHeight="1">
      <c r="A2430" s="42">
        <v>2428.0</v>
      </c>
      <c r="B2430" s="45">
        <v>6.3266552E7</v>
      </c>
      <c r="C2430" s="40">
        <v>9.87354978E8</v>
      </c>
      <c r="D2430" s="40" t="s">
        <v>210</v>
      </c>
      <c r="E2430" s="105" t="s">
        <v>2289</v>
      </c>
      <c r="F2430" s="47" t="s">
        <v>136</v>
      </c>
      <c r="G2430" s="101"/>
    </row>
    <row r="2431" ht="15.75" customHeight="1">
      <c r="A2431" s="42">
        <v>2429.0</v>
      </c>
      <c r="B2431" s="45">
        <v>5.8847716E7</v>
      </c>
      <c r="C2431" s="40">
        <v>9.87354978E8</v>
      </c>
      <c r="D2431" s="40" t="s">
        <v>210</v>
      </c>
      <c r="E2431" s="105" t="s">
        <v>2289</v>
      </c>
      <c r="F2431" s="47" t="s">
        <v>136</v>
      </c>
      <c r="G2431" s="101"/>
    </row>
    <row r="2432" ht="15.75" customHeight="1">
      <c r="A2432" s="42">
        <v>2430.0</v>
      </c>
      <c r="B2432" s="45">
        <v>5.8223701E7</v>
      </c>
      <c r="C2432" s="40">
        <v>9.50904744E8</v>
      </c>
      <c r="D2432" s="40" t="s">
        <v>2399</v>
      </c>
      <c r="E2432" s="105" t="s">
        <v>2289</v>
      </c>
      <c r="F2432" s="47" t="s">
        <v>136</v>
      </c>
      <c r="G2432" s="101"/>
    </row>
    <row r="2433" ht="15.75" customHeight="1">
      <c r="A2433" s="42">
        <v>2431.0</v>
      </c>
      <c r="B2433" s="45">
        <v>5.369459E7</v>
      </c>
      <c r="C2433" s="40">
        <v>9.81013653E8</v>
      </c>
      <c r="D2433" s="40" t="s">
        <v>2387</v>
      </c>
      <c r="E2433" s="105" t="s">
        <v>2289</v>
      </c>
      <c r="F2433" s="47" t="s">
        <v>136</v>
      </c>
      <c r="G2433" s="101"/>
    </row>
    <row r="2434" ht="15.75" customHeight="1">
      <c r="A2434" s="42">
        <v>2432.0</v>
      </c>
      <c r="B2434" s="45">
        <v>5.3694591E7</v>
      </c>
      <c r="C2434" s="40">
        <v>9.81013653E8</v>
      </c>
      <c r="D2434" s="40" t="s">
        <v>2387</v>
      </c>
      <c r="E2434" s="105" t="s">
        <v>2289</v>
      </c>
      <c r="F2434" s="47" t="s">
        <v>136</v>
      </c>
      <c r="G2434" s="101"/>
    </row>
    <row r="2435" ht="15.75" customHeight="1">
      <c r="A2435" s="42">
        <v>2433.0</v>
      </c>
      <c r="B2435" s="45">
        <v>5.4568263E7</v>
      </c>
      <c r="C2435" s="40">
        <v>9.81013653E8</v>
      </c>
      <c r="D2435" s="40" t="s">
        <v>2387</v>
      </c>
      <c r="E2435" s="105" t="s">
        <v>2289</v>
      </c>
      <c r="F2435" s="47" t="s">
        <v>136</v>
      </c>
    </row>
    <row r="2436" ht="15.75" customHeight="1">
      <c r="A2436" s="42">
        <v>2434.0</v>
      </c>
      <c r="B2436" s="45">
        <v>5.3691218E7</v>
      </c>
      <c r="C2436" s="40">
        <v>9.81013653E8</v>
      </c>
      <c r="D2436" s="40" t="s">
        <v>2387</v>
      </c>
      <c r="E2436" s="105" t="s">
        <v>2289</v>
      </c>
      <c r="F2436" s="47" t="s">
        <v>136</v>
      </c>
      <c r="G2436" s="101"/>
    </row>
    <row r="2437" ht="15.75" customHeight="1">
      <c r="A2437" s="42">
        <v>2435.0</v>
      </c>
      <c r="B2437" s="45">
        <v>5.4398817E7</v>
      </c>
      <c r="C2437" s="40">
        <v>9.81013653E8</v>
      </c>
      <c r="D2437" s="40" t="s">
        <v>2387</v>
      </c>
      <c r="E2437" s="105" t="s">
        <v>2289</v>
      </c>
      <c r="F2437" s="47" t="s">
        <v>136</v>
      </c>
      <c r="G2437" s="101"/>
    </row>
    <row r="2438" ht="15.75" customHeight="1">
      <c r="A2438" s="42">
        <v>2436.0</v>
      </c>
      <c r="B2438" s="45">
        <v>5.0226222E7</v>
      </c>
      <c r="C2438" s="40">
        <v>9.81013653E8</v>
      </c>
      <c r="D2438" s="40" t="s">
        <v>2387</v>
      </c>
      <c r="E2438" s="105" t="s">
        <v>2289</v>
      </c>
      <c r="F2438" s="47" t="s">
        <v>136</v>
      </c>
      <c r="G2438" s="116"/>
    </row>
    <row r="2439" ht="15.75" customHeight="1">
      <c r="A2439" s="42">
        <v>2437.0</v>
      </c>
      <c r="B2439" s="45">
        <v>5.5188932E7</v>
      </c>
      <c r="C2439" s="40">
        <v>9.81013653E8</v>
      </c>
      <c r="D2439" s="40" t="s">
        <v>2387</v>
      </c>
      <c r="E2439" s="105" t="s">
        <v>2289</v>
      </c>
      <c r="F2439" s="47" t="s">
        <v>136</v>
      </c>
    </row>
    <row r="2440" ht="15.75" customHeight="1">
      <c r="A2440" s="42">
        <v>2438.0</v>
      </c>
      <c r="B2440" s="45">
        <v>5.1282829E7</v>
      </c>
      <c r="C2440" s="40">
        <v>9.81013653E8</v>
      </c>
      <c r="D2440" s="40" t="s">
        <v>2387</v>
      </c>
      <c r="E2440" s="105" t="s">
        <v>2289</v>
      </c>
      <c r="F2440" s="47" t="s">
        <v>136</v>
      </c>
    </row>
    <row r="2441" ht="15.75" customHeight="1">
      <c r="A2441" s="42">
        <v>2439.0</v>
      </c>
      <c r="B2441" s="45">
        <v>6.5931293E7</v>
      </c>
      <c r="C2441" s="40">
        <v>9.81013653E8</v>
      </c>
      <c r="D2441" s="40" t="s">
        <v>2387</v>
      </c>
      <c r="E2441" s="105" t="s">
        <v>2289</v>
      </c>
      <c r="F2441" s="47" t="s">
        <v>136</v>
      </c>
    </row>
    <row r="2442" ht="15.75" customHeight="1">
      <c r="A2442" s="42">
        <v>2440.0</v>
      </c>
      <c r="B2442" s="45">
        <v>5.5310988E7</v>
      </c>
      <c r="C2442" s="40">
        <v>3.6950948E7</v>
      </c>
      <c r="D2442" s="40" t="s">
        <v>2400</v>
      </c>
      <c r="E2442" s="105" t="s">
        <v>2289</v>
      </c>
      <c r="F2442" s="47" t="s">
        <v>136</v>
      </c>
    </row>
    <row r="2443" ht="15.75" customHeight="1">
      <c r="A2443" s="42">
        <v>2441.0</v>
      </c>
      <c r="B2443" s="45">
        <v>6.3905711E7</v>
      </c>
      <c r="C2443" s="40">
        <v>9.73193231E8</v>
      </c>
      <c r="D2443" s="40" t="s">
        <v>2401</v>
      </c>
      <c r="E2443" s="105" t="s">
        <v>2289</v>
      </c>
      <c r="F2443" s="47" t="s">
        <v>136</v>
      </c>
    </row>
    <row r="2444" ht="15.75" customHeight="1">
      <c r="A2444" s="42">
        <v>2442.0</v>
      </c>
      <c r="B2444" s="45">
        <v>6.7363013E7</v>
      </c>
      <c r="C2444" s="40">
        <v>9.73193231E8</v>
      </c>
      <c r="D2444" s="40" t="s">
        <v>2401</v>
      </c>
      <c r="E2444" s="105" t="s">
        <v>2289</v>
      </c>
      <c r="F2444" s="47" t="s">
        <v>136</v>
      </c>
    </row>
    <row r="2445" ht="15.75" customHeight="1">
      <c r="A2445" s="42">
        <v>2443.0</v>
      </c>
      <c r="B2445" s="45">
        <v>6.7265827E7</v>
      </c>
      <c r="C2445" s="40">
        <v>9.73193231E8</v>
      </c>
      <c r="D2445" s="40" t="s">
        <v>2401</v>
      </c>
      <c r="E2445" s="105" t="s">
        <v>2289</v>
      </c>
      <c r="F2445" s="47" t="s">
        <v>136</v>
      </c>
    </row>
    <row r="2446" ht="15.75" customHeight="1">
      <c r="A2446" s="42">
        <v>2444.0</v>
      </c>
      <c r="B2446" s="45">
        <v>5.121076E7</v>
      </c>
      <c r="C2446" s="40">
        <v>9.94630795E8</v>
      </c>
      <c r="D2446" s="40" t="s">
        <v>271</v>
      </c>
      <c r="E2446" s="105" t="s">
        <v>2289</v>
      </c>
      <c r="F2446" s="47" t="s">
        <v>136</v>
      </c>
    </row>
    <row r="2447" ht="15.75" customHeight="1">
      <c r="A2447" s="42">
        <v>2445.0</v>
      </c>
      <c r="B2447" s="45">
        <v>4.0912522E7</v>
      </c>
      <c r="C2447" s="40">
        <v>9.67874443E8</v>
      </c>
      <c r="D2447" s="40" t="s">
        <v>2402</v>
      </c>
      <c r="E2447" s="105" t="s">
        <v>2289</v>
      </c>
      <c r="F2447" s="47" t="s">
        <v>136</v>
      </c>
    </row>
    <row r="2448" ht="15.75" customHeight="1">
      <c r="A2448" s="42">
        <v>2446.0</v>
      </c>
      <c r="B2448" s="45">
        <v>5.3728602E7</v>
      </c>
      <c r="C2448" s="40">
        <v>9.67874443E8</v>
      </c>
      <c r="D2448" s="40" t="s">
        <v>2402</v>
      </c>
      <c r="E2448" s="105" t="s">
        <v>2289</v>
      </c>
      <c r="F2448" s="47" t="s">
        <v>136</v>
      </c>
    </row>
    <row r="2449" ht="15.75" customHeight="1">
      <c r="A2449" s="42">
        <v>2447.0</v>
      </c>
      <c r="B2449" s="45">
        <v>5.5386838E7</v>
      </c>
      <c r="C2449" s="40">
        <v>9.67874443E8</v>
      </c>
      <c r="D2449" s="40" t="s">
        <v>2402</v>
      </c>
      <c r="E2449" s="105" t="s">
        <v>2289</v>
      </c>
      <c r="F2449" s="47" t="s">
        <v>136</v>
      </c>
    </row>
    <row r="2450" ht="15.75" customHeight="1">
      <c r="A2450" s="42">
        <v>2448.0</v>
      </c>
      <c r="B2450" s="45">
        <v>7.2009652E7</v>
      </c>
      <c r="C2450" s="40">
        <v>9.48036319E8</v>
      </c>
      <c r="D2450" s="40" t="s">
        <v>2403</v>
      </c>
      <c r="E2450" s="105" t="s">
        <v>2289</v>
      </c>
      <c r="F2450" s="47" t="s">
        <v>136</v>
      </c>
    </row>
    <row r="2451" ht="15.75" customHeight="1">
      <c r="A2451" s="42">
        <v>2449.0</v>
      </c>
      <c r="B2451" s="45">
        <v>4.6647847E7</v>
      </c>
      <c r="C2451" s="40">
        <v>9.1144249E8</v>
      </c>
      <c r="D2451" s="40" t="s">
        <v>2404</v>
      </c>
      <c r="E2451" s="105" t="s">
        <v>2289</v>
      </c>
      <c r="F2451" s="47" t="s">
        <v>136</v>
      </c>
    </row>
    <row r="2452" ht="15.75" customHeight="1">
      <c r="A2452" s="42">
        <v>2450.0</v>
      </c>
      <c r="B2452" s="45">
        <v>4.9647847E7</v>
      </c>
      <c r="C2452" s="40">
        <v>9.1144249E8</v>
      </c>
      <c r="D2452" s="40" t="s">
        <v>2404</v>
      </c>
      <c r="E2452" s="105" t="s">
        <v>2289</v>
      </c>
      <c r="F2452" s="47" t="s">
        <v>136</v>
      </c>
    </row>
    <row r="2453" ht="15.75" customHeight="1">
      <c r="A2453" s="42">
        <v>2451.0</v>
      </c>
      <c r="B2453" s="45">
        <v>7.0595288E7</v>
      </c>
      <c r="C2453" s="40">
        <v>9.33698676E8</v>
      </c>
      <c r="D2453" s="40" t="s">
        <v>2405</v>
      </c>
      <c r="E2453" s="105" t="s">
        <v>2289</v>
      </c>
      <c r="F2453" s="47" t="s">
        <v>136</v>
      </c>
    </row>
    <row r="2454" ht="15.75" customHeight="1">
      <c r="A2454" s="42">
        <v>2452.0</v>
      </c>
      <c r="B2454" s="45">
        <v>7.0597542E7</v>
      </c>
      <c r="C2454" s="40">
        <v>9.33698676E8</v>
      </c>
      <c r="D2454" s="40" t="s">
        <v>2405</v>
      </c>
      <c r="E2454" s="105" t="s">
        <v>2289</v>
      </c>
      <c r="F2454" s="47" t="s">
        <v>136</v>
      </c>
    </row>
    <row r="2455" ht="15.75" customHeight="1">
      <c r="A2455" s="42">
        <v>2453.0</v>
      </c>
      <c r="B2455" s="45">
        <v>4.6745924E7</v>
      </c>
      <c r="C2455" s="40">
        <v>9.97945943E8</v>
      </c>
      <c r="D2455" s="40" t="s">
        <v>193</v>
      </c>
      <c r="E2455" s="105" t="s">
        <v>2289</v>
      </c>
      <c r="F2455" s="47" t="s">
        <v>136</v>
      </c>
    </row>
    <row r="2456" ht="15.75" customHeight="1">
      <c r="A2456" s="42">
        <v>2454.0</v>
      </c>
      <c r="B2456" s="45">
        <v>6.9552493E7</v>
      </c>
      <c r="C2456" s="40">
        <v>9.95261884E8</v>
      </c>
      <c r="D2456" s="40" t="s">
        <v>2406</v>
      </c>
      <c r="E2456" s="105" t="s">
        <v>2289</v>
      </c>
      <c r="F2456" s="47" t="s">
        <v>136</v>
      </c>
      <c r="G2456" s="95"/>
      <c r="H2456" s="78"/>
      <c r="I2456" s="78"/>
      <c r="J2456" s="95"/>
      <c r="K2456" s="95"/>
      <c r="L2456" s="95"/>
    </row>
    <row r="2457" ht="15.75" customHeight="1">
      <c r="A2457" s="42">
        <v>2455.0</v>
      </c>
      <c r="B2457" s="45">
        <v>6.955137E7</v>
      </c>
      <c r="C2457" s="40">
        <v>9.95261884E8</v>
      </c>
      <c r="D2457" s="40" t="s">
        <v>2406</v>
      </c>
      <c r="E2457" s="105" t="s">
        <v>2289</v>
      </c>
      <c r="F2457" s="47" t="s">
        <v>136</v>
      </c>
      <c r="G2457" s="95"/>
      <c r="H2457" s="95"/>
      <c r="I2457" s="95"/>
      <c r="J2457" s="78"/>
      <c r="K2457" s="115"/>
      <c r="L2457" s="115"/>
    </row>
    <row r="2458" ht="15.75" customHeight="1">
      <c r="A2458" s="42">
        <v>2456.0</v>
      </c>
      <c r="B2458" s="45">
        <v>3.8182084E7</v>
      </c>
      <c r="C2458" s="40">
        <v>9.68952158E8</v>
      </c>
      <c r="D2458" s="40" t="s">
        <v>2407</v>
      </c>
      <c r="E2458" s="105" t="s">
        <v>2289</v>
      </c>
      <c r="F2458" s="47" t="s">
        <v>136</v>
      </c>
      <c r="G2458" s="78"/>
      <c r="H2458" s="95"/>
      <c r="I2458" s="95"/>
      <c r="J2458" s="95"/>
      <c r="K2458" s="95"/>
      <c r="L2458" s="95"/>
    </row>
    <row r="2459" ht="15.75" customHeight="1">
      <c r="A2459" s="42">
        <v>2457.0</v>
      </c>
      <c r="B2459" s="45">
        <v>4.6401186E7</v>
      </c>
      <c r="C2459" s="40">
        <v>9.86961615E8</v>
      </c>
      <c r="D2459" s="40" t="s">
        <v>2408</v>
      </c>
      <c r="E2459" s="105" t="s">
        <v>2289</v>
      </c>
      <c r="F2459" s="47" t="s">
        <v>136</v>
      </c>
    </row>
    <row r="2460" ht="15.75" customHeight="1">
      <c r="A2460" s="42">
        <v>2458.0</v>
      </c>
      <c r="B2460" s="45">
        <v>6.7242022E7</v>
      </c>
      <c r="C2460" s="40">
        <v>9.91996988E8</v>
      </c>
      <c r="D2460" s="40" t="s">
        <v>2409</v>
      </c>
      <c r="E2460" s="105" t="s">
        <v>2289</v>
      </c>
      <c r="F2460" s="47" t="s">
        <v>136</v>
      </c>
    </row>
    <row r="2461" ht="15.75" customHeight="1">
      <c r="A2461" s="42">
        <v>2459.0</v>
      </c>
      <c r="B2461" s="45">
        <v>6.9029857E7</v>
      </c>
      <c r="C2461" s="40">
        <v>9.71865147E8</v>
      </c>
      <c r="D2461" s="40" t="s">
        <v>2410</v>
      </c>
      <c r="E2461" s="105" t="s">
        <v>2289</v>
      </c>
      <c r="F2461" s="47" t="s">
        <v>136</v>
      </c>
    </row>
    <row r="2462" ht="15.75" customHeight="1">
      <c r="A2462" s="42">
        <v>2460.0</v>
      </c>
      <c r="B2462" s="45">
        <v>6.9030777E7</v>
      </c>
      <c r="C2462" s="40">
        <v>9.71865147E8</v>
      </c>
      <c r="D2462" s="40" t="s">
        <v>2410</v>
      </c>
      <c r="E2462" s="105" t="s">
        <v>2289</v>
      </c>
      <c r="F2462" s="47" t="s">
        <v>136</v>
      </c>
    </row>
    <row r="2463" ht="15.75" customHeight="1">
      <c r="A2463" s="42">
        <v>2461.0</v>
      </c>
      <c r="B2463" s="45">
        <v>6.9025983E7</v>
      </c>
      <c r="C2463" s="40">
        <v>9.71865147E8</v>
      </c>
      <c r="D2463" s="40" t="s">
        <v>2411</v>
      </c>
      <c r="E2463" s="105" t="s">
        <v>2289</v>
      </c>
      <c r="F2463" s="47" t="s">
        <v>136</v>
      </c>
    </row>
    <row r="2464" ht="15.75" customHeight="1">
      <c r="A2464" s="42">
        <v>2462.0</v>
      </c>
      <c r="B2464" s="45">
        <v>6.8504295E7</v>
      </c>
      <c r="C2464" s="40">
        <v>9.73769226E8</v>
      </c>
      <c r="D2464" s="40" t="s">
        <v>2412</v>
      </c>
      <c r="E2464" s="105" t="s">
        <v>2289</v>
      </c>
      <c r="F2464" s="47" t="s">
        <v>136</v>
      </c>
    </row>
    <row r="2465" ht="15.75" customHeight="1">
      <c r="A2465" s="42">
        <v>2463.0</v>
      </c>
      <c r="B2465" s="45">
        <v>4.6991234E7</v>
      </c>
      <c r="C2465" s="40">
        <v>9.84666495E8</v>
      </c>
      <c r="D2465" s="40" t="s">
        <v>2413</v>
      </c>
      <c r="E2465" s="117" t="s">
        <v>2289</v>
      </c>
      <c r="F2465" s="47" t="s">
        <v>136</v>
      </c>
    </row>
    <row r="2466" ht="15.75" customHeight="1">
      <c r="A2466" s="42">
        <v>2464.0</v>
      </c>
      <c r="B2466" s="45">
        <v>4.8956121E7</v>
      </c>
      <c r="C2466" s="40">
        <v>9.54439746E8</v>
      </c>
      <c r="D2466" s="40" t="s">
        <v>189</v>
      </c>
      <c r="E2466" s="117" t="s">
        <v>2289</v>
      </c>
      <c r="F2466" s="47" t="s">
        <v>136</v>
      </c>
      <c r="G2466" s="106"/>
    </row>
    <row r="2467" ht="15.75" customHeight="1">
      <c r="A2467" s="42">
        <v>2465.0</v>
      </c>
      <c r="B2467" s="45">
        <v>4.3576038E7</v>
      </c>
      <c r="C2467" s="40">
        <v>9.54439746E8</v>
      </c>
      <c r="D2467" s="40" t="s">
        <v>189</v>
      </c>
      <c r="E2467" s="117" t="s">
        <v>2289</v>
      </c>
      <c r="F2467" s="47" t="s">
        <v>136</v>
      </c>
    </row>
    <row r="2468" ht="15.75" customHeight="1">
      <c r="A2468" s="42">
        <v>2466.0</v>
      </c>
      <c r="B2468" s="45">
        <v>5.5953763E7</v>
      </c>
      <c r="C2468" s="40">
        <v>9.54439746E8</v>
      </c>
      <c r="D2468" s="40" t="s">
        <v>189</v>
      </c>
      <c r="E2468" s="117" t="s">
        <v>2289</v>
      </c>
      <c r="F2468" s="47" t="s">
        <v>136</v>
      </c>
    </row>
    <row r="2469" ht="15.75" customHeight="1">
      <c r="A2469" s="42">
        <v>2467.0</v>
      </c>
      <c r="B2469" s="45">
        <v>6.1915717E7</v>
      </c>
      <c r="C2469" s="40">
        <v>9.54439746E8</v>
      </c>
      <c r="D2469" s="40" t="s">
        <v>189</v>
      </c>
      <c r="E2469" s="117" t="s">
        <v>2289</v>
      </c>
      <c r="F2469" s="47" t="s">
        <v>136</v>
      </c>
    </row>
    <row r="2470" ht="15.75" customHeight="1">
      <c r="A2470" s="42">
        <v>2468.0</v>
      </c>
      <c r="B2470" s="45">
        <v>4.3576038E7</v>
      </c>
      <c r="C2470" s="40">
        <v>9.54439746E8</v>
      </c>
      <c r="D2470" s="40" t="s">
        <v>189</v>
      </c>
      <c r="E2470" s="117" t="s">
        <v>2289</v>
      </c>
      <c r="F2470" s="47" t="s">
        <v>136</v>
      </c>
    </row>
    <row r="2471" ht="15.75" customHeight="1">
      <c r="A2471" s="42">
        <v>2469.0</v>
      </c>
      <c r="B2471" s="45">
        <v>4.8779604E7</v>
      </c>
      <c r="C2471" s="40">
        <v>9.89036365E8</v>
      </c>
      <c r="D2471" s="40" t="s">
        <v>243</v>
      </c>
      <c r="E2471" s="117" t="s">
        <v>2289</v>
      </c>
      <c r="F2471" s="47" t="s">
        <v>136</v>
      </c>
    </row>
    <row r="2472" ht="15.75" customHeight="1">
      <c r="A2472" s="42">
        <v>2470.0</v>
      </c>
      <c r="B2472" s="45">
        <v>4.3343164E7</v>
      </c>
      <c r="C2472" s="40">
        <v>9.63123799E8</v>
      </c>
      <c r="D2472" s="40" t="s">
        <v>168</v>
      </c>
      <c r="E2472" s="117" t="s">
        <v>2289</v>
      </c>
      <c r="F2472" s="47" t="s">
        <v>136</v>
      </c>
    </row>
    <row r="2473" ht="15.75" customHeight="1">
      <c r="A2473" s="42">
        <v>2471.0</v>
      </c>
      <c r="B2473" s="45">
        <v>5.3032077E7</v>
      </c>
      <c r="C2473" s="40">
        <v>9.99883351E8</v>
      </c>
      <c r="D2473" s="40" t="s">
        <v>2414</v>
      </c>
      <c r="E2473" s="117" t="s">
        <v>2289</v>
      </c>
      <c r="F2473" s="47" t="s">
        <v>136</v>
      </c>
    </row>
    <row r="2474" ht="15.75" customHeight="1">
      <c r="A2474" s="42">
        <v>2472.0</v>
      </c>
      <c r="B2474" s="45">
        <v>6.4478927E7</v>
      </c>
      <c r="C2474" s="40">
        <v>9.6742817E8</v>
      </c>
      <c r="D2474" s="40" t="s">
        <v>2415</v>
      </c>
      <c r="E2474" s="117" t="s">
        <v>2289</v>
      </c>
      <c r="F2474" s="47" t="s">
        <v>136</v>
      </c>
    </row>
    <row r="2475" ht="15.75" customHeight="1">
      <c r="A2475" s="42">
        <v>2473.0</v>
      </c>
      <c r="B2475" s="45">
        <v>6.2244041E7</v>
      </c>
      <c r="C2475" s="40">
        <v>9.6742817E8</v>
      </c>
      <c r="D2475" s="40" t="s">
        <v>2415</v>
      </c>
      <c r="E2475" s="117" t="s">
        <v>2289</v>
      </c>
      <c r="F2475" s="47" t="s">
        <v>136</v>
      </c>
    </row>
    <row r="2476" ht="15.75" customHeight="1">
      <c r="A2476" s="42">
        <v>2474.0</v>
      </c>
      <c r="B2476" s="45">
        <v>6.0955233E7</v>
      </c>
      <c r="C2476" s="40">
        <v>9.71112535E8</v>
      </c>
      <c r="D2476" s="40" t="s">
        <v>268</v>
      </c>
      <c r="E2476" s="117" t="s">
        <v>2289</v>
      </c>
      <c r="F2476" s="47" t="s">
        <v>136</v>
      </c>
    </row>
    <row r="2477" ht="15.75" customHeight="1">
      <c r="A2477" s="42">
        <v>2475.0</v>
      </c>
      <c r="B2477" s="45">
        <v>6.9625903E7</v>
      </c>
      <c r="C2477" s="40">
        <v>9.76443443E8</v>
      </c>
      <c r="D2477" s="40" t="s">
        <v>2338</v>
      </c>
      <c r="E2477" s="117" t="s">
        <v>2289</v>
      </c>
      <c r="F2477" s="47" t="s">
        <v>136</v>
      </c>
    </row>
    <row r="2478" ht="15.75" customHeight="1">
      <c r="A2478" s="42">
        <v>2476.0</v>
      </c>
      <c r="B2478" s="45">
        <v>5.9829057E7</v>
      </c>
      <c r="C2478" s="40">
        <v>9.71112535E8</v>
      </c>
      <c r="D2478" s="40" t="s">
        <v>268</v>
      </c>
      <c r="E2478" s="117" t="s">
        <v>2289</v>
      </c>
      <c r="F2478" s="47" t="s">
        <v>136</v>
      </c>
    </row>
    <row r="2479" ht="15.75" customHeight="1">
      <c r="A2479" s="42">
        <v>2477.0</v>
      </c>
      <c r="B2479" s="45">
        <v>5.6851208E7</v>
      </c>
      <c r="C2479" s="40">
        <v>9.71112535E8</v>
      </c>
      <c r="D2479" s="40" t="s">
        <v>268</v>
      </c>
      <c r="E2479" s="117" t="s">
        <v>2289</v>
      </c>
      <c r="F2479" s="47" t="s">
        <v>136</v>
      </c>
    </row>
    <row r="2480" ht="15.75" customHeight="1">
      <c r="A2480" s="42">
        <v>2478.0</v>
      </c>
      <c r="B2480" s="45">
        <v>5.6098384E7</v>
      </c>
      <c r="C2480" s="40">
        <v>9.71112535E8</v>
      </c>
      <c r="D2480" s="40" t="s">
        <v>268</v>
      </c>
      <c r="E2480" s="117" t="s">
        <v>2289</v>
      </c>
      <c r="F2480" s="47" t="s">
        <v>136</v>
      </c>
    </row>
    <row r="2481" ht="15.75" customHeight="1">
      <c r="A2481" s="42">
        <v>2479.0</v>
      </c>
      <c r="B2481" s="45">
        <v>5.5528738E7</v>
      </c>
      <c r="C2481" s="40">
        <v>9.71112535E8</v>
      </c>
      <c r="D2481" s="40" t="s">
        <v>268</v>
      </c>
      <c r="E2481" s="117" t="s">
        <v>2289</v>
      </c>
      <c r="F2481" s="47" t="s">
        <v>136</v>
      </c>
    </row>
    <row r="2482" ht="15.75" customHeight="1">
      <c r="A2482" s="42">
        <v>2480.0</v>
      </c>
      <c r="B2482" s="45">
        <v>5.5233574E7</v>
      </c>
      <c r="C2482" s="40">
        <v>9.71112535E8</v>
      </c>
      <c r="D2482" s="40" t="s">
        <v>268</v>
      </c>
      <c r="E2482" s="117" t="s">
        <v>2289</v>
      </c>
      <c r="F2482" s="47" t="s">
        <v>136</v>
      </c>
    </row>
    <row r="2483" ht="15.75" customHeight="1">
      <c r="A2483" s="42">
        <v>2481.0</v>
      </c>
      <c r="B2483" s="45">
        <v>6.5937751E7</v>
      </c>
      <c r="C2483" s="40">
        <v>9.71112535E8</v>
      </c>
      <c r="D2483" s="40" t="s">
        <v>268</v>
      </c>
      <c r="E2483" s="117" t="s">
        <v>2289</v>
      </c>
      <c r="F2483" s="47" t="s">
        <v>136</v>
      </c>
    </row>
    <row r="2484" ht="15.75" customHeight="1">
      <c r="A2484" s="42">
        <v>2482.0</v>
      </c>
      <c r="B2484" s="45">
        <v>6.9059564E7</v>
      </c>
      <c r="C2484" s="40">
        <v>9.71112535E8</v>
      </c>
      <c r="D2484" s="40" t="s">
        <v>268</v>
      </c>
      <c r="E2484" s="117" t="s">
        <v>2289</v>
      </c>
      <c r="F2484" s="47" t="s">
        <v>136</v>
      </c>
    </row>
    <row r="2485" ht="15.75" customHeight="1">
      <c r="A2485" s="42">
        <v>2483.0</v>
      </c>
      <c r="B2485" s="45">
        <v>6.5862285E7</v>
      </c>
      <c r="C2485" s="40">
        <v>9.71112535E8</v>
      </c>
      <c r="D2485" s="40" t="s">
        <v>268</v>
      </c>
      <c r="E2485" s="117" t="s">
        <v>2289</v>
      </c>
      <c r="F2485" s="47" t="s">
        <v>136</v>
      </c>
    </row>
    <row r="2486" ht="15.75" customHeight="1">
      <c r="A2486" s="42">
        <v>2484.0</v>
      </c>
      <c r="B2486" s="45">
        <v>6.4396799E7</v>
      </c>
      <c r="C2486" s="40">
        <v>9.71112535E8</v>
      </c>
      <c r="D2486" s="40" t="s">
        <v>268</v>
      </c>
      <c r="E2486" s="117" t="s">
        <v>2289</v>
      </c>
      <c r="F2486" s="47" t="s">
        <v>136</v>
      </c>
    </row>
    <row r="2487" ht="15.75" customHeight="1">
      <c r="A2487" s="42">
        <v>2485.0</v>
      </c>
      <c r="B2487" s="45">
        <v>6.7163031E7</v>
      </c>
      <c r="C2487" s="40">
        <v>9.71112535E8</v>
      </c>
      <c r="D2487" s="40" t="s">
        <v>268</v>
      </c>
      <c r="E2487" s="117" t="s">
        <v>2289</v>
      </c>
      <c r="F2487" s="47" t="s">
        <v>136</v>
      </c>
    </row>
    <row r="2488" ht="15.75" customHeight="1">
      <c r="A2488" s="42">
        <v>2486.0</v>
      </c>
      <c r="B2488" s="45">
        <v>5.6095467E7</v>
      </c>
      <c r="C2488" s="40">
        <v>9.71112535E8</v>
      </c>
      <c r="D2488" s="40" t="s">
        <v>268</v>
      </c>
      <c r="E2488" s="117" t="s">
        <v>2289</v>
      </c>
      <c r="F2488" s="47" t="s">
        <v>136</v>
      </c>
    </row>
    <row r="2489" ht="15.75" customHeight="1">
      <c r="A2489" s="42">
        <v>2487.0</v>
      </c>
      <c r="B2489" s="45">
        <v>5.3819113E7</v>
      </c>
      <c r="C2489" s="40">
        <v>9.71112535E8</v>
      </c>
      <c r="D2489" s="40" t="s">
        <v>268</v>
      </c>
      <c r="E2489" s="117" t="s">
        <v>2289</v>
      </c>
      <c r="F2489" s="47" t="s">
        <v>136</v>
      </c>
    </row>
    <row r="2490" ht="15.75" customHeight="1">
      <c r="A2490" s="42">
        <v>2488.0</v>
      </c>
      <c r="B2490" s="45">
        <v>5.5946351E7</v>
      </c>
      <c r="C2490" s="40">
        <v>9.71112535E8</v>
      </c>
      <c r="D2490" s="40" t="s">
        <v>268</v>
      </c>
      <c r="E2490" s="117" t="s">
        <v>2289</v>
      </c>
      <c r="F2490" s="47" t="s">
        <v>136</v>
      </c>
    </row>
    <row r="2491" ht="15.75" customHeight="1">
      <c r="A2491" s="42">
        <v>2489.0</v>
      </c>
      <c r="B2491" s="45">
        <v>6.0955233E7</v>
      </c>
      <c r="C2491" s="40">
        <v>9.71112535E8</v>
      </c>
      <c r="D2491" s="40" t="s">
        <v>268</v>
      </c>
      <c r="E2491" s="117" t="s">
        <v>2289</v>
      </c>
      <c r="F2491" s="47" t="s">
        <v>136</v>
      </c>
    </row>
    <row r="2492" ht="15.75" customHeight="1">
      <c r="A2492" s="42">
        <v>2490.0</v>
      </c>
      <c r="B2492" s="45">
        <v>7.2335658E7</v>
      </c>
      <c r="C2492" s="40">
        <v>9.97481658E8</v>
      </c>
      <c r="D2492" s="40" t="s">
        <v>229</v>
      </c>
      <c r="E2492" s="117" t="s">
        <v>2289</v>
      </c>
      <c r="F2492" s="47" t="s">
        <v>136</v>
      </c>
    </row>
    <row r="2493" ht="15.75" customHeight="1">
      <c r="A2493" s="42">
        <v>2491.0</v>
      </c>
      <c r="B2493" s="45">
        <v>6.0315013E7</v>
      </c>
      <c r="C2493" s="40">
        <v>9.97481658E8</v>
      </c>
      <c r="D2493" s="40" t="s">
        <v>2416</v>
      </c>
      <c r="E2493" s="117" t="s">
        <v>2289</v>
      </c>
      <c r="F2493" s="47" t="s">
        <v>136</v>
      </c>
    </row>
    <row r="2494" ht="15.75" customHeight="1">
      <c r="A2494" s="42">
        <v>2492.0</v>
      </c>
      <c r="B2494" s="45">
        <v>5.3819113E7</v>
      </c>
      <c r="C2494" s="40">
        <v>9.93221179E8</v>
      </c>
      <c r="D2494" s="40" t="s">
        <v>2364</v>
      </c>
      <c r="E2494" s="117" t="s">
        <v>2289</v>
      </c>
      <c r="F2494" s="47" t="s">
        <v>136</v>
      </c>
    </row>
    <row r="2495" ht="15.75" customHeight="1">
      <c r="A2495" s="42">
        <v>2493.0</v>
      </c>
      <c r="B2495" s="45">
        <v>6.8271382E7</v>
      </c>
      <c r="C2495" s="40">
        <v>9.57584838E8</v>
      </c>
      <c r="D2495" s="40" t="s">
        <v>2417</v>
      </c>
      <c r="E2495" s="117" t="s">
        <v>2289</v>
      </c>
      <c r="F2495" s="47" t="s">
        <v>136</v>
      </c>
    </row>
    <row r="2496" ht="15.75" customHeight="1">
      <c r="A2496" s="42">
        <v>2494.0</v>
      </c>
      <c r="B2496" s="45">
        <v>6.7941333E7</v>
      </c>
      <c r="C2496" s="40">
        <v>9.57584838E8</v>
      </c>
      <c r="D2496" s="40" t="s">
        <v>2417</v>
      </c>
      <c r="E2496" s="117" t="s">
        <v>2289</v>
      </c>
      <c r="F2496" s="47" t="s">
        <v>136</v>
      </c>
    </row>
    <row r="2497" ht="15.75" customHeight="1">
      <c r="A2497" s="42">
        <v>2495.0</v>
      </c>
      <c r="B2497" s="45">
        <v>7.1688443E7</v>
      </c>
      <c r="C2497" s="40">
        <v>9.99557979E8</v>
      </c>
      <c r="D2497" s="40" t="s">
        <v>180</v>
      </c>
      <c r="E2497" s="117" t="s">
        <v>2289</v>
      </c>
      <c r="F2497" s="47" t="s">
        <v>136</v>
      </c>
    </row>
    <row r="2498" ht="15.75" customHeight="1">
      <c r="A2498" s="42">
        <v>2496.0</v>
      </c>
      <c r="B2498" s="45">
        <v>6.3984266E7</v>
      </c>
      <c r="C2498" s="40">
        <v>9.40192145E8</v>
      </c>
      <c r="D2498" s="40" t="s">
        <v>2418</v>
      </c>
      <c r="E2498" s="117" t="s">
        <v>2289</v>
      </c>
      <c r="F2498" s="47" t="s">
        <v>136</v>
      </c>
      <c r="G2498" s="40"/>
    </row>
    <row r="2499" ht="15.75" customHeight="1">
      <c r="A2499" s="42">
        <v>2497.0</v>
      </c>
      <c r="B2499" s="45">
        <v>5.6530351E7</v>
      </c>
      <c r="C2499" s="40">
        <v>9.75196586E8</v>
      </c>
      <c r="D2499" s="40" t="s">
        <v>2419</v>
      </c>
      <c r="E2499" s="105" t="s">
        <v>2289</v>
      </c>
      <c r="F2499" s="47" t="s">
        <v>136</v>
      </c>
      <c r="G2499" s="40"/>
    </row>
    <row r="2500" ht="15.75" customHeight="1">
      <c r="A2500" s="42">
        <v>2498.0</v>
      </c>
      <c r="B2500" s="45">
        <v>6.1975513E7</v>
      </c>
      <c r="C2500" s="40">
        <v>9.97755079E8</v>
      </c>
      <c r="D2500" s="40" t="s">
        <v>2420</v>
      </c>
      <c r="E2500" s="105" t="s">
        <v>2289</v>
      </c>
      <c r="F2500" s="47" t="s">
        <v>136</v>
      </c>
      <c r="G2500" s="40"/>
    </row>
    <row r="2501" ht="15.75" customHeight="1">
      <c r="A2501" s="42">
        <v>2499.0</v>
      </c>
      <c r="B2501" s="45">
        <v>6.8757096E7</v>
      </c>
      <c r="C2501" s="40">
        <v>9.97755079E8</v>
      </c>
      <c r="D2501" s="40" t="s">
        <v>2421</v>
      </c>
      <c r="E2501" s="105" t="s">
        <v>2289</v>
      </c>
      <c r="F2501" s="47" t="s">
        <v>136</v>
      </c>
    </row>
    <row r="2502" ht="15.75" customHeight="1">
      <c r="A2502" s="42">
        <v>2500.0</v>
      </c>
      <c r="B2502" s="45">
        <v>6.9853853E7</v>
      </c>
      <c r="C2502" s="40">
        <v>9.97755079E8</v>
      </c>
      <c r="D2502" s="40" t="s">
        <v>2421</v>
      </c>
      <c r="E2502" s="105" t="s">
        <v>2289</v>
      </c>
      <c r="F2502" s="47" t="s">
        <v>136</v>
      </c>
      <c r="G2502" s="40"/>
    </row>
    <row r="2503" ht="15.75" customHeight="1">
      <c r="A2503" s="42">
        <v>2501.0</v>
      </c>
      <c r="B2503" s="45">
        <v>6.9667996E7</v>
      </c>
      <c r="C2503" s="40">
        <v>9.97755079E8</v>
      </c>
      <c r="D2503" s="40" t="s">
        <v>2421</v>
      </c>
      <c r="E2503" s="105" t="s">
        <v>2289</v>
      </c>
      <c r="F2503" s="47" t="s">
        <v>136</v>
      </c>
      <c r="G2503" s="40"/>
    </row>
    <row r="2504" ht="15.75" customHeight="1">
      <c r="A2504" s="42">
        <v>2502.0</v>
      </c>
      <c r="B2504" s="45">
        <v>6.8204968E7</v>
      </c>
      <c r="C2504" s="40">
        <v>9.53780184E8</v>
      </c>
      <c r="D2504" s="40" t="s">
        <v>2422</v>
      </c>
      <c r="E2504" s="105" t="s">
        <v>2289</v>
      </c>
      <c r="F2504" s="47" t="s">
        <v>136</v>
      </c>
      <c r="G2504" s="40"/>
    </row>
    <row r="2505" ht="15.75" customHeight="1">
      <c r="A2505" s="42">
        <v>2503.0</v>
      </c>
      <c r="B2505" s="45">
        <v>6.9581017E7</v>
      </c>
      <c r="C2505" s="40">
        <v>9.76239181E8</v>
      </c>
      <c r="D2505" s="40" t="s">
        <v>2423</v>
      </c>
      <c r="E2505" s="105" t="s">
        <v>2289</v>
      </c>
      <c r="F2505" s="47" t="s">
        <v>136</v>
      </c>
      <c r="G2505" s="40"/>
    </row>
    <row r="2506" ht="15.75" customHeight="1">
      <c r="A2506" s="42">
        <v>2504.0</v>
      </c>
      <c r="B2506" s="45">
        <v>6.9381023E7</v>
      </c>
      <c r="C2506" s="40">
        <v>9.98625816E8</v>
      </c>
      <c r="D2506" s="40" t="s">
        <v>2423</v>
      </c>
      <c r="E2506" s="105" t="s">
        <v>2289</v>
      </c>
      <c r="F2506" s="47" t="s">
        <v>136</v>
      </c>
      <c r="G2506" s="40"/>
    </row>
    <row r="2507" ht="15.75" customHeight="1">
      <c r="A2507" s="42">
        <v>2505.0</v>
      </c>
      <c r="B2507" s="45">
        <v>6.8271382E7</v>
      </c>
      <c r="C2507" s="40">
        <v>9.57584838E8</v>
      </c>
      <c r="D2507" s="40" t="s">
        <v>2417</v>
      </c>
      <c r="E2507" s="105" t="s">
        <v>2289</v>
      </c>
      <c r="F2507" s="47" t="s">
        <v>136</v>
      </c>
      <c r="G2507" s="40"/>
    </row>
    <row r="2508" ht="15.75" customHeight="1">
      <c r="A2508" s="42">
        <v>2506.0</v>
      </c>
      <c r="B2508" s="45">
        <v>6.7941333E7</v>
      </c>
      <c r="C2508" s="40">
        <v>9.57584838E8</v>
      </c>
      <c r="D2508" s="40" t="s">
        <v>2417</v>
      </c>
      <c r="E2508" s="105" t="s">
        <v>2289</v>
      </c>
      <c r="F2508" s="47" t="s">
        <v>136</v>
      </c>
      <c r="G2508" s="40"/>
    </row>
    <row r="2509" ht="15.75" customHeight="1">
      <c r="A2509" s="42">
        <v>2507.0</v>
      </c>
      <c r="B2509" s="45">
        <v>7.1688443E7</v>
      </c>
      <c r="C2509" s="40">
        <v>9.99557979E8</v>
      </c>
      <c r="D2509" s="40" t="s">
        <v>180</v>
      </c>
      <c r="E2509" s="105" t="s">
        <v>2289</v>
      </c>
      <c r="F2509" s="47" t="s">
        <v>136</v>
      </c>
      <c r="G2509" s="40"/>
    </row>
    <row r="2510" ht="15.75" customHeight="1">
      <c r="A2510" s="42">
        <v>2508.0</v>
      </c>
      <c r="B2510" s="45">
        <v>7.1966045E7</v>
      </c>
      <c r="C2510" s="40">
        <v>9.96389593E8</v>
      </c>
      <c r="D2510" s="40" t="s">
        <v>2424</v>
      </c>
      <c r="E2510" s="105" t="s">
        <v>2289</v>
      </c>
      <c r="F2510" s="47" t="s">
        <v>136</v>
      </c>
      <c r="G2510" s="40"/>
    </row>
    <row r="2511" ht="15.75" customHeight="1">
      <c r="A2511" s="42">
        <v>2509.0</v>
      </c>
      <c r="B2511" s="45">
        <v>6.5764602E7</v>
      </c>
      <c r="C2511" s="40">
        <v>9.84996013E8</v>
      </c>
      <c r="D2511" s="40" t="s">
        <v>2425</v>
      </c>
      <c r="E2511" s="105" t="s">
        <v>2289</v>
      </c>
      <c r="F2511" s="47" t="s">
        <v>136</v>
      </c>
      <c r="G2511" s="40"/>
    </row>
    <row r="2512" ht="15.75" customHeight="1">
      <c r="A2512" s="42">
        <v>2510.0</v>
      </c>
      <c r="B2512" s="45">
        <v>4.3157944E7</v>
      </c>
      <c r="C2512" s="40">
        <v>9.96688734E8</v>
      </c>
      <c r="D2512" s="40" t="s">
        <v>263</v>
      </c>
      <c r="E2512" s="105" t="s">
        <v>2289</v>
      </c>
      <c r="F2512" s="47" t="s">
        <v>136</v>
      </c>
      <c r="G2512" s="40"/>
    </row>
    <row r="2513" ht="15.75" customHeight="1">
      <c r="A2513" s="42">
        <v>2511.0</v>
      </c>
      <c r="B2513" s="45">
        <v>6.7377664E7</v>
      </c>
      <c r="C2513" s="40">
        <v>9.65011436E8</v>
      </c>
      <c r="D2513" s="40" t="s">
        <v>2426</v>
      </c>
      <c r="E2513" s="105" t="s">
        <v>2289</v>
      </c>
      <c r="F2513" s="47" t="s">
        <v>136</v>
      </c>
      <c r="G2513" s="40"/>
    </row>
    <row r="2514" ht="15.75" customHeight="1">
      <c r="A2514" s="42">
        <v>2512.0</v>
      </c>
      <c r="B2514" s="45">
        <v>6.5011436E7</v>
      </c>
      <c r="C2514" s="40">
        <v>9.65011436E8</v>
      </c>
      <c r="D2514" s="40" t="s">
        <v>2426</v>
      </c>
      <c r="E2514" s="105" t="s">
        <v>2289</v>
      </c>
      <c r="F2514" s="47" t="s">
        <v>136</v>
      </c>
      <c r="G2514" s="40"/>
    </row>
    <row r="2515" ht="15.75" customHeight="1">
      <c r="A2515" s="42">
        <v>2513.0</v>
      </c>
      <c r="B2515" s="45">
        <v>5.3778989E7</v>
      </c>
      <c r="C2515" s="40">
        <v>9.68750956E8</v>
      </c>
      <c r="D2515" s="40" t="s">
        <v>2427</v>
      </c>
      <c r="E2515" s="105" t="s">
        <v>2289</v>
      </c>
      <c r="F2515" s="47" t="s">
        <v>136</v>
      </c>
      <c r="G2515" s="40"/>
    </row>
    <row r="2516" ht="15.75" customHeight="1">
      <c r="A2516" s="42">
        <v>2514.0</v>
      </c>
      <c r="B2516" s="45">
        <v>5.3760546E7</v>
      </c>
      <c r="C2516" s="40">
        <v>9.68750956E8</v>
      </c>
      <c r="D2516" s="40" t="s">
        <v>2427</v>
      </c>
      <c r="E2516" s="105" t="s">
        <v>2289</v>
      </c>
      <c r="F2516" s="47" t="s">
        <v>136</v>
      </c>
      <c r="G2516" s="118"/>
    </row>
    <row r="2517" ht="15.75" customHeight="1">
      <c r="A2517" s="42">
        <v>2515.0</v>
      </c>
      <c r="B2517" s="45">
        <v>5.3752836E7</v>
      </c>
      <c r="C2517" s="40">
        <v>9.68750956E8</v>
      </c>
      <c r="D2517" s="40" t="s">
        <v>2427</v>
      </c>
      <c r="E2517" s="105" t="s">
        <v>2289</v>
      </c>
      <c r="F2517" s="47" t="s">
        <v>136</v>
      </c>
    </row>
    <row r="2518" ht="15.75" customHeight="1">
      <c r="A2518" s="42">
        <v>2516.0</v>
      </c>
      <c r="B2518" s="45">
        <v>5.3405669E7</v>
      </c>
      <c r="C2518" s="40">
        <v>9.79646467E8</v>
      </c>
      <c r="D2518" s="40" t="s">
        <v>2428</v>
      </c>
      <c r="E2518" s="105" t="s">
        <v>2289</v>
      </c>
      <c r="F2518" s="47" t="s">
        <v>136</v>
      </c>
      <c r="G2518" s="40"/>
    </row>
    <row r="2519" ht="15.75" customHeight="1">
      <c r="A2519" s="42">
        <v>2517.0</v>
      </c>
      <c r="B2519" s="45">
        <v>4.9458031E7</v>
      </c>
      <c r="C2519" s="40">
        <v>9.79646467E8</v>
      </c>
      <c r="D2519" s="40" t="s">
        <v>2428</v>
      </c>
      <c r="E2519" s="105" t="s">
        <v>2289</v>
      </c>
      <c r="F2519" s="47" t="s">
        <v>136</v>
      </c>
      <c r="G2519" s="40"/>
    </row>
    <row r="2520" ht="15.75" customHeight="1">
      <c r="A2520" s="42">
        <v>2518.0</v>
      </c>
      <c r="B2520" s="45">
        <v>3.8742263E7</v>
      </c>
      <c r="C2520" s="40">
        <v>9.79646467E8</v>
      </c>
      <c r="D2520" s="40" t="s">
        <v>2428</v>
      </c>
      <c r="E2520" s="105" t="s">
        <v>2289</v>
      </c>
      <c r="F2520" s="47" t="s">
        <v>136</v>
      </c>
      <c r="G2520" s="40"/>
    </row>
    <row r="2521" ht="15.75" customHeight="1">
      <c r="A2521" s="42">
        <v>2519.0</v>
      </c>
      <c r="B2521" s="45">
        <v>6.1873922E7</v>
      </c>
      <c r="C2521" s="40">
        <v>9.79646467E8</v>
      </c>
      <c r="D2521" s="40" t="s">
        <v>2428</v>
      </c>
      <c r="E2521" s="105" t="s">
        <v>2289</v>
      </c>
      <c r="F2521" s="47" t="s">
        <v>136</v>
      </c>
      <c r="G2521" s="40"/>
    </row>
    <row r="2522" ht="15.75" customHeight="1">
      <c r="A2522" s="42">
        <v>2520.0</v>
      </c>
      <c r="B2522" s="45">
        <v>6.7363013E7</v>
      </c>
      <c r="C2522" s="40">
        <v>9.73193231E8</v>
      </c>
      <c r="D2522" s="40" t="s">
        <v>2291</v>
      </c>
      <c r="E2522" s="105" t="s">
        <v>2289</v>
      </c>
      <c r="F2522" s="47" t="s">
        <v>136</v>
      </c>
      <c r="G2522" s="40"/>
    </row>
    <row r="2523" ht="15.75" customHeight="1">
      <c r="A2523" s="42">
        <v>2521.0</v>
      </c>
      <c r="B2523" s="45">
        <v>6.7265827E7</v>
      </c>
      <c r="C2523" s="40">
        <v>9.73193231E8</v>
      </c>
      <c r="D2523" s="40" t="s">
        <v>2291</v>
      </c>
      <c r="E2523" s="105" t="s">
        <v>2289</v>
      </c>
      <c r="F2523" s="47" t="s">
        <v>136</v>
      </c>
      <c r="G2523" s="40"/>
    </row>
    <row r="2524" ht="15.75" customHeight="1">
      <c r="A2524" s="42">
        <v>2522.0</v>
      </c>
      <c r="B2524" s="45">
        <v>5.5636119E7</v>
      </c>
      <c r="C2524" s="40">
        <v>9.6801546E8</v>
      </c>
      <c r="D2524" s="40" t="s">
        <v>2429</v>
      </c>
      <c r="E2524" s="105" t="s">
        <v>2289</v>
      </c>
      <c r="F2524" s="47" t="s">
        <v>136</v>
      </c>
      <c r="G2524" s="40"/>
    </row>
    <row r="2525" ht="15.75" customHeight="1">
      <c r="A2525" s="42">
        <v>2523.0</v>
      </c>
      <c r="B2525" s="45">
        <v>5.1307125E7</v>
      </c>
      <c r="C2525" s="40">
        <v>9.6801546E8</v>
      </c>
      <c r="D2525" s="40" t="s">
        <v>2429</v>
      </c>
      <c r="E2525" s="105" t="s">
        <v>2289</v>
      </c>
      <c r="F2525" s="47" t="s">
        <v>136</v>
      </c>
      <c r="G2525" s="40"/>
    </row>
    <row r="2526" ht="15.75" customHeight="1">
      <c r="A2526" s="42">
        <v>2524.0</v>
      </c>
      <c r="B2526" s="45">
        <v>4.9216553E7</v>
      </c>
      <c r="C2526" s="40">
        <v>9.6801546E8</v>
      </c>
      <c r="D2526" s="40" t="s">
        <v>2429</v>
      </c>
      <c r="E2526" s="105" t="s">
        <v>2289</v>
      </c>
      <c r="F2526" s="47" t="s">
        <v>136</v>
      </c>
      <c r="G2526" s="40"/>
    </row>
    <row r="2527" ht="15.75" customHeight="1">
      <c r="A2527" s="42">
        <v>2525.0</v>
      </c>
      <c r="B2527" s="45">
        <v>4.7617528E7</v>
      </c>
      <c r="C2527" s="40">
        <v>9.6801546E8</v>
      </c>
      <c r="D2527" s="40" t="s">
        <v>2429</v>
      </c>
      <c r="E2527" s="105" t="s">
        <v>2289</v>
      </c>
      <c r="F2527" s="47" t="s">
        <v>136</v>
      </c>
      <c r="G2527" s="40"/>
    </row>
    <row r="2528" ht="15.75" customHeight="1">
      <c r="A2528" s="42">
        <v>2526.0</v>
      </c>
      <c r="B2528" s="45">
        <v>6.1812288E7</v>
      </c>
      <c r="C2528" s="40">
        <v>9.86271568E8</v>
      </c>
      <c r="D2528" s="40" t="s">
        <v>2430</v>
      </c>
      <c r="E2528" s="105" t="s">
        <v>2289</v>
      </c>
      <c r="F2528" s="47" t="s">
        <v>136</v>
      </c>
      <c r="G2528" s="40"/>
    </row>
    <row r="2529" ht="15.75" customHeight="1">
      <c r="A2529" s="42">
        <v>2527.0</v>
      </c>
      <c r="B2529" s="45">
        <v>7.2074563E7</v>
      </c>
      <c r="C2529" s="40">
        <v>9.86271568E8</v>
      </c>
      <c r="D2529" s="40" t="s">
        <v>2430</v>
      </c>
      <c r="E2529" s="105" t="s">
        <v>2289</v>
      </c>
      <c r="F2529" s="47" t="s">
        <v>136</v>
      </c>
      <c r="G2529" s="40"/>
    </row>
    <row r="2530" ht="15.75" customHeight="1">
      <c r="A2530" s="42">
        <v>2528.0</v>
      </c>
      <c r="B2530" s="45">
        <v>7.2068416E7</v>
      </c>
      <c r="C2530" s="40">
        <v>9.86271568E8</v>
      </c>
      <c r="D2530" s="40" t="s">
        <v>2430</v>
      </c>
      <c r="E2530" s="105" t="s">
        <v>2289</v>
      </c>
      <c r="F2530" s="47" t="s">
        <v>136</v>
      </c>
    </row>
    <row r="2531" ht="15.75" customHeight="1">
      <c r="A2531" s="42">
        <v>2529.0</v>
      </c>
      <c r="B2531" s="45">
        <v>7.0009664E7</v>
      </c>
      <c r="C2531" s="40">
        <v>9.73030972E8</v>
      </c>
      <c r="D2531" s="40" t="s">
        <v>2431</v>
      </c>
      <c r="E2531" s="105" t="s">
        <v>2289</v>
      </c>
      <c r="F2531" s="47" t="s">
        <v>136</v>
      </c>
      <c r="G2531" s="40"/>
    </row>
    <row r="2532" ht="15.75" customHeight="1">
      <c r="A2532" s="42">
        <v>2530.0</v>
      </c>
      <c r="B2532" s="45">
        <v>4.6745924E7</v>
      </c>
      <c r="C2532" s="40">
        <v>9.97945943E8</v>
      </c>
      <c r="D2532" s="40" t="s">
        <v>193</v>
      </c>
      <c r="E2532" s="105" t="s">
        <v>2289</v>
      </c>
      <c r="F2532" s="47" t="s">
        <v>136</v>
      </c>
      <c r="G2532" s="40"/>
    </row>
    <row r="2533" ht="15.75" customHeight="1">
      <c r="A2533" s="42">
        <v>2531.0</v>
      </c>
      <c r="B2533" s="45">
        <v>4.3576038E7</v>
      </c>
      <c r="C2533" s="40">
        <v>9.54439746E8</v>
      </c>
      <c r="D2533" s="40" t="s">
        <v>2432</v>
      </c>
      <c r="E2533" s="105" t="s">
        <v>2289</v>
      </c>
      <c r="F2533" s="47" t="s">
        <v>136</v>
      </c>
    </row>
    <row r="2534" ht="15.75" customHeight="1">
      <c r="A2534" s="42">
        <v>2532.0</v>
      </c>
      <c r="B2534" s="45">
        <v>4.9931473E7</v>
      </c>
      <c r="C2534" s="40">
        <v>3.6080364E7</v>
      </c>
      <c r="D2534" s="40" t="s">
        <v>2432</v>
      </c>
      <c r="E2534" s="105" t="s">
        <v>2289</v>
      </c>
      <c r="F2534" s="47" t="s">
        <v>136</v>
      </c>
    </row>
    <row r="2535" ht="15.75" customHeight="1">
      <c r="A2535" s="42">
        <v>2533.0</v>
      </c>
      <c r="B2535" s="45">
        <v>4.8779604E7</v>
      </c>
      <c r="C2535" s="40">
        <v>9.89036365E8</v>
      </c>
      <c r="D2535" s="40" t="s">
        <v>2433</v>
      </c>
      <c r="E2535" s="105" t="s">
        <v>2289</v>
      </c>
      <c r="F2535" s="47" t="s">
        <v>136</v>
      </c>
    </row>
    <row r="2536" ht="15.75" customHeight="1">
      <c r="A2536" s="42">
        <v>2534.0</v>
      </c>
      <c r="B2536" s="45">
        <v>5.5467912E7</v>
      </c>
      <c r="C2536" s="40">
        <v>9.71421337E8</v>
      </c>
      <c r="D2536" s="40" t="s">
        <v>171</v>
      </c>
      <c r="E2536" s="105" t="s">
        <v>2289</v>
      </c>
      <c r="F2536" s="47" t="s">
        <v>136</v>
      </c>
    </row>
    <row r="2537" ht="15.75" customHeight="1">
      <c r="A2537" s="42">
        <v>2535.0</v>
      </c>
      <c r="B2537" s="45">
        <v>6.9625903E7</v>
      </c>
      <c r="C2537" s="40">
        <v>9.89124695E8</v>
      </c>
      <c r="D2537" s="40" t="s">
        <v>2338</v>
      </c>
      <c r="E2537" s="105" t="s">
        <v>2289</v>
      </c>
      <c r="F2537" s="47" t="s">
        <v>136</v>
      </c>
    </row>
    <row r="2538" ht="15.75" customHeight="1">
      <c r="A2538" s="42">
        <v>2536.0</v>
      </c>
      <c r="B2538" s="45">
        <v>6.248528E7</v>
      </c>
      <c r="C2538" s="40">
        <v>9.72158555E8</v>
      </c>
      <c r="D2538" s="40" t="s">
        <v>2434</v>
      </c>
      <c r="E2538" s="105" t="s">
        <v>2289</v>
      </c>
      <c r="F2538" s="47" t="s">
        <v>136</v>
      </c>
    </row>
    <row r="2539" ht="15.75" customHeight="1">
      <c r="A2539" s="42">
        <v>2537.0</v>
      </c>
      <c r="B2539" s="45">
        <v>6.9993401E7</v>
      </c>
      <c r="C2539" s="40">
        <v>9.59915091E8</v>
      </c>
      <c r="D2539" s="40" t="s">
        <v>2435</v>
      </c>
      <c r="E2539" s="105" t="s">
        <v>2289</v>
      </c>
      <c r="F2539" s="47" t="s">
        <v>136</v>
      </c>
    </row>
    <row r="2540" ht="15.75" customHeight="1">
      <c r="A2540" s="42">
        <v>2538.0</v>
      </c>
      <c r="B2540" s="45">
        <v>6.087274E7</v>
      </c>
      <c r="C2540" s="40">
        <v>9.74986044E8</v>
      </c>
      <c r="D2540" s="40" t="s">
        <v>256</v>
      </c>
      <c r="E2540" s="105" t="s">
        <v>2289</v>
      </c>
      <c r="F2540" s="47" t="s">
        <v>136</v>
      </c>
    </row>
    <row r="2541" ht="15.75" customHeight="1">
      <c r="A2541" s="42">
        <v>2539.0</v>
      </c>
      <c r="B2541" s="73">
        <v>6.5097372E7</v>
      </c>
      <c r="C2541" s="40">
        <v>9.97417531E8</v>
      </c>
      <c r="D2541" s="40" t="s">
        <v>2436</v>
      </c>
      <c r="E2541" s="105" t="s">
        <v>2289</v>
      </c>
      <c r="F2541" s="47" t="s">
        <v>136</v>
      </c>
    </row>
    <row r="2542" ht="15.75" customHeight="1">
      <c r="A2542" s="42">
        <v>2540.0</v>
      </c>
      <c r="B2542" s="45">
        <v>7.0261963E7</v>
      </c>
      <c r="C2542" s="40">
        <v>9.73193231E8</v>
      </c>
      <c r="D2542" s="40" t="s">
        <v>2291</v>
      </c>
      <c r="E2542" s="108" t="s">
        <v>2289</v>
      </c>
      <c r="F2542" s="47" t="s">
        <v>136</v>
      </c>
    </row>
    <row r="2543" ht="15.75" customHeight="1">
      <c r="A2543" s="42">
        <v>2541.0</v>
      </c>
      <c r="B2543" s="45">
        <v>7.0601014E7</v>
      </c>
      <c r="C2543" s="40">
        <v>9.73193231E8</v>
      </c>
      <c r="D2543" s="40" t="s">
        <v>2291</v>
      </c>
      <c r="E2543" s="108" t="s">
        <v>2289</v>
      </c>
      <c r="F2543" s="47" t="s">
        <v>136</v>
      </c>
    </row>
    <row r="2544" ht="15.75" customHeight="1">
      <c r="A2544" s="42">
        <v>2542.0</v>
      </c>
      <c r="B2544" s="45">
        <v>7.0601939E7</v>
      </c>
      <c r="C2544" s="40">
        <v>9.73193231E8</v>
      </c>
      <c r="D2544" s="40" t="s">
        <v>2291</v>
      </c>
      <c r="E2544" s="108" t="s">
        <v>2289</v>
      </c>
      <c r="F2544" s="47" t="s">
        <v>136</v>
      </c>
    </row>
    <row r="2545" ht="15.75" customHeight="1">
      <c r="A2545" s="42">
        <v>2543.0</v>
      </c>
      <c r="B2545" s="45">
        <v>6.4168237E7</v>
      </c>
      <c r="C2545" s="40">
        <v>9.73193231E8</v>
      </c>
      <c r="D2545" s="40" t="s">
        <v>2291</v>
      </c>
      <c r="E2545" s="108" t="s">
        <v>2289</v>
      </c>
      <c r="F2545" s="47" t="s">
        <v>136</v>
      </c>
      <c r="G2545" s="40"/>
    </row>
    <row r="2546" ht="15.75" customHeight="1">
      <c r="A2546" s="42">
        <v>2544.0</v>
      </c>
      <c r="B2546" s="45">
        <v>7.0009619E7</v>
      </c>
      <c r="C2546" s="40">
        <v>9.73193231E8</v>
      </c>
      <c r="D2546" s="40" t="s">
        <v>2291</v>
      </c>
      <c r="E2546" s="108" t="s">
        <v>2289</v>
      </c>
      <c r="F2546" s="47" t="s">
        <v>136</v>
      </c>
      <c r="G2546" s="40"/>
    </row>
    <row r="2547" ht="15.75" customHeight="1">
      <c r="A2547" s="42">
        <v>2545.0</v>
      </c>
      <c r="B2547" s="45">
        <v>6.2869526E7</v>
      </c>
      <c r="C2547" s="40">
        <v>9.59344798E8</v>
      </c>
      <c r="D2547" s="40" t="s">
        <v>159</v>
      </c>
      <c r="E2547" s="108" t="s">
        <v>2289</v>
      </c>
      <c r="F2547" s="47" t="s">
        <v>136</v>
      </c>
      <c r="G2547" s="40"/>
    </row>
    <row r="2548" ht="15.75" customHeight="1">
      <c r="A2548" s="42">
        <v>2546.0</v>
      </c>
      <c r="B2548" s="45">
        <v>6.323641E7</v>
      </c>
      <c r="C2548" s="40">
        <v>9.59344798E8</v>
      </c>
      <c r="D2548" s="40" t="s">
        <v>159</v>
      </c>
      <c r="E2548" s="108" t="s">
        <v>2289</v>
      </c>
      <c r="F2548" s="47" t="s">
        <v>136</v>
      </c>
      <c r="G2548" s="40"/>
    </row>
    <row r="2549" ht="15.75" customHeight="1">
      <c r="A2549" s="42">
        <v>2547.0</v>
      </c>
      <c r="B2549" s="45">
        <v>4.3576038E7</v>
      </c>
      <c r="C2549" s="40">
        <v>9.54439746E8</v>
      </c>
      <c r="D2549" s="40" t="s">
        <v>176</v>
      </c>
      <c r="E2549" s="108" t="s">
        <v>2289</v>
      </c>
      <c r="F2549" s="47" t="s">
        <v>136</v>
      </c>
    </row>
    <row r="2550" ht="15.75" customHeight="1">
      <c r="A2550" s="42">
        <v>2548.0</v>
      </c>
      <c r="B2550" s="45">
        <v>4.9931473E7</v>
      </c>
      <c r="C2550" s="40">
        <v>9.54439746E8</v>
      </c>
      <c r="D2550" s="40" t="s">
        <v>176</v>
      </c>
      <c r="E2550" s="108" t="s">
        <v>2289</v>
      </c>
      <c r="F2550" s="47" t="s">
        <v>136</v>
      </c>
    </row>
    <row r="2551" ht="15.75" customHeight="1">
      <c r="A2551" s="42">
        <v>2549.0</v>
      </c>
      <c r="B2551" s="45">
        <v>4.0933211E7</v>
      </c>
      <c r="C2551" s="40">
        <v>9.54439746E8</v>
      </c>
      <c r="D2551" s="40" t="s">
        <v>176</v>
      </c>
      <c r="E2551" s="108" t="s">
        <v>2289</v>
      </c>
      <c r="F2551" s="47" t="s">
        <v>136</v>
      </c>
    </row>
    <row r="2552" ht="15.75" customHeight="1">
      <c r="A2552" s="42">
        <v>2550.0</v>
      </c>
      <c r="B2552" s="45">
        <v>4.8956121E7</v>
      </c>
      <c r="C2552" s="40">
        <v>9.54439746E8</v>
      </c>
      <c r="D2552" s="40" t="s">
        <v>176</v>
      </c>
      <c r="E2552" s="108" t="s">
        <v>2289</v>
      </c>
      <c r="F2552" s="47" t="s">
        <v>136</v>
      </c>
    </row>
    <row r="2553" ht="15.75" customHeight="1">
      <c r="A2553" s="42">
        <v>2551.0</v>
      </c>
      <c r="B2553" s="43">
        <v>5.5409697E7</v>
      </c>
      <c r="C2553" s="40">
        <v>9.65651009E8</v>
      </c>
      <c r="D2553" s="40" t="s">
        <v>2437</v>
      </c>
      <c r="E2553" s="108" t="s">
        <v>2289</v>
      </c>
      <c r="F2553" s="47" t="s">
        <v>136</v>
      </c>
    </row>
    <row r="2554" ht="15.75" customHeight="1">
      <c r="A2554" s="42">
        <v>2552.0</v>
      </c>
      <c r="B2554" s="43">
        <v>5.5412225E7</v>
      </c>
      <c r="C2554" s="40">
        <v>9.65651009E8</v>
      </c>
      <c r="D2554" s="40" t="s">
        <v>2437</v>
      </c>
      <c r="E2554" s="108" t="s">
        <v>2289</v>
      </c>
      <c r="F2554" s="47" t="s">
        <v>136</v>
      </c>
    </row>
    <row r="2555" ht="15.75" customHeight="1">
      <c r="A2555" s="42">
        <v>2553.0</v>
      </c>
      <c r="B2555" s="43">
        <v>5.56568E7</v>
      </c>
      <c r="C2555" s="40">
        <v>9.65651009E8</v>
      </c>
      <c r="D2555" s="40" t="s">
        <v>2437</v>
      </c>
      <c r="E2555" s="108" t="s">
        <v>2289</v>
      </c>
      <c r="F2555" s="47" t="s">
        <v>136</v>
      </c>
      <c r="G2555" s="40"/>
    </row>
    <row r="2556" ht="15.75" customHeight="1">
      <c r="A2556" s="42">
        <v>2554.0</v>
      </c>
      <c r="B2556" s="43">
        <v>6.6934466E7</v>
      </c>
      <c r="C2556" s="40">
        <v>9.65651009E8</v>
      </c>
      <c r="D2556" s="40" t="s">
        <v>2437</v>
      </c>
      <c r="E2556" s="108" t="s">
        <v>2289</v>
      </c>
      <c r="F2556" s="47" t="s">
        <v>136</v>
      </c>
      <c r="G2556" s="40"/>
    </row>
    <row r="2557" ht="15.75" customHeight="1">
      <c r="A2557" s="42">
        <v>2555.0</v>
      </c>
      <c r="B2557" s="45">
        <v>7.2493499E7</v>
      </c>
      <c r="C2557" s="40">
        <v>9.60810121E8</v>
      </c>
      <c r="D2557" s="40" t="s">
        <v>2438</v>
      </c>
      <c r="E2557" s="108" t="s">
        <v>2289</v>
      </c>
      <c r="F2557" s="47" t="s">
        <v>136</v>
      </c>
      <c r="G2557" s="40"/>
    </row>
    <row r="2558" ht="15.75" customHeight="1">
      <c r="A2558" s="42">
        <v>2556.0</v>
      </c>
      <c r="B2558" s="45">
        <v>7.24938E7</v>
      </c>
      <c r="C2558" s="40">
        <v>9.60810121E8</v>
      </c>
      <c r="D2558" s="40" t="s">
        <v>2438</v>
      </c>
      <c r="E2558" s="108" t="s">
        <v>2289</v>
      </c>
      <c r="F2558" s="47" t="s">
        <v>136</v>
      </c>
      <c r="G2558" s="40"/>
    </row>
    <row r="2559" ht="15.75" customHeight="1">
      <c r="A2559" s="42">
        <v>2557.0</v>
      </c>
      <c r="B2559" s="73">
        <v>6.7229429E7</v>
      </c>
      <c r="C2559" s="40">
        <v>9.60810121E8</v>
      </c>
      <c r="D2559" s="40" t="s">
        <v>2438</v>
      </c>
      <c r="E2559" s="108" t="s">
        <v>2289</v>
      </c>
      <c r="F2559" s="47" t="s">
        <v>136</v>
      </c>
      <c r="G2559" s="40"/>
    </row>
    <row r="2560" ht="15.75" customHeight="1">
      <c r="A2560" s="42">
        <v>2558.0</v>
      </c>
      <c r="B2560" s="45">
        <v>5.3294164E7</v>
      </c>
      <c r="C2560" s="40">
        <v>9.45633246E8</v>
      </c>
      <c r="D2560" s="40" t="s">
        <v>2439</v>
      </c>
      <c r="E2560" s="108" t="s">
        <v>2289</v>
      </c>
      <c r="F2560" s="47" t="s">
        <v>136</v>
      </c>
      <c r="G2560" s="40"/>
    </row>
    <row r="2561" ht="15.75" customHeight="1">
      <c r="A2561" s="42">
        <v>2559.0</v>
      </c>
      <c r="B2561" s="45">
        <v>7.0378503E7</v>
      </c>
      <c r="C2561" s="40">
        <v>9.40468735E8</v>
      </c>
      <c r="D2561" s="40" t="s">
        <v>2336</v>
      </c>
      <c r="E2561" s="108" t="s">
        <v>2289</v>
      </c>
      <c r="F2561" s="47" t="s">
        <v>136</v>
      </c>
      <c r="G2561" s="40"/>
    </row>
    <row r="2562" ht="15.75" customHeight="1">
      <c r="A2562" s="42">
        <v>2560.0</v>
      </c>
      <c r="B2562" s="45">
        <v>7.0377138E7</v>
      </c>
      <c r="C2562" s="40">
        <v>9.40468735E8</v>
      </c>
      <c r="D2562" s="40" t="s">
        <v>2336</v>
      </c>
      <c r="E2562" s="108" t="s">
        <v>2289</v>
      </c>
      <c r="F2562" s="47" t="s">
        <v>136</v>
      </c>
      <c r="G2562" s="40"/>
    </row>
    <row r="2563" ht="15.75" customHeight="1">
      <c r="A2563" s="42">
        <v>2561.0</v>
      </c>
      <c r="B2563" s="73">
        <v>6.7632043E7</v>
      </c>
      <c r="C2563" s="40">
        <v>9.40468735E8</v>
      </c>
      <c r="D2563" s="40" t="s">
        <v>2336</v>
      </c>
      <c r="E2563" s="108" t="s">
        <v>2289</v>
      </c>
      <c r="F2563" s="47" t="s">
        <v>136</v>
      </c>
    </row>
    <row r="2564" ht="15.75" customHeight="1">
      <c r="A2564" s="42">
        <v>2562.0</v>
      </c>
      <c r="B2564" s="45">
        <v>7.0377138E7</v>
      </c>
      <c r="C2564" s="40">
        <v>9.92765564E8</v>
      </c>
      <c r="D2564" s="40" t="s">
        <v>2440</v>
      </c>
      <c r="E2564" s="108" t="s">
        <v>2289</v>
      </c>
      <c r="F2564" s="47" t="s">
        <v>136</v>
      </c>
    </row>
    <row r="2565" ht="15.75" customHeight="1">
      <c r="A2565" s="42">
        <v>2563.0</v>
      </c>
      <c r="B2565" s="45">
        <v>6.4570649E7</v>
      </c>
      <c r="C2565" s="40">
        <v>9.75019783E8</v>
      </c>
      <c r="D2565" s="40" t="s">
        <v>172</v>
      </c>
      <c r="E2565" s="108" t="s">
        <v>2289</v>
      </c>
      <c r="F2565" s="47" t="s">
        <v>136</v>
      </c>
    </row>
    <row r="2566" ht="15.75" customHeight="1">
      <c r="A2566" s="42">
        <v>2564.0</v>
      </c>
      <c r="B2566" s="68">
        <v>6.3077396E7</v>
      </c>
      <c r="C2566" s="40">
        <v>9.83770971E8</v>
      </c>
      <c r="D2566" s="40" t="s">
        <v>143</v>
      </c>
      <c r="E2566" s="108" t="s">
        <v>2289</v>
      </c>
      <c r="F2566" s="47" t="s">
        <v>136</v>
      </c>
    </row>
    <row r="2567" ht="15.75" customHeight="1">
      <c r="A2567" s="42">
        <v>2565.0</v>
      </c>
      <c r="B2567" s="45">
        <v>6.9571653E7</v>
      </c>
      <c r="C2567" s="40">
        <v>9.83770971E8</v>
      </c>
      <c r="D2567" s="40" t="s">
        <v>143</v>
      </c>
      <c r="E2567" s="117" t="s">
        <v>2289</v>
      </c>
      <c r="F2567" s="47" t="s">
        <v>136</v>
      </c>
    </row>
    <row r="2568" ht="15.75" customHeight="1">
      <c r="A2568" s="42">
        <v>2566.0</v>
      </c>
      <c r="B2568" s="68">
        <v>6.9472311E7</v>
      </c>
      <c r="C2568" s="40">
        <v>9.72292139E8</v>
      </c>
      <c r="D2568" s="40" t="s">
        <v>2441</v>
      </c>
      <c r="E2568" s="117" t="s">
        <v>2289</v>
      </c>
      <c r="F2568" s="47" t="s">
        <v>136</v>
      </c>
      <c r="G2568" s="40"/>
    </row>
    <row r="2569" ht="15.75" customHeight="1">
      <c r="A2569" s="42">
        <v>2567.0</v>
      </c>
      <c r="B2569" s="68">
        <v>7.1853202E7</v>
      </c>
      <c r="C2569" s="40">
        <v>9.32263535E8</v>
      </c>
      <c r="D2569" s="40" t="s">
        <v>2442</v>
      </c>
      <c r="E2569" s="117" t="s">
        <v>2289</v>
      </c>
      <c r="F2569" s="47" t="s">
        <v>136</v>
      </c>
    </row>
    <row r="2570" ht="15.75" customHeight="1">
      <c r="A2570" s="42">
        <v>2568.0</v>
      </c>
      <c r="B2570" s="68">
        <v>7.1476242E7</v>
      </c>
      <c r="C2570" s="40">
        <v>9.32263535E8</v>
      </c>
      <c r="D2570" s="40" t="s">
        <v>2442</v>
      </c>
      <c r="E2570" s="117" t="s">
        <v>2289</v>
      </c>
      <c r="F2570" s="47" t="s">
        <v>136</v>
      </c>
      <c r="G2570" s="40"/>
    </row>
    <row r="2571" ht="15.75" customHeight="1">
      <c r="A2571" s="42">
        <v>2569.0</v>
      </c>
      <c r="B2571" s="68">
        <v>7.0392653E7</v>
      </c>
      <c r="C2571" s="40">
        <v>9.67482336E8</v>
      </c>
      <c r="D2571" s="40" t="s">
        <v>204</v>
      </c>
      <c r="E2571" s="117" t="s">
        <v>2289</v>
      </c>
      <c r="F2571" s="47" t="s">
        <v>136</v>
      </c>
      <c r="G2571" s="40"/>
    </row>
    <row r="2572" ht="15.75" customHeight="1">
      <c r="A2572" s="42">
        <v>2570.0</v>
      </c>
      <c r="B2572" s="68">
        <v>5.6839682E7</v>
      </c>
      <c r="C2572" s="40">
        <v>9.87354978E8</v>
      </c>
      <c r="D2572" s="40" t="s">
        <v>210</v>
      </c>
      <c r="E2572" s="117" t="s">
        <v>2289</v>
      </c>
      <c r="F2572" s="47" t="s">
        <v>136</v>
      </c>
      <c r="G2572" s="40"/>
    </row>
    <row r="2573" ht="15.75" customHeight="1">
      <c r="A2573" s="42">
        <v>2571.0</v>
      </c>
      <c r="B2573" s="68">
        <v>6.3273608E7</v>
      </c>
      <c r="C2573" s="40">
        <v>9.34947506E8</v>
      </c>
      <c r="D2573" s="40" t="s">
        <v>2358</v>
      </c>
      <c r="E2573" s="117" t="s">
        <v>2289</v>
      </c>
      <c r="F2573" s="47" t="s">
        <v>136</v>
      </c>
      <c r="G2573" s="40"/>
    </row>
    <row r="2574" ht="15.75" customHeight="1">
      <c r="A2574" s="42">
        <v>2572.0</v>
      </c>
      <c r="B2574" s="68">
        <v>7.201995E7</v>
      </c>
      <c r="C2574" s="40">
        <v>9.34947506E8</v>
      </c>
      <c r="D2574" s="40" t="s">
        <v>2358</v>
      </c>
      <c r="E2574" s="117" t="s">
        <v>2289</v>
      </c>
      <c r="F2574" s="47" t="s">
        <v>136</v>
      </c>
    </row>
    <row r="2575" ht="15.75" customHeight="1">
      <c r="A2575" s="42">
        <v>2573.0</v>
      </c>
      <c r="B2575" s="68">
        <v>7.0261963E7</v>
      </c>
      <c r="C2575" s="40">
        <v>9.73193231E8</v>
      </c>
      <c r="D2575" s="40" t="s">
        <v>2291</v>
      </c>
      <c r="E2575" s="117" t="s">
        <v>2289</v>
      </c>
      <c r="F2575" s="47" t="s">
        <v>136</v>
      </c>
    </row>
    <row r="2576" ht="15.75" customHeight="1">
      <c r="A2576" s="42">
        <v>2574.0</v>
      </c>
      <c r="B2576" s="68">
        <v>7.1446258E7</v>
      </c>
      <c r="C2576" s="40">
        <v>9.92206349E8</v>
      </c>
      <c r="D2576" s="40" t="s">
        <v>2380</v>
      </c>
      <c r="E2576" s="117" t="s">
        <v>2289</v>
      </c>
      <c r="F2576" s="47" t="s">
        <v>136</v>
      </c>
    </row>
    <row r="2577" ht="15.75" customHeight="1">
      <c r="A2577" s="42">
        <v>2575.0</v>
      </c>
      <c r="B2577" s="68">
        <v>7.0765174E7</v>
      </c>
      <c r="C2577" s="40">
        <v>9.97870822E8</v>
      </c>
      <c r="D2577" s="40" t="s">
        <v>2443</v>
      </c>
      <c r="E2577" s="117" t="s">
        <v>2289</v>
      </c>
      <c r="F2577" s="47" t="s">
        <v>136</v>
      </c>
    </row>
    <row r="2578" ht="15.75" customHeight="1">
      <c r="A2578" s="42">
        <v>2576.0</v>
      </c>
      <c r="B2578" s="68">
        <v>7.1300601E7</v>
      </c>
      <c r="C2578" s="40">
        <v>9.97870822E8</v>
      </c>
      <c r="D2578" s="40" t="s">
        <v>2443</v>
      </c>
      <c r="E2578" s="117" t="s">
        <v>2289</v>
      </c>
      <c r="F2578" s="47" t="s">
        <v>136</v>
      </c>
    </row>
    <row r="2579" ht="15.75" customHeight="1">
      <c r="A2579" s="42">
        <v>2577.0</v>
      </c>
      <c r="B2579" s="68">
        <v>7.0765174E7</v>
      </c>
      <c r="C2579" s="40">
        <v>9.97870822E8</v>
      </c>
      <c r="D2579" s="40" t="s">
        <v>2443</v>
      </c>
      <c r="E2579" s="117" t="s">
        <v>2289</v>
      </c>
      <c r="F2579" s="47" t="s">
        <v>136</v>
      </c>
    </row>
    <row r="2580" ht="15.75" customHeight="1">
      <c r="A2580" s="42">
        <v>2578.0</v>
      </c>
      <c r="B2580" s="68">
        <v>6.8183731E7</v>
      </c>
      <c r="C2580" s="40">
        <v>9.45622462E8</v>
      </c>
      <c r="D2580" s="40" t="s">
        <v>2444</v>
      </c>
      <c r="E2580" s="117" t="s">
        <v>2289</v>
      </c>
      <c r="F2580" s="47" t="s">
        <v>136</v>
      </c>
    </row>
    <row r="2581" ht="15.75" customHeight="1">
      <c r="A2581" s="42">
        <v>2579.0</v>
      </c>
      <c r="B2581" s="68">
        <v>6.688279E7</v>
      </c>
      <c r="C2581" s="40">
        <v>9.4891805E8</v>
      </c>
      <c r="D2581" s="40" t="s">
        <v>2445</v>
      </c>
      <c r="E2581" s="117" t="s">
        <v>2289</v>
      </c>
      <c r="F2581" s="47" t="s">
        <v>136</v>
      </c>
    </row>
    <row r="2582" ht="15.75" customHeight="1">
      <c r="A2582" s="42">
        <v>2580.0</v>
      </c>
      <c r="B2582" s="68">
        <v>7.1389356E7</v>
      </c>
      <c r="C2582" s="40">
        <v>9.81083911E8</v>
      </c>
      <c r="D2582" s="40" t="s">
        <v>2446</v>
      </c>
      <c r="E2582" s="117" t="s">
        <v>2289</v>
      </c>
      <c r="F2582" s="47" t="s">
        <v>136</v>
      </c>
      <c r="G2582" s="40"/>
    </row>
    <row r="2583" ht="15.75" customHeight="1">
      <c r="A2583" s="42">
        <v>2581.0</v>
      </c>
      <c r="B2583" s="68">
        <v>4.3343164E7</v>
      </c>
      <c r="C2583" s="40">
        <v>9.63123799E8</v>
      </c>
      <c r="D2583" s="40" t="s">
        <v>168</v>
      </c>
      <c r="E2583" s="117" t="s">
        <v>2289</v>
      </c>
      <c r="F2583" s="47" t="s">
        <v>136</v>
      </c>
      <c r="G2583" s="40"/>
    </row>
    <row r="2584" ht="15.75" customHeight="1">
      <c r="A2584" s="42">
        <v>2582.0</v>
      </c>
      <c r="B2584" s="68">
        <v>6.9716349E7</v>
      </c>
      <c r="C2584" s="40">
        <v>6.9716349E7</v>
      </c>
      <c r="D2584" s="40" t="s">
        <v>2447</v>
      </c>
      <c r="E2584" s="117" t="s">
        <v>2289</v>
      </c>
      <c r="F2584" s="47" t="s">
        <v>136</v>
      </c>
      <c r="G2584" s="40"/>
    </row>
    <row r="2585" ht="15.75" customHeight="1">
      <c r="A2585" s="42">
        <v>2583.0</v>
      </c>
      <c r="B2585" s="68">
        <v>6.9720848E7</v>
      </c>
      <c r="C2585" s="40">
        <v>6.9716349E7</v>
      </c>
      <c r="D2585" s="40" t="s">
        <v>2447</v>
      </c>
      <c r="E2585" s="117" t="s">
        <v>2289</v>
      </c>
      <c r="F2585" s="47" t="s">
        <v>136</v>
      </c>
      <c r="G2585" s="40"/>
    </row>
    <row r="2586" ht="15.75" customHeight="1">
      <c r="A2586" s="42">
        <v>2584.0</v>
      </c>
      <c r="B2586" s="68">
        <v>6.9730652E7</v>
      </c>
      <c r="C2586" s="40">
        <v>6.9716349E7</v>
      </c>
      <c r="D2586" s="40" t="s">
        <v>2447</v>
      </c>
      <c r="E2586" s="117" t="s">
        <v>2289</v>
      </c>
      <c r="F2586" s="47" t="s">
        <v>136</v>
      </c>
      <c r="G2586" s="40"/>
    </row>
    <row r="2587" ht="15.75" customHeight="1">
      <c r="A2587" s="42">
        <v>2585.0</v>
      </c>
      <c r="B2587" s="68">
        <v>6.8461347E7</v>
      </c>
      <c r="C2587" s="40">
        <v>9.8055812E8</v>
      </c>
      <c r="D2587" s="40" t="s">
        <v>2448</v>
      </c>
      <c r="E2587" s="117" t="s">
        <v>2289</v>
      </c>
      <c r="F2587" s="47" t="s">
        <v>136</v>
      </c>
      <c r="G2587" s="40"/>
    </row>
    <row r="2588" ht="15.75" customHeight="1">
      <c r="A2588" s="42">
        <v>2586.0</v>
      </c>
      <c r="B2588" s="68">
        <v>6.9346223E7</v>
      </c>
      <c r="C2588" s="40">
        <v>9.47085667E8</v>
      </c>
      <c r="D2588" s="40" t="s">
        <v>2449</v>
      </c>
      <c r="E2588" s="117" t="s">
        <v>2289</v>
      </c>
      <c r="F2588" s="47" t="s">
        <v>136</v>
      </c>
      <c r="G2588" s="40"/>
    </row>
    <row r="2589" ht="15.75" customHeight="1">
      <c r="A2589" s="42">
        <v>2587.0</v>
      </c>
      <c r="B2589" s="68">
        <v>5.8663081E7</v>
      </c>
      <c r="C2589" s="40">
        <v>9.47085667E8</v>
      </c>
      <c r="D2589" s="40" t="s">
        <v>2449</v>
      </c>
      <c r="E2589" s="117" t="s">
        <v>2289</v>
      </c>
      <c r="F2589" s="47" t="s">
        <v>136</v>
      </c>
      <c r="G2589" s="40"/>
    </row>
    <row r="2590" ht="15.75" customHeight="1">
      <c r="A2590" s="42">
        <v>2588.0</v>
      </c>
      <c r="B2590" s="68">
        <v>7.1660588E7</v>
      </c>
      <c r="C2590" s="40">
        <v>9.95549833E8</v>
      </c>
      <c r="D2590" s="40" t="s">
        <v>213</v>
      </c>
      <c r="E2590" s="117" t="s">
        <v>2289</v>
      </c>
      <c r="F2590" s="47" t="s">
        <v>136</v>
      </c>
      <c r="G2590" s="40"/>
    </row>
    <row r="2591" ht="15.75" customHeight="1">
      <c r="A2591" s="42">
        <v>2589.0</v>
      </c>
      <c r="B2591" s="68">
        <v>6.4771827E7</v>
      </c>
      <c r="C2591" s="40">
        <v>9.87823219E8</v>
      </c>
      <c r="D2591" s="40" t="s">
        <v>2450</v>
      </c>
      <c r="E2591" s="117" t="s">
        <v>2289</v>
      </c>
      <c r="F2591" s="47" t="s">
        <v>136</v>
      </c>
      <c r="G2591" s="40"/>
    </row>
    <row r="2592" ht="15.75" customHeight="1">
      <c r="A2592" s="42">
        <v>2590.0</v>
      </c>
      <c r="B2592" s="68">
        <v>6.2681933E7</v>
      </c>
      <c r="C2592" s="40">
        <v>9.77245412E8</v>
      </c>
      <c r="D2592" s="40" t="s">
        <v>2327</v>
      </c>
      <c r="E2592" s="117" t="s">
        <v>2289</v>
      </c>
      <c r="F2592" s="47" t="s">
        <v>136</v>
      </c>
      <c r="G2592" s="40"/>
    </row>
    <row r="2593" ht="15.75" customHeight="1">
      <c r="A2593" s="42">
        <v>2591.0</v>
      </c>
      <c r="B2593" s="68">
        <v>6.9813189E7</v>
      </c>
      <c r="C2593" s="40">
        <v>9.81678219E8</v>
      </c>
      <c r="D2593" s="40" t="s">
        <v>2306</v>
      </c>
      <c r="E2593" s="117" t="s">
        <v>2289</v>
      </c>
      <c r="F2593" s="47" t="s">
        <v>136</v>
      </c>
      <c r="G2593" s="40"/>
    </row>
    <row r="2594" ht="15.75" customHeight="1">
      <c r="A2594" s="42">
        <v>2592.0</v>
      </c>
      <c r="B2594" s="68">
        <v>7.0665851E7</v>
      </c>
      <c r="C2594" s="40">
        <v>9.64891835E8</v>
      </c>
      <c r="D2594" s="40" t="s">
        <v>2451</v>
      </c>
      <c r="E2594" s="117" t="s">
        <v>2289</v>
      </c>
      <c r="F2594" s="47" t="s">
        <v>136</v>
      </c>
      <c r="G2594" s="40"/>
    </row>
    <row r="2595" ht="15.75" customHeight="1">
      <c r="A2595" s="42">
        <v>2593.0</v>
      </c>
      <c r="B2595" s="68">
        <v>7.2392056E7</v>
      </c>
      <c r="C2595" s="40">
        <v>9.66525931E8</v>
      </c>
      <c r="D2595" s="40" t="s">
        <v>2452</v>
      </c>
      <c r="E2595" s="117" t="s">
        <v>2289</v>
      </c>
      <c r="F2595" s="47" t="s">
        <v>136</v>
      </c>
      <c r="G2595" s="40"/>
    </row>
    <row r="2596" ht="15.75" customHeight="1">
      <c r="A2596" s="42">
        <v>2594.0</v>
      </c>
      <c r="B2596" s="68">
        <v>6.3396351E7</v>
      </c>
      <c r="C2596" s="40">
        <v>9.45170389E8</v>
      </c>
      <c r="D2596" s="40" t="s">
        <v>2453</v>
      </c>
      <c r="E2596" s="117" t="s">
        <v>2289</v>
      </c>
      <c r="F2596" s="47" t="s">
        <v>136</v>
      </c>
      <c r="G2596" s="40"/>
    </row>
    <row r="2597" ht="15.75" customHeight="1">
      <c r="A2597" s="42">
        <v>2595.0</v>
      </c>
      <c r="B2597" s="68">
        <v>6.3992569E7</v>
      </c>
      <c r="C2597" s="40">
        <v>9.45773323E8</v>
      </c>
      <c r="D2597" s="40" t="s">
        <v>2368</v>
      </c>
      <c r="E2597" s="117" t="s">
        <v>2289</v>
      </c>
      <c r="F2597" s="47" t="s">
        <v>136</v>
      </c>
    </row>
    <row r="2598" ht="15.75" customHeight="1">
      <c r="A2598" s="42">
        <v>2596.0</v>
      </c>
      <c r="B2598" s="68">
        <v>4.1586683E7</v>
      </c>
      <c r="C2598" s="40">
        <v>9.49566581E9</v>
      </c>
      <c r="D2598" s="40" t="s">
        <v>2454</v>
      </c>
      <c r="E2598" s="117" t="s">
        <v>2289</v>
      </c>
      <c r="F2598" s="47" t="s">
        <v>136</v>
      </c>
    </row>
    <row r="2599" ht="15.75" customHeight="1">
      <c r="A2599" s="42">
        <v>2597.0</v>
      </c>
      <c r="B2599" s="68">
        <v>7.2392056E7</v>
      </c>
      <c r="C2599" s="40">
        <v>9.65525931E8</v>
      </c>
      <c r="D2599" s="40" t="s">
        <v>2452</v>
      </c>
      <c r="E2599" s="117" t="s">
        <v>2289</v>
      </c>
      <c r="F2599" s="47" t="s">
        <v>136</v>
      </c>
    </row>
    <row r="2600" ht="15.75" customHeight="1">
      <c r="A2600" s="42">
        <v>2598.0</v>
      </c>
      <c r="B2600" s="68">
        <v>6.5735405E7</v>
      </c>
      <c r="C2600" s="40">
        <v>9.74435202E8</v>
      </c>
      <c r="D2600" s="40" t="s">
        <v>2455</v>
      </c>
      <c r="E2600" s="117" t="s">
        <v>2289</v>
      </c>
      <c r="F2600" s="47" t="s">
        <v>136</v>
      </c>
    </row>
    <row r="2601" ht="15.75" customHeight="1">
      <c r="A2601" s="42">
        <v>2599.0</v>
      </c>
      <c r="B2601" s="68">
        <v>7.1547235E7</v>
      </c>
      <c r="C2601" s="40">
        <v>9.74435202E8</v>
      </c>
      <c r="D2601" s="40" t="s">
        <v>2455</v>
      </c>
      <c r="E2601" s="117" t="s">
        <v>2289</v>
      </c>
      <c r="F2601" s="47" t="s">
        <v>136</v>
      </c>
    </row>
    <row r="2602" ht="15.75" customHeight="1">
      <c r="A2602" s="42">
        <v>2600.0</v>
      </c>
      <c r="B2602" s="68">
        <v>6.3578842E7</v>
      </c>
      <c r="C2602" s="40">
        <v>9.97668485E8</v>
      </c>
      <c r="D2602" s="40" t="s">
        <v>2456</v>
      </c>
      <c r="E2602" s="117" t="s">
        <v>2289</v>
      </c>
      <c r="F2602" s="47" t="s">
        <v>136</v>
      </c>
    </row>
    <row r="2603" ht="15.75" customHeight="1">
      <c r="A2603" s="42">
        <v>2601.0</v>
      </c>
      <c r="B2603" s="68">
        <v>6.6934466E7</v>
      </c>
      <c r="C2603" s="40">
        <v>9.65651009E8</v>
      </c>
      <c r="D2603" s="40" t="s">
        <v>2437</v>
      </c>
      <c r="E2603" s="117" t="s">
        <v>2289</v>
      </c>
      <c r="F2603" s="47" t="s">
        <v>136</v>
      </c>
    </row>
    <row r="2604" ht="15.75" customHeight="1">
      <c r="A2604" s="42">
        <v>2602.0</v>
      </c>
      <c r="B2604" s="68">
        <v>5.5409697E7</v>
      </c>
      <c r="C2604" s="40">
        <v>9.65651009E8</v>
      </c>
      <c r="D2604" s="40" t="s">
        <v>2437</v>
      </c>
      <c r="E2604" s="117" t="s">
        <v>2289</v>
      </c>
      <c r="F2604" s="47" t="s">
        <v>136</v>
      </c>
    </row>
    <row r="2605" ht="15.75" customHeight="1">
      <c r="A2605" s="42">
        <v>2603.0</v>
      </c>
      <c r="B2605" s="68">
        <v>5.5412225E7</v>
      </c>
      <c r="C2605" s="40">
        <v>9.65651009E8</v>
      </c>
      <c r="D2605" s="40" t="s">
        <v>2437</v>
      </c>
      <c r="E2605" s="117" t="s">
        <v>2289</v>
      </c>
      <c r="F2605" s="47" t="s">
        <v>136</v>
      </c>
    </row>
    <row r="2606" ht="15.75" customHeight="1">
      <c r="A2606" s="42">
        <v>2604.0</v>
      </c>
      <c r="B2606" s="68">
        <v>5.56568E7</v>
      </c>
      <c r="C2606" s="40">
        <v>9.65651009E8</v>
      </c>
      <c r="D2606" s="40" t="s">
        <v>2437</v>
      </c>
      <c r="E2606" s="117" t="s">
        <v>2289</v>
      </c>
      <c r="F2606" s="47" t="s">
        <v>136</v>
      </c>
      <c r="G2606" s="40"/>
    </row>
    <row r="2607" ht="15.75" customHeight="1">
      <c r="A2607" s="42">
        <v>2605.0</v>
      </c>
      <c r="B2607" s="68">
        <v>6.2012754E7</v>
      </c>
      <c r="C2607" s="89">
        <v>9.97873007E8</v>
      </c>
      <c r="D2607" s="40" t="s">
        <v>2457</v>
      </c>
      <c r="E2607" s="117" t="s">
        <v>2289</v>
      </c>
      <c r="F2607" s="47" t="s">
        <v>136</v>
      </c>
      <c r="G2607" s="40"/>
    </row>
    <row r="2608" ht="15.75" customHeight="1">
      <c r="A2608" s="42">
        <v>2606.0</v>
      </c>
      <c r="B2608" s="68">
        <v>6.6702058E7</v>
      </c>
      <c r="C2608" s="40">
        <v>9.73193231E8</v>
      </c>
      <c r="D2608" s="40" t="s">
        <v>2291</v>
      </c>
      <c r="E2608" s="117" t="s">
        <v>2289</v>
      </c>
      <c r="F2608" s="47" t="s">
        <v>136</v>
      </c>
      <c r="G2608" s="40"/>
    </row>
    <row r="2609" ht="15.75" customHeight="1">
      <c r="A2609" s="42">
        <v>2607.0</v>
      </c>
      <c r="B2609" s="68">
        <v>6.7377664E7</v>
      </c>
      <c r="C2609" s="40">
        <v>9.65011436E8</v>
      </c>
      <c r="D2609" s="40" t="s">
        <v>2426</v>
      </c>
      <c r="E2609" s="117" t="s">
        <v>2289</v>
      </c>
      <c r="F2609" s="47" t="s">
        <v>136</v>
      </c>
      <c r="G2609" s="40"/>
    </row>
    <row r="2610" ht="15.75" customHeight="1">
      <c r="A2610" s="42">
        <v>2608.0</v>
      </c>
      <c r="B2610" s="68">
        <v>6.0336139E7</v>
      </c>
      <c r="C2610" s="40">
        <v>9.65011436E8</v>
      </c>
      <c r="D2610" s="40" t="s">
        <v>2426</v>
      </c>
      <c r="E2610" s="117" t="s">
        <v>2289</v>
      </c>
      <c r="F2610" s="47" t="s">
        <v>136</v>
      </c>
      <c r="G2610" s="40"/>
    </row>
    <row r="2611" ht="15.75" customHeight="1">
      <c r="A2611" s="42">
        <v>2609.0</v>
      </c>
      <c r="B2611" s="68">
        <v>7.2141413E7</v>
      </c>
      <c r="C2611" s="40">
        <v>9.67055273E8</v>
      </c>
      <c r="D2611" s="40" t="s">
        <v>2458</v>
      </c>
      <c r="E2611" s="117" t="s">
        <v>2289</v>
      </c>
      <c r="F2611" s="47" t="s">
        <v>136</v>
      </c>
      <c r="G2611" s="40"/>
    </row>
    <row r="2612" ht="15.75" customHeight="1">
      <c r="A2612" s="42">
        <v>2610.0</v>
      </c>
      <c r="B2612" s="68">
        <v>7.1528948E7</v>
      </c>
      <c r="C2612" s="40">
        <v>9.57495044E8</v>
      </c>
      <c r="D2612" s="40" t="s">
        <v>2459</v>
      </c>
      <c r="E2612" s="117" t="s">
        <v>2289</v>
      </c>
      <c r="F2612" s="47" t="s">
        <v>136</v>
      </c>
      <c r="G2612" s="40"/>
    </row>
    <row r="2613" ht="15.75" customHeight="1">
      <c r="A2613" s="42">
        <v>2611.0</v>
      </c>
      <c r="B2613" s="68">
        <v>7.2172323E7</v>
      </c>
      <c r="C2613" s="40">
        <v>9.67684314E8</v>
      </c>
      <c r="D2613" s="40" t="s">
        <v>2460</v>
      </c>
      <c r="E2613" s="117" t="s">
        <v>2289</v>
      </c>
      <c r="F2613" s="47" t="s">
        <v>136</v>
      </c>
      <c r="G2613" s="40"/>
    </row>
    <row r="2614" ht="15.75" customHeight="1">
      <c r="A2614" s="42">
        <v>2612.0</v>
      </c>
      <c r="B2614" s="68">
        <v>6.9571653E7</v>
      </c>
      <c r="C2614" s="40">
        <v>9.83770971E8</v>
      </c>
      <c r="D2614" s="40" t="s">
        <v>143</v>
      </c>
      <c r="E2614" s="117" t="s">
        <v>2289</v>
      </c>
      <c r="F2614" s="47" t="s">
        <v>136</v>
      </c>
      <c r="G2614" s="40"/>
    </row>
    <row r="2615" ht="15.75" customHeight="1">
      <c r="A2615" s="42">
        <v>2613.0</v>
      </c>
      <c r="B2615" s="68">
        <v>5.4253398E7</v>
      </c>
      <c r="C2615" s="40">
        <v>9.41205296E8</v>
      </c>
      <c r="D2615" s="40" t="s">
        <v>2461</v>
      </c>
      <c r="E2615" s="117" t="s">
        <v>2289</v>
      </c>
      <c r="F2615" s="47" t="s">
        <v>136</v>
      </c>
      <c r="G2615" s="40"/>
    </row>
    <row r="2616" ht="15.75" customHeight="1">
      <c r="A2616" s="42">
        <v>2614.0</v>
      </c>
      <c r="B2616" s="68">
        <v>6.8854901E7</v>
      </c>
      <c r="C2616" s="40">
        <v>9.59314239E8</v>
      </c>
      <c r="D2616" s="40" t="s">
        <v>2462</v>
      </c>
      <c r="E2616" s="117" t="s">
        <v>2289</v>
      </c>
      <c r="F2616" s="47" t="s">
        <v>136</v>
      </c>
      <c r="G2616" s="40"/>
    </row>
    <row r="2617" ht="15.75" customHeight="1">
      <c r="A2617" s="42">
        <v>2615.0</v>
      </c>
      <c r="B2617" s="68">
        <v>7.0601939E7</v>
      </c>
      <c r="C2617" s="40">
        <v>9.73193231E8</v>
      </c>
      <c r="D2617" s="40" t="s">
        <v>2291</v>
      </c>
      <c r="E2617" s="117" t="s">
        <v>2289</v>
      </c>
      <c r="F2617" s="47" t="s">
        <v>136</v>
      </c>
      <c r="G2617" s="40"/>
    </row>
    <row r="2618" ht="15.75" customHeight="1">
      <c r="A2618" s="42">
        <v>2616.0</v>
      </c>
      <c r="B2618" s="68">
        <v>7.0601014E7</v>
      </c>
      <c r="C2618" s="40">
        <v>9.73193231E8</v>
      </c>
      <c r="D2618" s="40" t="s">
        <v>2291</v>
      </c>
      <c r="E2618" s="117" t="s">
        <v>2289</v>
      </c>
      <c r="F2618" s="47" t="s">
        <v>136</v>
      </c>
    </row>
    <row r="2619" ht="15.75" customHeight="1">
      <c r="A2619" s="42">
        <v>2617.0</v>
      </c>
      <c r="B2619" s="68">
        <v>7.1275258E7</v>
      </c>
      <c r="C2619" s="40">
        <v>9.73193231E8</v>
      </c>
      <c r="D2619" s="40" t="s">
        <v>2291</v>
      </c>
      <c r="E2619" s="117" t="s">
        <v>2289</v>
      </c>
      <c r="F2619" s="47" t="s">
        <v>136</v>
      </c>
    </row>
    <row r="2620" ht="15.75" customHeight="1">
      <c r="A2620" s="42">
        <v>2618.0</v>
      </c>
      <c r="B2620" s="68">
        <v>6.4530603E7</v>
      </c>
      <c r="C2620" s="40">
        <v>9.76443443E8</v>
      </c>
      <c r="D2620" s="40" t="s">
        <v>2338</v>
      </c>
      <c r="E2620" s="117" t="s">
        <v>2289</v>
      </c>
      <c r="F2620" s="47" t="s">
        <v>136</v>
      </c>
    </row>
    <row r="2621" ht="15.75" customHeight="1">
      <c r="A2621" s="42">
        <v>2619.0</v>
      </c>
      <c r="B2621" s="68">
        <v>7.182996E7</v>
      </c>
      <c r="C2621" s="40">
        <v>9.76443443E8</v>
      </c>
      <c r="D2621" s="40" t="s">
        <v>2338</v>
      </c>
      <c r="E2621" s="117" t="s">
        <v>2289</v>
      </c>
      <c r="F2621" s="47" t="s">
        <v>136</v>
      </c>
    </row>
    <row r="2622" ht="15.75" customHeight="1">
      <c r="A2622" s="42">
        <v>2620.0</v>
      </c>
      <c r="B2622" s="68">
        <v>7.1825686E7</v>
      </c>
      <c r="C2622" s="40">
        <v>9.76443443E8</v>
      </c>
      <c r="D2622" s="40" t="s">
        <v>2338</v>
      </c>
      <c r="E2622" s="117" t="s">
        <v>2289</v>
      </c>
      <c r="F2622" s="47" t="s">
        <v>136</v>
      </c>
    </row>
    <row r="2623" ht="15.75" customHeight="1">
      <c r="A2623" s="42">
        <v>2621.0</v>
      </c>
      <c r="B2623" s="68">
        <v>6.2315695E7</v>
      </c>
      <c r="C2623" s="40">
        <v>9.73193231E8</v>
      </c>
      <c r="D2623" s="40" t="s">
        <v>2291</v>
      </c>
      <c r="E2623" s="119" t="s">
        <v>2289</v>
      </c>
      <c r="F2623" s="47" t="s">
        <v>136</v>
      </c>
    </row>
    <row r="2624" ht="15.75" customHeight="1">
      <c r="A2624" s="42">
        <v>2622.0</v>
      </c>
      <c r="B2624" s="68">
        <v>6.283111E7</v>
      </c>
      <c r="C2624" s="40">
        <v>9.73193231E8</v>
      </c>
      <c r="D2624" s="40" t="s">
        <v>2291</v>
      </c>
      <c r="E2624" s="119" t="s">
        <v>2289</v>
      </c>
      <c r="F2624" s="47" t="s">
        <v>136</v>
      </c>
    </row>
    <row r="2625" ht="15.75" customHeight="1">
      <c r="A2625" s="42">
        <v>2623.0</v>
      </c>
      <c r="B2625" s="68">
        <v>7.0016757E7</v>
      </c>
      <c r="C2625" s="40">
        <v>9.73193231E8</v>
      </c>
      <c r="D2625" s="40" t="s">
        <v>2291</v>
      </c>
      <c r="E2625" s="119" t="s">
        <v>2289</v>
      </c>
      <c r="F2625" s="47" t="s">
        <v>136</v>
      </c>
    </row>
    <row r="2626" ht="15.75" customHeight="1">
      <c r="A2626" s="42">
        <v>2624.0</v>
      </c>
      <c r="B2626" s="70">
        <v>6.9110252E7</v>
      </c>
      <c r="C2626" s="40">
        <v>9.92051204E8</v>
      </c>
      <c r="D2626" s="40" t="s">
        <v>2463</v>
      </c>
      <c r="E2626" s="119" t="s">
        <v>2289</v>
      </c>
      <c r="F2626" s="47" t="s">
        <v>136</v>
      </c>
    </row>
    <row r="2627" ht="15.75" customHeight="1">
      <c r="A2627" s="42">
        <v>2625.0</v>
      </c>
      <c r="B2627" s="70">
        <v>6.9111358E7</v>
      </c>
      <c r="C2627" s="40">
        <v>9.92051204E8</v>
      </c>
      <c r="D2627" s="40" t="s">
        <v>2463</v>
      </c>
      <c r="E2627" s="119" t="s">
        <v>2289</v>
      </c>
      <c r="F2627" s="47" t="s">
        <v>136</v>
      </c>
    </row>
    <row r="2628" ht="15.75" customHeight="1">
      <c r="A2628" s="42">
        <v>2626.0</v>
      </c>
      <c r="B2628" s="70">
        <v>6.3077396E7</v>
      </c>
      <c r="C2628" s="40">
        <v>9.83770971E8</v>
      </c>
      <c r="D2628" s="40" t="s">
        <v>143</v>
      </c>
      <c r="E2628" s="119" t="s">
        <v>2289</v>
      </c>
      <c r="F2628" s="47" t="s">
        <v>136</v>
      </c>
    </row>
    <row r="2629" ht="15.75" customHeight="1">
      <c r="A2629" s="42">
        <v>2627.0</v>
      </c>
      <c r="B2629" s="120">
        <v>6.91373E7</v>
      </c>
      <c r="C2629" s="40">
        <v>9.63633772E8</v>
      </c>
      <c r="D2629" s="40" t="s">
        <v>2464</v>
      </c>
      <c r="E2629" s="119" t="s">
        <v>2289</v>
      </c>
      <c r="F2629" s="47" t="s">
        <v>136</v>
      </c>
    </row>
    <row r="2630" ht="15.75" customHeight="1">
      <c r="A2630" s="42">
        <v>2628.0</v>
      </c>
      <c r="B2630" s="70">
        <v>7.2089133E7</v>
      </c>
      <c r="C2630" s="40">
        <v>9.63633772E8</v>
      </c>
      <c r="D2630" s="40" t="s">
        <v>2464</v>
      </c>
      <c r="E2630" s="119" t="s">
        <v>2289</v>
      </c>
      <c r="F2630" s="47" t="s">
        <v>136</v>
      </c>
    </row>
    <row r="2631" ht="15.75" customHeight="1">
      <c r="A2631" s="42">
        <v>2629.0</v>
      </c>
      <c r="B2631" s="70">
        <v>7.0459435E7</v>
      </c>
      <c r="C2631" s="40">
        <v>9.97481658E8</v>
      </c>
      <c r="D2631" s="40" t="s">
        <v>229</v>
      </c>
      <c r="E2631" s="119" t="s">
        <v>2289</v>
      </c>
      <c r="F2631" s="47" t="s">
        <v>136</v>
      </c>
    </row>
    <row r="2632" ht="15.75" customHeight="1">
      <c r="A2632" s="42">
        <v>2630.0</v>
      </c>
      <c r="B2632" s="70">
        <v>7.2164478E7</v>
      </c>
      <c r="C2632" s="40">
        <v>9.97481658E8</v>
      </c>
      <c r="D2632" s="40" t="s">
        <v>229</v>
      </c>
      <c r="E2632" s="119" t="s">
        <v>2289</v>
      </c>
      <c r="F2632" s="47" t="s">
        <v>136</v>
      </c>
    </row>
    <row r="2633" ht="15.75" customHeight="1">
      <c r="A2633" s="42">
        <v>2631.0</v>
      </c>
      <c r="B2633" s="70">
        <v>7.0459435E7</v>
      </c>
      <c r="C2633" s="40">
        <v>9.97481658E8</v>
      </c>
      <c r="D2633" s="40" t="s">
        <v>229</v>
      </c>
      <c r="E2633" s="119" t="s">
        <v>2289</v>
      </c>
      <c r="F2633" s="47" t="s">
        <v>136</v>
      </c>
    </row>
    <row r="2634" ht="15.75" customHeight="1">
      <c r="A2634" s="42">
        <v>2632.0</v>
      </c>
      <c r="B2634" s="70">
        <v>6.4255706E7</v>
      </c>
      <c r="C2634" s="40">
        <v>9.97481658E8</v>
      </c>
      <c r="D2634" s="40" t="s">
        <v>229</v>
      </c>
      <c r="E2634" s="119" t="s">
        <v>2289</v>
      </c>
      <c r="F2634" s="47" t="s">
        <v>136</v>
      </c>
    </row>
    <row r="2635" ht="15.75" customHeight="1">
      <c r="A2635" s="42">
        <v>2633.0</v>
      </c>
      <c r="B2635" s="70">
        <v>6.0653003E7</v>
      </c>
      <c r="C2635" s="40">
        <v>9.97481658E8</v>
      </c>
      <c r="D2635" s="40" t="s">
        <v>229</v>
      </c>
      <c r="E2635" s="119" t="s">
        <v>2289</v>
      </c>
      <c r="F2635" s="47" t="s">
        <v>136</v>
      </c>
    </row>
    <row r="2636" ht="15.75" customHeight="1">
      <c r="A2636" s="42">
        <v>2634.0</v>
      </c>
      <c r="B2636" s="70">
        <v>7.0459435E7</v>
      </c>
      <c r="C2636" s="40">
        <v>9.97481658E8</v>
      </c>
      <c r="D2636" s="40" t="s">
        <v>229</v>
      </c>
      <c r="E2636" s="119" t="s">
        <v>2289</v>
      </c>
      <c r="F2636" s="47" t="s">
        <v>136</v>
      </c>
    </row>
    <row r="2637" ht="15.75" customHeight="1">
      <c r="A2637" s="42">
        <v>2635.0</v>
      </c>
      <c r="B2637" s="70">
        <v>7.0459267E7</v>
      </c>
      <c r="C2637" s="40">
        <v>9.97481658E8</v>
      </c>
      <c r="D2637" s="40" t="s">
        <v>229</v>
      </c>
      <c r="E2637" s="119" t="s">
        <v>2289</v>
      </c>
      <c r="F2637" s="47" t="s">
        <v>136</v>
      </c>
    </row>
    <row r="2638" ht="15.75" customHeight="1">
      <c r="A2638" s="42">
        <v>2636.0</v>
      </c>
      <c r="B2638" s="70">
        <v>6.0315013E7</v>
      </c>
      <c r="C2638" s="40">
        <v>9.97481658E8</v>
      </c>
      <c r="D2638" s="40" t="s">
        <v>229</v>
      </c>
      <c r="E2638" s="119" t="s">
        <v>2289</v>
      </c>
      <c r="F2638" s="47" t="s">
        <v>136</v>
      </c>
    </row>
    <row r="2639" ht="15.75" customHeight="1">
      <c r="A2639" s="42">
        <v>2637.0</v>
      </c>
      <c r="B2639" s="70">
        <v>6.2194617E7</v>
      </c>
      <c r="C2639" s="40">
        <v>9.68920694E8</v>
      </c>
      <c r="D2639" s="40" t="s">
        <v>227</v>
      </c>
      <c r="E2639" s="119" t="s">
        <v>2289</v>
      </c>
      <c r="F2639" s="47" t="s">
        <v>136</v>
      </c>
    </row>
    <row r="2640" ht="15.75" customHeight="1">
      <c r="A2640" s="42">
        <v>2638.0</v>
      </c>
      <c r="B2640" s="70">
        <v>6.8972575E7</v>
      </c>
      <c r="C2640" s="40">
        <v>9.68920694E8</v>
      </c>
      <c r="D2640" s="40" t="s">
        <v>227</v>
      </c>
      <c r="E2640" s="119" t="s">
        <v>2289</v>
      </c>
      <c r="F2640" s="47" t="s">
        <v>136</v>
      </c>
    </row>
    <row r="2641" ht="15.75" customHeight="1">
      <c r="A2641" s="42">
        <v>2639.0</v>
      </c>
      <c r="B2641" s="70">
        <v>6.8973569E7</v>
      </c>
      <c r="C2641" s="40">
        <v>9.68920694E8</v>
      </c>
      <c r="D2641" s="40" t="s">
        <v>227</v>
      </c>
      <c r="E2641" s="119" t="s">
        <v>2289</v>
      </c>
      <c r="F2641" s="47" t="s">
        <v>136</v>
      </c>
    </row>
    <row r="2642" ht="15.75" customHeight="1">
      <c r="A2642" s="42">
        <v>2640.0</v>
      </c>
      <c r="B2642" s="120">
        <v>7.0186819E7</v>
      </c>
      <c r="C2642" s="40">
        <v>9.68920694E8</v>
      </c>
      <c r="D2642" s="40" t="s">
        <v>227</v>
      </c>
      <c r="E2642" s="119" t="s">
        <v>2289</v>
      </c>
      <c r="F2642" s="47" t="s">
        <v>136</v>
      </c>
    </row>
    <row r="2643" ht="15.75" customHeight="1">
      <c r="A2643" s="42">
        <v>2641.0</v>
      </c>
      <c r="B2643" s="70">
        <v>7.23494E7</v>
      </c>
      <c r="C2643" s="40">
        <v>9.84534568E8</v>
      </c>
      <c r="D2643" s="40" t="s">
        <v>2465</v>
      </c>
      <c r="E2643" s="119" t="s">
        <v>2289</v>
      </c>
      <c r="F2643" s="47" t="s">
        <v>136</v>
      </c>
    </row>
    <row r="2644" ht="15.75" customHeight="1">
      <c r="A2644" s="42">
        <v>2642.0</v>
      </c>
      <c r="B2644" s="70">
        <v>6.4530603E7</v>
      </c>
      <c r="C2644" s="40">
        <v>9.76443443E8</v>
      </c>
      <c r="D2644" s="40" t="s">
        <v>2338</v>
      </c>
      <c r="E2644" s="119" t="s">
        <v>2289</v>
      </c>
      <c r="F2644" s="47" t="s">
        <v>136</v>
      </c>
    </row>
    <row r="2645" ht="15.75" customHeight="1">
      <c r="A2645" s="42">
        <v>2643.0</v>
      </c>
      <c r="B2645" s="70">
        <v>6.3077396E7</v>
      </c>
      <c r="C2645" s="40">
        <v>9.83770971E8</v>
      </c>
      <c r="D2645" s="40" t="s">
        <v>143</v>
      </c>
      <c r="E2645" s="119" t="s">
        <v>2289</v>
      </c>
      <c r="F2645" s="47" t="s">
        <v>136</v>
      </c>
    </row>
    <row r="2646" ht="15.75" customHeight="1">
      <c r="A2646" s="42">
        <v>2644.0</v>
      </c>
      <c r="B2646" s="70">
        <v>4.3343164E7</v>
      </c>
      <c r="C2646" s="40">
        <v>9.63123799E8</v>
      </c>
      <c r="D2646" s="40" t="s">
        <v>168</v>
      </c>
      <c r="E2646" s="119" t="s">
        <v>2289</v>
      </c>
      <c r="F2646" s="47" t="s">
        <v>136</v>
      </c>
    </row>
    <row r="2647" ht="15.75" customHeight="1">
      <c r="A2647" s="42">
        <v>2645.0</v>
      </c>
      <c r="B2647" s="70">
        <v>6.1046585E7</v>
      </c>
      <c r="C2647" s="40">
        <v>9.7117317E8</v>
      </c>
      <c r="D2647" s="40" t="s">
        <v>2466</v>
      </c>
      <c r="E2647" s="119" t="s">
        <v>2289</v>
      </c>
      <c r="F2647" s="47" t="s">
        <v>136</v>
      </c>
    </row>
    <row r="2648" ht="15.75" customHeight="1">
      <c r="A2648" s="42">
        <v>2646.0</v>
      </c>
      <c r="B2648" s="70">
        <v>6.7229429E7</v>
      </c>
      <c r="C2648" s="40">
        <v>9.60810121E8</v>
      </c>
      <c r="D2648" s="40" t="s">
        <v>2438</v>
      </c>
      <c r="E2648" s="119" t="s">
        <v>2289</v>
      </c>
      <c r="F2648" s="47" t="s">
        <v>136</v>
      </c>
    </row>
    <row r="2649" ht="15.75" customHeight="1">
      <c r="A2649" s="42">
        <v>2647.0</v>
      </c>
      <c r="B2649" s="70">
        <v>7.2493499E7</v>
      </c>
      <c r="C2649" s="40">
        <v>9.60810121E8</v>
      </c>
      <c r="D2649" s="40" t="s">
        <v>2438</v>
      </c>
      <c r="E2649" s="119" t="s">
        <v>2289</v>
      </c>
      <c r="F2649" s="47" t="s">
        <v>136</v>
      </c>
    </row>
    <row r="2650" ht="15.75" customHeight="1">
      <c r="A2650" s="42">
        <v>2648.0</v>
      </c>
      <c r="B2650" s="70">
        <v>7.24938E7</v>
      </c>
      <c r="C2650" s="40">
        <v>9.60810121E8</v>
      </c>
      <c r="D2650" s="40" t="s">
        <v>2438</v>
      </c>
      <c r="E2650" s="119" t="s">
        <v>2289</v>
      </c>
      <c r="F2650" s="47" t="s">
        <v>136</v>
      </c>
    </row>
    <row r="2651" ht="15.75" customHeight="1">
      <c r="A2651" s="42">
        <v>2649.0</v>
      </c>
      <c r="B2651" s="120">
        <v>7.2141413E7</v>
      </c>
      <c r="C2651" s="40">
        <v>9.67055273E8</v>
      </c>
      <c r="D2651" s="40" t="s">
        <v>2458</v>
      </c>
      <c r="E2651" s="119" t="s">
        <v>2289</v>
      </c>
      <c r="F2651" s="47" t="s">
        <v>136</v>
      </c>
    </row>
    <row r="2652" ht="15.75" customHeight="1">
      <c r="A2652" s="42">
        <v>2650.0</v>
      </c>
      <c r="B2652" s="70">
        <v>6.9571653E7</v>
      </c>
      <c r="C2652" s="40">
        <v>9.83770971E8</v>
      </c>
      <c r="D2652" s="40" t="s">
        <v>143</v>
      </c>
      <c r="E2652" s="119" t="s">
        <v>2289</v>
      </c>
      <c r="F2652" s="47" t="s">
        <v>136</v>
      </c>
    </row>
    <row r="2653" ht="15.75" customHeight="1">
      <c r="A2653" s="42">
        <v>2651.0</v>
      </c>
      <c r="B2653" s="70">
        <v>6.4342674E7</v>
      </c>
      <c r="C2653" s="40">
        <v>9.83770971E8</v>
      </c>
      <c r="D2653" s="40" t="s">
        <v>143</v>
      </c>
      <c r="E2653" s="119" t="s">
        <v>2289</v>
      </c>
      <c r="F2653" s="47" t="s">
        <v>136</v>
      </c>
    </row>
    <row r="2654" ht="15.75" customHeight="1">
      <c r="A2654" s="42">
        <v>2652.0</v>
      </c>
      <c r="B2654" s="70">
        <v>7.1310459E7</v>
      </c>
      <c r="C2654" s="40">
        <v>9.64902767E8</v>
      </c>
      <c r="D2654" s="40" t="s">
        <v>2467</v>
      </c>
      <c r="E2654" s="119" t="s">
        <v>2289</v>
      </c>
      <c r="F2654" s="47" t="s">
        <v>136</v>
      </c>
    </row>
    <row r="2655" ht="15.75" customHeight="1">
      <c r="A2655" s="42">
        <v>2653.0</v>
      </c>
      <c r="B2655" s="45">
        <v>4.3180221E7</v>
      </c>
      <c r="C2655" s="40">
        <v>9.87010872E8</v>
      </c>
      <c r="D2655" s="40" t="s">
        <v>139</v>
      </c>
      <c r="E2655" s="121" t="s">
        <v>2289</v>
      </c>
      <c r="F2655" s="47" t="s">
        <v>136</v>
      </c>
    </row>
    <row r="2656" ht="15.75" customHeight="1">
      <c r="A2656" s="42">
        <v>2654.0</v>
      </c>
      <c r="B2656" s="68">
        <v>6.6698562E7</v>
      </c>
      <c r="C2656" s="40">
        <v>9.73193231E8</v>
      </c>
      <c r="D2656" s="40" t="s">
        <v>2291</v>
      </c>
      <c r="E2656" s="121" t="s">
        <v>2289</v>
      </c>
      <c r="F2656" s="47" t="s">
        <v>136</v>
      </c>
    </row>
    <row r="2657" ht="15.75" customHeight="1">
      <c r="A2657" s="42">
        <v>2655.0</v>
      </c>
      <c r="B2657" s="73">
        <v>6.8126358E7</v>
      </c>
      <c r="C2657" s="40">
        <v>9.60810121E8</v>
      </c>
      <c r="D2657" s="40" t="s">
        <v>2438</v>
      </c>
      <c r="E2657" s="121" t="s">
        <v>2289</v>
      </c>
      <c r="F2657" s="47" t="s">
        <v>136</v>
      </c>
    </row>
    <row r="2658" ht="15.75" customHeight="1">
      <c r="A2658" s="42">
        <v>2656.0</v>
      </c>
      <c r="B2658" s="68">
        <v>6.6505518E7</v>
      </c>
      <c r="C2658" s="40">
        <v>9.5026495E8</v>
      </c>
      <c r="D2658" s="40" t="s">
        <v>2468</v>
      </c>
      <c r="E2658" s="121" t="s">
        <v>2289</v>
      </c>
      <c r="F2658" s="47" t="s">
        <v>136</v>
      </c>
    </row>
    <row r="2659" ht="15.75" customHeight="1">
      <c r="A2659" s="42">
        <v>2657.0</v>
      </c>
      <c r="B2659" s="45">
        <v>6.3241253E7</v>
      </c>
      <c r="C2659" s="40">
        <v>9.59344798E8</v>
      </c>
      <c r="D2659" s="40" t="s">
        <v>159</v>
      </c>
      <c r="E2659" s="121" t="s">
        <v>2289</v>
      </c>
      <c r="F2659" s="47" t="s">
        <v>136</v>
      </c>
    </row>
    <row r="2660" ht="15.75" customHeight="1">
      <c r="A2660" s="42">
        <v>2658.0</v>
      </c>
      <c r="B2660" s="45">
        <v>6.2532495E7</v>
      </c>
      <c r="C2660" s="40">
        <v>9.59344798E8</v>
      </c>
      <c r="D2660" s="40" t="s">
        <v>159</v>
      </c>
      <c r="E2660" s="121" t="s">
        <v>2289</v>
      </c>
      <c r="F2660" s="47" t="s">
        <v>136</v>
      </c>
    </row>
    <row r="2661" ht="15.75" customHeight="1">
      <c r="A2661" s="42">
        <v>2659.0</v>
      </c>
      <c r="B2661" s="73">
        <v>6.9060967E7</v>
      </c>
      <c r="C2661" s="40">
        <v>9.40468735E8</v>
      </c>
      <c r="D2661" s="40" t="s">
        <v>2336</v>
      </c>
      <c r="E2661" s="121" t="s">
        <v>2289</v>
      </c>
      <c r="F2661" s="47" t="s">
        <v>136</v>
      </c>
    </row>
    <row r="2662" ht="15.75" customHeight="1">
      <c r="A2662" s="42">
        <v>2660.0</v>
      </c>
      <c r="B2662" s="45">
        <v>6.943631E7</v>
      </c>
      <c r="C2662" s="40">
        <v>9.80915517E8</v>
      </c>
      <c r="D2662" s="40" t="s">
        <v>2469</v>
      </c>
      <c r="E2662" s="121" t="s">
        <v>2289</v>
      </c>
      <c r="F2662" s="47" t="s">
        <v>136</v>
      </c>
    </row>
    <row r="2663" ht="15.75" customHeight="1">
      <c r="A2663" s="42">
        <v>2661.0</v>
      </c>
      <c r="B2663" s="45">
        <v>6.4749628E7</v>
      </c>
      <c r="C2663" s="40">
        <v>9.80915517E8</v>
      </c>
      <c r="D2663" s="40" t="s">
        <v>2469</v>
      </c>
      <c r="E2663" s="121" t="s">
        <v>2289</v>
      </c>
      <c r="F2663" s="47" t="s">
        <v>136</v>
      </c>
    </row>
    <row r="2664" ht="15.75" customHeight="1">
      <c r="A2664" s="42">
        <v>2662.0</v>
      </c>
      <c r="B2664" s="45">
        <v>5.9508474E7</v>
      </c>
      <c r="C2664" s="40">
        <v>9.77027253E8</v>
      </c>
      <c r="D2664" s="40" t="s">
        <v>2470</v>
      </c>
      <c r="E2664" s="121" t="s">
        <v>2289</v>
      </c>
      <c r="F2664" s="47" t="s">
        <v>136</v>
      </c>
    </row>
    <row r="2665" ht="15.75" customHeight="1">
      <c r="A2665" s="42">
        <v>2663.0</v>
      </c>
      <c r="B2665" s="45">
        <v>7.1950074E7</v>
      </c>
      <c r="C2665" s="40">
        <v>9.84552551E8</v>
      </c>
      <c r="D2665" s="40" t="s">
        <v>2471</v>
      </c>
      <c r="E2665" s="121" t="s">
        <v>2289</v>
      </c>
      <c r="F2665" s="47" t="s">
        <v>136</v>
      </c>
    </row>
    <row r="2666" ht="15.75" customHeight="1">
      <c r="A2666" s="42">
        <v>2664.0</v>
      </c>
      <c r="B2666" s="52">
        <v>6.7233944E7</v>
      </c>
      <c r="C2666" s="40">
        <v>9.57584838E8</v>
      </c>
      <c r="D2666" s="40" t="s">
        <v>2417</v>
      </c>
      <c r="E2666" s="121" t="s">
        <v>2289</v>
      </c>
      <c r="F2666" s="47" t="s">
        <v>136</v>
      </c>
    </row>
    <row r="2667" ht="15.75" customHeight="1">
      <c r="A2667" s="42">
        <v>2665.0</v>
      </c>
      <c r="B2667" s="52">
        <v>6.8401977E7</v>
      </c>
      <c r="C2667" s="40">
        <v>9.57584838E8</v>
      </c>
      <c r="D2667" s="40" t="s">
        <v>2417</v>
      </c>
      <c r="E2667" s="121" t="s">
        <v>2289</v>
      </c>
      <c r="F2667" s="47" t="s">
        <v>136</v>
      </c>
    </row>
    <row r="2668" ht="15.75" customHeight="1">
      <c r="A2668" s="42">
        <v>2666.0</v>
      </c>
      <c r="B2668" s="52">
        <v>6.8787291E7</v>
      </c>
      <c r="C2668" s="40">
        <v>9.57584838E8</v>
      </c>
      <c r="D2668" s="40" t="s">
        <v>2417</v>
      </c>
      <c r="E2668" s="121" t="s">
        <v>2289</v>
      </c>
      <c r="F2668" s="47" t="s">
        <v>136</v>
      </c>
      <c r="G2668" s="122"/>
    </row>
    <row r="2669" ht="15.75" customHeight="1">
      <c r="A2669" s="42">
        <v>2667.0</v>
      </c>
      <c r="B2669" s="52">
        <v>6.8801834E7</v>
      </c>
      <c r="C2669" s="40">
        <v>9.57584838E8</v>
      </c>
      <c r="D2669" s="40" t="s">
        <v>2417</v>
      </c>
      <c r="E2669" s="121" t="s">
        <v>2289</v>
      </c>
      <c r="F2669" s="47" t="s">
        <v>136</v>
      </c>
      <c r="G2669" s="122"/>
    </row>
    <row r="2670" ht="15.75" customHeight="1">
      <c r="A2670" s="42">
        <v>2668.0</v>
      </c>
      <c r="B2670" s="52">
        <v>6.8802921E7</v>
      </c>
      <c r="C2670" s="40">
        <v>9.57584838E8</v>
      </c>
      <c r="D2670" s="40" t="s">
        <v>2417</v>
      </c>
      <c r="E2670" s="121" t="s">
        <v>2289</v>
      </c>
      <c r="F2670" s="47" t="s">
        <v>136</v>
      </c>
      <c r="G2670" s="122"/>
    </row>
    <row r="2671" ht="15.75" customHeight="1">
      <c r="A2671" s="42">
        <v>2669.0</v>
      </c>
      <c r="B2671" s="45">
        <v>7.2212304E7</v>
      </c>
      <c r="C2671" s="40">
        <v>9.97755079E8</v>
      </c>
      <c r="D2671" s="40" t="s">
        <v>2421</v>
      </c>
      <c r="E2671" s="121" t="s">
        <v>2289</v>
      </c>
      <c r="F2671" s="47" t="s">
        <v>136</v>
      </c>
      <c r="G2671" s="40"/>
    </row>
    <row r="2672" ht="15.75" customHeight="1">
      <c r="A2672" s="42">
        <v>2670.0</v>
      </c>
      <c r="B2672" s="73">
        <v>6.5276094E7</v>
      </c>
      <c r="C2672" s="40">
        <v>9.97755079E8</v>
      </c>
      <c r="D2672" s="40" t="s">
        <v>2421</v>
      </c>
      <c r="E2672" s="121" t="s">
        <v>2289</v>
      </c>
      <c r="F2672" s="47" t="s">
        <v>136</v>
      </c>
      <c r="G2672" s="40"/>
    </row>
    <row r="2673" ht="15.75" customHeight="1">
      <c r="A2673" s="42">
        <v>2671.0</v>
      </c>
      <c r="B2673" s="73">
        <v>6.5282145E7</v>
      </c>
      <c r="C2673" s="40">
        <v>9.97755079E8</v>
      </c>
      <c r="D2673" s="40" t="s">
        <v>2421</v>
      </c>
      <c r="E2673" s="121" t="s">
        <v>2289</v>
      </c>
      <c r="F2673" s="47" t="s">
        <v>136</v>
      </c>
      <c r="G2673" s="40"/>
    </row>
    <row r="2674" ht="15.75" customHeight="1">
      <c r="A2674" s="42">
        <v>2672.0</v>
      </c>
      <c r="B2674" s="73">
        <v>7.2580496E7</v>
      </c>
      <c r="C2674" s="40">
        <v>9.97755079E8</v>
      </c>
      <c r="D2674" s="40" t="s">
        <v>2421</v>
      </c>
      <c r="E2674" s="121" t="s">
        <v>2289</v>
      </c>
      <c r="F2674" s="47" t="s">
        <v>136</v>
      </c>
      <c r="G2674" s="40"/>
    </row>
    <row r="2675" ht="15.75" customHeight="1">
      <c r="A2675" s="42">
        <v>2673.0</v>
      </c>
      <c r="B2675" s="73">
        <v>6.0257146E7</v>
      </c>
      <c r="C2675" s="40">
        <v>9.93221179E8</v>
      </c>
      <c r="D2675" s="40" t="s">
        <v>2364</v>
      </c>
      <c r="E2675" s="121" t="s">
        <v>2289</v>
      </c>
      <c r="F2675" s="47" t="s">
        <v>136</v>
      </c>
      <c r="G2675" s="40"/>
    </row>
    <row r="2676" ht="15.75" customHeight="1">
      <c r="A2676" s="42">
        <v>2674.0</v>
      </c>
      <c r="B2676" s="73">
        <v>6.2572009E7</v>
      </c>
      <c r="C2676" s="40">
        <v>9.93221179E8</v>
      </c>
      <c r="D2676" s="40" t="s">
        <v>2364</v>
      </c>
      <c r="E2676" s="121" t="s">
        <v>2289</v>
      </c>
      <c r="F2676" s="47" t="s">
        <v>136</v>
      </c>
      <c r="G2676" s="40"/>
    </row>
    <row r="2677" ht="15.75" customHeight="1">
      <c r="A2677" s="42">
        <v>2675.0</v>
      </c>
      <c r="B2677" s="73">
        <v>6.3487005E7</v>
      </c>
      <c r="C2677" s="40">
        <v>9.93221179E8</v>
      </c>
      <c r="D2677" s="40" t="s">
        <v>2364</v>
      </c>
      <c r="E2677" s="121" t="s">
        <v>2289</v>
      </c>
      <c r="F2677" s="47" t="s">
        <v>136</v>
      </c>
      <c r="G2677" s="40"/>
    </row>
    <row r="2678" ht="15.75" customHeight="1">
      <c r="A2678" s="42">
        <v>2676.0</v>
      </c>
      <c r="B2678" s="73">
        <v>6.3658442E7</v>
      </c>
      <c r="C2678" s="40">
        <v>9.93221179E8</v>
      </c>
      <c r="D2678" s="40" t="s">
        <v>2364</v>
      </c>
      <c r="E2678" s="121" t="s">
        <v>2289</v>
      </c>
      <c r="F2678" s="47" t="s">
        <v>136</v>
      </c>
      <c r="G2678" s="40"/>
    </row>
    <row r="2679" ht="15.75" customHeight="1">
      <c r="A2679" s="42">
        <v>2677.0</v>
      </c>
      <c r="B2679" s="73">
        <v>6.3664772E7</v>
      </c>
      <c r="C2679" s="40">
        <v>9.93221179E8</v>
      </c>
      <c r="D2679" s="40" t="s">
        <v>2364</v>
      </c>
      <c r="E2679" s="121" t="s">
        <v>2289</v>
      </c>
      <c r="F2679" s="47" t="s">
        <v>136</v>
      </c>
      <c r="G2679" s="40"/>
    </row>
    <row r="2680" ht="15.75" customHeight="1">
      <c r="A2680" s="42">
        <v>2678.0</v>
      </c>
      <c r="B2680" s="45">
        <v>6.8203653E7</v>
      </c>
      <c r="C2680" s="40">
        <v>9.99642257E8</v>
      </c>
      <c r="D2680" s="40" t="s">
        <v>188</v>
      </c>
      <c r="E2680" s="121" t="s">
        <v>2289</v>
      </c>
      <c r="F2680" s="47" t="s">
        <v>136</v>
      </c>
      <c r="G2680" s="40"/>
    </row>
    <row r="2681" ht="15.75" customHeight="1">
      <c r="A2681" s="42">
        <v>2679.0</v>
      </c>
      <c r="B2681" s="45">
        <v>6.8502382E7</v>
      </c>
      <c r="C2681" s="40">
        <v>9.73769226E8</v>
      </c>
      <c r="D2681" s="40" t="s">
        <v>192</v>
      </c>
      <c r="E2681" s="121" t="s">
        <v>2289</v>
      </c>
      <c r="F2681" s="47" t="s">
        <v>136</v>
      </c>
      <c r="G2681" s="40"/>
    </row>
    <row r="2682" ht="15.75" customHeight="1">
      <c r="A2682" s="42">
        <v>2680.0</v>
      </c>
      <c r="B2682" s="45">
        <v>5.9641436E7</v>
      </c>
      <c r="C2682" s="78">
        <v>9.74667056E8</v>
      </c>
      <c r="D2682" s="78" t="s">
        <v>2389</v>
      </c>
      <c r="E2682" s="121" t="s">
        <v>2289</v>
      </c>
      <c r="F2682" s="47" t="s">
        <v>136</v>
      </c>
      <c r="G2682" s="40"/>
    </row>
    <row r="2683" ht="15.75" customHeight="1">
      <c r="A2683" s="42">
        <v>2681.0</v>
      </c>
      <c r="B2683" s="45">
        <v>6.2914903E7</v>
      </c>
      <c r="C2683" s="40">
        <v>9.65917528E8</v>
      </c>
      <c r="D2683" s="40" t="s">
        <v>2472</v>
      </c>
      <c r="E2683" s="121" t="s">
        <v>2289</v>
      </c>
      <c r="F2683" s="47" t="s">
        <v>136</v>
      </c>
      <c r="G2683" s="40"/>
    </row>
    <row r="2684" ht="15.75" customHeight="1">
      <c r="A2684" s="42">
        <v>2682.0</v>
      </c>
      <c r="B2684" s="73">
        <v>6.0257146E7</v>
      </c>
      <c r="C2684" s="40">
        <v>9.93221179E8</v>
      </c>
      <c r="D2684" s="40" t="s">
        <v>2364</v>
      </c>
      <c r="E2684" s="121" t="s">
        <v>2289</v>
      </c>
      <c r="F2684" s="47" t="s">
        <v>136</v>
      </c>
      <c r="G2684" s="40"/>
    </row>
    <row r="2685" ht="15.75" customHeight="1">
      <c r="A2685" s="42">
        <v>2683.0</v>
      </c>
      <c r="B2685" s="73">
        <v>6.2572009E7</v>
      </c>
      <c r="C2685" s="40">
        <v>9.93221179E8</v>
      </c>
      <c r="D2685" s="40" t="s">
        <v>2364</v>
      </c>
      <c r="E2685" s="121" t="s">
        <v>2289</v>
      </c>
      <c r="F2685" s="47" t="s">
        <v>136</v>
      </c>
      <c r="G2685" s="40"/>
    </row>
    <row r="2686" ht="15.75" customHeight="1">
      <c r="A2686" s="42">
        <v>2684.0</v>
      </c>
      <c r="B2686" s="73">
        <v>6.3487005E7</v>
      </c>
      <c r="C2686" s="40">
        <v>9.93221179E8</v>
      </c>
      <c r="D2686" s="40" t="s">
        <v>2364</v>
      </c>
      <c r="E2686" s="121" t="s">
        <v>2289</v>
      </c>
      <c r="F2686" s="47" t="s">
        <v>136</v>
      </c>
      <c r="G2686" s="40"/>
    </row>
    <row r="2687" ht="15.75" customHeight="1">
      <c r="A2687" s="42">
        <v>2685.0</v>
      </c>
      <c r="B2687" s="73">
        <v>6.3658442E7</v>
      </c>
      <c r="C2687" s="40">
        <v>9.93221179E8</v>
      </c>
      <c r="D2687" s="40" t="s">
        <v>2364</v>
      </c>
      <c r="E2687" s="121" t="s">
        <v>2289</v>
      </c>
      <c r="F2687" s="47" t="s">
        <v>136</v>
      </c>
      <c r="G2687" s="40"/>
    </row>
    <row r="2688" ht="15.75" customHeight="1">
      <c r="A2688" s="42">
        <v>2686.0</v>
      </c>
      <c r="B2688" s="73">
        <v>6.3664772E7</v>
      </c>
      <c r="C2688" s="40">
        <v>9.93221179E8</v>
      </c>
      <c r="D2688" s="40" t="s">
        <v>2364</v>
      </c>
      <c r="E2688" s="121" t="s">
        <v>2289</v>
      </c>
      <c r="F2688" s="47" t="s">
        <v>136</v>
      </c>
      <c r="G2688" s="40"/>
    </row>
    <row r="2689" ht="15.75" customHeight="1">
      <c r="A2689" s="42">
        <v>2687.0</v>
      </c>
      <c r="B2689" s="68">
        <v>6.947317E7</v>
      </c>
      <c r="C2689" s="40">
        <v>9.72292139E8</v>
      </c>
      <c r="D2689" s="40" t="s">
        <v>2441</v>
      </c>
      <c r="E2689" s="121" t="s">
        <v>2289</v>
      </c>
      <c r="F2689" s="47" t="s">
        <v>136</v>
      </c>
      <c r="G2689" s="40"/>
    </row>
    <row r="2690" ht="15.75" customHeight="1">
      <c r="A2690" s="42">
        <v>2688.0</v>
      </c>
      <c r="B2690" s="68">
        <v>6.975646E7</v>
      </c>
      <c r="C2690" s="40">
        <v>9.72292139E8</v>
      </c>
      <c r="D2690" s="40" t="s">
        <v>2441</v>
      </c>
      <c r="E2690" s="121" t="s">
        <v>2289</v>
      </c>
      <c r="F2690" s="47" t="s">
        <v>136</v>
      </c>
      <c r="G2690" s="40"/>
    </row>
    <row r="2691" ht="15.75" customHeight="1">
      <c r="A2691" s="42">
        <v>2689.0</v>
      </c>
      <c r="B2691" s="68">
        <v>7.2388782E7</v>
      </c>
      <c r="C2691" s="40">
        <v>9.72292139E8</v>
      </c>
      <c r="D2691" s="40" t="s">
        <v>2441</v>
      </c>
      <c r="E2691" s="121" t="s">
        <v>2289</v>
      </c>
      <c r="F2691" s="47" t="s">
        <v>136</v>
      </c>
      <c r="G2691" s="40"/>
    </row>
    <row r="2692" ht="15.75" customHeight="1">
      <c r="A2692" s="42">
        <v>2690.0</v>
      </c>
      <c r="B2692" s="68">
        <v>6.310484E7</v>
      </c>
      <c r="C2692" s="40">
        <v>9.77245412E8</v>
      </c>
      <c r="D2692" s="40" t="s">
        <v>2327</v>
      </c>
      <c r="E2692" s="121" t="s">
        <v>2289</v>
      </c>
      <c r="F2692" s="47" t="s">
        <v>136</v>
      </c>
      <c r="G2692" s="40"/>
    </row>
    <row r="2693" ht="15.75" customHeight="1">
      <c r="A2693" s="42">
        <v>2691.0</v>
      </c>
      <c r="B2693" s="68">
        <v>5.9262509E7</v>
      </c>
      <c r="C2693" s="40">
        <v>9.58599074E8</v>
      </c>
      <c r="D2693" s="40" t="s">
        <v>2473</v>
      </c>
      <c r="E2693" s="121" t="s">
        <v>2289</v>
      </c>
      <c r="F2693" s="47" t="s">
        <v>136</v>
      </c>
      <c r="G2693" s="40"/>
    </row>
    <row r="2694" ht="15.75" customHeight="1">
      <c r="A2694" s="42">
        <v>2692.0</v>
      </c>
      <c r="B2694" s="68">
        <v>6.957676E7</v>
      </c>
      <c r="C2694" s="40">
        <v>9.84493306E8</v>
      </c>
      <c r="D2694" s="40" t="s">
        <v>278</v>
      </c>
      <c r="E2694" s="121" t="s">
        <v>2289</v>
      </c>
      <c r="F2694" s="47" t="s">
        <v>136</v>
      </c>
      <c r="G2694" s="40"/>
    </row>
    <row r="2695" ht="15.75" customHeight="1">
      <c r="A2695" s="42">
        <v>2693.0</v>
      </c>
      <c r="B2695" s="68">
        <v>6.7918446E7</v>
      </c>
      <c r="C2695" s="40">
        <v>9.80937349E8</v>
      </c>
      <c r="D2695" s="40" t="s">
        <v>215</v>
      </c>
      <c r="E2695" s="121" t="s">
        <v>2289</v>
      </c>
      <c r="F2695" s="47" t="s">
        <v>136</v>
      </c>
      <c r="G2695" s="40"/>
    </row>
    <row r="2696" ht="15.75" customHeight="1">
      <c r="A2696" s="42">
        <v>2694.0</v>
      </c>
      <c r="B2696" s="68">
        <v>6.8917166E7</v>
      </c>
      <c r="C2696" s="40">
        <v>9.8900578E8</v>
      </c>
      <c r="D2696" s="40" t="s">
        <v>2363</v>
      </c>
      <c r="E2696" s="121" t="s">
        <v>2289</v>
      </c>
      <c r="F2696" s="47" t="s">
        <v>136</v>
      </c>
      <c r="G2696" s="40"/>
    </row>
    <row r="2697" ht="15.75" customHeight="1">
      <c r="A2697" s="42">
        <v>2695.0</v>
      </c>
      <c r="B2697" s="68">
        <v>6.4117088E7</v>
      </c>
      <c r="C2697" s="40">
        <v>9.76443443E8</v>
      </c>
      <c r="D2697" s="40" t="s">
        <v>2338</v>
      </c>
      <c r="E2697" s="121" t="s">
        <v>2289</v>
      </c>
      <c r="F2697" s="47" t="s">
        <v>136</v>
      </c>
      <c r="G2697" s="40"/>
    </row>
    <row r="2698" ht="15.75" customHeight="1">
      <c r="A2698" s="42">
        <v>2696.0</v>
      </c>
      <c r="B2698" s="70">
        <v>6.6505518E7</v>
      </c>
      <c r="C2698" s="40">
        <v>9.5026495E8</v>
      </c>
      <c r="D2698" s="40" t="s">
        <v>2468</v>
      </c>
      <c r="E2698" s="121" t="s">
        <v>2289</v>
      </c>
      <c r="F2698" s="47" t="s">
        <v>136</v>
      </c>
      <c r="G2698" s="40"/>
    </row>
    <row r="2699" ht="15.75" customHeight="1">
      <c r="A2699" s="42">
        <v>2697.0</v>
      </c>
      <c r="B2699" s="120">
        <v>6.8577872E7</v>
      </c>
      <c r="C2699" s="40">
        <v>9.68169286E8</v>
      </c>
      <c r="D2699" s="40" t="s">
        <v>2474</v>
      </c>
      <c r="E2699" s="121" t="s">
        <v>2289</v>
      </c>
      <c r="F2699" s="47" t="s">
        <v>136</v>
      </c>
      <c r="G2699" s="40"/>
    </row>
    <row r="2700" ht="15.75" customHeight="1">
      <c r="A2700" s="42">
        <v>2698.0</v>
      </c>
      <c r="B2700" s="70">
        <v>6.8553056E7</v>
      </c>
      <c r="C2700" s="40">
        <v>9.69761542E8</v>
      </c>
      <c r="D2700" s="40" t="s">
        <v>2475</v>
      </c>
      <c r="E2700" s="123" t="s">
        <v>2289</v>
      </c>
      <c r="F2700" s="47" t="s">
        <v>136</v>
      </c>
      <c r="G2700" s="40"/>
    </row>
    <row r="2701" ht="15.75" customHeight="1">
      <c r="A2701" s="42">
        <v>2699.0</v>
      </c>
      <c r="B2701" s="120">
        <v>6.8579516E7</v>
      </c>
      <c r="C2701" s="40">
        <v>9.69761542E8</v>
      </c>
      <c r="D2701" s="40" t="s">
        <v>2475</v>
      </c>
      <c r="E2701" s="123" t="s">
        <v>2289</v>
      </c>
      <c r="F2701" s="47" t="s">
        <v>136</v>
      </c>
      <c r="G2701" s="40"/>
    </row>
    <row r="2702" ht="15.75" customHeight="1">
      <c r="A2702" s="42">
        <v>2700.0</v>
      </c>
      <c r="B2702" s="120">
        <v>7.0614909E7</v>
      </c>
      <c r="C2702" s="40">
        <v>3.6957765E7</v>
      </c>
      <c r="D2702" s="40" t="s">
        <v>317</v>
      </c>
      <c r="E2702" s="123" t="s">
        <v>2289</v>
      </c>
      <c r="F2702" s="47" t="s">
        <v>136</v>
      </c>
      <c r="G2702" s="40"/>
    </row>
    <row r="2703" ht="15.75" customHeight="1">
      <c r="A2703" s="42">
        <v>2701.0</v>
      </c>
      <c r="B2703" s="70">
        <v>7.2497797E7</v>
      </c>
      <c r="C2703" s="40">
        <v>9.80911422E8</v>
      </c>
      <c r="D2703" s="40" t="s">
        <v>2476</v>
      </c>
      <c r="E2703" s="123" t="s">
        <v>2289</v>
      </c>
      <c r="F2703" s="47" t="s">
        <v>136</v>
      </c>
      <c r="G2703" s="40"/>
    </row>
    <row r="2704" ht="15.75" customHeight="1">
      <c r="A2704" s="42">
        <v>2702.0</v>
      </c>
      <c r="B2704" s="70">
        <v>6.9793611E7</v>
      </c>
      <c r="C2704" s="40">
        <v>9.80911422E8</v>
      </c>
      <c r="D2704" s="40" t="s">
        <v>2476</v>
      </c>
      <c r="E2704" s="123" t="s">
        <v>2289</v>
      </c>
      <c r="F2704" s="47" t="s">
        <v>136</v>
      </c>
      <c r="G2704" s="40"/>
    </row>
    <row r="2705" ht="15.75" customHeight="1">
      <c r="A2705" s="42">
        <v>2703.0</v>
      </c>
      <c r="B2705" s="73">
        <v>6.310484E7</v>
      </c>
      <c r="C2705" s="40">
        <v>9.77245412E8</v>
      </c>
      <c r="D2705" s="40" t="s">
        <v>2327</v>
      </c>
      <c r="E2705" s="123" t="s">
        <v>2289</v>
      </c>
      <c r="F2705" s="47" t="s">
        <v>136</v>
      </c>
      <c r="G2705" s="40"/>
    </row>
    <row r="2706" ht="15.75" customHeight="1">
      <c r="A2706" s="42">
        <v>2704.0</v>
      </c>
      <c r="B2706" s="73">
        <v>5.7975302E7</v>
      </c>
      <c r="C2706" s="40">
        <v>9.7231052E8</v>
      </c>
      <c r="D2706" s="40" t="s">
        <v>2477</v>
      </c>
      <c r="E2706" s="123" t="s">
        <v>2289</v>
      </c>
      <c r="F2706" s="47" t="s">
        <v>136</v>
      </c>
      <c r="G2706" s="40"/>
    </row>
    <row r="2707" ht="15.75" customHeight="1">
      <c r="A2707" s="42">
        <v>2705.0</v>
      </c>
      <c r="B2707" s="52">
        <v>6.0934412E7</v>
      </c>
      <c r="C2707" s="40">
        <v>3.6957765E7</v>
      </c>
      <c r="D2707" s="40" t="s">
        <v>317</v>
      </c>
      <c r="E2707" s="123" t="s">
        <v>2289</v>
      </c>
      <c r="F2707" s="47" t="s">
        <v>136</v>
      </c>
      <c r="G2707" s="40"/>
    </row>
    <row r="2708" ht="15.75" customHeight="1">
      <c r="A2708" s="42">
        <v>2706.0</v>
      </c>
      <c r="B2708" s="70">
        <v>6.8583543E7</v>
      </c>
      <c r="C2708" s="40">
        <v>9.68920694E8</v>
      </c>
      <c r="D2708" s="40" t="s">
        <v>227</v>
      </c>
      <c r="E2708" s="123" t="s">
        <v>2289</v>
      </c>
      <c r="F2708" s="47" t="s">
        <v>136</v>
      </c>
      <c r="G2708" s="40"/>
    </row>
    <row r="2709" ht="15.75" customHeight="1">
      <c r="A2709" s="42">
        <v>2707.0</v>
      </c>
      <c r="B2709" s="120">
        <v>6.4487281E7</v>
      </c>
      <c r="C2709" s="40">
        <v>9.68920694E8</v>
      </c>
      <c r="D2709" s="40" t="s">
        <v>227</v>
      </c>
      <c r="E2709" s="123" t="s">
        <v>2289</v>
      </c>
      <c r="F2709" s="47" t="s">
        <v>136</v>
      </c>
      <c r="G2709" s="40"/>
    </row>
    <row r="2710" ht="15.75" customHeight="1">
      <c r="A2710" s="42">
        <v>2708.0</v>
      </c>
      <c r="B2710" s="120">
        <v>6.2193846E7</v>
      </c>
      <c r="C2710" s="40">
        <v>9.68920694E8</v>
      </c>
      <c r="D2710" s="40" t="s">
        <v>227</v>
      </c>
      <c r="E2710" s="123" t="s">
        <v>2289</v>
      </c>
      <c r="F2710" s="47" t="s">
        <v>136</v>
      </c>
      <c r="G2710" s="40"/>
    </row>
    <row r="2711" ht="15.75" customHeight="1">
      <c r="A2711" s="124"/>
      <c r="B2711" s="125"/>
      <c r="G2711" s="40"/>
    </row>
    <row r="2712" ht="15.75" customHeight="1">
      <c r="A2712" s="124"/>
      <c r="B2712" s="125"/>
      <c r="G2712" s="40"/>
    </row>
    <row r="2713" ht="15.75" customHeight="1">
      <c r="A2713" s="124"/>
      <c r="B2713" s="125"/>
      <c r="G2713" s="40"/>
    </row>
    <row r="2714" ht="15.75" customHeight="1">
      <c r="A2714" s="124"/>
      <c r="B2714" s="125"/>
      <c r="E2714" s="101"/>
      <c r="F2714" s="40"/>
      <c r="G2714" s="40"/>
    </row>
    <row r="2715" ht="15.75" customHeight="1">
      <c r="A2715" s="124"/>
      <c r="B2715" s="125"/>
      <c r="E2715" s="101"/>
      <c r="F2715" s="40"/>
      <c r="G2715" s="40"/>
    </row>
    <row r="2716" ht="15.75" customHeight="1">
      <c r="A2716" s="124"/>
      <c r="B2716" s="125"/>
      <c r="E2716" s="101"/>
      <c r="F2716" s="40"/>
      <c r="G2716" s="40"/>
    </row>
    <row r="2717" ht="15.75" customHeight="1">
      <c r="A2717" s="124"/>
      <c r="B2717" s="125"/>
      <c r="E2717" s="101"/>
      <c r="F2717" s="40"/>
      <c r="G2717" s="40"/>
    </row>
    <row r="2718" ht="15.75" customHeight="1">
      <c r="A2718" s="124"/>
      <c r="B2718" s="125"/>
      <c r="E2718" s="101"/>
      <c r="F2718" s="40"/>
      <c r="G2718" s="40"/>
    </row>
    <row r="2719" ht="15.75" customHeight="1">
      <c r="A2719" s="124"/>
      <c r="B2719" s="125"/>
      <c r="E2719" s="101"/>
      <c r="F2719" s="40"/>
      <c r="G2719" s="40"/>
    </row>
    <row r="2720" ht="15.75" customHeight="1">
      <c r="A2720" s="124"/>
      <c r="B2720" s="125"/>
      <c r="E2720" s="101"/>
      <c r="F2720" s="40"/>
      <c r="G2720" s="40"/>
    </row>
    <row r="2721" ht="15.75" customHeight="1">
      <c r="A2721" s="124"/>
      <c r="B2721" s="125"/>
      <c r="E2721" s="101"/>
      <c r="F2721" s="40"/>
      <c r="G2721" s="40"/>
    </row>
    <row r="2722" ht="15.75" customHeight="1">
      <c r="A2722" s="124"/>
      <c r="B2722" s="125"/>
      <c r="E2722" s="101"/>
      <c r="F2722" s="40"/>
      <c r="G2722" s="40"/>
    </row>
    <row r="2723" ht="15.75" customHeight="1">
      <c r="A2723" s="124"/>
      <c r="B2723" s="125"/>
      <c r="E2723" s="101"/>
      <c r="F2723" s="40"/>
      <c r="G2723" s="40"/>
    </row>
    <row r="2724" ht="15.75" customHeight="1">
      <c r="A2724" s="124"/>
      <c r="B2724" s="125"/>
      <c r="E2724" s="101"/>
      <c r="F2724" s="40"/>
      <c r="G2724" s="40"/>
    </row>
    <row r="2725" ht="15.75" customHeight="1">
      <c r="A2725" s="124"/>
      <c r="B2725" s="125"/>
      <c r="E2725" s="101"/>
      <c r="F2725" s="40"/>
      <c r="G2725" s="40"/>
    </row>
    <row r="2726" ht="15.75" customHeight="1">
      <c r="A2726" s="124"/>
      <c r="B2726" s="125"/>
      <c r="E2726" s="101"/>
      <c r="F2726" s="40"/>
      <c r="G2726" s="40"/>
    </row>
    <row r="2727" ht="15.75" customHeight="1">
      <c r="A2727" s="124"/>
      <c r="B2727" s="125"/>
      <c r="E2727" s="101"/>
      <c r="F2727" s="40"/>
      <c r="G2727" s="40"/>
    </row>
    <row r="2728" ht="15.75" customHeight="1">
      <c r="A2728" s="124"/>
      <c r="B2728" s="125"/>
      <c r="E2728" s="101"/>
      <c r="F2728" s="40"/>
      <c r="G2728" s="40"/>
    </row>
    <row r="2729" ht="15.75" customHeight="1">
      <c r="A2729" s="124"/>
      <c r="B2729" s="125"/>
      <c r="E2729" s="101"/>
      <c r="F2729" s="40"/>
      <c r="G2729" s="40"/>
    </row>
    <row r="2730" ht="15.75" customHeight="1">
      <c r="A2730" s="124"/>
      <c r="B2730" s="125"/>
      <c r="E2730" s="101"/>
      <c r="F2730" s="40"/>
      <c r="G2730" s="40"/>
    </row>
    <row r="2731" ht="15.75" customHeight="1">
      <c r="A2731" s="124"/>
      <c r="B2731" s="125"/>
      <c r="E2731" s="101"/>
      <c r="F2731" s="40"/>
      <c r="G2731" s="40"/>
    </row>
    <row r="2732" ht="15.75" customHeight="1">
      <c r="A2732" s="124"/>
      <c r="B2732" s="125"/>
      <c r="E2732" s="101"/>
      <c r="F2732" s="40"/>
      <c r="G2732" s="40"/>
    </row>
    <row r="2733" ht="15.75" customHeight="1">
      <c r="A2733" s="124"/>
      <c r="B2733" s="125"/>
      <c r="E2733" s="101"/>
      <c r="F2733" s="40"/>
      <c r="G2733" s="40"/>
    </row>
    <row r="2734" ht="15.75" customHeight="1">
      <c r="A2734" s="124"/>
      <c r="B2734" s="125"/>
      <c r="E2734" s="101"/>
      <c r="F2734" s="40"/>
      <c r="G2734" s="40"/>
    </row>
    <row r="2735" ht="15.75" customHeight="1">
      <c r="A2735" s="124"/>
      <c r="B2735" s="125"/>
      <c r="E2735" s="101"/>
      <c r="F2735" s="40"/>
      <c r="G2735" s="40"/>
    </row>
    <row r="2736" ht="15.75" customHeight="1">
      <c r="A2736" s="124"/>
      <c r="B2736" s="125"/>
      <c r="E2736" s="101"/>
      <c r="F2736" s="40"/>
      <c r="G2736" s="40"/>
    </row>
    <row r="2737" ht="15.75" customHeight="1">
      <c r="A2737" s="124"/>
      <c r="B2737" s="125"/>
      <c r="E2737" s="101"/>
      <c r="F2737" s="40"/>
      <c r="G2737" s="40"/>
    </row>
    <row r="2738" ht="15.75" customHeight="1">
      <c r="A2738" s="124"/>
      <c r="B2738" s="125"/>
      <c r="E2738" s="101"/>
      <c r="F2738" s="40"/>
      <c r="G2738" s="40"/>
    </row>
    <row r="2739" ht="15.75" customHeight="1">
      <c r="A2739" s="124"/>
      <c r="B2739" s="125"/>
      <c r="E2739" s="101"/>
      <c r="F2739" s="40"/>
      <c r="G2739" s="40"/>
    </row>
    <row r="2740" ht="15.75" customHeight="1">
      <c r="A2740" s="124"/>
      <c r="B2740" s="125"/>
      <c r="E2740" s="101"/>
      <c r="F2740" s="40"/>
      <c r="G2740" s="40"/>
    </row>
    <row r="2741" ht="15.75" customHeight="1">
      <c r="A2741" s="124"/>
      <c r="B2741" s="125"/>
      <c r="E2741" s="101"/>
      <c r="F2741" s="40"/>
      <c r="G2741" s="40"/>
    </row>
    <row r="2742" ht="15.75" customHeight="1">
      <c r="A2742" s="124"/>
      <c r="B2742" s="125"/>
      <c r="E2742" s="101"/>
      <c r="F2742" s="40"/>
      <c r="G2742" s="40"/>
    </row>
    <row r="2743" ht="15.75" customHeight="1">
      <c r="A2743" s="124"/>
      <c r="B2743" s="125"/>
      <c r="E2743" s="101"/>
      <c r="F2743" s="40"/>
      <c r="G2743" s="40"/>
    </row>
    <row r="2744" ht="15.75" customHeight="1">
      <c r="A2744" s="124"/>
      <c r="B2744" s="125"/>
      <c r="E2744" s="101"/>
      <c r="F2744" s="40"/>
      <c r="G2744" s="40"/>
    </row>
    <row r="2745" ht="15.75" customHeight="1">
      <c r="A2745" s="124"/>
      <c r="B2745" s="125"/>
      <c r="E2745" s="101"/>
      <c r="F2745" s="40"/>
      <c r="G2745" s="40"/>
    </row>
    <row r="2746" ht="15.75" customHeight="1">
      <c r="A2746" s="124"/>
      <c r="B2746" s="125"/>
      <c r="E2746" s="101"/>
      <c r="F2746" s="40"/>
      <c r="G2746" s="40"/>
    </row>
    <row r="2747" ht="15.75" customHeight="1">
      <c r="A2747" s="124"/>
      <c r="B2747" s="125"/>
      <c r="E2747" s="101"/>
      <c r="F2747" s="40"/>
      <c r="G2747" s="40"/>
    </row>
    <row r="2748" ht="15.75" customHeight="1">
      <c r="A2748" s="124"/>
      <c r="B2748" s="125"/>
      <c r="E2748" s="101"/>
      <c r="F2748" s="40"/>
      <c r="G2748" s="40"/>
    </row>
    <row r="2749" ht="15.75" customHeight="1">
      <c r="A2749" s="124"/>
      <c r="B2749" s="125"/>
      <c r="E2749" s="101"/>
      <c r="F2749" s="40"/>
      <c r="G2749" s="40"/>
    </row>
    <row r="2750" ht="15.75" customHeight="1">
      <c r="A2750" s="124"/>
      <c r="B2750" s="125"/>
      <c r="E2750" s="101"/>
      <c r="F2750" s="40"/>
      <c r="G2750" s="40"/>
    </row>
    <row r="2751" ht="15.75" customHeight="1">
      <c r="A2751" s="124"/>
      <c r="B2751" s="125"/>
      <c r="E2751" s="101"/>
      <c r="F2751" s="40"/>
      <c r="G2751" s="40"/>
    </row>
    <row r="2752" ht="15.75" customHeight="1">
      <c r="A2752" s="124"/>
      <c r="B2752" s="125"/>
      <c r="E2752" s="101"/>
      <c r="F2752" s="40"/>
      <c r="G2752" s="40"/>
    </row>
    <row r="2753" ht="15.75" customHeight="1">
      <c r="A2753" s="124"/>
      <c r="B2753" s="125"/>
      <c r="E2753" s="101"/>
      <c r="F2753" s="40"/>
      <c r="G2753" s="40"/>
    </row>
    <row r="2754" ht="15.75" customHeight="1">
      <c r="A2754" s="124"/>
      <c r="B2754" s="125"/>
      <c r="E2754" s="101"/>
      <c r="F2754" s="40"/>
      <c r="G2754" s="40"/>
    </row>
    <row r="2755" ht="15.75" customHeight="1">
      <c r="A2755" s="124"/>
      <c r="B2755" s="125"/>
      <c r="E2755" s="101"/>
      <c r="F2755" s="40"/>
      <c r="G2755" s="40"/>
    </row>
    <row r="2756" ht="15.75" customHeight="1">
      <c r="A2756" s="124"/>
      <c r="B2756" s="125"/>
      <c r="E2756" s="101"/>
      <c r="F2756" s="40"/>
      <c r="G2756" s="40"/>
    </row>
    <row r="2757" ht="15.75" customHeight="1">
      <c r="A2757" s="124"/>
      <c r="B2757" s="125"/>
      <c r="E2757" s="101"/>
      <c r="F2757" s="40"/>
      <c r="G2757" s="40"/>
    </row>
    <row r="2758" ht="15.75" customHeight="1">
      <c r="A2758" s="124"/>
      <c r="B2758" s="125"/>
      <c r="E2758" s="101"/>
      <c r="F2758" s="40"/>
      <c r="G2758" s="40"/>
    </row>
    <row r="2759" ht="15.75" customHeight="1">
      <c r="A2759" s="124"/>
      <c r="B2759" s="125"/>
      <c r="E2759" s="101"/>
      <c r="F2759" s="40"/>
      <c r="G2759" s="40"/>
    </row>
    <row r="2760" ht="15.75" customHeight="1">
      <c r="A2760" s="124"/>
      <c r="B2760" s="125"/>
      <c r="E2760" s="101"/>
      <c r="F2760" s="40"/>
      <c r="G2760" s="40"/>
    </row>
    <row r="2761" ht="15.75" customHeight="1">
      <c r="A2761" s="124"/>
      <c r="B2761" s="125"/>
      <c r="E2761" s="101"/>
      <c r="F2761" s="40"/>
      <c r="G2761" s="40"/>
    </row>
    <row r="2762" ht="15.75" customHeight="1">
      <c r="A2762" s="124"/>
      <c r="B2762" s="125"/>
      <c r="E2762" s="101"/>
      <c r="F2762" s="40"/>
      <c r="G2762" s="40"/>
    </row>
    <row r="2763" ht="15.75" customHeight="1">
      <c r="A2763" s="124"/>
      <c r="B2763" s="125"/>
      <c r="E2763" s="101"/>
      <c r="F2763" s="40"/>
      <c r="G2763" s="40"/>
    </row>
    <row r="2764" ht="15.75" customHeight="1">
      <c r="A2764" s="124"/>
      <c r="B2764" s="125"/>
      <c r="E2764" s="101"/>
      <c r="F2764" s="40"/>
      <c r="G2764" s="40"/>
    </row>
    <row r="2765" ht="15.75" customHeight="1">
      <c r="A2765" s="124"/>
      <c r="B2765" s="125"/>
      <c r="E2765" s="101"/>
      <c r="F2765" s="40"/>
      <c r="G2765" s="40"/>
    </row>
    <row r="2766" ht="15.75" customHeight="1">
      <c r="A2766" s="124"/>
      <c r="B2766" s="125"/>
      <c r="E2766" s="101"/>
      <c r="F2766" s="40"/>
      <c r="G2766" s="40"/>
    </row>
    <row r="2767" ht="15.75" customHeight="1">
      <c r="A2767" s="124"/>
      <c r="B2767" s="125"/>
      <c r="E2767" s="101"/>
      <c r="F2767" s="40"/>
      <c r="G2767" s="40"/>
    </row>
    <row r="2768" ht="15.75" customHeight="1">
      <c r="A2768" s="124"/>
      <c r="B2768" s="125"/>
      <c r="E2768" s="101"/>
      <c r="F2768" s="40"/>
      <c r="G2768" s="40"/>
    </row>
    <row r="2769" ht="15.75" customHeight="1">
      <c r="A2769" s="124"/>
      <c r="B2769" s="125"/>
      <c r="E2769" s="101"/>
      <c r="F2769" s="40"/>
      <c r="G2769" s="40"/>
    </row>
    <row r="2770" ht="15.75" customHeight="1">
      <c r="A2770" s="124"/>
      <c r="B2770" s="125"/>
      <c r="E2770" s="101"/>
      <c r="F2770" s="40"/>
      <c r="G2770" s="40"/>
    </row>
    <row r="2771" ht="15.75" customHeight="1">
      <c r="A2771" s="124"/>
      <c r="B2771" s="125"/>
      <c r="E2771" s="101"/>
      <c r="F2771" s="40"/>
      <c r="G2771" s="40"/>
    </row>
    <row r="2772" ht="15.75" customHeight="1">
      <c r="A2772" s="124"/>
      <c r="B2772" s="125"/>
      <c r="E2772" s="101"/>
      <c r="F2772" s="40"/>
      <c r="G2772" s="40"/>
    </row>
    <row r="2773" ht="15.75" customHeight="1">
      <c r="A2773" s="124"/>
      <c r="B2773" s="125"/>
      <c r="E2773" s="101"/>
      <c r="F2773" s="40"/>
      <c r="G2773" s="40"/>
    </row>
    <row r="2774" ht="15.75" customHeight="1">
      <c r="A2774" s="124"/>
      <c r="B2774" s="125"/>
      <c r="E2774" s="101"/>
      <c r="F2774" s="40"/>
      <c r="G2774" s="40"/>
    </row>
    <row r="2775" ht="15.75" customHeight="1">
      <c r="A2775" s="124"/>
      <c r="B2775" s="125"/>
      <c r="E2775" s="101"/>
      <c r="F2775" s="40"/>
      <c r="G2775" s="40"/>
    </row>
    <row r="2776" ht="15.75" customHeight="1">
      <c r="A2776" s="124"/>
      <c r="B2776" s="125"/>
      <c r="E2776" s="101"/>
      <c r="F2776" s="40"/>
      <c r="G2776" s="40"/>
    </row>
    <row r="2777" ht="15.75" customHeight="1">
      <c r="A2777" s="124"/>
      <c r="B2777" s="125"/>
      <c r="E2777" s="101"/>
      <c r="F2777" s="40"/>
      <c r="G2777" s="40"/>
    </row>
    <row r="2778" ht="15.75" customHeight="1">
      <c r="A2778" s="124"/>
      <c r="B2778" s="125"/>
      <c r="E2778" s="101"/>
      <c r="F2778" s="40"/>
      <c r="G2778" s="40"/>
    </row>
    <row r="2779" ht="15.75" customHeight="1">
      <c r="A2779" s="124"/>
      <c r="B2779" s="125"/>
      <c r="E2779" s="101"/>
      <c r="F2779" s="40"/>
      <c r="G2779" s="40"/>
    </row>
    <row r="2780" ht="15.75" customHeight="1">
      <c r="A2780" s="124"/>
      <c r="B2780" s="125"/>
      <c r="E2780" s="101"/>
      <c r="F2780" s="40"/>
      <c r="G2780" s="40"/>
    </row>
    <row r="2781" ht="15.75" customHeight="1">
      <c r="A2781" s="124"/>
      <c r="B2781" s="125"/>
      <c r="E2781" s="101"/>
      <c r="F2781" s="40"/>
      <c r="G2781" s="40"/>
    </row>
    <row r="2782" ht="15.75" customHeight="1">
      <c r="A2782" s="124"/>
      <c r="B2782" s="125"/>
      <c r="E2782" s="101"/>
      <c r="F2782" s="40"/>
      <c r="G2782" s="40"/>
    </row>
    <row r="2783" ht="15.75" customHeight="1">
      <c r="A2783" s="124"/>
      <c r="B2783" s="125"/>
      <c r="E2783" s="101"/>
      <c r="F2783" s="40"/>
      <c r="G2783" s="40"/>
    </row>
    <row r="2784" ht="15.75" customHeight="1">
      <c r="A2784" s="124"/>
      <c r="B2784" s="125"/>
      <c r="E2784" s="101"/>
      <c r="F2784" s="40"/>
      <c r="G2784" s="40"/>
    </row>
    <row r="2785" ht="15.75" customHeight="1">
      <c r="A2785" s="124"/>
      <c r="B2785" s="125"/>
      <c r="E2785" s="101"/>
      <c r="F2785" s="40"/>
      <c r="G2785" s="40"/>
    </row>
    <row r="2786" ht="15.75" customHeight="1">
      <c r="A2786" s="124"/>
      <c r="B2786" s="125"/>
      <c r="E2786" s="101"/>
      <c r="F2786" s="40"/>
      <c r="G2786" s="40"/>
    </row>
    <row r="2787" ht="15.75" customHeight="1">
      <c r="A2787" s="124"/>
      <c r="B2787" s="125"/>
      <c r="E2787" s="101"/>
      <c r="F2787" s="40"/>
      <c r="G2787" s="40"/>
    </row>
    <row r="2788" ht="15.75" customHeight="1">
      <c r="A2788" s="124"/>
      <c r="B2788" s="125"/>
      <c r="E2788" s="101"/>
      <c r="F2788" s="40"/>
      <c r="G2788" s="40"/>
    </row>
    <row r="2789" ht="15.75" customHeight="1">
      <c r="A2789" s="124"/>
      <c r="B2789" s="125"/>
      <c r="E2789" s="101"/>
      <c r="F2789" s="40"/>
      <c r="G2789" s="40"/>
    </row>
    <row r="2790" ht="15.75" customHeight="1">
      <c r="A2790" s="124"/>
      <c r="B2790" s="125"/>
      <c r="E2790" s="101"/>
      <c r="F2790" s="40"/>
      <c r="G2790" s="40"/>
    </row>
    <row r="2791" ht="15.75" customHeight="1">
      <c r="A2791" s="124"/>
      <c r="B2791" s="125"/>
      <c r="E2791" s="101"/>
      <c r="F2791" s="40"/>
      <c r="G2791" s="40"/>
    </row>
    <row r="2792" ht="15.75" customHeight="1">
      <c r="A2792" s="124"/>
      <c r="B2792" s="125"/>
      <c r="E2792" s="101"/>
      <c r="F2792" s="40"/>
      <c r="G2792" s="40"/>
    </row>
    <row r="2793" ht="15.75" customHeight="1">
      <c r="A2793" s="124"/>
      <c r="B2793" s="125"/>
      <c r="E2793" s="101"/>
      <c r="F2793" s="40"/>
      <c r="G2793" s="40"/>
    </row>
    <row r="2794" ht="15.75" customHeight="1">
      <c r="A2794" s="124"/>
      <c r="B2794" s="125"/>
      <c r="E2794" s="101"/>
      <c r="F2794" s="40"/>
      <c r="G2794" s="40"/>
    </row>
    <row r="2795" ht="15.75" customHeight="1">
      <c r="A2795" s="124"/>
      <c r="B2795" s="125"/>
      <c r="E2795" s="101"/>
      <c r="F2795" s="40"/>
      <c r="G2795" s="40"/>
    </row>
    <row r="2796" ht="15.75" customHeight="1">
      <c r="A2796" s="124"/>
      <c r="B2796" s="125"/>
      <c r="E2796" s="101"/>
      <c r="F2796" s="40"/>
      <c r="G2796" s="40"/>
    </row>
    <row r="2797" ht="15.75" customHeight="1">
      <c r="A2797" s="124"/>
      <c r="B2797" s="125"/>
      <c r="E2797" s="101"/>
      <c r="F2797" s="40"/>
      <c r="G2797" s="40"/>
    </row>
    <row r="2798" ht="15.75" customHeight="1">
      <c r="A2798" s="124"/>
      <c r="B2798" s="125"/>
      <c r="E2798" s="101"/>
      <c r="F2798" s="40"/>
      <c r="G2798" s="40"/>
    </row>
    <row r="2799" ht="15.75" customHeight="1">
      <c r="A2799" s="124"/>
      <c r="B2799" s="125"/>
      <c r="E2799" s="101"/>
      <c r="F2799" s="40"/>
      <c r="G2799" s="40"/>
    </row>
    <row r="2800" ht="15.75" customHeight="1">
      <c r="A2800" s="124"/>
      <c r="B2800" s="125"/>
      <c r="E2800" s="101"/>
      <c r="F2800" s="40"/>
      <c r="G2800" s="40"/>
    </row>
    <row r="2801" ht="15.75" customHeight="1">
      <c r="A2801" s="124"/>
      <c r="B2801" s="125"/>
      <c r="E2801" s="101"/>
      <c r="F2801" s="40"/>
      <c r="G2801" s="40"/>
    </row>
    <row r="2802" ht="15.75" customHeight="1">
      <c r="A2802" s="124"/>
      <c r="B2802" s="125"/>
      <c r="E2802" s="101"/>
      <c r="F2802" s="40"/>
      <c r="G2802" s="40"/>
    </row>
    <row r="2803" ht="15.75" customHeight="1">
      <c r="A2803" s="124"/>
      <c r="B2803" s="125"/>
      <c r="E2803" s="101"/>
      <c r="F2803" s="40"/>
      <c r="G2803" s="40"/>
    </row>
    <row r="2804" ht="15.75" customHeight="1">
      <c r="A2804" s="124"/>
      <c r="B2804" s="125"/>
      <c r="E2804" s="101"/>
      <c r="F2804" s="40"/>
      <c r="G2804" s="40"/>
    </row>
    <row r="2805" ht="15.75" customHeight="1">
      <c r="A2805" s="124"/>
      <c r="B2805" s="125"/>
      <c r="E2805" s="101"/>
      <c r="F2805" s="40"/>
      <c r="G2805" s="40"/>
    </row>
    <row r="2806" ht="15.75" customHeight="1">
      <c r="A2806" s="124"/>
      <c r="B2806" s="125"/>
      <c r="E2806" s="101"/>
      <c r="F2806" s="40"/>
      <c r="G2806" s="40"/>
    </row>
    <row r="2807" ht="15.75" customHeight="1">
      <c r="A2807" s="124"/>
      <c r="B2807" s="125"/>
      <c r="E2807" s="101"/>
      <c r="F2807" s="40"/>
      <c r="G2807" s="40"/>
    </row>
    <row r="2808" ht="15.75" customHeight="1">
      <c r="A2808" s="124"/>
      <c r="B2808" s="125"/>
      <c r="E2808" s="101"/>
      <c r="F2808" s="40"/>
      <c r="G2808" s="40"/>
    </row>
    <row r="2809" ht="15.75" customHeight="1">
      <c r="A2809" s="124"/>
      <c r="B2809" s="125"/>
      <c r="E2809" s="101"/>
      <c r="F2809" s="40"/>
      <c r="G2809" s="40"/>
    </row>
    <row r="2810" ht="15.75" customHeight="1">
      <c r="A2810" s="124"/>
      <c r="B2810" s="125"/>
      <c r="E2810" s="101"/>
      <c r="F2810" s="40"/>
      <c r="G2810" s="40"/>
    </row>
    <row r="2811" ht="15.75" customHeight="1">
      <c r="A2811" s="124"/>
      <c r="B2811" s="125"/>
      <c r="E2811" s="101"/>
      <c r="F2811" s="40"/>
      <c r="G2811" s="40"/>
    </row>
    <row r="2812" ht="15.75" customHeight="1">
      <c r="A2812" s="124"/>
      <c r="B2812" s="125"/>
      <c r="E2812" s="101"/>
      <c r="F2812" s="40"/>
      <c r="G2812" s="40"/>
    </row>
    <row r="2813" ht="15.75" customHeight="1">
      <c r="A2813" s="124"/>
      <c r="B2813" s="125"/>
      <c r="E2813" s="101"/>
      <c r="F2813" s="40"/>
      <c r="G2813" s="40"/>
    </row>
    <row r="2814" ht="15.75" customHeight="1">
      <c r="A2814" s="124"/>
      <c r="B2814" s="125"/>
      <c r="E2814" s="101"/>
      <c r="F2814" s="40"/>
      <c r="G2814" s="40"/>
    </row>
    <row r="2815" ht="15.75" customHeight="1">
      <c r="A2815" s="124"/>
      <c r="B2815" s="125"/>
      <c r="E2815" s="101"/>
      <c r="F2815" s="40"/>
      <c r="G2815" s="40"/>
    </row>
    <row r="2816" ht="15.75" customHeight="1">
      <c r="A2816" s="124"/>
      <c r="B2816" s="125"/>
      <c r="E2816" s="101"/>
      <c r="F2816" s="40"/>
      <c r="G2816" s="40"/>
    </row>
    <row r="2817" ht="15.75" customHeight="1">
      <c r="A2817" s="124"/>
      <c r="B2817" s="125"/>
      <c r="E2817" s="101"/>
      <c r="F2817" s="40"/>
      <c r="G2817" s="40"/>
    </row>
    <row r="2818" ht="15.75" customHeight="1">
      <c r="A2818" s="124"/>
      <c r="B2818" s="125"/>
      <c r="E2818" s="101"/>
      <c r="F2818" s="40"/>
      <c r="G2818" s="40"/>
    </row>
    <row r="2819" ht="15.75" customHeight="1">
      <c r="A2819" s="124"/>
      <c r="B2819" s="125"/>
      <c r="E2819" s="101"/>
      <c r="F2819" s="40"/>
      <c r="G2819" s="40"/>
    </row>
    <row r="2820" ht="15.75" customHeight="1">
      <c r="A2820" s="124"/>
      <c r="B2820" s="125"/>
      <c r="E2820" s="101"/>
      <c r="F2820" s="40"/>
      <c r="G2820" s="40"/>
    </row>
    <row r="2821" ht="15.75" customHeight="1">
      <c r="A2821" s="124"/>
      <c r="B2821" s="125"/>
      <c r="E2821" s="101"/>
      <c r="F2821" s="40"/>
      <c r="G2821" s="40"/>
    </row>
    <row r="2822" ht="15.75" customHeight="1">
      <c r="A2822" s="124"/>
      <c r="B2822" s="125"/>
      <c r="E2822" s="101"/>
      <c r="F2822" s="40"/>
      <c r="G2822" s="40"/>
    </row>
    <row r="2823" ht="15.75" customHeight="1">
      <c r="A2823" s="124"/>
      <c r="B2823" s="125"/>
      <c r="E2823" s="101"/>
      <c r="F2823" s="40"/>
      <c r="G2823" s="40"/>
    </row>
    <row r="2824" ht="15.75" customHeight="1">
      <c r="A2824" s="124"/>
      <c r="B2824" s="125"/>
      <c r="E2824" s="101"/>
      <c r="F2824" s="40"/>
      <c r="G2824" s="40"/>
    </row>
    <row r="2825" ht="15.75" customHeight="1">
      <c r="A2825" s="124"/>
      <c r="B2825" s="125"/>
      <c r="E2825" s="101"/>
      <c r="F2825" s="40"/>
      <c r="G2825" s="40"/>
    </row>
    <row r="2826" ht="15.75" customHeight="1">
      <c r="A2826" s="124"/>
      <c r="B2826" s="125"/>
      <c r="E2826" s="101"/>
      <c r="F2826" s="40"/>
      <c r="G2826" s="40"/>
    </row>
    <row r="2827" ht="15.75" customHeight="1">
      <c r="A2827" s="124"/>
      <c r="B2827" s="125"/>
      <c r="E2827" s="101"/>
      <c r="F2827" s="40"/>
      <c r="G2827" s="40"/>
    </row>
    <row r="2828" ht="15.75" customHeight="1">
      <c r="A2828" s="124"/>
      <c r="B2828" s="125"/>
      <c r="E2828" s="101"/>
      <c r="F2828" s="40"/>
      <c r="G2828" s="40"/>
    </row>
    <row r="2829" ht="15.75" customHeight="1">
      <c r="A2829" s="124"/>
      <c r="B2829" s="125"/>
      <c r="E2829" s="101"/>
      <c r="F2829" s="40"/>
      <c r="G2829" s="40"/>
    </row>
    <row r="2830" ht="15.75" customHeight="1">
      <c r="A2830" s="124"/>
      <c r="B2830" s="125"/>
      <c r="E2830" s="101"/>
      <c r="F2830" s="40"/>
      <c r="G2830" s="40"/>
    </row>
    <row r="2831" ht="15.75" customHeight="1">
      <c r="A2831" s="124"/>
      <c r="B2831" s="125"/>
      <c r="E2831" s="101"/>
      <c r="F2831" s="40"/>
      <c r="G2831" s="40"/>
    </row>
    <row r="2832" ht="15.75" customHeight="1">
      <c r="A2832" s="124"/>
      <c r="B2832" s="125"/>
      <c r="E2832" s="101"/>
      <c r="F2832" s="40"/>
      <c r="G2832" s="40"/>
    </row>
    <row r="2833" ht="15.75" customHeight="1">
      <c r="A2833" s="124"/>
      <c r="B2833" s="125"/>
      <c r="E2833" s="101"/>
      <c r="F2833" s="40"/>
      <c r="G2833" s="40"/>
    </row>
    <row r="2834" ht="15.75" customHeight="1">
      <c r="A2834" s="124"/>
      <c r="B2834" s="125"/>
      <c r="E2834" s="101"/>
      <c r="F2834" s="40"/>
      <c r="G2834" s="40"/>
    </row>
    <row r="2835" ht="15.75" customHeight="1">
      <c r="A2835" s="124"/>
      <c r="B2835" s="125"/>
      <c r="E2835" s="101"/>
      <c r="F2835" s="40"/>
      <c r="G2835" s="40"/>
    </row>
    <row r="2836" ht="15.75" customHeight="1">
      <c r="A2836" s="124"/>
      <c r="B2836" s="125"/>
      <c r="E2836" s="101"/>
      <c r="F2836" s="40"/>
      <c r="G2836" s="40"/>
    </row>
    <row r="2837" ht="15.75" customHeight="1">
      <c r="A2837" s="124"/>
      <c r="B2837" s="125"/>
      <c r="E2837" s="101"/>
      <c r="F2837" s="40"/>
      <c r="G2837" s="40"/>
    </row>
    <row r="2838" ht="15.75" customHeight="1">
      <c r="A2838" s="124"/>
      <c r="B2838" s="125"/>
      <c r="E2838" s="101"/>
      <c r="F2838" s="40"/>
      <c r="G2838" s="40"/>
    </row>
    <row r="2839" ht="15.75" customHeight="1">
      <c r="A2839" s="124"/>
      <c r="B2839" s="125"/>
      <c r="E2839" s="101"/>
      <c r="F2839" s="40"/>
      <c r="G2839" s="40"/>
    </row>
    <row r="2840" ht="15.75" customHeight="1">
      <c r="A2840" s="124"/>
      <c r="B2840" s="125"/>
      <c r="E2840" s="101"/>
      <c r="F2840" s="40"/>
      <c r="G2840" s="40"/>
    </row>
    <row r="2841" ht="15.75" customHeight="1">
      <c r="A2841" s="124"/>
      <c r="B2841" s="125"/>
      <c r="E2841" s="101"/>
      <c r="F2841" s="40"/>
      <c r="G2841" s="40"/>
    </row>
    <row r="2842" ht="15.75" customHeight="1">
      <c r="A2842" s="124"/>
      <c r="B2842" s="125"/>
      <c r="E2842" s="101"/>
      <c r="F2842" s="40"/>
      <c r="G2842" s="40"/>
    </row>
    <row r="2843" ht="15.75" customHeight="1">
      <c r="A2843" s="124"/>
      <c r="B2843" s="125"/>
      <c r="E2843" s="101"/>
      <c r="F2843" s="40"/>
      <c r="G2843" s="40"/>
    </row>
    <row r="2844" ht="15.75" customHeight="1">
      <c r="A2844" s="124"/>
      <c r="B2844" s="125"/>
      <c r="E2844" s="101"/>
      <c r="F2844" s="40"/>
      <c r="G2844" s="40"/>
    </row>
    <row r="2845" ht="15.75" customHeight="1">
      <c r="A2845" s="124"/>
      <c r="B2845" s="125"/>
      <c r="E2845" s="101"/>
      <c r="F2845" s="40"/>
      <c r="G2845" s="40"/>
    </row>
    <row r="2846" ht="15.75" customHeight="1">
      <c r="A2846" s="124"/>
      <c r="B2846" s="125"/>
      <c r="E2846" s="101"/>
      <c r="F2846" s="40"/>
      <c r="G2846" s="40"/>
    </row>
    <row r="2847" ht="15.75" customHeight="1">
      <c r="A2847" s="124"/>
      <c r="B2847" s="125"/>
      <c r="E2847" s="101"/>
      <c r="F2847" s="40"/>
      <c r="G2847" s="40"/>
    </row>
    <row r="2848" ht="15.75" customHeight="1">
      <c r="A2848" s="124"/>
      <c r="B2848" s="125"/>
      <c r="E2848" s="101"/>
      <c r="F2848" s="40"/>
      <c r="G2848" s="40"/>
    </row>
    <row r="2849" ht="15.75" customHeight="1">
      <c r="A2849" s="124"/>
      <c r="B2849" s="125"/>
      <c r="E2849" s="101"/>
      <c r="F2849" s="40"/>
      <c r="G2849" s="40"/>
    </row>
    <row r="2850" ht="15.75" customHeight="1">
      <c r="A2850" s="124"/>
      <c r="B2850" s="125"/>
      <c r="E2850" s="101"/>
      <c r="F2850" s="40"/>
      <c r="G2850" s="40"/>
    </row>
    <row r="2851" ht="15.75" customHeight="1">
      <c r="A2851" s="124"/>
      <c r="B2851" s="125"/>
      <c r="E2851" s="101"/>
      <c r="F2851" s="40"/>
      <c r="G2851" s="40"/>
    </row>
    <row r="2852" ht="15.75" customHeight="1">
      <c r="A2852" s="124"/>
      <c r="B2852" s="125"/>
      <c r="E2852" s="101"/>
      <c r="F2852" s="40"/>
      <c r="G2852" s="40"/>
    </row>
    <row r="2853" ht="15.75" customHeight="1">
      <c r="A2853" s="124"/>
      <c r="B2853" s="125"/>
      <c r="E2853" s="101"/>
      <c r="F2853" s="40"/>
      <c r="G2853" s="40"/>
    </row>
    <row r="2854" ht="15.75" customHeight="1">
      <c r="A2854" s="124"/>
      <c r="B2854" s="125"/>
      <c r="E2854" s="101"/>
      <c r="F2854" s="40"/>
      <c r="G2854" s="40"/>
    </row>
    <row r="2855" ht="15.75" customHeight="1">
      <c r="A2855" s="124"/>
      <c r="B2855" s="125"/>
      <c r="E2855" s="101"/>
      <c r="F2855" s="40"/>
      <c r="G2855" s="40"/>
    </row>
    <row r="2856" ht="15.75" customHeight="1">
      <c r="A2856" s="124"/>
      <c r="B2856" s="125"/>
      <c r="E2856" s="101"/>
      <c r="F2856" s="40"/>
      <c r="G2856" s="40"/>
    </row>
    <row r="2857" ht="15.75" customHeight="1">
      <c r="A2857" s="124"/>
      <c r="B2857" s="125"/>
      <c r="E2857" s="101"/>
      <c r="F2857" s="40"/>
      <c r="G2857" s="40"/>
    </row>
    <row r="2858" ht="15.75" customHeight="1">
      <c r="A2858" s="124"/>
      <c r="B2858" s="125"/>
      <c r="E2858" s="101"/>
      <c r="F2858" s="40"/>
      <c r="G2858" s="40"/>
    </row>
    <row r="2859" ht="15.75" customHeight="1">
      <c r="A2859" s="124"/>
      <c r="B2859" s="125"/>
      <c r="E2859" s="101"/>
      <c r="F2859" s="40"/>
      <c r="G2859" s="40"/>
    </row>
    <row r="2860" ht="15.75" customHeight="1">
      <c r="A2860" s="124"/>
      <c r="B2860" s="125"/>
      <c r="E2860" s="101"/>
      <c r="F2860" s="40"/>
      <c r="G2860" s="40"/>
    </row>
    <row r="2861" ht="15.75" customHeight="1">
      <c r="A2861" s="124"/>
      <c r="B2861" s="125"/>
      <c r="E2861" s="101"/>
      <c r="F2861" s="40"/>
      <c r="G2861" s="40"/>
    </row>
    <row r="2862" ht="15.75" customHeight="1">
      <c r="A2862" s="124"/>
      <c r="B2862" s="125"/>
      <c r="E2862" s="101"/>
      <c r="F2862" s="40"/>
      <c r="G2862" s="40"/>
    </row>
    <row r="2863" ht="15.75" customHeight="1">
      <c r="A2863" s="124"/>
      <c r="B2863" s="125"/>
      <c r="E2863" s="101"/>
      <c r="F2863" s="40"/>
      <c r="G2863" s="40"/>
    </row>
    <row r="2864" ht="15.75" customHeight="1">
      <c r="A2864" s="124"/>
      <c r="B2864" s="125"/>
      <c r="E2864" s="101"/>
      <c r="F2864" s="40"/>
      <c r="G2864" s="40"/>
    </row>
    <row r="2865" ht="15.75" customHeight="1">
      <c r="A2865" s="124"/>
      <c r="B2865" s="125"/>
      <c r="E2865" s="101"/>
      <c r="F2865" s="40"/>
      <c r="G2865" s="40"/>
    </row>
    <row r="2866" ht="15.75" customHeight="1">
      <c r="A2866" s="124"/>
      <c r="B2866" s="125"/>
      <c r="E2866" s="101"/>
      <c r="F2866" s="40"/>
      <c r="G2866" s="40"/>
    </row>
    <row r="2867" ht="15.75" customHeight="1">
      <c r="A2867" s="124"/>
      <c r="B2867" s="125"/>
      <c r="E2867" s="101"/>
      <c r="F2867" s="40"/>
      <c r="G2867" s="40"/>
    </row>
    <row r="2868" ht="15.75" customHeight="1">
      <c r="A2868" s="124"/>
      <c r="B2868" s="125"/>
      <c r="E2868" s="101"/>
      <c r="F2868" s="40"/>
      <c r="G2868" s="40"/>
    </row>
    <row r="2869" ht="15.75" customHeight="1">
      <c r="A2869" s="124"/>
      <c r="B2869" s="125"/>
      <c r="E2869" s="101"/>
      <c r="F2869" s="40"/>
      <c r="G2869" s="40"/>
    </row>
    <row r="2870" ht="15.75" customHeight="1">
      <c r="A2870" s="124"/>
      <c r="B2870" s="125"/>
      <c r="E2870" s="101"/>
      <c r="F2870" s="40"/>
      <c r="G2870" s="40"/>
    </row>
    <row r="2871" ht="15.75" customHeight="1">
      <c r="A2871" s="124"/>
      <c r="B2871" s="125"/>
      <c r="E2871" s="101"/>
      <c r="F2871" s="40"/>
      <c r="G2871" s="40"/>
    </row>
    <row r="2872" ht="15.75" customHeight="1">
      <c r="A2872" s="124"/>
      <c r="B2872" s="125"/>
      <c r="E2872" s="101"/>
      <c r="F2872" s="40"/>
      <c r="G2872" s="40"/>
    </row>
    <row r="2873" ht="15.75" customHeight="1">
      <c r="A2873" s="124"/>
      <c r="B2873" s="125"/>
      <c r="E2873" s="101"/>
      <c r="F2873" s="40"/>
      <c r="G2873" s="40"/>
    </row>
    <row r="2874" ht="15.75" customHeight="1">
      <c r="A2874" s="124"/>
      <c r="B2874" s="125"/>
      <c r="E2874" s="101"/>
      <c r="F2874" s="40"/>
      <c r="G2874" s="40"/>
    </row>
    <row r="2875" ht="15.75" customHeight="1">
      <c r="A2875" s="124"/>
      <c r="B2875" s="125"/>
      <c r="E2875" s="101"/>
      <c r="F2875" s="40"/>
      <c r="G2875" s="40"/>
    </row>
    <row r="2876" ht="15.75" customHeight="1">
      <c r="A2876" s="124"/>
      <c r="B2876" s="125"/>
      <c r="E2876" s="101"/>
      <c r="F2876" s="40"/>
      <c r="G2876" s="40"/>
    </row>
    <row r="2877" ht="15.75" customHeight="1">
      <c r="A2877" s="124"/>
      <c r="B2877" s="125"/>
      <c r="E2877" s="101"/>
      <c r="F2877" s="40"/>
      <c r="G2877" s="40"/>
    </row>
    <row r="2878" ht="15.75" customHeight="1">
      <c r="A2878" s="124"/>
      <c r="B2878" s="125"/>
      <c r="E2878" s="101"/>
      <c r="F2878" s="40"/>
      <c r="G2878" s="40"/>
    </row>
    <row r="2879" ht="15.75" customHeight="1">
      <c r="A2879" s="124"/>
      <c r="B2879" s="125"/>
      <c r="E2879" s="101"/>
      <c r="F2879" s="40"/>
      <c r="G2879" s="40"/>
    </row>
    <row r="2880" ht="15.75" customHeight="1">
      <c r="A2880" s="124"/>
      <c r="B2880" s="125"/>
      <c r="E2880" s="101"/>
      <c r="F2880" s="40"/>
      <c r="G2880" s="40"/>
    </row>
    <row r="2881" ht="15.75" customHeight="1">
      <c r="A2881" s="124"/>
      <c r="B2881" s="125"/>
      <c r="E2881" s="101"/>
      <c r="F2881" s="40"/>
      <c r="G2881" s="40"/>
    </row>
    <row r="2882" ht="15.75" customHeight="1">
      <c r="A2882" s="124"/>
      <c r="B2882" s="125"/>
      <c r="E2882" s="101"/>
      <c r="F2882" s="40"/>
      <c r="G2882" s="40"/>
    </row>
    <row r="2883" ht="15.75" customHeight="1">
      <c r="A2883" s="124"/>
      <c r="B2883" s="125"/>
      <c r="E2883" s="101"/>
      <c r="F2883" s="40"/>
      <c r="G2883" s="40"/>
    </row>
    <row r="2884" ht="15.75" customHeight="1">
      <c r="A2884" s="124"/>
      <c r="B2884" s="125"/>
      <c r="E2884" s="101"/>
      <c r="F2884" s="40"/>
      <c r="G2884" s="40"/>
    </row>
    <row r="2885" ht="15.75" customHeight="1">
      <c r="A2885" s="124"/>
      <c r="B2885" s="125"/>
      <c r="E2885" s="101"/>
      <c r="F2885" s="40"/>
      <c r="G2885" s="40"/>
    </row>
    <row r="2886" ht="15.75" customHeight="1">
      <c r="A2886" s="124"/>
      <c r="B2886" s="125"/>
      <c r="E2886" s="101"/>
      <c r="F2886" s="40"/>
      <c r="G2886" s="40"/>
    </row>
    <row r="2887" ht="15.75" customHeight="1">
      <c r="A2887" s="124"/>
      <c r="B2887" s="125"/>
      <c r="E2887" s="101"/>
      <c r="F2887" s="40"/>
      <c r="G2887" s="40"/>
    </row>
    <row r="2888" ht="15.75" customHeight="1">
      <c r="A2888" s="124"/>
      <c r="B2888" s="125"/>
      <c r="E2888" s="101"/>
      <c r="F2888" s="40"/>
      <c r="G2888" s="40"/>
    </row>
    <row r="2889" ht="15.75" customHeight="1">
      <c r="A2889" s="124"/>
      <c r="B2889" s="125"/>
      <c r="E2889" s="101"/>
      <c r="F2889" s="40"/>
      <c r="G2889" s="40"/>
    </row>
    <row r="2890" ht="15.75" customHeight="1">
      <c r="A2890" s="124"/>
      <c r="B2890" s="125"/>
      <c r="E2890" s="101"/>
      <c r="F2890" s="40"/>
      <c r="G2890" s="40"/>
    </row>
    <row r="2891" ht="15.75" customHeight="1">
      <c r="A2891" s="124"/>
      <c r="B2891" s="125"/>
      <c r="E2891" s="101"/>
      <c r="F2891" s="40"/>
      <c r="G2891" s="40"/>
    </row>
    <row r="2892" ht="15.75" customHeight="1">
      <c r="A2892" s="124"/>
      <c r="B2892" s="125"/>
      <c r="E2892" s="101"/>
      <c r="F2892" s="40"/>
      <c r="G2892" s="40"/>
    </row>
    <row r="2893" ht="15.75" customHeight="1">
      <c r="A2893" s="124"/>
      <c r="B2893" s="125"/>
      <c r="E2893" s="101"/>
      <c r="F2893" s="40"/>
      <c r="G2893" s="40"/>
    </row>
    <row r="2894" ht="15.75" customHeight="1">
      <c r="A2894" s="124"/>
      <c r="B2894" s="125"/>
      <c r="E2894" s="101"/>
      <c r="F2894" s="40"/>
      <c r="G2894" s="40"/>
    </row>
    <row r="2895" ht="15.75" customHeight="1">
      <c r="A2895" s="124"/>
      <c r="B2895" s="125"/>
      <c r="E2895" s="101"/>
      <c r="F2895" s="40"/>
      <c r="G2895" s="40"/>
    </row>
    <row r="2896" ht="15.75" customHeight="1">
      <c r="A2896" s="124"/>
      <c r="B2896" s="125"/>
      <c r="E2896" s="101"/>
      <c r="F2896" s="40"/>
      <c r="G2896" s="40"/>
    </row>
    <row r="2897" ht="15.75" customHeight="1">
      <c r="A2897" s="124"/>
      <c r="B2897" s="125"/>
      <c r="E2897" s="101"/>
      <c r="F2897" s="40"/>
      <c r="G2897" s="40"/>
    </row>
    <row r="2898" ht="15.75" customHeight="1">
      <c r="A2898" s="124"/>
      <c r="B2898" s="125"/>
      <c r="E2898" s="101"/>
      <c r="F2898" s="40"/>
      <c r="G2898" s="40"/>
    </row>
    <row r="2899" ht="15.75" customHeight="1">
      <c r="A2899" s="124"/>
      <c r="B2899" s="125"/>
      <c r="E2899" s="101"/>
      <c r="F2899" s="40"/>
      <c r="G2899" s="40"/>
    </row>
    <row r="2900" ht="15.75" customHeight="1">
      <c r="A2900" s="124"/>
      <c r="B2900" s="125"/>
      <c r="E2900" s="101"/>
      <c r="F2900" s="40"/>
      <c r="G2900" s="40"/>
    </row>
    <row r="2901" ht="15.75" customHeight="1">
      <c r="A2901" s="124"/>
      <c r="B2901" s="125"/>
      <c r="E2901" s="101"/>
      <c r="F2901" s="40"/>
      <c r="G2901" s="40"/>
    </row>
    <row r="2902" ht="15.75" customHeight="1">
      <c r="A2902" s="124"/>
      <c r="B2902" s="125"/>
      <c r="E2902" s="101"/>
      <c r="F2902" s="40"/>
      <c r="G2902" s="40"/>
    </row>
    <row r="2903" ht="15.75" customHeight="1">
      <c r="A2903" s="124"/>
      <c r="B2903" s="125"/>
      <c r="E2903" s="101"/>
      <c r="F2903" s="40"/>
      <c r="G2903" s="40"/>
    </row>
    <row r="2904" ht="15.75" customHeight="1">
      <c r="A2904" s="124"/>
      <c r="B2904" s="125"/>
      <c r="E2904" s="101"/>
      <c r="F2904" s="40"/>
      <c r="G2904" s="40"/>
    </row>
    <row r="2905" ht="15.75" customHeight="1">
      <c r="A2905" s="124"/>
      <c r="B2905" s="125"/>
      <c r="E2905" s="101"/>
      <c r="F2905" s="40"/>
      <c r="G2905" s="40"/>
    </row>
    <row r="2906" ht="15.75" customHeight="1">
      <c r="A2906" s="124"/>
      <c r="B2906" s="125"/>
      <c r="E2906" s="101"/>
      <c r="F2906" s="40"/>
      <c r="G2906" s="40"/>
    </row>
    <row r="2907" ht="15.75" customHeight="1">
      <c r="A2907" s="124"/>
      <c r="B2907" s="125"/>
      <c r="E2907" s="101"/>
      <c r="F2907" s="40"/>
      <c r="G2907" s="40"/>
    </row>
    <row r="2908" ht="15.75" customHeight="1">
      <c r="A2908" s="124"/>
      <c r="B2908" s="125"/>
      <c r="E2908" s="101"/>
      <c r="F2908" s="40"/>
      <c r="G2908" s="40"/>
    </row>
    <row r="2909" ht="15.75" customHeight="1">
      <c r="A2909" s="124"/>
      <c r="B2909" s="125"/>
      <c r="E2909" s="101"/>
      <c r="F2909" s="40"/>
      <c r="G2909" s="40"/>
    </row>
    <row r="2910" ht="15.75" customHeight="1">
      <c r="A2910" s="124"/>
      <c r="B2910" s="125"/>
      <c r="E2910" s="101"/>
      <c r="F2910" s="40"/>
      <c r="G2910" s="40"/>
    </row>
    <row r="2911" ht="15.75" customHeight="1">
      <c r="A2911" s="124"/>
      <c r="B2911" s="125"/>
      <c r="E2911" s="101"/>
      <c r="F2911" s="40"/>
      <c r="G2911" s="40"/>
    </row>
    <row r="2912" ht="15.75" customHeight="1">
      <c r="A2912" s="124"/>
      <c r="B2912" s="125"/>
      <c r="E2912" s="101"/>
      <c r="F2912" s="40"/>
      <c r="G2912" s="40"/>
    </row>
    <row r="2913" ht="15.75" customHeight="1">
      <c r="A2913" s="124"/>
      <c r="B2913" s="125"/>
      <c r="E2913" s="101"/>
      <c r="F2913" s="40"/>
      <c r="G2913" s="40"/>
    </row>
    <row r="2914" ht="15.75" customHeight="1">
      <c r="A2914" s="124"/>
      <c r="B2914" s="125"/>
      <c r="E2914" s="101"/>
      <c r="F2914" s="40"/>
      <c r="G2914" s="40"/>
    </row>
    <row r="2915" ht="15.75" customHeight="1">
      <c r="A2915" s="124"/>
      <c r="B2915" s="125"/>
      <c r="E2915" s="101"/>
      <c r="F2915" s="40"/>
      <c r="G2915" s="40"/>
    </row>
    <row r="2916" ht="15.75" customHeight="1">
      <c r="A2916" s="124"/>
      <c r="B2916" s="125"/>
      <c r="E2916" s="101"/>
      <c r="F2916" s="40"/>
      <c r="G2916" s="40"/>
    </row>
    <row r="2917" ht="15.75" customHeight="1">
      <c r="A2917" s="124"/>
      <c r="B2917" s="125"/>
      <c r="E2917" s="101"/>
      <c r="F2917" s="40"/>
      <c r="G2917" s="40"/>
    </row>
    <row r="2918" ht="15.75" customHeight="1">
      <c r="A2918" s="124"/>
      <c r="B2918" s="125"/>
      <c r="E2918" s="101"/>
      <c r="F2918" s="40"/>
      <c r="G2918" s="40"/>
    </row>
    <row r="2919" ht="15.75" customHeight="1">
      <c r="A2919" s="124"/>
      <c r="B2919" s="125"/>
      <c r="E2919" s="101"/>
      <c r="F2919" s="40"/>
      <c r="G2919" s="40"/>
    </row>
    <row r="2920" ht="15.75" customHeight="1">
      <c r="A2920" s="124"/>
      <c r="B2920" s="125"/>
      <c r="E2920" s="101"/>
      <c r="F2920" s="40"/>
      <c r="G2920" s="40"/>
    </row>
    <row r="2921" ht="15.75" customHeight="1">
      <c r="A2921" s="124"/>
      <c r="B2921" s="125"/>
      <c r="E2921" s="101"/>
      <c r="F2921" s="40"/>
      <c r="G2921" s="40"/>
    </row>
    <row r="2922" ht="15.75" customHeight="1">
      <c r="A2922" s="124"/>
      <c r="B2922" s="125"/>
      <c r="E2922" s="101"/>
      <c r="F2922" s="40"/>
      <c r="G2922" s="40"/>
    </row>
    <row r="2923" ht="15.75" customHeight="1">
      <c r="A2923" s="124"/>
      <c r="B2923" s="125"/>
      <c r="E2923" s="101"/>
      <c r="F2923" s="40"/>
      <c r="G2923" s="40"/>
    </row>
    <row r="2924" ht="15.75" customHeight="1">
      <c r="A2924" s="124"/>
      <c r="B2924" s="125"/>
      <c r="E2924" s="101"/>
      <c r="F2924" s="40"/>
      <c r="G2924" s="40"/>
    </row>
    <row r="2925" ht="15.75" customHeight="1">
      <c r="A2925" s="124"/>
      <c r="B2925" s="125"/>
      <c r="E2925" s="101"/>
      <c r="F2925" s="40"/>
      <c r="G2925" s="40"/>
    </row>
    <row r="2926" ht="15.75" customHeight="1">
      <c r="A2926" s="124"/>
      <c r="B2926" s="125"/>
      <c r="E2926" s="101"/>
      <c r="F2926" s="40"/>
      <c r="G2926" s="40"/>
    </row>
    <row r="2927" ht="15.75" customHeight="1">
      <c r="A2927" s="124"/>
      <c r="B2927" s="125"/>
      <c r="E2927" s="101"/>
      <c r="F2927" s="40"/>
      <c r="G2927" s="40"/>
    </row>
    <row r="2928" ht="15.75" customHeight="1">
      <c r="A2928" s="124"/>
      <c r="B2928" s="125"/>
      <c r="E2928" s="101"/>
      <c r="F2928" s="40"/>
      <c r="G2928" s="40"/>
    </row>
    <row r="2929" ht="15.75" customHeight="1">
      <c r="A2929" s="124"/>
      <c r="B2929" s="125"/>
      <c r="E2929" s="101"/>
      <c r="F2929" s="40"/>
      <c r="G2929" s="40"/>
    </row>
    <row r="2930" ht="15.75" customHeight="1">
      <c r="A2930" s="124"/>
      <c r="B2930" s="125"/>
      <c r="E2930" s="101"/>
      <c r="F2930" s="40"/>
      <c r="G2930" s="40"/>
    </row>
    <row r="2931" ht="15.75" customHeight="1">
      <c r="A2931" s="124"/>
      <c r="B2931" s="125"/>
      <c r="E2931" s="101"/>
      <c r="F2931" s="40"/>
      <c r="G2931" s="40"/>
    </row>
    <row r="2932" ht="15.75" customHeight="1">
      <c r="A2932" s="124"/>
      <c r="B2932" s="125"/>
      <c r="E2932" s="101"/>
      <c r="F2932" s="40"/>
      <c r="G2932" s="40"/>
    </row>
    <row r="2933" ht="15.75" customHeight="1">
      <c r="A2933" s="124"/>
      <c r="B2933" s="125"/>
      <c r="E2933" s="101"/>
      <c r="F2933" s="40"/>
      <c r="G2933" s="40"/>
    </row>
    <row r="2934" ht="15.75" customHeight="1">
      <c r="A2934" s="124"/>
      <c r="B2934" s="125"/>
      <c r="E2934" s="101"/>
      <c r="F2934" s="40"/>
      <c r="G2934" s="40"/>
    </row>
    <row r="2935" ht="15.75" customHeight="1">
      <c r="A2935" s="124"/>
      <c r="B2935" s="125"/>
      <c r="E2935" s="101"/>
      <c r="F2935" s="40"/>
      <c r="G2935" s="40"/>
    </row>
    <row r="2936" ht="15.75" customHeight="1">
      <c r="A2936" s="124"/>
      <c r="B2936" s="125"/>
      <c r="E2936" s="101"/>
      <c r="F2936" s="40"/>
      <c r="G2936" s="40"/>
    </row>
    <row r="2937" ht="15.75" customHeight="1">
      <c r="A2937" s="124"/>
      <c r="B2937" s="125"/>
      <c r="E2937" s="101"/>
      <c r="F2937" s="40"/>
      <c r="G2937" s="40"/>
    </row>
    <row r="2938" ht="15.75" customHeight="1">
      <c r="A2938" s="124"/>
      <c r="B2938" s="125"/>
      <c r="E2938" s="101"/>
      <c r="F2938" s="40"/>
      <c r="G2938" s="40"/>
    </row>
    <row r="2939" ht="15.75" customHeight="1">
      <c r="A2939" s="124"/>
      <c r="B2939" s="125"/>
      <c r="E2939" s="101"/>
      <c r="F2939" s="40"/>
      <c r="G2939" s="40"/>
    </row>
    <row r="2940" ht="15.75" customHeight="1">
      <c r="A2940" s="124"/>
      <c r="B2940" s="125"/>
      <c r="E2940" s="101"/>
      <c r="F2940" s="40"/>
      <c r="G2940" s="40"/>
    </row>
    <row r="2941" ht="15.75" customHeight="1">
      <c r="A2941" s="124"/>
      <c r="B2941" s="125"/>
      <c r="E2941" s="101"/>
      <c r="F2941" s="40"/>
      <c r="G2941" s="40"/>
    </row>
    <row r="2942" ht="15.75" customHeight="1">
      <c r="A2942" s="124"/>
      <c r="B2942" s="125"/>
      <c r="E2942" s="101"/>
      <c r="F2942" s="40"/>
      <c r="G2942" s="40"/>
    </row>
    <row r="2943" ht="15.75" customHeight="1">
      <c r="A2943" s="124"/>
      <c r="B2943" s="125"/>
      <c r="E2943" s="101"/>
      <c r="F2943" s="40"/>
      <c r="G2943" s="40"/>
    </row>
    <row r="2944" ht="15.75" customHeight="1">
      <c r="A2944" s="124"/>
      <c r="B2944" s="125"/>
      <c r="E2944" s="101"/>
      <c r="F2944" s="40"/>
      <c r="G2944" s="40"/>
    </row>
    <row r="2945" ht="15.75" customHeight="1">
      <c r="A2945" s="124"/>
      <c r="B2945" s="125"/>
      <c r="E2945" s="101"/>
      <c r="F2945" s="40"/>
      <c r="G2945" s="40"/>
    </row>
    <row r="2946" ht="15.75" customHeight="1">
      <c r="A2946" s="124"/>
      <c r="B2946" s="125"/>
      <c r="E2946" s="101"/>
      <c r="F2946" s="40"/>
      <c r="G2946" s="40"/>
    </row>
    <row r="2947" ht="15.75" customHeight="1">
      <c r="A2947" s="124"/>
      <c r="B2947" s="125"/>
      <c r="E2947" s="101"/>
      <c r="F2947" s="40"/>
      <c r="G2947" s="40"/>
    </row>
    <row r="2948" ht="15.75" customHeight="1">
      <c r="A2948" s="124"/>
      <c r="B2948" s="125"/>
      <c r="E2948" s="101"/>
      <c r="F2948" s="40"/>
      <c r="G2948" s="40"/>
    </row>
    <row r="2949" ht="15.75" customHeight="1">
      <c r="A2949" s="124"/>
      <c r="B2949" s="125"/>
      <c r="E2949" s="101"/>
      <c r="F2949" s="40"/>
      <c r="G2949" s="40"/>
    </row>
    <row r="2950" ht="15.75" customHeight="1">
      <c r="A2950" s="124"/>
      <c r="B2950" s="125"/>
      <c r="E2950" s="101"/>
      <c r="F2950" s="40"/>
      <c r="G2950" s="40"/>
    </row>
    <row r="2951" ht="15.75" customHeight="1">
      <c r="A2951" s="124"/>
      <c r="B2951" s="125"/>
      <c r="E2951" s="101"/>
      <c r="F2951" s="40"/>
      <c r="G2951" s="40"/>
    </row>
    <row r="2952" ht="15.75" customHeight="1">
      <c r="A2952" s="124"/>
      <c r="B2952" s="125"/>
      <c r="E2952" s="101"/>
      <c r="F2952" s="40"/>
      <c r="G2952" s="40"/>
    </row>
    <row r="2953" ht="15.75" customHeight="1">
      <c r="A2953" s="124"/>
      <c r="B2953" s="125"/>
      <c r="E2953" s="101"/>
      <c r="F2953" s="40"/>
      <c r="G2953" s="40"/>
    </row>
    <row r="2954" ht="15.75" customHeight="1">
      <c r="A2954" s="124"/>
      <c r="B2954" s="125"/>
      <c r="E2954" s="101"/>
      <c r="F2954" s="40"/>
      <c r="G2954" s="40"/>
    </row>
    <row r="2955" ht="15.75" customHeight="1">
      <c r="A2955" s="124"/>
      <c r="B2955" s="125"/>
      <c r="E2955" s="101"/>
      <c r="F2955" s="40"/>
      <c r="G2955" s="40"/>
    </row>
    <row r="2956" ht="15.75" customHeight="1">
      <c r="A2956" s="124"/>
      <c r="B2956" s="125"/>
      <c r="E2956" s="101"/>
      <c r="F2956" s="40"/>
      <c r="G2956" s="40"/>
    </row>
    <row r="2957" ht="15.75" customHeight="1">
      <c r="A2957" s="124"/>
      <c r="B2957" s="125"/>
      <c r="E2957" s="101"/>
      <c r="F2957" s="40"/>
      <c r="G2957" s="40"/>
    </row>
    <row r="2958" ht="15.75" customHeight="1">
      <c r="A2958" s="124"/>
      <c r="B2958" s="125"/>
      <c r="E2958" s="101"/>
      <c r="F2958" s="40"/>
      <c r="G2958" s="40"/>
    </row>
    <row r="2959" ht="15.75" customHeight="1">
      <c r="A2959" s="124"/>
      <c r="B2959" s="125"/>
      <c r="E2959" s="101"/>
      <c r="F2959" s="40"/>
      <c r="G2959" s="40"/>
    </row>
    <row r="2960" ht="15.75" customHeight="1">
      <c r="A2960" s="124"/>
      <c r="B2960" s="125"/>
      <c r="E2960" s="101"/>
      <c r="F2960" s="40"/>
      <c r="G2960" s="40"/>
    </row>
    <row r="2961" ht="15.75" customHeight="1">
      <c r="A2961" s="124"/>
      <c r="B2961" s="125"/>
      <c r="E2961" s="101"/>
      <c r="F2961" s="40"/>
      <c r="G2961" s="40"/>
    </row>
    <row r="2962" ht="15.75" customHeight="1">
      <c r="A2962" s="124"/>
      <c r="B2962" s="125"/>
      <c r="E2962" s="101"/>
      <c r="F2962" s="40"/>
      <c r="G2962" s="40"/>
    </row>
    <row r="2963" ht="15.75" customHeight="1">
      <c r="A2963" s="124"/>
      <c r="B2963" s="125"/>
      <c r="E2963" s="101"/>
      <c r="F2963" s="40"/>
      <c r="G2963" s="40"/>
    </row>
    <row r="2964" ht="15.75" customHeight="1">
      <c r="A2964" s="124"/>
      <c r="B2964" s="125"/>
      <c r="E2964" s="101"/>
      <c r="F2964" s="40"/>
      <c r="G2964" s="40"/>
    </row>
    <row r="2965" ht="15.75" customHeight="1">
      <c r="A2965" s="124"/>
      <c r="B2965" s="125"/>
      <c r="E2965" s="101"/>
      <c r="F2965" s="40"/>
      <c r="G2965" s="40"/>
    </row>
    <row r="2966" ht="15.75" customHeight="1">
      <c r="A2966" s="124"/>
      <c r="B2966" s="125"/>
      <c r="E2966" s="101"/>
      <c r="F2966" s="40"/>
      <c r="G2966" s="40"/>
    </row>
    <row r="2967" ht="15.75" customHeight="1">
      <c r="A2967" s="124"/>
      <c r="B2967" s="125"/>
      <c r="E2967" s="101"/>
      <c r="F2967" s="40"/>
      <c r="G2967" s="40"/>
    </row>
    <row r="2968" ht="15.75" customHeight="1">
      <c r="A2968" s="124"/>
      <c r="B2968" s="125"/>
      <c r="E2968" s="101"/>
      <c r="F2968" s="40"/>
      <c r="G2968" s="40"/>
    </row>
    <row r="2969" ht="15.75" customHeight="1">
      <c r="A2969" s="124"/>
      <c r="B2969" s="125"/>
      <c r="E2969" s="101"/>
      <c r="F2969" s="40"/>
      <c r="G2969" s="40"/>
    </row>
    <row r="2970" ht="15.75" customHeight="1">
      <c r="A2970" s="124"/>
      <c r="B2970" s="125"/>
      <c r="E2970" s="101"/>
      <c r="F2970" s="40"/>
      <c r="G2970" s="40"/>
    </row>
    <row r="2971" ht="15.75" customHeight="1">
      <c r="A2971" s="124"/>
      <c r="B2971" s="125"/>
      <c r="E2971" s="101"/>
      <c r="F2971" s="40"/>
      <c r="G2971" s="40"/>
    </row>
    <row r="2972" ht="15.75" customHeight="1">
      <c r="A2972" s="124"/>
      <c r="B2972" s="125"/>
      <c r="E2972" s="101"/>
      <c r="F2972" s="40"/>
      <c r="G2972" s="40"/>
    </row>
    <row r="2973" ht="15.75" customHeight="1">
      <c r="A2973" s="124"/>
      <c r="B2973" s="125"/>
      <c r="E2973" s="101"/>
      <c r="F2973" s="40"/>
      <c r="G2973" s="40"/>
    </row>
    <row r="2974" ht="15.75" customHeight="1">
      <c r="A2974" s="124"/>
      <c r="B2974" s="125"/>
      <c r="E2974" s="101"/>
      <c r="F2974" s="40"/>
      <c r="G2974" s="40"/>
    </row>
    <row r="2975" ht="15.75" customHeight="1">
      <c r="A2975" s="124"/>
      <c r="B2975" s="125"/>
      <c r="E2975" s="101"/>
      <c r="F2975" s="40"/>
      <c r="G2975" s="40"/>
    </row>
    <row r="2976" ht="15.75" customHeight="1">
      <c r="A2976" s="124"/>
      <c r="B2976" s="125"/>
      <c r="E2976" s="101"/>
      <c r="F2976" s="40"/>
      <c r="G2976" s="40"/>
    </row>
    <row r="2977" ht="15.75" customHeight="1">
      <c r="A2977" s="124"/>
      <c r="B2977" s="125"/>
      <c r="E2977" s="101"/>
      <c r="F2977" s="40"/>
      <c r="G2977" s="40"/>
    </row>
    <row r="2978" ht="15.75" customHeight="1">
      <c r="A2978" s="124"/>
      <c r="B2978" s="125"/>
      <c r="E2978" s="101"/>
      <c r="F2978" s="40"/>
      <c r="G2978" s="40"/>
    </row>
    <row r="2979" ht="15.75" customHeight="1">
      <c r="A2979" s="124"/>
      <c r="B2979" s="125"/>
      <c r="E2979" s="101"/>
      <c r="F2979" s="40"/>
      <c r="G2979" s="40"/>
    </row>
    <row r="2980" ht="15.75" customHeight="1">
      <c r="A2980" s="124"/>
      <c r="B2980" s="125"/>
      <c r="E2980" s="101"/>
      <c r="F2980" s="40"/>
      <c r="G2980" s="40"/>
    </row>
    <row r="2981" ht="15.75" customHeight="1">
      <c r="A2981" s="124"/>
      <c r="B2981" s="125"/>
      <c r="E2981" s="101"/>
      <c r="F2981" s="40"/>
      <c r="G2981" s="40"/>
    </row>
    <row r="2982" ht="15.75" customHeight="1">
      <c r="A2982" s="124"/>
      <c r="B2982" s="125"/>
      <c r="E2982" s="101"/>
      <c r="F2982" s="40"/>
      <c r="G2982" s="40"/>
    </row>
    <row r="2983" ht="15.75" customHeight="1">
      <c r="A2983" s="124"/>
      <c r="B2983" s="125"/>
      <c r="E2983" s="101"/>
      <c r="F2983" s="40"/>
      <c r="G2983" s="40"/>
    </row>
    <row r="2984" ht="15.75" customHeight="1">
      <c r="A2984" s="124"/>
      <c r="B2984" s="125"/>
      <c r="E2984" s="101"/>
      <c r="F2984" s="40"/>
      <c r="G2984" s="40"/>
    </row>
    <row r="2985" ht="15.75" customHeight="1">
      <c r="A2985" s="124"/>
      <c r="B2985" s="125"/>
      <c r="E2985" s="101"/>
      <c r="F2985" s="40"/>
      <c r="G2985" s="40"/>
    </row>
    <row r="2986" ht="15.75" customHeight="1">
      <c r="A2986" s="124"/>
      <c r="B2986" s="125"/>
      <c r="E2986" s="101"/>
      <c r="F2986" s="40"/>
      <c r="G2986" s="40"/>
    </row>
    <row r="2987" ht="15.75" customHeight="1">
      <c r="A2987" s="124"/>
      <c r="B2987" s="125"/>
      <c r="E2987" s="101"/>
      <c r="F2987" s="40"/>
      <c r="G2987" s="40"/>
    </row>
    <row r="2988" ht="15.75" customHeight="1">
      <c r="A2988" s="124"/>
      <c r="B2988" s="125"/>
      <c r="E2988" s="101"/>
      <c r="F2988" s="40"/>
      <c r="G2988" s="40"/>
    </row>
    <row r="2989" ht="15.75" customHeight="1">
      <c r="A2989" s="124"/>
      <c r="B2989" s="125"/>
      <c r="E2989" s="101"/>
      <c r="F2989" s="40"/>
      <c r="G2989" s="40"/>
    </row>
    <row r="2990" ht="15.75" customHeight="1">
      <c r="A2990" s="124"/>
      <c r="B2990" s="125"/>
      <c r="E2990" s="101"/>
      <c r="F2990" s="40"/>
      <c r="G2990" s="40"/>
    </row>
    <row r="2991" ht="15.75" customHeight="1">
      <c r="A2991" s="124"/>
      <c r="B2991" s="125"/>
      <c r="E2991" s="101"/>
      <c r="F2991" s="40"/>
      <c r="G2991" s="40"/>
    </row>
    <row r="2992" ht="15.75" customHeight="1">
      <c r="A2992" s="124"/>
      <c r="B2992" s="125"/>
      <c r="E2992" s="101"/>
      <c r="F2992" s="40"/>
      <c r="G2992" s="40"/>
    </row>
    <row r="2993" ht="15.75" customHeight="1">
      <c r="A2993" s="124"/>
      <c r="B2993" s="125"/>
      <c r="E2993" s="101"/>
      <c r="F2993" s="40"/>
      <c r="G2993" s="40"/>
    </row>
    <row r="2994" ht="15.75" customHeight="1">
      <c r="A2994" s="124"/>
      <c r="B2994" s="125"/>
      <c r="E2994" s="101"/>
      <c r="F2994" s="40"/>
      <c r="G2994" s="40"/>
    </row>
    <row r="2995" ht="15.75" customHeight="1">
      <c r="A2995" s="124"/>
      <c r="B2995" s="125"/>
      <c r="E2995" s="101"/>
      <c r="F2995" s="40"/>
      <c r="G2995" s="40"/>
    </row>
    <row r="2996" ht="15.75" customHeight="1">
      <c r="A2996" s="124"/>
      <c r="B2996" s="125"/>
      <c r="E2996" s="101"/>
      <c r="F2996" s="40"/>
      <c r="G2996" s="40"/>
    </row>
    <row r="2997" ht="15.75" customHeight="1">
      <c r="A2997" s="124"/>
      <c r="B2997" s="125"/>
      <c r="E2997" s="101"/>
      <c r="F2997" s="40"/>
      <c r="G2997" s="40"/>
    </row>
    <row r="2998" ht="15.75" customHeight="1">
      <c r="A2998" s="124"/>
      <c r="B2998" s="125"/>
      <c r="E2998" s="101"/>
      <c r="F2998" s="40"/>
      <c r="G2998" s="40"/>
    </row>
    <row r="2999" ht="15.75" customHeight="1">
      <c r="A2999" s="124"/>
      <c r="B2999" s="125"/>
      <c r="E2999" s="101"/>
      <c r="F2999" s="40"/>
      <c r="G2999" s="40"/>
    </row>
    <row r="3000" ht="15.75" customHeight="1">
      <c r="A3000" s="124"/>
      <c r="B3000" s="125"/>
      <c r="E3000" s="101"/>
      <c r="F3000" s="40"/>
      <c r="G3000" s="40"/>
    </row>
    <row r="3001" ht="15.75" customHeight="1">
      <c r="A3001" s="124"/>
      <c r="B3001" s="125"/>
      <c r="E3001" s="101"/>
      <c r="F3001" s="40"/>
      <c r="G3001" s="40"/>
    </row>
    <row r="3002" ht="15.75" customHeight="1">
      <c r="A3002" s="124"/>
      <c r="B3002" s="125"/>
      <c r="E3002" s="101"/>
      <c r="F3002" s="40"/>
      <c r="G3002" s="40"/>
    </row>
    <row r="3003" ht="15.75" customHeight="1">
      <c r="A3003" s="124"/>
      <c r="B3003" s="125"/>
      <c r="E3003" s="101"/>
      <c r="F3003" s="40"/>
      <c r="G3003" s="40"/>
    </row>
    <row r="3004" ht="15.75" customHeight="1">
      <c r="B3004" s="126"/>
      <c r="E3004" s="101"/>
      <c r="F3004" s="40"/>
      <c r="G3004" s="40"/>
    </row>
    <row r="3005" ht="15.75" customHeight="1">
      <c r="B3005" s="126"/>
      <c r="E3005" s="101"/>
      <c r="F3005" s="40"/>
      <c r="G3005" s="40"/>
    </row>
    <row r="3006" ht="15.75" customHeight="1">
      <c r="B3006" s="126"/>
      <c r="E3006" s="101"/>
      <c r="F3006" s="40"/>
      <c r="G3006" s="40"/>
    </row>
    <row r="3007" ht="15.75" customHeight="1">
      <c r="B3007" s="126"/>
      <c r="E3007" s="101"/>
      <c r="F3007" s="40"/>
      <c r="G3007" s="40"/>
    </row>
    <row r="3008" ht="15.75" customHeight="1">
      <c r="B3008" s="126"/>
      <c r="E3008" s="101"/>
      <c r="F3008" s="40"/>
      <c r="G3008" s="40"/>
    </row>
    <row r="3009" ht="15.75" customHeight="1">
      <c r="B3009" s="126"/>
      <c r="E3009" s="101"/>
      <c r="F3009" s="40"/>
      <c r="G3009" s="40"/>
    </row>
    <row r="3010" ht="15.75" customHeight="1">
      <c r="B3010" s="126"/>
      <c r="E3010" s="101"/>
      <c r="F3010" s="40"/>
      <c r="G3010" s="40"/>
    </row>
    <row r="3011" ht="15.75" customHeight="1">
      <c r="B3011" s="126"/>
      <c r="E3011" s="101"/>
      <c r="F3011" s="40"/>
      <c r="G3011" s="40"/>
    </row>
    <row r="3012" ht="15.75" customHeight="1">
      <c r="B3012" s="126"/>
      <c r="E3012" s="101"/>
      <c r="F3012" s="40"/>
      <c r="G3012" s="40"/>
    </row>
    <row r="3013" ht="15.75" customHeight="1">
      <c r="B3013" s="126"/>
      <c r="E3013" s="101"/>
      <c r="F3013" s="40"/>
      <c r="G3013" s="40"/>
    </row>
    <row r="3014" ht="15.75" customHeight="1">
      <c r="B3014" s="126"/>
      <c r="E3014" s="101"/>
      <c r="F3014" s="40"/>
      <c r="G3014" s="40"/>
    </row>
    <row r="3015" ht="15.75" customHeight="1">
      <c r="B3015" s="126"/>
      <c r="E3015" s="101"/>
      <c r="F3015" s="40"/>
      <c r="G3015" s="40"/>
    </row>
    <row r="3016" ht="15.75" customHeight="1">
      <c r="B3016" s="126"/>
      <c r="E3016" s="101"/>
      <c r="F3016" s="40"/>
      <c r="G3016" s="40"/>
    </row>
    <row r="3017" ht="15.75" customHeight="1">
      <c r="B3017" s="126"/>
      <c r="E3017" s="101"/>
      <c r="F3017" s="40"/>
      <c r="G3017" s="40"/>
    </row>
    <row r="3018" ht="15.75" customHeight="1">
      <c r="B3018" s="126"/>
      <c r="E3018" s="101"/>
      <c r="F3018" s="40"/>
      <c r="G3018" s="40"/>
    </row>
    <row r="3019" ht="15.75" customHeight="1">
      <c r="B3019" s="126"/>
      <c r="E3019" s="101"/>
      <c r="F3019" s="40"/>
      <c r="G3019" s="40"/>
    </row>
    <row r="3020" ht="15.75" customHeight="1">
      <c r="B3020" s="126"/>
      <c r="E3020" s="101"/>
      <c r="F3020" s="40"/>
      <c r="G3020" s="40"/>
    </row>
    <row r="3021" ht="15.75" customHeight="1">
      <c r="B3021" s="126"/>
      <c r="E3021" s="101"/>
      <c r="F3021" s="40"/>
      <c r="G3021" s="40"/>
    </row>
    <row r="3022" ht="15.75" customHeight="1">
      <c r="B3022" s="126"/>
      <c r="E3022" s="101"/>
      <c r="F3022" s="40"/>
      <c r="G3022" s="40"/>
    </row>
    <row r="3023" ht="15.75" customHeight="1">
      <c r="B3023" s="126"/>
      <c r="E3023" s="101"/>
      <c r="F3023" s="40"/>
      <c r="G3023" s="40"/>
    </row>
    <row r="3024" ht="15.75" customHeight="1">
      <c r="B3024" s="126"/>
      <c r="E3024" s="101"/>
      <c r="F3024" s="40"/>
      <c r="G3024" s="40"/>
    </row>
    <row r="3025" ht="15.75" customHeight="1">
      <c r="B3025" s="126"/>
      <c r="E3025" s="101"/>
      <c r="F3025" s="40"/>
      <c r="G3025" s="40"/>
    </row>
    <row r="3026" ht="15.75" customHeight="1">
      <c r="B3026" s="126"/>
      <c r="E3026" s="101"/>
      <c r="F3026" s="40"/>
      <c r="G3026" s="40"/>
    </row>
    <row r="3027" ht="15.75" customHeight="1">
      <c r="B3027" s="126"/>
      <c r="E3027" s="101"/>
      <c r="F3027" s="40"/>
      <c r="G3027" s="40"/>
    </row>
    <row r="3028" ht="15.75" customHeight="1">
      <c r="B3028" s="126"/>
      <c r="E3028" s="101"/>
      <c r="F3028" s="40"/>
      <c r="G3028" s="40"/>
    </row>
    <row r="3029" ht="15.75" customHeight="1">
      <c r="B3029" s="126"/>
      <c r="E3029" s="101"/>
      <c r="F3029" s="40"/>
      <c r="G3029" s="40"/>
    </row>
    <row r="3030" ht="15.75" customHeight="1">
      <c r="B3030" s="126"/>
      <c r="E3030" s="101"/>
      <c r="F3030" s="40"/>
      <c r="G3030" s="40"/>
    </row>
    <row r="3031" ht="15.75" customHeight="1">
      <c r="B3031" s="126"/>
      <c r="E3031" s="101"/>
      <c r="F3031" s="40"/>
      <c r="G3031" s="40"/>
    </row>
    <row r="3032" ht="15.75" customHeight="1">
      <c r="B3032" s="126"/>
      <c r="E3032" s="101"/>
      <c r="F3032" s="40"/>
      <c r="G3032" s="40"/>
    </row>
    <row r="3033" ht="15.75" customHeight="1">
      <c r="B3033" s="126"/>
      <c r="E3033" s="101"/>
      <c r="F3033" s="40"/>
      <c r="G3033" s="40"/>
    </row>
    <row r="3034" ht="15.75" customHeight="1">
      <c r="B3034" s="126"/>
      <c r="E3034" s="101"/>
      <c r="F3034" s="40"/>
      <c r="G3034" s="40"/>
    </row>
    <row r="3035" ht="15.75" customHeight="1">
      <c r="B3035" s="126"/>
      <c r="E3035" s="101"/>
      <c r="F3035" s="40"/>
      <c r="G3035" s="40"/>
    </row>
    <row r="3036" ht="15.75" customHeight="1">
      <c r="B3036" s="126"/>
      <c r="E3036" s="101"/>
      <c r="F3036" s="40"/>
      <c r="G3036" s="40"/>
    </row>
    <row r="3037" ht="15.75" customHeight="1">
      <c r="B3037" s="126"/>
      <c r="E3037" s="101"/>
      <c r="F3037" s="40"/>
      <c r="G3037" s="40"/>
    </row>
    <row r="3038" ht="15.75" customHeight="1">
      <c r="B3038" s="126"/>
      <c r="E3038" s="101"/>
      <c r="F3038" s="40"/>
      <c r="G3038" s="40"/>
    </row>
    <row r="3039" ht="15.75" customHeight="1">
      <c r="B3039" s="126"/>
      <c r="E3039" s="101"/>
      <c r="F3039" s="40"/>
      <c r="G3039" s="40"/>
    </row>
    <row r="3040" ht="15.75" customHeight="1">
      <c r="B3040" s="126"/>
      <c r="E3040" s="101"/>
      <c r="F3040" s="40"/>
      <c r="G3040" s="40"/>
    </row>
    <row r="3041" ht="15.75" customHeight="1">
      <c r="B3041" s="126"/>
      <c r="E3041" s="101"/>
      <c r="F3041" s="40"/>
      <c r="G3041" s="40"/>
    </row>
    <row r="3042" ht="15.75" customHeight="1">
      <c r="B3042" s="126"/>
      <c r="E3042" s="101"/>
      <c r="F3042" s="40"/>
      <c r="G3042" s="40"/>
    </row>
    <row r="3043" ht="15.75" customHeight="1">
      <c r="B3043" s="126"/>
      <c r="E3043" s="101"/>
      <c r="F3043" s="40"/>
      <c r="G3043" s="40"/>
    </row>
    <row r="3044" ht="15.75" customHeight="1">
      <c r="B3044" s="126"/>
      <c r="E3044" s="101"/>
      <c r="F3044" s="40"/>
      <c r="G3044" s="40"/>
    </row>
    <row r="3045" ht="15.75" customHeight="1">
      <c r="B3045" s="126"/>
      <c r="E3045" s="101"/>
      <c r="F3045" s="40"/>
      <c r="G3045" s="40"/>
    </row>
    <row r="3046" ht="15.75" customHeight="1">
      <c r="B3046" s="126"/>
      <c r="E3046" s="101"/>
      <c r="F3046" s="40"/>
      <c r="G3046" s="40"/>
    </row>
    <row r="3047" ht="15.75" customHeight="1">
      <c r="B3047" s="126"/>
      <c r="E3047" s="101"/>
      <c r="F3047" s="40"/>
      <c r="G3047" s="40"/>
    </row>
    <row r="3048" ht="15.75" customHeight="1">
      <c r="B3048" s="126"/>
      <c r="E3048" s="101"/>
      <c r="F3048" s="40"/>
      <c r="G3048" s="40"/>
    </row>
    <row r="3049" ht="15.75" customHeight="1">
      <c r="B3049" s="126"/>
      <c r="E3049" s="101"/>
      <c r="F3049" s="40"/>
      <c r="G3049" s="40"/>
    </row>
    <row r="3050" ht="15.75" customHeight="1">
      <c r="B3050" s="126"/>
      <c r="E3050" s="101"/>
      <c r="F3050" s="40"/>
      <c r="G3050" s="40"/>
    </row>
    <row r="3051" ht="15.75" customHeight="1">
      <c r="B3051" s="126"/>
      <c r="E3051" s="101"/>
      <c r="F3051" s="40"/>
      <c r="G3051" s="40"/>
    </row>
    <row r="3052" ht="15.75" customHeight="1">
      <c r="B3052" s="126"/>
      <c r="E3052" s="101"/>
      <c r="F3052" s="40"/>
      <c r="G3052" s="40"/>
    </row>
    <row r="3053" ht="15.75" customHeight="1">
      <c r="B3053" s="126"/>
      <c r="E3053" s="101"/>
      <c r="F3053" s="40"/>
      <c r="G3053" s="40"/>
    </row>
    <row r="3054" ht="15.75" customHeight="1">
      <c r="B3054" s="126"/>
      <c r="E3054" s="101"/>
      <c r="F3054" s="40"/>
      <c r="G3054" s="40"/>
    </row>
    <row r="3055" ht="15.75" customHeight="1">
      <c r="B3055" s="126"/>
      <c r="E3055" s="101"/>
      <c r="F3055" s="40"/>
      <c r="G3055" s="40"/>
    </row>
    <row r="3056" ht="15.75" customHeight="1">
      <c r="B3056" s="126"/>
      <c r="E3056" s="101"/>
      <c r="F3056" s="40"/>
      <c r="G3056" s="40"/>
    </row>
    <row r="3057" ht="15.75" customHeight="1">
      <c r="B3057" s="126"/>
      <c r="E3057" s="101"/>
      <c r="F3057" s="40"/>
      <c r="G3057" s="40"/>
    </row>
    <row r="3058" ht="15.75" customHeight="1">
      <c r="B3058" s="126"/>
      <c r="E3058" s="101"/>
      <c r="F3058" s="40"/>
      <c r="G3058" s="40"/>
    </row>
    <row r="3059" ht="15.75" customHeight="1">
      <c r="B3059" s="126"/>
      <c r="E3059" s="101"/>
      <c r="F3059" s="40"/>
      <c r="G3059" s="40"/>
    </row>
    <row r="3060" ht="15.75" customHeight="1">
      <c r="B3060" s="126"/>
      <c r="E3060" s="101"/>
      <c r="F3060" s="40"/>
      <c r="G3060" s="40"/>
    </row>
    <row r="3061" ht="15.75" customHeight="1">
      <c r="B3061" s="126"/>
      <c r="E3061" s="101"/>
      <c r="F3061" s="40"/>
      <c r="G3061" s="40"/>
    </row>
    <row r="3062" ht="15.75" customHeight="1">
      <c r="B3062" s="126"/>
      <c r="E3062" s="101"/>
      <c r="F3062" s="40"/>
      <c r="G3062" s="40"/>
    </row>
    <row r="3063" ht="15.75" customHeight="1">
      <c r="B3063" s="126"/>
      <c r="E3063" s="101"/>
      <c r="F3063" s="40"/>
      <c r="G3063" s="40"/>
    </row>
    <row r="3064" ht="15.75" customHeight="1">
      <c r="B3064" s="126"/>
      <c r="E3064" s="101"/>
      <c r="F3064" s="40"/>
      <c r="G3064" s="40"/>
    </row>
    <row r="3065" ht="15.75" customHeight="1">
      <c r="B3065" s="126"/>
      <c r="E3065" s="101"/>
      <c r="F3065" s="40"/>
      <c r="G3065" s="40"/>
    </row>
    <row r="3066" ht="15.75" customHeight="1">
      <c r="B3066" s="126"/>
      <c r="E3066" s="101"/>
      <c r="F3066" s="40"/>
      <c r="G3066" s="40"/>
    </row>
    <row r="3067" ht="15.75" customHeight="1">
      <c r="B3067" s="126"/>
      <c r="E3067" s="101"/>
      <c r="F3067" s="40"/>
      <c r="G3067" s="40"/>
    </row>
    <row r="3068" ht="15.75" customHeight="1">
      <c r="B3068" s="126"/>
      <c r="E3068" s="101"/>
      <c r="F3068" s="40"/>
      <c r="G3068" s="40"/>
    </row>
    <row r="3069" ht="15.75" customHeight="1">
      <c r="B3069" s="126"/>
      <c r="E3069" s="101"/>
      <c r="F3069" s="40"/>
      <c r="G3069" s="40"/>
    </row>
    <row r="3070" ht="15.75" customHeight="1">
      <c r="B3070" s="126"/>
      <c r="E3070" s="101"/>
      <c r="F3070" s="40"/>
      <c r="G3070" s="40"/>
    </row>
    <row r="3071" ht="15.75" customHeight="1">
      <c r="B3071" s="126"/>
      <c r="E3071" s="101"/>
      <c r="F3071" s="40"/>
      <c r="G3071" s="40"/>
    </row>
    <row r="3072" ht="15.75" customHeight="1">
      <c r="B3072" s="126"/>
      <c r="E3072" s="101"/>
      <c r="F3072" s="40"/>
      <c r="G3072" s="40"/>
    </row>
    <row r="3073" ht="15.75" customHeight="1">
      <c r="B3073" s="126"/>
      <c r="E3073" s="101"/>
      <c r="F3073" s="40"/>
      <c r="G3073" s="40"/>
    </row>
    <row r="3074" ht="15.75" customHeight="1">
      <c r="B3074" s="126"/>
      <c r="E3074" s="101"/>
      <c r="F3074" s="40"/>
      <c r="G3074" s="40"/>
    </row>
    <row r="3075" ht="15.75" customHeight="1">
      <c r="B3075" s="126"/>
      <c r="E3075" s="101"/>
      <c r="F3075" s="40"/>
      <c r="G3075" s="40"/>
    </row>
    <row r="3076" ht="15.75" customHeight="1">
      <c r="B3076" s="126"/>
      <c r="E3076" s="101"/>
      <c r="F3076" s="40"/>
      <c r="G3076" s="40"/>
    </row>
    <row r="3077" ht="15.75" customHeight="1">
      <c r="B3077" s="126"/>
      <c r="E3077" s="101"/>
      <c r="F3077" s="40"/>
      <c r="G3077" s="40"/>
    </row>
    <row r="3078" ht="15.75" customHeight="1">
      <c r="B3078" s="126"/>
      <c r="E3078" s="101"/>
      <c r="F3078" s="40"/>
      <c r="G3078" s="40"/>
    </row>
    <row r="3079" ht="15.75" customHeight="1">
      <c r="B3079" s="126"/>
      <c r="E3079" s="101"/>
      <c r="F3079" s="40"/>
      <c r="G3079" s="40"/>
    </row>
    <row r="3080" ht="15.75" customHeight="1">
      <c r="B3080" s="126"/>
      <c r="E3080" s="101"/>
      <c r="F3080" s="40"/>
      <c r="G3080" s="40"/>
    </row>
    <row r="3081" ht="15.75" customHeight="1">
      <c r="B3081" s="126"/>
      <c r="E3081" s="101"/>
      <c r="F3081" s="40"/>
      <c r="G3081" s="40"/>
    </row>
    <row r="3082" ht="15.75" customHeight="1">
      <c r="B3082" s="126"/>
      <c r="E3082" s="101"/>
      <c r="F3082" s="40"/>
      <c r="G3082" s="40"/>
    </row>
    <row r="3083" ht="15.75" customHeight="1">
      <c r="B3083" s="126"/>
      <c r="E3083" s="101"/>
      <c r="F3083" s="40"/>
      <c r="G3083" s="40"/>
    </row>
    <row r="3084" ht="15.75" customHeight="1">
      <c r="B3084" s="126"/>
      <c r="E3084" s="101"/>
      <c r="F3084" s="40"/>
      <c r="G3084" s="40"/>
    </row>
    <row r="3085" ht="15.75" customHeight="1">
      <c r="B3085" s="126"/>
      <c r="E3085" s="101"/>
      <c r="F3085" s="40"/>
      <c r="G3085" s="40"/>
    </row>
    <row r="3086" ht="15.75" customHeight="1">
      <c r="B3086" s="126"/>
      <c r="E3086" s="101"/>
      <c r="F3086" s="40"/>
      <c r="G3086" s="40"/>
    </row>
    <row r="3087" ht="15.75" customHeight="1">
      <c r="B3087" s="126"/>
      <c r="E3087" s="101"/>
      <c r="F3087" s="40"/>
      <c r="G3087" s="40"/>
    </row>
    <row r="3088" ht="15.75" customHeight="1">
      <c r="B3088" s="126"/>
      <c r="E3088" s="101"/>
      <c r="F3088" s="40"/>
      <c r="G3088" s="40"/>
    </row>
    <row r="3089" ht="15.75" customHeight="1">
      <c r="B3089" s="126"/>
      <c r="E3089" s="101"/>
      <c r="F3089" s="40"/>
      <c r="G3089" s="40"/>
    </row>
    <row r="3090" ht="15.75" customHeight="1">
      <c r="B3090" s="126"/>
      <c r="E3090" s="101"/>
      <c r="F3090" s="40"/>
      <c r="G3090" s="40"/>
    </row>
    <row r="3091" ht="15.75" customHeight="1">
      <c r="B3091" s="126"/>
      <c r="E3091" s="101"/>
      <c r="F3091" s="40"/>
      <c r="G3091" s="40"/>
    </row>
    <row r="3092" ht="15.75" customHeight="1">
      <c r="B3092" s="126"/>
      <c r="E3092" s="101"/>
      <c r="F3092" s="40"/>
      <c r="G3092" s="40"/>
    </row>
    <row r="3093" ht="15.75" customHeight="1">
      <c r="B3093" s="126"/>
      <c r="E3093" s="101"/>
      <c r="F3093" s="40"/>
      <c r="G3093" s="40"/>
    </row>
    <row r="3094" ht="15.75" customHeight="1">
      <c r="B3094" s="126"/>
      <c r="E3094" s="101"/>
      <c r="F3094" s="40"/>
      <c r="G3094" s="40"/>
    </row>
    <row r="3095" ht="15.75" customHeight="1">
      <c r="B3095" s="126"/>
      <c r="E3095" s="101"/>
      <c r="F3095" s="40"/>
      <c r="G3095" s="40"/>
    </row>
    <row r="3096" ht="15.75" customHeight="1">
      <c r="B3096" s="126"/>
      <c r="E3096" s="101"/>
      <c r="F3096" s="40"/>
      <c r="G3096" s="40"/>
    </row>
    <row r="3097" ht="15.75" customHeight="1">
      <c r="B3097" s="126"/>
      <c r="E3097" s="101"/>
      <c r="F3097" s="40"/>
      <c r="G3097" s="40"/>
    </row>
    <row r="3098" ht="15.75" customHeight="1">
      <c r="B3098" s="126"/>
      <c r="E3098" s="101"/>
      <c r="F3098" s="40"/>
      <c r="G3098" s="40"/>
    </row>
    <row r="3099" ht="15.75" customHeight="1">
      <c r="B3099" s="126"/>
      <c r="E3099" s="101"/>
      <c r="F3099" s="40"/>
      <c r="G3099" s="40"/>
    </row>
    <row r="3100" ht="15.75" customHeight="1">
      <c r="B3100" s="126"/>
      <c r="E3100" s="101"/>
      <c r="F3100" s="40"/>
      <c r="G3100" s="40"/>
    </row>
    <row r="3101" ht="15.75" customHeight="1">
      <c r="B3101" s="126"/>
      <c r="E3101" s="101"/>
      <c r="F3101" s="40"/>
      <c r="G3101" s="40"/>
    </row>
    <row r="3102" ht="15.75" customHeight="1">
      <c r="B3102" s="126"/>
      <c r="E3102" s="101"/>
      <c r="F3102" s="40"/>
      <c r="G3102" s="40"/>
    </row>
    <row r="3103" ht="15.75" customHeight="1">
      <c r="B3103" s="126"/>
      <c r="E3103" s="101"/>
      <c r="F3103" s="40"/>
      <c r="G3103" s="40"/>
    </row>
    <row r="3104" ht="15.75" customHeight="1">
      <c r="B3104" s="126"/>
      <c r="E3104" s="101"/>
      <c r="F3104" s="40"/>
      <c r="G3104" s="40"/>
    </row>
    <row r="3105" ht="15.75" customHeight="1">
      <c r="B3105" s="126"/>
      <c r="E3105" s="101"/>
      <c r="F3105" s="40"/>
      <c r="G3105" s="40"/>
    </row>
    <row r="3106" ht="15.75" customHeight="1">
      <c r="B3106" s="126"/>
      <c r="E3106" s="101"/>
      <c r="F3106" s="40"/>
      <c r="G3106" s="40"/>
    </row>
    <row r="3107" ht="15.75" customHeight="1">
      <c r="B3107" s="126"/>
      <c r="E3107" s="101"/>
      <c r="F3107" s="40"/>
      <c r="G3107" s="40"/>
    </row>
    <row r="3108" ht="15.75" customHeight="1">
      <c r="B3108" s="126"/>
      <c r="E3108" s="101"/>
      <c r="F3108" s="40"/>
      <c r="G3108" s="40"/>
    </row>
    <row r="3109" ht="15.75" customHeight="1">
      <c r="B3109" s="126"/>
      <c r="E3109" s="101"/>
      <c r="F3109" s="40"/>
      <c r="G3109" s="40"/>
    </row>
    <row r="3110" ht="15.75" customHeight="1">
      <c r="B3110" s="126"/>
      <c r="E3110" s="101"/>
      <c r="F3110" s="40"/>
      <c r="G3110" s="40"/>
    </row>
    <row r="3111" ht="15.75" customHeight="1">
      <c r="B3111" s="126"/>
      <c r="E3111" s="101"/>
      <c r="F3111" s="40"/>
      <c r="G3111" s="40"/>
    </row>
    <row r="3112" ht="15.75" customHeight="1">
      <c r="B3112" s="126"/>
      <c r="E3112" s="101"/>
      <c r="F3112" s="40"/>
      <c r="G3112" s="40"/>
    </row>
    <row r="3113" ht="15.75" customHeight="1">
      <c r="B3113" s="126"/>
      <c r="E3113" s="101"/>
      <c r="F3113" s="40"/>
      <c r="G3113" s="40"/>
    </row>
    <row r="3114" ht="15.75" customHeight="1">
      <c r="B3114" s="126"/>
      <c r="E3114" s="101"/>
      <c r="F3114" s="40"/>
      <c r="G3114" s="40"/>
    </row>
    <row r="3115" ht="15.75" customHeight="1">
      <c r="B3115" s="126"/>
      <c r="E3115" s="101"/>
      <c r="F3115" s="40"/>
      <c r="G3115" s="40"/>
    </row>
    <row r="3116" ht="15.75" customHeight="1">
      <c r="B3116" s="126"/>
      <c r="E3116" s="101"/>
      <c r="F3116" s="40"/>
      <c r="G3116" s="40"/>
    </row>
    <row r="3117" ht="15.75" customHeight="1">
      <c r="B3117" s="126"/>
      <c r="E3117" s="101"/>
      <c r="F3117" s="40"/>
      <c r="G3117" s="40"/>
    </row>
    <row r="3118" ht="15.75" customHeight="1">
      <c r="B3118" s="126"/>
      <c r="E3118" s="101"/>
      <c r="F3118" s="40"/>
      <c r="G3118" s="40"/>
    </row>
    <row r="3119" ht="15.75" customHeight="1">
      <c r="B3119" s="126"/>
      <c r="E3119" s="101"/>
      <c r="F3119" s="40"/>
      <c r="G3119" s="40"/>
    </row>
    <row r="3120" ht="15.75" customHeight="1">
      <c r="B3120" s="126"/>
      <c r="E3120" s="101"/>
      <c r="F3120" s="40"/>
      <c r="G3120" s="40"/>
    </row>
    <row r="3121" ht="15.75" customHeight="1">
      <c r="B3121" s="126"/>
      <c r="E3121" s="101"/>
      <c r="F3121" s="40"/>
      <c r="G3121" s="40"/>
    </row>
    <row r="3122" ht="15.75" customHeight="1">
      <c r="B3122" s="126"/>
      <c r="E3122" s="101"/>
      <c r="F3122" s="40"/>
      <c r="G3122" s="40"/>
    </row>
    <row r="3123" ht="15.75" customHeight="1">
      <c r="B3123" s="126"/>
      <c r="E3123" s="101"/>
      <c r="F3123" s="40"/>
      <c r="G3123" s="40"/>
    </row>
    <row r="3124" ht="15.75" customHeight="1">
      <c r="B3124" s="126"/>
      <c r="E3124" s="101"/>
      <c r="F3124" s="40"/>
      <c r="G3124" s="40"/>
    </row>
    <row r="3125" ht="15.75" customHeight="1">
      <c r="B3125" s="126"/>
      <c r="E3125" s="101"/>
      <c r="F3125" s="40"/>
      <c r="G3125" s="40"/>
    </row>
    <row r="3126" ht="15.75" customHeight="1">
      <c r="B3126" s="126"/>
      <c r="E3126" s="101"/>
      <c r="F3126" s="40"/>
      <c r="G3126" s="40"/>
    </row>
    <row r="3127" ht="15.75" customHeight="1">
      <c r="B3127" s="126"/>
      <c r="E3127" s="101"/>
      <c r="F3127" s="40"/>
      <c r="G3127" s="40"/>
    </row>
    <row r="3128" ht="15.75" customHeight="1">
      <c r="B3128" s="126"/>
      <c r="E3128" s="101"/>
      <c r="F3128" s="40"/>
      <c r="G3128" s="40"/>
    </row>
    <row r="3129" ht="15.75" customHeight="1">
      <c r="B3129" s="126"/>
      <c r="E3129" s="101"/>
      <c r="F3129" s="40"/>
      <c r="G3129" s="40"/>
    </row>
    <row r="3130" ht="15.75" customHeight="1">
      <c r="B3130" s="126"/>
      <c r="E3130" s="101"/>
      <c r="F3130" s="40"/>
      <c r="G3130" s="40"/>
    </row>
    <row r="3131" ht="15.75" customHeight="1">
      <c r="B3131" s="126"/>
      <c r="E3131" s="101"/>
      <c r="F3131" s="40"/>
      <c r="G3131" s="40"/>
    </row>
    <row r="3132" ht="15.75" customHeight="1">
      <c r="B3132" s="126"/>
      <c r="E3132" s="101"/>
      <c r="F3132" s="40"/>
      <c r="G3132" s="40"/>
    </row>
    <row r="3133" ht="15.75" customHeight="1">
      <c r="B3133" s="126"/>
      <c r="E3133" s="101"/>
      <c r="F3133" s="40"/>
      <c r="G3133" s="40"/>
    </row>
    <row r="3134" ht="15.75" customHeight="1">
      <c r="B3134" s="126"/>
      <c r="E3134" s="101"/>
      <c r="F3134" s="40"/>
      <c r="G3134" s="40"/>
    </row>
    <row r="3135" ht="15.75" customHeight="1">
      <c r="B3135" s="126"/>
      <c r="E3135" s="101"/>
      <c r="F3135" s="40"/>
      <c r="G3135" s="40"/>
    </row>
    <row r="3136" ht="15.75" customHeight="1">
      <c r="B3136" s="126"/>
      <c r="E3136" s="101"/>
      <c r="F3136" s="40"/>
      <c r="G3136" s="40"/>
    </row>
    <row r="3137" ht="15.75" customHeight="1">
      <c r="B3137" s="126"/>
      <c r="E3137" s="101"/>
      <c r="F3137" s="40"/>
      <c r="G3137" s="40"/>
    </row>
    <row r="3138" ht="15.75" customHeight="1">
      <c r="B3138" s="126"/>
      <c r="E3138" s="101"/>
      <c r="F3138" s="40"/>
      <c r="G3138" s="40"/>
    </row>
    <row r="3139" ht="15.75" customHeight="1">
      <c r="B3139" s="126"/>
      <c r="E3139" s="101"/>
      <c r="F3139" s="40"/>
      <c r="G3139" s="40"/>
    </row>
    <row r="3140" ht="15.75" customHeight="1">
      <c r="B3140" s="126"/>
      <c r="E3140" s="101"/>
      <c r="F3140" s="40"/>
      <c r="G3140" s="40"/>
    </row>
    <row r="3141" ht="15.75" customHeight="1">
      <c r="B3141" s="126"/>
      <c r="E3141" s="101"/>
      <c r="F3141" s="40"/>
      <c r="G3141" s="40"/>
    </row>
    <row r="3142" ht="15.75" customHeight="1">
      <c r="B3142" s="126"/>
      <c r="E3142" s="101"/>
      <c r="F3142" s="40"/>
      <c r="G3142" s="40"/>
    </row>
    <row r="3143" ht="15.75" customHeight="1">
      <c r="B3143" s="126"/>
      <c r="E3143" s="101"/>
      <c r="F3143" s="40"/>
      <c r="G3143" s="40"/>
    </row>
    <row r="3144" ht="15.75" customHeight="1">
      <c r="B3144" s="126"/>
      <c r="E3144" s="101"/>
      <c r="F3144" s="40"/>
      <c r="G3144" s="40"/>
    </row>
    <row r="3145" ht="15.75" customHeight="1">
      <c r="B3145" s="126"/>
      <c r="E3145" s="101"/>
      <c r="F3145" s="40"/>
      <c r="G3145" s="40"/>
    </row>
    <row r="3146" ht="15.75" customHeight="1">
      <c r="B3146" s="126"/>
      <c r="E3146" s="101"/>
      <c r="F3146" s="40"/>
      <c r="G3146" s="40"/>
    </row>
    <row r="3147" ht="15.75" customHeight="1">
      <c r="B3147" s="126"/>
      <c r="E3147" s="101"/>
      <c r="F3147" s="40"/>
      <c r="G3147" s="40"/>
    </row>
    <row r="3148" ht="15.75" customHeight="1">
      <c r="B3148" s="126"/>
      <c r="E3148" s="101"/>
      <c r="F3148" s="40"/>
      <c r="G3148" s="40"/>
    </row>
    <row r="3149" ht="15.75" customHeight="1">
      <c r="B3149" s="126"/>
      <c r="E3149" s="101"/>
      <c r="F3149" s="40"/>
      <c r="G3149" s="40"/>
    </row>
    <row r="3150" ht="15.75" customHeight="1">
      <c r="B3150" s="126"/>
      <c r="E3150" s="101"/>
      <c r="F3150" s="40"/>
      <c r="G3150" s="40"/>
    </row>
    <row r="3151" ht="15.75" customHeight="1">
      <c r="B3151" s="126"/>
      <c r="E3151" s="101"/>
      <c r="F3151" s="40"/>
      <c r="G3151" s="40"/>
    </row>
    <row r="3152" ht="15.75" customHeight="1">
      <c r="B3152" s="126"/>
      <c r="E3152" s="101"/>
      <c r="F3152" s="40"/>
      <c r="G3152" s="40"/>
    </row>
    <row r="3153" ht="15.75" customHeight="1">
      <c r="B3153" s="126"/>
      <c r="E3153" s="101"/>
      <c r="F3153" s="40"/>
      <c r="G3153" s="40"/>
    </row>
    <row r="3154" ht="15.75" customHeight="1">
      <c r="B3154" s="126"/>
      <c r="E3154" s="101"/>
      <c r="F3154" s="40"/>
      <c r="G3154" s="40"/>
    </row>
    <row r="3155" ht="15.75" customHeight="1">
      <c r="B3155" s="126"/>
      <c r="E3155" s="101"/>
      <c r="F3155" s="40"/>
      <c r="G3155" s="40"/>
    </row>
    <row r="3156" ht="15.75" customHeight="1">
      <c r="B3156" s="126"/>
      <c r="E3156" s="101"/>
      <c r="F3156" s="40"/>
      <c r="G3156" s="40"/>
    </row>
    <row r="3157" ht="15.75" customHeight="1">
      <c r="B3157" s="126"/>
      <c r="E3157" s="101"/>
      <c r="F3157" s="40"/>
      <c r="G3157" s="40"/>
    </row>
    <row r="3158" ht="15.75" customHeight="1">
      <c r="B3158" s="126"/>
      <c r="E3158" s="101"/>
      <c r="F3158" s="40"/>
      <c r="G3158" s="40"/>
    </row>
    <row r="3159" ht="15.75" customHeight="1">
      <c r="B3159" s="126"/>
      <c r="E3159" s="101"/>
      <c r="F3159" s="40"/>
      <c r="G3159" s="40"/>
    </row>
    <row r="3160" ht="15.75" customHeight="1">
      <c r="B3160" s="126"/>
      <c r="E3160" s="101"/>
      <c r="F3160" s="40"/>
      <c r="G3160" s="40"/>
    </row>
    <row r="3161" ht="15.75" customHeight="1">
      <c r="B3161" s="126"/>
      <c r="E3161" s="101"/>
      <c r="F3161" s="40"/>
      <c r="G3161" s="40"/>
    </row>
    <row r="3162" ht="15.75" customHeight="1">
      <c r="B3162" s="126"/>
      <c r="E3162" s="101"/>
      <c r="F3162" s="40"/>
      <c r="G3162" s="40"/>
    </row>
    <row r="3163" ht="15.75" customHeight="1">
      <c r="B3163" s="126"/>
      <c r="E3163" s="101"/>
      <c r="F3163" s="40"/>
      <c r="G3163" s="40"/>
    </row>
    <row r="3164" ht="15.75" customHeight="1">
      <c r="B3164" s="126"/>
      <c r="E3164" s="101"/>
      <c r="F3164" s="40"/>
      <c r="G3164" s="40"/>
    </row>
    <row r="3165" ht="15.75" customHeight="1">
      <c r="B3165" s="126"/>
      <c r="E3165" s="101"/>
      <c r="F3165" s="40"/>
      <c r="G3165" s="40"/>
    </row>
    <row r="3166" ht="15.75" customHeight="1">
      <c r="B3166" s="126"/>
      <c r="E3166" s="101"/>
      <c r="F3166" s="40"/>
      <c r="G3166" s="40"/>
    </row>
    <row r="3167" ht="15.75" customHeight="1">
      <c r="B3167" s="126"/>
      <c r="E3167" s="101"/>
      <c r="F3167" s="40"/>
      <c r="G3167" s="40"/>
    </row>
    <row r="3168" ht="15.75" customHeight="1">
      <c r="B3168" s="126"/>
      <c r="E3168" s="101"/>
      <c r="F3168" s="40"/>
      <c r="G3168" s="40"/>
    </row>
    <row r="3169" ht="15.75" customHeight="1">
      <c r="B3169" s="126"/>
      <c r="E3169" s="101"/>
      <c r="F3169" s="40"/>
      <c r="G3169" s="40"/>
    </row>
    <row r="3170" ht="15.75" customHeight="1">
      <c r="B3170" s="126"/>
      <c r="E3170" s="101"/>
      <c r="F3170" s="40"/>
      <c r="G3170" s="40"/>
    </row>
    <row r="3171" ht="15.75" customHeight="1">
      <c r="B3171" s="126"/>
      <c r="E3171" s="101"/>
      <c r="F3171" s="40"/>
      <c r="G3171" s="40"/>
    </row>
    <row r="3172" ht="15.75" customHeight="1">
      <c r="B3172" s="126"/>
      <c r="E3172" s="101"/>
      <c r="F3172" s="40"/>
      <c r="G3172" s="40"/>
    </row>
    <row r="3173" ht="15.75" customHeight="1">
      <c r="B3173" s="126"/>
      <c r="E3173" s="101"/>
      <c r="F3173" s="40"/>
      <c r="G3173" s="40"/>
    </row>
    <row r="3174" ht="15.75" customHeight="1">
      <c r="B3174" s="126"/>
      <c r="E3174" s="101"/>
      <c r="F3174" s="40"/>
      <c r="G3174" s="40"/>
    </row>
    <row r="3175" ht="15.75" customHeight="1">
      <c r="B3175" s="126"/>
      <c r="E3175" s="101"/>
      <c r="F3175" s="40"/>
      <c r="G3175" s="40"/>
    </row>
    <row r="3176" ht="15.75" customHeight="1">
      <c r="B3176" s="126"/>
      <c r="E3176" s="101"/>
      <c r="F3176" s="40"/>
      <c r="G3176" s="40"/>
    </row>
    <row r="3177" ht="15.75" customHeight="1">
      <c r="B3177" s="126"/>
      <c r="E3177" s="101"/>
      <c r="F3177" s="40"/>
      <c r="G3177" s="40"/>
    </row>
    <row r="3178" ht="15.75" customHeight="1">
      <c r="B3178" s="126"/>
      <c r="E3178" s="101"/>
      <c r="F3178" s="40"/>
      <c r="G3178" s="40"/>
    </row>
    <row r="3179" ht="15.75" customHeight="1">
      <c r="B3179" s="126"/>
      <c r="E3179" s="101"/>
      <c r="F3179" s="40"/>
      <c r="G3179" s="40"/>
    </row>
    <row r="3180" ht="15.75" customHeight="1">
      <c r="B3180" s="126"/>
      <c r="E3180" s="101"/>
      <c r="F3180" s="40"/>
      <c r="G3180" s="40"/>
    </row>
    <row r="3181" ht="15.75" customHeight="1">
      <c r="B3181" s="126"/>
      <c r="E3181" s="101"/>
      <c r="F3181" s="40"/>
      <c r="G3181" s="40"/>
    </row>
    <row r="3182" ht="15.75" customHeight="1">
      <c r="B3182" s="126"/>
      <c r="E3182" s="101"/>
      <c r="F3182" s="40"/>
      <c r="G3182" s="40"/>
    </row>
    <row r="3183" ht="15.75" customHeight="1">
      <c r="B3183" s="126"/>
      <c r="E3183" s="101"/>
      <c r="F3183" s="40"/>
      <c r="G3183" s="40"/>
    </row>
    <row r="3184" ht="15.75" customHeight="1">
      <c r="B3184" s="126"/>
      <c r="E3184" s="101"/>
      <c r="F3184" s="40"/>
      <c r="G3184" s="40"/>
    </row>
    <row r="3185" ht="15.75" customHeight="1">
      <c r="B3185" s="126"/>
      <c r="E3185" s="101"/>
      <c r="F3185" s="40"/>
      <c r="G3185" s="40"/>
    </row>
    <row r="3186" ht="15.75" customHeight="1">
      <c r="B3186" s="126"/>
      <c r="E3186" s="101"/>
      <c r="F3186" s="40"/>
      <c r="G3186" s="40"/>
    </row>
    <row r="3187" ht="15.75" customHeight="1">
      <c r="B3187" s="126"/>
      <c r="E3187" s="101"/>
      <c r="F3187" s="40"/>
      <c r="G3187" s="40"/>
    </row>
    <row r="3188" ht="15.75" customHeight="1">
      <c r="B3188" s="126"/>
      <c r="E3188" s="101"/>
      <c r="F3188" s="40"/>
      <c r="G3188" s="40"/>
    </row>
    <row r="3189" ht="15.75" customHeight="1">
      <c r="B3189" s="126"/>
      <c r="E3189" s="101"/>
      <c r="F3189" s="40"/>
      <c r="G3189" s="40"/>
    </row>
    <row r="3190" ht="15.75" customHeight="1">
      <c r="B3190" s="126"/>
      <c r="E3190" s="101"/>
      <c r="F3190" s="40"/>
      <c r="G3190" s="40"/>
    </row>
    <row r="3191" ht="15.75" customHeight="1">
      <c r="B3191" s="126"/>
      <c r="E3191" s="101"/>
      <c r="F3191" s="40"/>
      <c r="G3191" s="40"/>
    </row>
    <row r="3192" ht="15.75" customHeight="1">
      <c r="B3192" s="126"/>
      <c r="E3192" s="101"/>
      <c r="F3192" s="40"/>
      <c r="G3192" s="40"/>
    </row>
    <row r="3193" ht="15.75" customHeight="1">
      <c r="B3193" s="126"/>
      <c r="E3193" s="101"/>
      <c r="F3193" s="40"/>
      <c r="G3193" s="40"/>
    </row>
    <row r="3194" ht="15.75" customHeight="1">
      <c r="B3194" s="126"/>
      <c r="E3194" s="101"/>
      <c r="F3194" s="40"/>
      <c r="G3194" s="40"/>
    </row>
    <row r="3195" ht="15.75" customHeight="1">
      <c r="B3195" s="126"/>
      <c r="E3195" s="101"/>
      <c r="F3195" s="40"/>
      <c r="G3195" s="40"/>
    </row>
    <row r="3196" ht="15.75" customHeight="1">
      <c r="B3196" s="126"/>
      <c r="E3196" s="101"/>
      <c r="F3196" s="40"/>
      <c r="G3196" s="40"/>
    </row>
    <row r="3197" ht="15.75" customHeight="1">
      <c r="B3197" s="126"/>
      <c r="E3197" s="101"/>
      <c r="F3197" s="40"/>
      <c r="G3197" s="40"/>
    </row>
    <row r="3198" ht="15.75" customHeight="1">
      <c r="B3198" s="126"/>
      <c r="E3198" s="101"/>
      <c r="F3198" s="40"/>
      <c r="G3198" s="40"/>
    </row>
    <row r="3199" ht="15.75" customHeight="1">
      <c r="B3199" s="126"/>
      <c r="E3199" s="101"/>
      <c r="F3199" s="40"/>
      <c r="G3199" s="40"/>
    </row>
    <row r="3200" ht="15.75" customHeight="1">
      <c r="B3200" s="126"/>
      <c r="E3200" s="101"/>
      <c r="F3200" s="40"/>
      <c r="G3200" s="40"/>
    </row>
    <row r="3201" ht="15.75" customHeight="1">
      <c r="B3201" s="126"/>
      <c r="E3201" s="101"/>
      <c r="F3201" s="40"/>
      <c r="G3201" s="40"/>
    </row>
    <row r="3202" ht="15.75" customHeight="1">
      <c r="B3202" s="126"/>
      <c r="E3202" s="101"/>
      <c r="F3202" s="40"/>
      <c r="G3202" s="40"/>
    </row>
    <row r="3203" ht="15.75" customHeight="1">
      <c r="B3203" s="126"/>
      <c r="E3203" s="101"/>
      <c r="F3203" s="40"/>
      <c r="G3203" s="40"/>
    </row>
    <row r="3204" ht="15.75" customHeight="1">
      <c r="B3204" s="126"/>
      <c r="E3204" s="101"/>
      <c r="F3204" s="40"/>
      <c r="G3204" s="40"/>
    </row>
    <row r="3205" ht="15.75" customHeight="1">
      <c r="B3205" s="126"/>
      <c r="E3205" s="101"/>
      <c r="F3205" s="40"/>
      <c r="G3205" s="40"/>
    </row>
    <row r="3206" ht="15.75" customHeight="1">
      <c r="B3206" s="126"/>
      <c r="E3206" s="101"/>
      <c r="F3206" s="40"/>
      <c r="G3206" s="40"/>
    </row>
    <row r="3207" ht="15.75" customHeight="1">
      <c r="B3207" s="126"/>
      <c r="E3207" s="101"/>
      <c r="F3207" s="40"/>
      <c r="G3207" s="40"/>
    </row>
    <row r="3208" ht="15.75" customHeight="1">
      <c r="B3208" s="126"/>
      <c r="E3208" s="101"/>
      <c r="F3208" s="40"/>
      <c r="G3208" s="40"/>
    </row>
    <row r="3209" ht="15.75" customHeight="1">
      <c r="B3209" s="126"/>
      <c r="E3209" s="101"/>
      <c r="F3209" s="40"/>
      <c r="G3209" s="40"/>
    </row>
    <row r="3210" ht="15.75" customHeight="1">
      <c r="B3210" s="126"/>
      <c r="E3210" s="101"/>
      <c r="F3210" s="40"/>
      <c r="G3210" s="40"/>
    </row>
    <row r="3211" ht="15.75" customHeight="1">
      <c r="B3211" s="126"/>
      <c r="E3211" s="101"/>
      <c r="F3211" s="40"/>
      <c r="G3211" s="40"/>
    </row>
    <row r="3212" ht="15.75" customHeight="1">
      <c r="B3212" s="126"/>
      <c r="E3212" s="101"/>
      <c r="F3212" s="40"/>
      <c r="G3212" s="40"/>
    </row>
    <row r="3213" ht="15.75" customHeight="1">
      <c r="B3213" s="126"/>
      <c r="E3213" s="101"/>
      <c r="F3213" s="40"/>
      <c r="G3213" s="40"/>
    </row>
    <row r="3214" ht="15.75" customHeight="1">
      <c r="B3214" s="126"/>
      <c r="E3214" s="101"/>
      <c r="F3214" s="40"/>
      <c r="G3214" s="40"/>
    </row>
    <row r="3215" ht="15.75" customHeight="1">
      <c r="B3215" s="126"/>
      <c r="E3215" s="101"/>
      <c r="F3215" s="40"/>
      <c r="G3215" s="40"/>
    </row>
    <row r="3216" ht="15.75" customHeight="1">
      <c r="B3216" s="126"/>
      <c r="E3216" s="101"/>
      <c r="F3216" s="40"/>
      <c r="G3216" s="40"/>
    </row>
    <row r="3217" ht="15.75" customHeight="1">
      <c r="B3217" s="126"/>
      <c r="E3217" s="101"/>
      <c r="F3217" s="40"/>
      <c r="G3217" s="40"/>
    </row>
    <row r="3218" ht="15.75" customHeight="1">
      <c r="B3218" s="126"/>
      <c r="E3218" s="101"/>
      <c r="F3218" s="40"/>
      <c r="G3218" s="40"/>
    </row>
    <row r="3219" ht="15.75" customHeight="1">
      <c r="B3219" s="126"/>
      <c r="E3219" s="101"/>
      <c r="F3219" s="40"/>
      <c r="G3219" s="40"/>
    </row>
    <row r="3220" ht="15.75" customHeight="1">
      <c r="B3220" s="126"/>
      <c r="E3220" s="101"/>
      <c r="F3220" s="40"/>
      <c r="G3220" s="40"/>
    </row>
    <row r="3221" ht="15.75" customHeight="1">
      <c r="B3221" s="126"/>
      <c r="E3221" s="101"/>
      <c r="F3221" s="40"/>
      <c r="G3221" s="40"/>
    </row>
    <row r="3222" ht="15.75" customHeight="1">
      <c r="B3222" s="126"/>
      <c r="E3222" s="101"/>
      <c r="F3222" s="40"/>
      <c r="G3222" s="40"/>
    </row>
    <row r="3223" ht="15.75" customHeight="1">
      <c r="B3223" s="126"/>
      <c r="E3223" s="101"/>
      <c r="F3223" s="40"/>
      <c r="G3223" s="40"/>
    </row>
    <row r="3224" ht="15.75" customHeight="1">
      <c r="B3224" s="126"/>
      <c r="E3224" s="101"/>
      <c r="F3224" s="40"/>
      <c r="G3224" s="40"/>
    </row>
    <row r="3225" ht="15.75" customHeight="1">
      <c r="B3225" s="126"/>
      <c r="E3225" s="101"/>
      <c r="F3225" s="40"/>
      <c r="G3225" s="40"/>
    </row>
    <row r="3226" ht="15.75" customHeight="1">
      <c r="B3226" s="126"/>
      <c r="E3226" s="101"/>
      <c r="F3226" s="40"/>
      <c r="G3226" s="40"/>
    </row>
    <row r="3227" ht="15.75" customHeight="1">
      <c r="B3227" s="126"/>
      <c r="E3227" s="101"/>
      <c r="F3227" s="40"/>
      <c r="G3227" s="40"/>
    </row>
    <row r="3228" ht="15.75" customHeight="1">
      <c r="B3228" s="126"/>
      <c r="E3228" s="101"/>
      <c r="F3228" s="40"/>
      <c r="G3228" s="40"/>
    </row>
    <row r="3229" ht="15.75" customHeight="1">
      <c r="B3229" s="126"/>
      <c r="E3229" s="101"/>
      <c r="F3229" s="40"/>
      <c r="G3229" s="40"/>
    </row>
    <row r="3230" ht="15.75" customHeight="1">
      <c r="B3230" s="126"/>
      <c r="E3230" s="101"/>
      <c r="F3230" s="40"/>
      <c r="G3230" s="40"/>
    </row>
    <row r="3231" ht="15.75" customHeight="1">
      <c r="B3231" s="126"/>
      <c r="E3231" s="101"/>
      <c r="F3231" s="40"/>
      <c r="G3231" s="40"/>
    </row>
    <row r="3232" ht="15.75" customHeight="1">
      <c r="B3232" s="126"/>
      <c r="E3232" s="101"/>
      <c r="F3232" s="40"/>
      <c r="G3232" s="40"/>
    </row>
    <row r="3233" ht="15.75" customHeight="1">
      <c r="B3233" s="126"/>
      <c r="E3233" s="101"/>
      <c r="F3233" s="40"/>
      <c r="G3233" s="40"/>
    </row>
    <row r="3234" ht="15.75" customHeight="1">
      <c r="B3234" s="126"/>
      <c r="E3234" s="101"/>
      <c r="F3234" s="40"/>
      <c r="G3234" s="40"/>
    </row>
    <row r="3235" ht="15.75" customHeight="1">
      <c r="B3235" s="126"/>
      <c r="E3235" s="101"/>
      <c r="F3235" s="40"/>
      <c r="G3235" s="40"/>
    </row>
    <row r="3236" ht="15.75" customHeight="1">
      <c r="B3236" s="126"/>
      <c r="E3236" s="101"/>
      <c r="F3236" s="40"/>
      <c r="G3236" s="40"/>
    </row>
    <row r="3237" ht="15.75" customHeight="1">
      <c r="B3237" s="126"/>
      <c r="E3237" s="101"/>
      <c r="F3237" s="40"/>
      <c r="G3237" s="40"/>
    </row>
    <row r="3238" ht="15.75" customHeight="1">
      <c r="B3238" s="126"/>
      <c r="E3238" s="101"/>
      <c r="F3238" s="40"/>
      <c r="G3238" s="40"/>
    </row>
    <row r="3239" ht="15.75" customHeight="1">
      <c r="B3239" s="126"/>
      <c r="E3239" s="101"/>
      <c r="F3239" s="40"/>
      <c r="G3239" s="40"/>
    </row>
    <row r="3240" ht="15.75" customHeight="1">
      <c r="B3240" s="126"/>
      <c r="E3240" s="101"/>
      <c r="F3240" s="40"/>
      <c r="G3240" s="40"/>
    </row>
    <row r="3241" ht="15.75" customHeight="1">
      <c r="B3241" s="126"/>
      <c r="E3241" s="101"/>
      <c r="F3241" s="40"/>
      <c r="G3241" s="40"/>
    </row>
    <row r="3242" ht="15.75" customHeight="1">
      <c r="B3242" s="126"/>
      <c r="E3242" s="101"/>
      <c r="F3242" s="40"/>
      <c r="G3242" s="40"/>
    </row>
    <row r="3243" ht="15.75" customHeight="1">
      <c r="B3243" s="126"/>
      <c r="E3243" s="101"/>
      <c r="F3243" s="40"/>
      <c r="G3243" s="40"/>
    </row>
    <row r="3244" ht="15.75" customHeight="1">
      <c r="B3244" s="126"/>
      <c r="E3244" s="101"/>
    </row>
    <row r="3245" ht="15.75" customHeight="1">
      <c r="B3245" s="126"/>
      <c r="E3245" s="101"/>
    </row>
    <row r="3246" ht="15.75" customHeight="1">
      <c r="B3246" s="126"/>
      <c r="E3246" s="101"/>
    </row>
    <row r="3247" ht="15.75" customHeight="1">
      <c r="B3247" s="126"/>
      <c r="E3247" s="101"/>
    </row>
    <row r="3248" ht="15.75" customHeight="1">
      <c r="B3248" s="126"/>
      <c r="E3248" s="101"/>
    </row>
    <row r="3249" ht="15.75" customHeight="1">
      <c r="B3249" s="126"/>
      <c r="E3249" s="101"/>
    </row>
    <row r="3250" ht="15.75" customHeight="1">
      <c r="B3250" s="126"/>
      <c r="E3250" s="101"/>
    </row>
    <row r="3251" ht="15.75" customHeight="1">
      <c r="B3251" s="126"/>
      <c r="E3251" s="101"/>
    </row>
  </sheetData>
  <mergeCells count="5">
    <mergeCell ref="R1:U1"/>
    <mergeCell ref="V1:W1"/>
    <mergeCell ref="D3:E3"/>
    <mergeCell ref="D4:E4"/>
    <mergeCell ref="G106:J106"/>
  </mergeCells>
  <conditionalFormatting sqref="H2189:H2197">
    <cfRule type="notContainsBlanks" dxfId="0" priority="1">
      <formula>LEN(TRIM(H2189))&gt;0</formula>
    </cfRule>
  </conditionalFormatting>
  <conditionalFormatting sqref="B1:B576 R8 G23 R23 G46 B578:B2398 G2296:G2297 B2402:B2404 G2412:G2413 B2683:B2688 B2705:B2706">
    <cfRule type="notContainsBlanks" dxfId="1" priority="2">
      <formula>LEN(TRIM(B1))&gt;0</formula>
    </cfRule>
  </conditionalFormatting>
  <conditionalFormatting sqref="D8 H2241:H2287 I2241:I2295 H2289:H2294 I2297:I2308 H2298:H2308">
    <cfRule type="notContainsBlanks" dxfId="0" priority="3">
      <formula>LEN(TRIM(D8))&gt;0</formula>
    </cfRule>
  </conditionalFormatting>
  <hyperlinks>
    <hyperlink r:id="rId1" ref="A1"/>
    <hyperlink r:id="rId2" ref="C1"/>
    <hyperlink r:id="rId3" ref="D1"/>
    <hyperlink r:id="rId4" ref="N1"/>
    <hyperlink r:id="rId5" ref="X1"/>
    <hyperlink r:id="rId6" ref="A577"/>
    <hyperlink r:id="rId7" ref="B577"/>
    <hyperlink r:id="rId8" ref="F577"/>
  </hyperlink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9"/>
  <tableParts count="9"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42.29"/>
    <col customWidth="1" min="3" max="3" width="12.29"/>
    <col customWidth="1" min="4" max="5" width="12.14"/>
    <col customWidth="1" min="6" max="6" width="13.86"/>
    <col customWidth="1" min="7" max="7" width="11.86"/>
    <col customWidth="1" min="8" max="8" width="10.29"/>
    <col customWidth="1" min="9" max="9" width="2.57"/>
    <col customWidth="1" min="10" max="10" width="26.29"/>
    <col customWidth="1" min="11" max="11" width="30.14"/>
    <col customWidth="1" min="12" max="12" width="25.57"/>
    <col customWidth="1" min="13" max="13" width="8.71"/>
    <col customWidth="1" min="14" max="26" width="14.71"/>
  </cols>
  <sheetData>
    <row r="1" ht="46.5" customHeight="1">
      <c r="A1" s="127" t="s">
        <v>113</v>
      </c>
      <c r="B1" s="127" t="s">
        <v>2478</v>
      </c>
      <c r="C1" s="127"/>
      <c r="D1" s="127"/>
      <c r="E1" s="127"/>
      <c r="F1" s="127"/>
      <c r="G1" s="127"/>
      <c r="H1" s="127"/>
      <c r="I1" s="127"/>
      <c r="J1" s="127" t="s">
        <v>22</v>
      </c>
      <c r="K1" s="127" t="s">
        <v>2479</v>
      </c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2.75" customHeight="1">
      <c r="A2" s="129" t="s">
        <v>2480</v>
      </c>
      <c r="B2" s="128" t="s">
        <v>11</v>
      </c>
      <c r="C2" s="128">
        <v>735.4</v>
      </c>
      <c r="D2" s="128"/>
      <c r="E2" s="128"/>
      <c r="F2" s="128"/>
      <c r="G2" s="128"/>
      <c r="H2" s="128"/>
      <c r="I2" s="128"/>
      <c r="J2" s="130">
        <v>735.4</v>
      </c>
      <c r="K2" s="127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ht="12.75" customHeight="1">
      <c r="A3" s="131">
        <v>44134.0</v>
      </c>
      <c r="B3" s="128" t="s">
        <v>2481</v>
      </c>
      <c r="C3" s="130">
        <v>124.57</v>
      </c>
      <c r="D3" s="130"/>
      <c r="E3" s="130"/>
      <c r="F3" s="130"/>
      <c r="G3" s="128"/>
      <c r="H3" s="128"/>
      <c r="I3" s="128"/>
      <c r="J3" s="130">
        <v>124.57</v>
      </c>
      <c r="K3" s="127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ht="12.75" customHeight="1">
      <c r="A4" s="131">
        <v>44140.0</v>
      </c>
      <c r="B4" s="128" t="s">
        <v>76</v>
      </c>
      <c r="C4" s="130">
        <v>3323.4</v>
      </c>
      <c r="D4" s="130"/>
      <c r="E4" s="130"/>
      <c r="F4" s="130"/>
      <c r="G4" s="128"/>
      <c r="H4" s="128"/>
      <c r="I4" s="128"/>
      <c r="J4" s="130">
        <v>3323.4</v>
      </c>
      <c r="K4" s="127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ht="12.75" customHeight="1">
      <c r="A5" s="131">
        <v>44145.0</v>
      </c>
      <c r="B5" s="132" t="s">
        <v>11</v>
      </c>
      <c r="C5" s="130">
        <v>302.6</v>
      </c>
      <c r="D5" s="130"/>
      <c r="E5" s="130"/>
      <c r="F5" s="130"/>
      <c r="G5" s="128"/>
      <c r="H5" s="128"/>
      <c r="I5" s="128"/>
      <c r="J5" s="130">
        <v>302.6</v>
      </c>
      <c r="K5" s="127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ht="12.75" customHeight="1">
      <c r="A6" s="131">
        <v>44146.0</v>
      </c>
      <c r="B6" s="132" t="s">
        <v>2482</v>
      </c>
      <c r="C6" s="130">
        <v>2542.01</v>
      </c>
      <c r="D6" s="130"/>
      <c r="E6" s="130"/>
      <c r="F6" s="130"/>
      <c r="G6" s="128"/>
      <c r="H6" s="128"/>
      <c r="I6" s="128"/>
      <c r="J6" s="130">
        <v>2542.01</v>
      </c>
      <c r="K6" s="127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ht="12.75" customHeight="1">
      <c r="A7" s="131">
        <v>44146.0</v>
      </c>
      <c r="B7" s="132" t="s">
        <v>76</v>
      </c>
      <c r="C7" s="130">
        <v>3900.26</v>
      </c>
      <c r="D7" s="130"/>
      <c r="E7" s="130"/>
      <c r="F7" s="130"/>
      <c r="G7" s="128"/>
      <c r="H7" s="128"/>
      <c r="I7" s="128"/>
      <c r="J7" s="130">
        <v>3900.26</v>
      </c>
      <c r="K7" s="127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2.75" customHeight="1">
      <c r="A8" s="131">
        <v>44146.0</v>
      </c>
      <c r="B8" s="128" t="s">
        <v>2483</v>
      </c>
      <c r="C8" s="130">
        <v>4198.0</v>
      </c>
      <c r="D8" s="130"/>
      <c r="E8" s="130"/>
      <c r="F8" s="130"/>
      <c r="G8" s="128"/>
      <c r="H8" s="128"/>
      <c r="I8" s="128"/>
      <c r="J8" s="130">
        <v>4198.0</v>
      </c>
      <c r="K8" s="133">
        <f>SUM(J2:J8)</f>
        <v>15126.24</v>
      </c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ht="12.75" customHeight="1">
      <c r="A9" s="131">
        <v>44146.0</v>
      </c>
      <c r="B9" s="128" t="s">
        <v>2484</v>
      </c>
      <c r="C9" s="130">
        <v>4138.0</v>
      </c>
      <c r="D9" s="130"/>
      <c r="E9" s="130"/>
      <c r="F9" s="130"/>
      <c r="G9" s="128"/>
      <c r="H9" s="128"/>
      <c r="I9" s="128"/>
      <c r="J9" s="130">
        <v>4138.0</v>
      </c>
      <c r="K9" s="127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ht="12.75" customHeight="1">
      <c r="A10" s="131">
        <v>44147.0</v>
      </c>
      <c r="B10" s="128" t="s">
        <v>2485</v>
      </c>
      <c r="C10" s="130">
        <v>3380.0</v>
      </c>
      <c r="D10" s="130"/>
      <c r="E10" s="130"/>
      <c r="F10" s="130"/>
      <c r="G10" s="128"/>
      <c r="H10" s="128"/>
      <c r="I10" s="128"/>
      <c r="J10" s="130">
        <v>3380.0</v>
      </c>
      <c r="K10" s="127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2.75" customHeight="1">
      <c r="A11" s="131">
        <v>44147.0</v>
      </c>
      <c r="B11" s="132" t="s">
        <v>11</v>
      </c>
      <c r="C11" s="130">
        <v>3874.7</v>
      </c>
      <c r="D11" s="130">
        <v>3850.0</v>
      </c>
      <c r="E11" s="130"/>
      <c r="F11" s="130"/>
      <c r="G11" s="128"/>
      <c r="H11" s="128"/>
      <c r="I11" s="128"/>
      <c r="J11" s="130">
        <f t="shared" ref="J11:J12" si="1">SUM(C11,D11)</f>
        <v>7724.7</v>
      </c>
      <c r="K11" s="127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2.75" customHeight="1">
      <c r="A12" s="131">
        <v>44148.0</v>
      </c>
      <c r="B12" s="132" t="s">
        <v>76</v>
      </c>
      <c r="C12" s="130">
        <v>1500.0</v>
      </c>
      <c r="D12" s="130">
        <v>1510.05</v>
      </c>
      <c r="E12" s="130"/>
      <c r="F12" s="130"/>
      <c r="G12" s="128"/>
      <c r="H12" s="128"/>
      <c r="I12" s="128"/>
      <c r="J12" s="130">
        <f t="shared" si="1"/>
        <v>3010.05</v>
      </c>
      <c r="K12" s="127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2.75" customHeight="1">
      <c r="A13" s="131">
        <v>44148.0</v>
      </c>
      <c r="B13" s="132" t="s">
        <v>2486</v>
      </c>
      <c r="C13" s="130">
        <v>353.0</v>
      </c>
      <c r="D13" s="130"/>
      <c r="E13" s="130"/>
      <c r="F13" s="130"/>
      <c r="G13" s="128"/>
      <c r="H13" s="128"/>
      <c r="I13" s="128"/>
      <c r="J13" s="130">
        <v>353.0</v>
      </c>
      <c r="K13" s="127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2.75" customHeight="1">
      <c r="A14" s="131">
        <v>44148.0</v>
      </c>
      <c r="B14" s="132" t="s">
        <v>11</v>
      </c>
      <c r="C14" s="130">
        <v>195.66</v>
      </c>
      <c r="D14" s="130">
        <v>1510.65</v>
      </c>
      <c r="E14" s="134">
        <v>4069.0</v>
      </c>
      <c r="F14" s="130"/>
      <c r="G14" s="128"/>
      <c r="H14" s="128"/>
      <c r="I14" s="128"/>
      <c r="J14" s="130">
        <f>SUM(C14,D14,E14)</f>
        <v>5775.31</v>
      </c>
      <c r="K14" s="127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2.75" customHeight="1">
      <c r="A15" s="131">
        <v>44149.0</v>
      </c>
      <c r="B15" s="128" t="s">
        <v>11</v>
      </c>
      <c r="C15" s="130">
        <v>935.7</v>
      </c>
      <c r="D15" s="130">
        <v>182.14</v>
      </c>
      <c r="E15" s="130">
        <v>134.2</v>
      </c>
      <c r="F15" s="130">
        <v>2051.1</v>
      </c>
      <c r="G15" s="128"/>
      <c r="H15" s="128"/>
      <c r="I15" s="128"/>
      <c r="J15" s="130">
        <f t="shared" ref="J15:J17" si="2">SUM(C15,D15,E15,F15,G15)</f>
        <v>3303.14</v>
      </c>
      <c r="K15" s="133">
        <f>SUM(J9:J15)</f>
        <v>27684.2</v>
      </c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2.75" customHeight="1">
      <c r="A16" s="131">
        <v>44150.0</v>
      </c>
      <c r="B16" s="128" t="s">
        <v>2483</v>
      </c>
      <c r="C16" s="130">
        <v>34.75</v>
      </c>
      <c r="D16" s="130"/>
      <c r="E16" s="130"/>
      <c r="F16" s="130"/>
      <c r="G16" s="128"/>
      <c r="H16" s="128"/>
      <c r="I16" s="128"/>
      <c r="J16" s="130">
        <f t="shared" si="2"/>
        <v>34.75</v>
      </c>
      <c r="K16" s="2"/>
      <c r="L16" s="133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2.75" customHeight="1">
      <c r="A17" s="131">
        <v>44150.0</v>
      </c>
      <c r="B17" s="132" t="s">
        <v>11</v>
      </c>
      <c r="C17" s="130">
        <v>6739.63</v>
      </c>
      <c r="D17" s="130">
        <v>777.26</v>
      </c>
      <c r="E17" s="130">
        <v>624.89</v>
      </c>
      <c r="F17" s="130"/>
      <c r="G17" s="128"/>
      <c r="H17" s="128"/>
      <c r="I17" s="128"/>
      <c r="J17" s="130">
        <f t="shared" si="2"/>
        <v>8141.78</v>
      </c>
      <c r="K17" s="127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2.75" customHeight="1">
      <c r="A18" s="131">
        <v>44150.0</v>
      </c>
      <c r="B18" s="132" t="s">
        <v>2487</v>
      </c>
      <c r="C18" s="130">
        <v>35.0</v>
      </c>
      <c r="D18" s="130"/>
      <c r="E18" s="130"/>
      <c r="F18" s="130"/>
      <c r="G18" s="128"/>
      <c r="H18" s="128"/>
      <c r="I18" s="128"/>
      <c r="J18" s="130">
        <v>35.0</v>
      </c>
      <c r="K18" s="127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ht="12.75" customHeight="1">
      <c r="A19" s="131">
        <v>44150.0</v>
      </c>
      <c r="B19" s="128" t="s">
        <v>2488</v>
      </c>
      <c r="C19" s="130">
        <v>4636.98</v>
      </c>
      <c r="D19" s="130">
        <v>34.74</v>
      </c>
      <c r="E19" s="130"/>
      <c r="F19" s="130"/>
      <c r="G19" s="128"/>
      <c r="H19" s="128"/>
      <c r="I19" s="128"/>
      <c r="J19" s="130">
        <f t="shared" ref="J19:J20" si="3">SUM(C19,D19,E19,F19,G19)</f>
        <v>4671.72</v>
      </c>
      <c r="K19" s="127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ht="12.75" customHeight="1">
      <c r="A20" s="131">
        <v>44151.0</v>
      </c>
      <c r="B20" s="128" t="s">
        <v>11</v>
      </c>
      <c r="C20" s="130">
        <v>2051.1</v>
      </c>
      <c r="D20" s="130"/>
      <c r="E20" s="130"/>
      <c r="F20" s="130"/>
      <c r="G20" s="128"/>
      <c r="H20" s="128"/>
      <c r="I20" s="128"/>
      <c r="J20" s="130">
        <f t="shared" si="3"/>
        <v>2051.1</v>
      </c>
      <c r="K20" s="127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12.75" customHeight="1">
      <c r="A21" s="131">
        <v>44152.0</v>
      </c>
      <c r="B21" s="128" t="s">
        <v>2489</v>
      </c>
      <c r="C21" s="130">
        <v>952.0</v>
      </c>
      <c r="D21" s="130"/>
      <c r="E21" s="130"/>
      <c r="F21" s="130"/>
      <c r="G21" s="128"/>
      <c r="H21" s="128"/>
      <c r="I21" s="128"/>
      <c r="J21" s="130">
        <v>952.0</v>
      </c>
      <c r="K21" s="127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12.75" customHeight="1">
      <c r="A22" s="131">
        <v>44152.0</v>
      </c>
      <c r="B22" s="132" t="s">
        <v>11</v>
      </c>
      <c r="C22" s="130">
        <v>952.7</v>
      </c>
      <c r="D22" s="130"/>
      <c r="E22" s="130"/>
      <c r="F22" s="130"/>
      <c r="G22" s="128"/>
      <c r="H22" s="128"/>
      <c r="I22" s="128"/>
      <c r="J22" s="130">
        <f>SUM(C22,D22,E22,F22,G22)</f>
        <v>952.7</v>
      </c>
      <c r="K22" s="133">
        <f>SUM(J16:J22)</f>
        <v>16839.05</v>
      </c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12.75" customHeight="1">
      <c r="A23" s="131">
        <v>44153.0</v>
      </c>
      <c r="B23" s="128"/>
      <c r="C23" s="130"/>
      <c r="D23" s="130"/>
      <c r="E23" s="130"/>
      <c r="F23" s="130"/>
      <c r="G23" s="128"/>
      <c r="H23" s="128"/>
      <c r="I23" s="128"/>
      <c r="J23" s="130"/>
      <c r="K23" s="127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12.75" customHeight="1">
      <c r="A24" s="131">
        <v>44154.0</v>
      </c>
      <c r="B24" s="128" t="s">
        <v>76</v>
      </c>
      <c r="C24" s="130">
        <v>147.18</v>
      </c>
      <c r="D24" s="130"/>
      <c r="E24" s="130"/>
      <c r="F24" s="130"/>
      <c r="G24" s="128"/>
      <c r="H24" s="128"/>
      <c r="I24" s="128"/>
      <c r="J24" s="130">
        <v>147.18</v>
      </c>
      <c r="K24" s="127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12.75" customHeight="1">
      <c r="A25" s="131">
        <v>44154.0</v>
      </c>
      <c r="B25" s="128" t="s">
        <v>11</v>
      </c>
      <c r="C25" s="130">
        <v>641.76</v>
      </c>
      <c r="D25" s="130">
        <v>645.0</v>
      </c>
      <c r="E25" s="134">
        <v>17.98</v>
      </c>
      <c r="F25" s="134">
        <v>147.18</v>
      </c>
      <c r="G25" s="128"/>
      <c r="H25" s="128"/>
      <c r="I25" s="128"/>
      <c r="J25" s="130">
        <f>SUM(C25,D25,E25,F25,G25)</f>
        <v>1451.92</v>
      </c>
      <c r="K25" s="133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12.75" customHeight="1">
      <c r="A26" s="131">
        <v>44155.0</v>
      </c>
      <c r="B26" s="128"/>
      <c r="C26" s="130"/>
      <c r="D26" s="130"/>
      <c r="E26" s="130"/>
      <c r="F26" s="130"/>
      <c r="G26" s="128"/>
      <c r="H26" s="128"/>
      <c r="I26" s="128"/>
      <c r="J26" s="130"/>
      <c r="K26" s="127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12.75" customHeight="1">
      <c r="A27" s="131">
        <v>44156.0</v>
      </c>
      <c r="B27" s="132" t="s">
        <v>11</v>
      </c>
      <c r="C27" s="130">
        <v>716.08</v>
      </c>
      <c r="D27" s="130">
        <v>120.62</v>
      </c>
      <c r="E27" s="130"/>
      <c r="F27" s="130"/>
      <c r="G27" s="128"/>
      <c r="H27" s="128"/>
      <c r="I27" s="128"/>
      <c r="J27" s="130">
        <f>SUM(C27:D27)</f>
        <v>836.7</v>
      </c>
      <c r="K27" s="127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12.75" customHeight="1">
      <c r="A28" s="131">
        <v>44157.0</v>
      </c>
      <c r="B28" s="132" t="s">
        <v>11</v>
      </c>
      <c r="C28" s="130">
        <v>588.28</v>
      </c>
      <c r="D28" s="131"/>
      <c r="E28" s="130"/>
      <c r="F28" s="130"/>
      <c r="G28" s="128"/>
      <c r="H28" s="128"/>
      <c r="I28" s="128"/>
      <c r="J28" s="130">
        <v>588.28</v>
      </c>
      <c r="K28" s="127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12.75" customHeight="1">
      <c r="A29" s="131">
        <v>44157.0</v>
      </c>
      <c r="B29" s="132" t="s">
        <v>76</v>
      </c>
      <c r="C29" s="130">
        <v>500.73</v>
      </c>
      <c r="D29" s="128">
        <v>588.28</v>
      </c>
      <c r="E29" s="130"/>
      <c r="F29" s="130"/>
      <c r="G29" s="128"/>
      <c r="H29" s="128"/>
      <c r="I29" s="128"/>
      <c r="J29" s="130">
        <f>SUM(C29,D29)</f>
        <v>1089.01</v>
      </c>
      <c r="K29" s="127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12.75" customHeight="1">
      <c r="A30" s="131">
        <v>44157.0</v>
      </c>
      <c r="B30" s="128" t="s">
        <v>2485</v>
      </c>
      <c r="C30" s="130">
        <v>1633.28</v>
      </c>
      <c r="D30" s="130">
        <v>173.4</v>
      </c>
      <c r="E30" s="130">
        <v>500.0</v>
      </c>
      <c r="F30" s="130"/>
      <c r="G30" s="128"/>
      <c r="H30" s="128"/>
      <c r="I30" s="128"/>
      <c r="J30" s="130">
        <f>SUM(C30,D30,E30,F30,G30)</f>
        <v>2306.68</v>
      </c>
      <c r="K30" s="133"/>
      <c r="L30" s="133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12.75" customHeight="1">
      <c r="A31" s="131">
        <v>44158.0</v>
      </c>
      <c r="B31" s="135" t="s">
        <v>2490</v>
      </c>
      <c r="C31" s="130">
        <v>176.82</v>
      </c>
      <c r="D31" s="130"/>
      <c r="E31" s="130"/>
      <c r="F31" s="130"/>
      <c r="G31" s="128"/>
      <c r="H31" s="128"/>
      <c r="I31" s="128"/>
      <c r="J31" s="130">
        <v>176.82</v>
      </c>
      <c r="K31" s="133">
        <f>SUM(J24:J31)</f>
        <v>6596.59</v>
      </c>
      <c r="L31" s="133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12.75" customHeight="1">
      <c r="A32" s="131">
        <v>44158.0</v>
      </c>
      <c r="B32" s="128" t="s">
        <v>11</v>
      </c>
      <c r="C32" s="130">
        <v>823.64</v>
      </c>
      <c r="D32" s="130"/>
      <c r="E32" s="130"/>
      <c r="F32" s="130"/>
      <c r="G32" s="128"/>
      <c r="H32" s="128"/>
      <c r="I32" s="128"/>
      <c r="J32" s="130">
        <v>823.64</v>
      </c>
      <c r="K32" s="127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12.75" customHeight="1">
      <c r="A33" s="131">
        <v>44159.0</v>
      </c>
      <c r="B33" s="135" t="s">
        <v>2491</v>
      </c>
      <c r="C33" s="130">
        <v>1001.3</v>
      </c>
      <c r="D33" s="130"/>
      <c r="E33" s="130"/>
      <c r="F33" s="130"/>
      <c r="G33" s="128"/>
      <c r="H33" s="128"/>
      <c r="I33" s="128"/>
      <c r="J33" s="130">
        <v>1001.3</v>
      </c>
      <c r="K33" s="127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2.75" customHeight="1">
      <c r="A34" s="131">
        <v>44159.0</v>
      </c>
      <c r="B34" s="128" t="s">
        <v>2492</v>
      </c>
      <c r="C34" s="130">
        <v>986.0</v>
      </c>
      <c r="D34" s="130"/>
      <c r="E34" s="130"/>
      <c r="F34" s="130"/>
      <c r="G34" s="128"/>
      <c r="H34" s="128"/>
      <c r="I34" s="128"/>
      <c r="J34" s="130">
        <v>986.0</v>
      </c>
      <c r="K34" s="127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12.75" customHeight="1">
      <c r="A35" s="131">
        <v>44160.0</v>
      </c>
      <c r="B35" s="128"/>
      <c r="C35" s="130"/>
      <c r="D35" s="130"/>
      <c r="E35" s="130"/>
      <c r="F35" s="130"/>
      <c r="G35" s="128"/>
      <c r="H35" s="128"/>
      <c r="I35" s="128"/>
      <c r="J35" s="130"/>
      <c r="K35" s="127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12.75" customHeight="1">
      <c r="A36" s="131">
        <v>44161.0</v>
      </c>
      <c r="B36" s="128" t="s">
        <v>2493</v>
      </c>
      <c r="C36" s="130">
        <v>49.9</v>
      </c>
      <c r="D36" s="130">
        <v>219.78</v>
      </c>
      <c r="E36" s="130"/>
      <c r="F36" s="130"/>
      <c r="G36" s="128"/>
      <c r="H36" s="128"/>
      <c r="I36" s="128"/>
      <c r="J36" s="130">
        <f>SUM(C36,D36)</f>
        <v>269.68</v>
      </c>
      <c r="K36" s="127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12.75" customHeight="1">
      <c r="A37" s="131">
        <v>44162.0</v>
      </c>
      <c r="B37" s="135" t="s">
        <v>2491</v>
      </c>
      <c r="C37" s="130">
        <v>542.3</v>
      </c>
      <c r="D37" s="130"/>
      <c r="E37" s="130"/>
      <c r="F37" s="130"/>
      <c r="G37" s="128"/>
      <c r="H37" s="128"/>
      <c r="I37" s="128"/>
      <c r="J37" s="130">
        <v>542.3</v>
      </c>
      <c r="K37" s="127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2.75" customHeight="1">
      <c r="A38" s="131">
        <v>44162.0</v>
      </c>
      <c r="B38" s="128" t="s">
        <v>2493</v>
      </c>
      <c r="C38" s="130">
        <v>99.9</v>
      </c>
      <c r="D38" s="130">
        <v>346.74</v>
      </c>
      <c r="E38" s="130"/>
      <c r="F38" s="130"/>
      <c r="G38" s="128"/>
      <c r="H38" s="128"/>
      <c r="I38" s="128"/>
      <c r="J38" s="130">
        <f>SUM(C38,D38)</f>
        <v>446.64</v>
      </c>
      <c r="K38" s="127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12.75" customHeight="1">
      <c r="A39" s="131">
        <v>44162.0</v>
      </c>
      <c r="B39" s="128" t="s">
        <v>11</v>
      </c>
      <c r="C39" s="128">
        <v>927.96</v>
      </c>
      <c r="D39" s="130"/>
      <c r="E39" s="130"/>
      <c r="F39" s="130"/>
      <c r="G39" s="128"/>
      <c r="H39" s="128"/>
      <c r="I39" s="128"/>
      <c r="J39" s="128">
        <v>927.9</v>
      </c>
      <c r="K39" s="133">
        <f>SUM(J32:J39)</f>
        <v>4997.46</v>
      </c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12.75" customHeight="1">
      <c r="A40" s="131">
        <v>44163.0</v>
      </c>
      <c r="B40" s="128" t="s">
        <v>11</v>
      </c>
      <c r="C40" s="128">
        <v>152.41</v>
      </c>
      <c r="D40" s="130"/>
      <c r="E40" s="130"/>
      <c r="F40" s="130"/>
      <c r="G40" s="128"/>
      <c r="H40" s="128"/>
      <c r="I40" s="128"/>
      <c r="J40" s="128">
        <v>152.41</v>
      </c>
      <c r="K40" s="127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12.75" customHeight="1">
      <c r="A41" s="131">
        <v>44163.0</v>
      </c>
      <c r="B41" s="128" t="s">
        <v>2488</v>
      </c>
      <c r="C41" s="130">
        <v>1351.1</v>
      </c>
      <c r="D41" s="130">
        <v>1306.96</v>
      </c>
      <c r="E41" s="130"/>
      <c r="F41" s="130"/>
      <c r="G41" s="128"/>
      <c r="H41" s="128"/>
      <c r="I41" s="128"/>
      <c r="J41" s="130">
        <f>SUM(C41,D41)</f>
        <v>2658.06</v>
      </c>
      <c r="K41" s="127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12.75" customHeight="1">
      <c r="A42" s="131">
        <v>44164.0</v>
      </c>
      <c r="B42" s="128" t="s">
        <v>2484</v>
      </c>
      <c r="C42" s="130">
        <v>328.45</v>
      </c>
      <c r="D42" s="130"/>
      <c r="E42" s="130"/>
      <c r="F42" s="130"/>
      <c r="G42" s="128"/>
      <c r="H42" s="128"/>
      <c r="I42" s="128"/>
      <c r="J42" s="130">
        <v>328.45</v>
      </c>
      <c r="K42" s="127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12.75" customHeight="1">
      <c r="A43" s="131">
        <v>44164.0</v>
      </c>
      <c r="B43" s="128" t="s">
        <v>2482</v>
      </c>
      <c r="C43" s="130">
        <v>788.82</v>
      </c>
      <c r="D43" s="130"/>
      <c r="E43" s="130"/>
      <c r="F43" s="130"/>
      <c r="G43" s="128"/>
      <c r="H43" s="128"/>
      <c r="I43" s="128"/>
      <c r="J43" s="130">
        <v>788.82</v>
      </c>
      <c r="K43" s="127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12.75" customHeight="1">
      <c r="A44" s="131">
        <v>44164.0</v>
      </c>
      <c r="B44" s="128" t="s">
        <v>11</v>
      </c>
      <c r="C44" s="130">
        <v>475.57</v>
      </c>
      <c r="D44" s="130"/>
      <c r="E44" s="130"/>
      <c r="F44" s="130"/>
      <c r="G44" s="128"/>
      <c r="H44" s="128"/>
      <c r="I44" s="128"/>
      <c r="J44" s="130">
        <v>475.57</v>
      </c>
      <c r="K44" s="127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12.75" customHeight="1">
      <c r="A45" s="131">
        <v>44165.0</v>
      </c>
      <c r="B45" s="128"/>
      <c r="C45" s="130"/>
      <c r="D45" s="130"/>
      <c r="E45" s="130"/>
      <c r="F45" s="130"/>
      <c r="G45" s="128"/>
      <c r="H45" s="128"/>
      <c r="I45" s="128"/>
      <c r="J45" s="130"/>
      <c r="K45" s="127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12.75" customHeight="1">
      <c r="A46" s="131">
        <v>44166.0</v>
      </c>
      <c r="B46" s="128" t="s">
        <v>2494</v>
      </c>
      <c r="C46" s="130">
        <v>42.39</v>
      </c>
      <c r="D46" s="130"/>
      <c r="E46" s="130"/>
      <c r="F46" s="130"/>
      <c r="G46" s="128"/>
      <c r="H46" s="128"/>
      <c r="I46" s="128"/>
      <c r="J46" s="130">
        <v>42.39</v>
      </c>
      <c r="K46" s="127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12.75" customHeight="1">
      <c r="A47" s="131">
        <v>44167.0</v>
      </c>
      <c r="B47" s="128" t="s">
        <v>2495</v>
      </c>
      <c r="C47" s="130">
        <v>183.0</v>
      </c>
      <c r="D47" s="130"/>
      <c r="E47" s="130"/>
      <c r="F47" s="130"/>
      <c r="G47" s="128"/>
      <c r="H47" s="128"/>
      <c r="I47" s="128"/>
      <c r="J47" s="130">
        <v>183.0</v>
      </c>
      <c r="K47" s="133">
        <f>SUM(J40:J47)</f>
        <v>4628.7</v>
      </c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12.75" customHeight="1">
      <c r="A48" s="131">
        <v>44167.0</v>
      </c>
      <c r="B48" s="128" t="s">
        <v>76</v>
      </c>
      <c r="C48" s="130">
        <v>4.99</v>
      </c>
      <c r="D48" s="130">
        <v>29.7</v>
      </c>
      <c r="E48" s="130"/>
      <c r="F48" s="130"/>
      <c r="G48" s="128"/>
      <c r="H48" s="128"/>
      <c r="I48" s="128"/>
      <c r="J48" s="130">
        <f t="shared" ref="J48:J49" si="4">SUM(C48,D48,E48,F48,G48)</f>
        <v>34.69</v>
      </c>
      <c r="K48" s="127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12.75" customHeight="1">
      <c r="A49" s="131">
        <v>44169.0</v>
      </c>
      <c r="B49" s="128" t="s">
        <v>2496</v>
      </c>
      <c r="C49" s="130">
        <v>419.85</v>
      </c>
      <c r="D49" s="130"/>
      <c r="E49" s="130"/>
      <c r="F49" s="130"/>
      <c r="G49" s="128"/>
      <c r="H49" s="128"/>
      <c r="I49" s="128"/>
      <c r="J49" s="130">
        <f t="shared" si="4"/>
        <v>419.85</v>
      </c>
      <c r="K49" s="127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12.75" customHeight="1">
      <c r="A50" s="131">
        <v>44169.0</v>
      </c>
      <c r="B50" s="132" t="s">
        <v>11</v>
      </c>
      <c r="C50" s="130">
        <v>725.71</v>
      </c>
      <c r="D50" s="130"/>
      <c r="E50" s="130"/>
      <c r="F50" s="130"/>
      <c r="G50" s="128"/>
      <c r="H50" s="128"/>
      <c r="I50" s="128"/>
      <c r="J50" s="130">
        <v>725.71</v>
      </c>
      <c r="K50" s="127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12.75" customHeight="1">
      <c r="A51" s="131">
        <v>44170.0</v>
      </c>
      <c r="B51" s="132" t="s">
        <v>11</v>
      </c>
      <c r="C51" s="130">
        <v>3323.4</v>
      </c>
      <c r="D51" s="130"/>
      <c r="E51" s="130"/>
      <c r="F51" s="130"/>
      <c r="G51" s="128"/>
      <c r="H51" s="128"/>
      <c r="I51" s="128"/>
      <c r="J51" s="130">
        <v>3323.4</v>
      </c>
      <c r="K51" s="127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12.75" customHeight="1">
      <c r="A52" s="131">
        <v>44170.0</v>
      </c>
      <c r="B52" s="128" t="s">
        <v>76</v>
      </c>
      <c r="C52" s="130">
        <v>150.0</v>
      </c>
      <c r="D52" s="130"/>
      <c r="E52" s="130"/>
      <c r="F52" s="130"/>
      <c r="G52" s="128"/>
      <c r="H52" s="128"/>
      <c r="I52" s="128"/>
      <c r="J52" s="130">
        <f t="shared" ref="J52:J53" si="5">SUM(C52,D52,E52,F52,G52)</f>
        <v>150</v>
      </c>
      <c r="K52" s="127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12.75" customHeight="1">
      <c r="A53" s="131">
        <v>44171.0</v>
      </c>
      <c r="B53" s="132" t="s">
        <v>11</v>
      </c>
      <c r="C53" s="130">
        <v>120.33</v>
      </c>
      <c r="D53" s="130"/>
      <c r="E53" s="130"/>
      <c r="F53" s="130"/>
      <c r="G53" s="128"/>
      <c r="H53" s="128"/>
      <c r="I53" s="128"/>
      <c r="J53" s="130">
        <f t="shared" si="5"/>
        <v>120.33</v>
      </c>
      <c r="K53" s="127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12.75" customHeight="1">
      <c r="A54" s="131">
        <v>44172.0</v>
      </c>
      <c r="B54" s="128"/>
      <c r="C54" s="130"/>
      <c r="D54" s="130"/>
      <c r="E54" s="130"/>
      <c r="F54" s="130"/>
      <c r="G54" s="128"/>
      <c r="H54" s="128"/>
      <c r="I54" s="128"/>
      <c r="J54" s="130"/>
      <c r="K54" s="127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12.75" customHeight="1">
      <c r="A55" s="131">
        <v>44173.0</v>
      </c>
      <c r="B55" s="128" t="s">
        <v>76</v>
      </c>
      <c r="C55" s="130">
        <v>726.0</v>
      </c>
      <c r="D55" s="130"/>
      <c r="E55" s="130"/>
      <c r="F55" s="130"/>
      <c r="G55" s="128"/>
      <c r="H55" s="128"/>
      <c r="I55" s="128"/>
      <c r="J55" s="130">
        <f>SUM(C55,D55,E55,F55,G55)</f>
        <v>726</v>
      </c>
      <c r="K55" s="133">
        <f>SUM(J48:J55)</f>
        <v>5499.98</v>
      </c>
      <c r="L55" s="133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12.75" customHeight="1">
      <c r="A56" s="131">
        <v>44174.0</v>
      </c>
      <c r="B56" s="128"/>
      <c r="C56" s="130"/>
      <c r="D56" s="130"/>
      <c r="E56" s="130"/>
      <c r="F56" s="130"/>
      <c r="G56" s="128"/>
      <c r="H56" s="128"/>
      <c r="I56" s="128"/>
      <c r="J56" s="130"/>
      <c r="K56" s="127"/>
      <c r="L56" s="127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12.75" customHeight="1">
      <c r="A57" s="131">
        <v>44175.0</v>
      </c>
      <c r="B57" s="128"/>
      <c r="C57" s="130"/>
      <c r="D57" s="130"/>
      <c r="E57" s="130"/>
      <c r="F57" s="130"/>
      <c r="G57" s="128"/>
      <c r="H57" s="128"/>
      <c r="I57" s="128"/>
      <c r="J57" s="130"/>
      <c r="K57" s="127"/>
      <c r="L57" s="127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12.75" customHeight="1">
      <c r="A58" s="131">
        <v>44176.0</v>
      </c>
      <c r="B58" s="128"/>
      <c r="C58" s="130"/>
      <c r="D58" s="130"/>
      <c r="E58" s="130"/>
      <c r="F58" s="130"/>
      <c r="G58" s="128"/>
      <c r="H58" s="128"/>
      <c r="I58" s="128"/>
      <c r="J58" s="130"/>
      <c r="K58" s="127"/>
      <c r="L58" s="127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12.75" customHeight="1">
      <c r="A59" s="131">
        <v>44177.0</v>
      </c>
      <c r="B59" s="128" t="s">
        <v>2495</v>
      </c>
      <c r="C59" s="130">
        <v>1473.0</v>
      </c>
      <c r="D59" s="130" t="s">
        <v>2497</v>
      </c>
      <c r="E59" s="130"/>
      <c r="F59" s="130"/>
      <c r="G59" s="128"/>
      <c r="H59" s="128"/>
      <c r="I59" s="128"/>
      <c r="J59" s="130">
        <v>1473.0</v>
      </c>
      <c r="K59" s="127"/>
      <c r="L59" s="127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12.75" customHeight="1">
      <c r="A60" s="131">
        <v>44177.0</v>
      </c>
      <c r="B60" s="128" t="s">
        <v>11</v>
      </c>
      <c r="C60" s="130">
        <v>346.83</v>
      </c>
      <c r="D60" s="130">
        <v>113.68</v>
      </c>
      <c r="E60" s="130"/>
      <c r="F60" s="130"/>
      <c r="G60" s="128"/>
      <c r="H60" s="128"/>
      <c r="I60" s="128"/>
      <c r="J60" s="130">
        <f t="shared" ref="J60:J61" si="6">SUM(C60,D60,E60,F60,G60)</f>
        <v>460.51</v>
      </c>
      <c r="K60" s="127"/>
      <c r="L60" s="127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12.75" customHeight="1">
      <c r="A61" s="131">
        <v>44177.0</v>
      </c>
      <c r="B61" s="128" t="s">
        <v>2488</v>
      </c>
      <c r="C61" s="130">
        <v>2982.16</v>
      </c>
      <c r="D61" s="130">
        <v>1770.0</v>
      </c>
      <c r="E61" s="130">
        <v>3088.0</v>
      </c>
      <c r="F61" s="130"/>
      <c r="G61" s="128"/>
      <c r="H61" s="128"/>
      <c r="I61" s="128"/>
      <c r="J61" s="130">
        <f t="shared" si="6"/>
        <v>7840.16</v>
      </c>
      <c r="K61" s="127"/>
      <c r="L61" s="127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12.75" customHeight="1">
      <c r="A62" s="131">
        <v>44177.0</v>
      </c>
      <c r="B62" s="128" t="s">
        <v>2498</v>
      </c>
      <c r="C62" s="130">
        <v>645.0</v>
      </c>
      <c r="D62" s="130"/>
      <c r="E62" s="130"/>
      <c r="F62" s="130"/>
      <c r="G62" s="128"/>
      <c r="H62" s="128"/>
      <c r="I62" s="128"/>
      <c r="J62" s="130">
        <v>645.0</v>
      </c>
      <c r="K62" s="127"/>
      <c r="L62" s="127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12.75" customHeight="1">
      <c r="A63" s="131">
        <v>44177.0</v>
      </c>
      <c r="B63" s="128" t="s">
        <v>76</v>
      </c>
      <c r="C63" s="130">
        <v>1473.8</v>
      </c>
      <c r="D63" s="130"/>
      <c r="E63" s="130"/>
      <c r="F63" s="130"/>
      <c r="G63" s="128"/>
      <c r="H63" s="128"/>
      <c r="I63" s="128"/>
      <c r="J63" s="130">
        <f t="shared" ref="J63:J64" si="7">SUM(C63,D63,E63,F63,G63)</f>
        <v>1473.8</v>
      </c>
      <c r="K63" s="127"/>
      <c r="L63" s="127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12.75" customHeight="1">
      <c r="A64" s="131">
        <v>44178.0</v>
      </c>
      <c r="B64" s="128" t="s">
        <v>2483</v>
      </c>
      <c r="C64" s="130">
        <v>1557.92</v>
      </c>
      <c r="D64" s="130"/>
      <c r="E64" s="130"/>
      <c r="F64" s="130"/>
      <c r="G64" s="128"/>
      <c r="H64" s="128"/>
      <c r="I64" s="128"/>
      <c r="J64" s="130">
        <f t="shared" si="7"/>
        <v>1557.92</v>
      </c>
      <c r="K64" s="127"/>
      <c r="L64" s="127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12.75" customHeight="1">
      <c r="A65" s="131">
        <v>44179.0</v>
      </c>
      <c r="B65" s="128" t="s">
        <v>2496</v>
      </c>
      <c r="C65" s="130">
        <v>839.7</v>
      </c>
      <c r="D65" s="130"/>
      <c r="E65" s="130"/>
      <c r="F65" s="130"/>
      <c r="G65" s="128"/>
      <c r="H65" s="128"/>
      <c r="I65" s="128"/>
      <c r="J65" s="130">
        <v>839.7</v>
      </c>
      <c r="K65" s="133">
        <f>SUM(J59:J65)</f>
        <v>14290.09</v>
      </c>
      <c r="L65" s="133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12.75" customHeight="1">
      <c r="A66" s="131">
        <v>44179.0</v>
      </c>
      <c r="B66" s="128" t="s">
        <v>2495</v>
      </c>
      <c r="C66" s="130">
        <v>347.14</v>
      </c>
      <c r="D66" s="130"/>
      <c r="E66" s="130"/>
      <c r="F66" s="130"/>
      <c r="G66" s="128"/>
      <c r="H66" s="128"/>
      <c r="I66" s="128"/>
      <c r="J66" s="130">
        <f>SUM(C66,D66,E66,F66,G66)</f>
        <v>347.14</v>
      </c>
      <c r="K66" s="127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12.75" customHeight="1">
      <c r="A67" s="131">
        <v>44180.0</v>
      </c>
      <c r="B67" s="128" t="s">
        <v>2495</v>
      </c>
      <c r="C67" s="130">
        <v>1385.02</v>
      </c>
      <c r="D67" s="130"/>
      <c r="E67" s="130"/>
      <c r="F67" s="130"/>
      <c r="G67" s="128"/>
      <c r="H67" s="128"/>
      <c r="I67" s="128"/>
      <c r="J67" s="130">
        <v>1385.02</v>
      </c>
      <c r="K67" s="127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12.75" customHeight="1">
      <c r="A68" s="131">
        <v>44180.0</v>
      </c>
      <c r="B68" s="128" t="s">
        <v>76</v>
      </c>
      <c r="C68" s="130">
        <v>1385.02</v>
      </c>
      <c r="D68" s="130">
        <v>130.0</v>
      </c>
      <c r="E68" s="130"/>
      <c r="F68" s="130"/>
      <c r="G68" s="128"/>
      <c r="H68" s="128"/>
      <c r="I68" s="128"/>
      <c r="J68" s="130">
        <f t="shared" ref="J68:J70" si="8">SUM(C68,D68,E68,F68,G68)</f>
        <v>1515.02</v>
      </c>
      <c r="K68" s="127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12.75" customHeight="1">
      <c r="A69" s="131">
        <v>44181.0</v>
      </c>
      <c r="B69" s="128" t="s">
        <v>2488</v>
      </c>
      <c r="C69" s="130">
        <v>1314.0</v>
      </c>
      <c r="D69" s="130"/>
      <c r="E69" s="130"/>
      <c r="F69" s="130"/>
      <c r="G69" s="128"/>
      <c r="H69" s="128"/>
      <c r="I69" s="128"/>
      <c r="J69" s="130">
        <f t="shared" si="8"/>
        <v>1314</v>
      </c>
      <c r="K69" s="127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12.75" customHeight="1">
      <c r="A70" s="131">
        <v>44181.0</v>
      </c>
      <c r="B70" s="128" t="s">
        <v>2488</v>
      </c>
      <c r="C70" s="130">
        <v>525.6</v>
      </c>
      <c r="D70" s="130">
        <v>1888.2</v>
      </c>
      <c r="E70" s="130"/>
      <c r="F70" s="130"/>
      <c r="G70" s="128"/>
      <c r="H70" s="128"/>
      <c r="I70" s="128"/>
      <c r="J70" s="130">
        <f t="shared" si="8"/>
        <v>2413.8</v>
      </c>
      <c r="K70" s="133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12.75" customHeight="1">
      <c r="A71" s="131">
        <v>44182.0</v>
      </c>
      <c r="B71" s="128" t="s">
        <v>2499</v>
      </c>
      <c r="C71" s="130"/>
      <c r="D71" s="130"/>
      <c r="E71" s="130"/>
      <c r="F71" s="130"/>
      <c r="G71" s="128"/>
      <c r="H71" s="128"/>
      <c r="I71" s="128"/>
      <c r="J71" s="130"/>
      <c r="K71" s="127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12.75" customHeight="1">
      <c r="A72" s="131">
        <v>44183.0</v>
      </c>
      <c r="B72" s="128"/>
      <c r="C72" s="130" t="s">
        <v>2500</v>
      </c>
      <c r="D72" s="130"/>
      <c r="E72" s="130"/>
      <c r="F72" s="130"/>
      <c r="G72" s="128"/>
      <c r="H72" s="128"/>
      <c r="I72" s="128"/>
      <c r="J72" s="130"/>
      <c r="K72" s="127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12.75" customHeight="1">
      <c r="A73" s="131">
        <v>44184.0</v>
      </c>
      <c r="B73" s="128" t="s">
        <v>2498</v>
      </c>
      <c r="C73" s="130">
        <v>84.78</v>
      </c>
      <c r="D73" s="130"/>
      <c r="E73" s="130"/>
      <c r="F73" s="130"/>
      <c r="G73" s="128"/>
      <c r="H73" s="128"/>
      <c r="I73" s="128"/>
      <c r="J73" s="130">
        <v>84.78</v>
      </c>
      <c r="K73" s="127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12.75" customHeight="1">
      <c r="A74" s="131">
        <v>44184.0</v>
      </c>
      <c r="B74" s="128" t="s">
        <v>2485</v>
      </c>
      <c r="C74" s="130">
        <v>3826.26</v>
      </c>
      <c r="D74" s="130">
        <v>1657.24</v>
      </c>
      <c r="E74" s="130">
        <v>942.26</v>
      </c>
      <c r="F74" s="130"/>
      <c r="G74" s="128"/>
      <c r="H74" s="128"/>
      <c r="I74" s="128"/>
      <c r="J74" s="130">
        <f>SUM(C74,D74,E74,F74,G74)</f>
        <v>6425.76</v>
      </c>
      <c r="K74" s="133">
        <f>SUM(J66:J74)</f>
        <v>13485.52</v>
      </c>
      <c r="L74" s="133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12.75" customHeight="1">
      <c r="A75" s="131">
        <v>44185.0</v>
      </c>
      <c r="B75" s="128" t="s">
        <v>11</v>
      </c>
      <c r="C75" s="130">
        <v>908.0</v>
      </c>
      <c r="D75" s="130"/>
      <c r="E75" s="130"/>
      <c r="F75" s="130"/>
      <c r="G75" s="128"/>
      <c r="H75" s="128"/>
      <c r="I75" s="128"/>
      <c r="J75" s="130">
        <v>908.0</v>
      </c>
      <c r="K75" s="127"/>
      <c r="L75" s="127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12.75" customHeight="1">
      <c r="A76" s="131">
        <v>44185.0</v>
      </c>
      <c r="B76" s="128" t="s">
        <v>2482</v>
      </c>
      <c r="C76" s="130">
        <v>3032.0</v>
      </c>
      <c r="D76" s="130"/>
      <c r="E76" s="130"/>
      <c r="F76" s="130"/>
      <c r="G76" s="128"/>
      <c r="H76" s="128"/>
      <c r="I76" s="128"/>
      <c r="J76" s="130">
        <v>3032.0</v>
      </c>
      <c r="K76" s="127"/>
      <c r="L76" s="127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12.75" customHeight="1">
      <c r="A77" s="131">
        <v>44185.0</v>
      </c>
      <c r="B77" s="128" t="s">
        <v>2484</v>
      </c>
      <c r="C77" s="130">
        <v>778.38</v>
      </c>
      <c r="D77" s="130"/>
      <c r="E77" s="130"/>
      <c r="F77" s="130"/>
      <c r="G77" s="128"/>
      <c r="H77" s="128"/>
      <c r="I77" s="128"/>
      <c r="J77" s="130">
        <f t="shared" ref="J77:J78" si="9">SUM(C77,D77,E77,F77,G77)</f>
        <v>778.38</v>
      </c>
      <c r="K77" s="127"/>
      <c r="L77" s="127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12.75" customHeight="1">
      <c r="A78" s="131">
        <v>44186.0</v>
      </c>
      <c r="B78" s="128" t="s">
        <v>2483</v>
      </c>
      <c r="C78" s="130">
        <v>596.78</v>
      </c>
      <c r="D78" s="130"/>
      <c r="E78" s="130"/>
      <c r="F78" s="130"/>
      <c r="G78" s="128"/>
      <c r="H78" s="128"/>
      <c r="I78" s="128"/>
      <c r="J78" s="130">
        <f t="shared" si="9"/>
        <v>596.78</v>
      </c>
      <c r="K78" s="127"/>
      <c r="L78" s="127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12.75" customHeight="1">
      <c r="A79" s="131"/>
      <c r="B79" s="128"/>
      <c r="C79" s="130"/>
      <c r="D79" s="130"/>
      <c r="E79" s="130"/>
      <c r="F79" s="130"/>
      <c r="G79" s="128"/>
      <c r="H79" s="128"/>
      <c r="I79" s="128"/>
      <c r="J79" s="130"/>
      <c r="K79" s="127"/>
      <c r="L79" s="127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12.75" customHeight="1">
      <c r="A80" s="131">
        <v>44187.0</v>
      </c>
      <c r="B80" s="128" t="s">
        <v>76</v>
      </c>
      <c r="C80" s="130">
        <v>549.68</v>
      </c>
      <c r="D80" s="130">
        <v>549.68</v>
      </c>
      <c r="E80" s="130"/>
      <c r="F80" s="130"/>
      <c r="G80" s="128"/>
      <c r="H80" s="128"/>
      <c r="I80" s="128"/>
      <c r="J80" s="130">
        <f t="shared" ref="J80:J82" si="10">SUM(C80,D80,E80,F80,G80)</f>
        <v>1099.36</v>
      </c>
      <c r="K80" s="127"/>
      <c r="L80" s="127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12.75" customHeight="1">
      <c r="A81" s="131">
        <v>44188.0</v>
      </c>
      <c r="B81" s="128" t="s">
        <v>2485</v>
      </c>
      <c r="C81" s="130">
        <v>1613.6</v>
      </c>
      <c r="D81" s="130">
        <v>190.98</v>
      </c>
      <c r="E81" s="130"/>
      <c r="F81" s="130"/>
      <c r="G81" s="128"/>
      <c r="H81" s="128"/>
      <c r="I81" s="128"/>
      <c r="J81" s="130">
        <f t="shared" si="10"/>
        <v>1804.58</v>
      </c>
      <c r="K81" s="127"/>
      <c r="L81" s="127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12.75" customHeight="1">
      <c r="A82" s="131">
        <v>44189.0</v>
      </c>
      <c r="B82" s="128" t="s">
        <v>2488</v>
      </c>
      <c r="C82" s="130">
        <v>1954.68</v>
      </c>
      <c r="D82" s="130"/>
      <c r="E82" s="130"/>
      <c r="F82" s="130"/>
      <c r="G82" s="128"/>
      <c r="H82" s="128"/>
      <c r="I82" s="128"/>
      <c r="J82" s="130">
        <f t="shared" si="10"/>
        <v>1954.68</v>
      </c>
      <c r="K82" s="133">
        <f>SUM(J75:J82)</f>
        <v>10173.78</v>
      </c>
      <c r="L82" s="133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12.75" customHeight="1">
      <c r="A83" s="131">
        <v>44190.0</v>
      </c>
      <c r="B83" s="128"/>
      <c r="C83" s="130"/>
      <c r="D83" s="130"/>
      <c r="E83" s="130"/>
      <c r="F83" s="130"/>
      <c r="G83" s="128"/>
      <c r="H83" s="128"/>
      <c r="I83" s="128"/>
      <c r="J83" s="130"/>
      <c r="K83" s="127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12.75" customHeight="1">
      <c r="A84" s="131">
        <v>44191.0</v>
      </c>
      <c r="B84" s="128" t="s">
        <v>2498</v>
      </c>
      <c r="C84" s="130">
        <v>783.8</v>
      </c>
      <c r="D84" s="130"/>
      <c r="E84" s="130"/>
      <c r="F84" s="130"/>
      <c r="G84" s="128"/>
      <c r="H84" s="128"/>
      <c r="I84" s="128"/>
      <c r="J84" s="130">
        <v>783.8</v>
      </c>
      <c r="K84" s="127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12.75" customHeight="1">
      <c r="A85" s="131">
        <v>44191.0</v>
      </c>
      <c r="B85" s="128" t="s">
        <v>2495</v>
      </c>
      <c r="C85" s="130">
        <v>1282.23</v>
      </c>
      <c r="D85" s="130">
        <v>150.0</v>
      </c>
      <c r="E85" s="130"/>
      <c r="F85" s="130"/>
      <c r="G85" s="128"/>
      <c r="H85" s="128"/>
      <c r="I85" s="128"/>
      <c r="J85" s="130">
        <f t="shared" ref="J85:J88" si="11">SUM(C85,D85,E85,F85,G85)</f>
        <v>1432.23</v>
      </c>
      <c r="K85" s="127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12.75" customHeight="1">
      <c r="A86" s="131">
        <v>44191.0</v>
      </c>
      <c r="B86" s="128" t="s">
        <v>2488</v>
      </c>
      <c r="C86" s="130">
        <v>3047.0</v>
      </c>
      <c r="D86" s="130"/>
      <c r="E86" s="130"/>
      <c r="F86" s="130"/>
      <c r="G86" s="128"/>
      <c r="H86" s="128"/>
      <c r="I86" s="128"/>
      <c r="J86" s="130">
        <f t="shared" si="11"/>
        <v>3047</v>
      </c>
      <c r="K86" s="127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12.75" customHeight="1">
      <c r="A87" s="131">
        <v>44191.0</v>
      </c>
      <c r="B87" s="128" t="s">
        <v>2485</v>
      </c>
      <c r="C87" s="130">
        <v>1534.72</v>
      </c>
      <c r="D87" s="130">
        <v>260.0</v>
      </c>
      <c r="E87" s="130">
        <v>60.0</v>
      </c>
      <c r="F87" s="130"/>
      <c r="G87" s="128"/>
      <c r="H87" s="128"/>
      <c r="I87" s="128"/>
      <c r="J87" s="130">
        <f t="shared" si="11"/>
        <v>1854.72</v>
      </c>
      <c r="K87" s="127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12.75" customHeight="1">
      <c r="A88" s="131">
        <v>44191.0</v>
      </c>
      <c r="B88" s="128" t="s">
        <v>2488</v>
      </c>
      <c r="C88" s="130">
        <v>4636.98</v>
      </c>
      <c r="D88" s="130"/>
      <c r="E88" s="130"/>
      <c r="F88" s="130"/>
      <c r="G88" s="128"/>
      <c r="H88" s="128"/>
      <c r="I88" s="128"/>
      <c r="J88" s="130">
        <f t="shared" si="11"/>
        <v>4636.98</v>
      </c>
      <c r="K88" s="133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12.75" customHeight="1">
      <c r="A89" s="131">
        <v>44192.0</v>
      </c>
      <c r="B89" s="128"/>
      <c r="C89" s="130"/>
      <c r="D89" s="130"/>
      <c r="E89" s="130"/>
      <c r="F89" s="130"/>
      <c r="G89" s="128"/>
      <c r="H89" s="128"/>
      <c r="I89" s="128"/>
      <c r="J89" s="130"/>
      <c r="K89" s="127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12.75" customHeight="1">
      <c r="A90" s="131">
        <v>44193.0</v>
      </c>
      <c r="B90" s="128" t="s">
        <v>76</v>
      </c>
      <c r="C90" s="130">
        <v>1737.0</v>
      </c>
      <c r="D90" s="130">
        <v>403.59</v>
      </c>
      <c r="E90" s="130"/>
      <c r="F90" s="130"/>
      <c r="G90" s="128"/>
      <c r="H90" s="128"/>
      <c r="I90" s="128"/>
      <c r="J90" s="130">
        <f t="shared" ref="J90:J91" si="12">SUM(C90,D90,E90,F90,G90)</f>
        <v>2140.59</v>
      </c>
      <c r="K90" s="127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12.75" customHeight="1">
      <c r="A91" s="131">
        <v>44193.0</v>
      </c>
      <c r="B91" s="128" t="s">
        <v>2488</v>
      </c>
      <c r="C91" s="130">
        <v>1210.0</v>
      </c>
      <c r="D91" s="130">
        <v>382.8</v>
      </c>
      <c r="E91" s="130"/>
      <c r="F91" s="130"/>
      <c r="G91" s="128"/>
      <c r="H91" s="128"/>
      <c r="I91" s="128"/>
      <c r="J91" s="130">
        <f t="shared" si="12"/>
        <v>1592.8</v>
      </c>
      <c r="K91" s="133">
        <f>SUM(J83:J91)</f>
        <v>15488.12</v>
      </c>
      <c r="L91" s="133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12.75" customHeight="1">
      <c r="A92" s="131">
        <v>44194.0</v>
      </c>
      <c r="B92" s="128"/>
      <c r="C92" s="130"/>
      <c r="D92" s="130"/>
      <c r="E92" s="130"/>
      <c r="F92" s="130"/>
      <c r="G92" s="128"/>
      <c r="H92" s="128"/>
      <c r="I92" s="128"/>
      <c r="J92" s="130"/>
      <c r="K92" s="127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12.75" customHeight="1">
      <c r="A93" s="131">
        <v>44195.0</v>
      </c>
      <c r="B93" s="128" t="s">
        <v>11</v>
      </c>
      <c r="C93" s="130">
        <v>752.75</v>
      </c>
      <c r="D93" s="130"/>
      <c r="E93" s="130"/>
      <c r="F93" s="130"/>
      <c r="G93" s="128"/>
      <c r="H93" s="128"/>
      <c r="I93" s="128"/>
      <c r="J93" s="130">
        <v>752.75</v>
      </c>
      <c r="K93" s="127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12.75" customHeight="1">
      <c r="A94" s="131">
        <v>44195.0</v>
      </c>
      <c r="B94" s="128" t="s">
        <v>2485</v>
      </c>
      <c r="C94" s="130">
        <v>2354.82</v>
      </c>
      <c r="D94" s="130">
        <v>1670.0</v>
      </c>
      <c r="E94" s="130">
        <v>560.28</v>
      </c>
      <c r="F94" s="130">
        <v>152.98</v>
      </c>
      <c r="G94" s="128">
        <v>746.2</v>
      </c>
      <c r="H94" s="130">
        <f>SUM(C92,D92,E92,F94,G94)</f>
        <v>899.18</v>
      </c>
      <c r="I94" s="128"/>
      <c r="J94" s="130">
        <f>SUM(C94,D94,E94,F94,G94,H94)</f>
        <v>6383.46</v>
      </c>
      <c r="K94" s="127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12.75" customHeight="1">
      <c r="A95" s="131">
        <v>44196.0</v>
      </c>
      <c r="B95" s="128" t="s">
        <v>2485</v>
      </c>
      <c r="C95" s="130">
        <v>4477.24</v>
      </c>
      <c r="D95" s="130">
        <v>170.8</v>
      </c>
      <c r="E95" s="130"/>
      <c r="F95" s="130"/>
      <c r="G95" s="128"/>
      <c r="H95" s="128"/>
      <c r="I95" s="128"/>
      <c r="J95" s="130">
        <f>SUM(C95,D95)</f>
        <v>4648.04</v>
      </c>
      <c r="K95" s="127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12.75" customHeight="1">
      <c r="A96" s="131">
        <v>44196.0</v>
      </c>
      <c r="B96" s="128" t="s">
        <v>11</v>
      </c>
      <c r="C96" s="130">
        <v>809.07</v>
      </c>
      <c r="D96" s="130">
        <v>23.88</v>
      </c>
      <c r="E96" s="130">
        <v>8.97</v>
      </c>
      <c r="F96" s="130"/>
      <c r="G96" s="128"/>
      <c r="H96" s="128"/>
      <c r="I96" s="128"/>
      <c r="J96" s="130">
        <f>SUM(C94,D94,E94,F96,G96)</f>
        <v>4585.1</v>
      </c>
      <c r="K96" s="133">
        <f>SUM(J92:J96)</f>
        <v>16369.35</v>
      </c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12.75" customHeight="1">
      <c r="A97" s="131"/>
      <c r="B97" s="128"/>
      <c r="C97" s="130"/>
      <c r="D97" s="130"/>
      <c r="E97" s="130"/>
      <c r="F97" s="130"/>
      <c r="G97" s="128"/>
      <c r="H97" s="128"/>
      <c r="I97" s="128"/>
      <c r="J97" s="130"/>
      <c r="K97" s="133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18.0" customHeight="1">
      <c r="A98" s="128"/>
      <c r="B98" s="128"/>
      <c r="C98" s="128"/>
      <c r="D98" s="136"/>
      <c r="E98" s="136"/>
      <c r="F98" s="136"/>
      <c r="G98" s="136"/>
      <c r="H98" s="136"/>
      <c r="I98" s="136"/>
      <c r="J98" s="137">
        <f t="shared" ref="J98:K98" si="13">SUM(J2:J96)</f>
        <v>151179.08</v>
      </c>
      <c r="K98" s="138">
        <f t="shared" si="13"/>
        <v>151179.08</v>
      </c>
      <c r="L98" s="130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12.7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33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12.7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21.0" customHeight="1">
      <c r="A101" s="128"/>
      <c r="B101" s="128"/>
      <c r="C101" s="128"/>
      <c r="D101" s="136"/>
      <c r="E101" s="136"/>
      <c r="F101" s="136"/>
      <c r="G101" s="136"/>
      <c r="H101" s="136"/>
      <c r="I101" s="136"/>
      <c r="J101" s="139" t="s">
        <v>121</v>
      </c>
      <c r="K101" s="140">
        <v>45000.0</v>
      </c>
      <c r="L101" s="140">
        <v>13500.0</v>
      </c>
      <c r="M101" s="128">
        <v>2.0</v>
      </c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12.7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40">
        <v>58500.0</v>
      </c>
      <c r="L102" s="140">
        <v>17500.0</v>
      </c>
      <c r="M102" s="128">
        <v>4.0</v>
      </c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12.7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40">
        <v>76000.0</v>
      </c>
      <c r="L103" s="140">
        <v>22000.0</v>
      </c>
      <c r="M103" s="128">
        <v>6.0</v>
      </c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12.75" customHeight="1">
      <c r="A104" s="128"/>
      <c r="B104" s="128"/>
      <c r="C104" s="128"/>
      <c r="D104" s="128"/>
      <c r="E104" s="141">
        <v>44528.0</v>
      </c>
      <c r="F104" s="128" t="s">
        <v>2501</v>
      </c>
      <c r="G104" s="140">
        <v>382.0</v>
      </c>
      <c r="H104" s="128"/>
      <c r="I104" s="128"/>
      <c r="J104" s="128"/>
      <c r="K104" s="142">
        <v>98000.0</v>
      </c>
      <c r="L104" s="143">
        <f>SUM(L101:L103)</f>
        <v>53000</v>
      </c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12.75" customHeight="1">
      <c r="A105" s="128"/>
      <c r="B105" s="128"/>
      <c r="C105" s="128"/>
      <c r="D105" s="128"/>
      <c r="E105" s="141">
        <v>44528.0</v>
      </c>
      <c r="F105" s="128" t="s">
        <v>2501</v>
      </c>
      <c r="G105" s="140">
        <v>1210.0</v>
      </c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12.7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12.75" customHeight="1">
      <c r="A107" s="128"/>
      <c r="B107" s="128"/>
      <c r="C107" s="128"/>
      <c r="D107" s="128"/>
      <c r="E107" s="141">
        <v>44545.0</v>
      </c>
      <c r="F107" s="128" t="s">
        <v>2502</v>
      </c>
      <c r="G107" s="140">
        <v>839.0</v>
      </c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12.75" customHeight="1">
      <c r="A108" s="128"/>
      <c r="B108" s="128"/>
      <c r="C108" s="128"/>
      <c r="D108" s="128"/>
      <c r="E108" s="141">
        <v>44550.0</v>
      </c>
      <c r="F108" s="128" t="s">
        <v>2503</v>
      </c>
      <c r="G108" s="140">
        <v>784.0</v>
      </c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12.75" customHeight="1">
      <c r="A109" s="128"/>
      <c r="B109" s="128"/>
      <c r="C109" s="128"/>
      <c r="D109" s="128"/>
      <c r="E109" s="141">
        <v>44551.0</v>
      </c>
      <c r="F109" s="128" t="s">
        <v>2504</v>
      </c>
      <c r="G109" s="140">
        <v>445.0</v>
      </c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12.7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12.7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12.7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12.7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12.7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12.7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12.7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12.7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12.7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12.7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12.7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12.7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12.7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12.7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12.7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12.7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12.7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12.7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12.7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12.7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12.7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12.7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12.7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12.7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12.7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12.7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12.7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12.7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12.7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12.7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12.7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12.7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12.7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12.7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12.7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12.7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12.7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12.7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12.7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22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22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22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22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22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22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22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22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22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22.5" customHeight="1">
      <c r="A158" s="131"/>
      <c r="B158" s="128"/>
      <c r="C158" s="130"/>
      <c r="D158" s="128"/>
      <c r="E158" s="128"/>
      <c r="F158" s="128"/>
      <c r="G158" s="128"/>
      <c r="H158" s="128"/>
      <c r="I158" s="128"/>
      <c r="J158" s="130"/>
      <c r="K158" s="133"/>
      <c r="L158" s="133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24.0" customHeight="1">
      <c r="A159" s="144" t="s">
        <v>22</v>
      </c>
      <c r="B159" s="136"/>
      <c r="C159" s="136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12.75" customHeight="1">
      <c r="A160" s="128">
        <v>1.0</v>
      </c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12.7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29.25" customHeight="1">
      <c r="A162" s="144" t="s">
        <v>22</v>
      </c>
      <c r="B162" s="136"/>
      <c r="C162" s="136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12.7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12.7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12.7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12.7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12.7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12.7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12.7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12.7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12.7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12.7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12.7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12.7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12.7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12.7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12.7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12.7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12.7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12.7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12.7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12.7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12.7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12.7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12.7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12.7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12.7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12.7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12.7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12.7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12.7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12.7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12.7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12.7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12.7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12.7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12.7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12.7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12.7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12.7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12.7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12.7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12.7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12.7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12.7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12.7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12.7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12.7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12.7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12.7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12.7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12.7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12.7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12.7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12.7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12.7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12.7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12.7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12.7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12.7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12.7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12.7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12.7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12.7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12.7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12.7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12.7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12.7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12.7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12.7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12.7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12.7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12.7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12.7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12.7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12.7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12.7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12.7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12.7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12.7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12.7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12.7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12.7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12.7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12.7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12.7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12.7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12.7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12.7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12.7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12.7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12.7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12.7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12.7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12.7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12.7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12.7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12.7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12.7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12.7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12.7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12.7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12.7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12.7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12.7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12.7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12.7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12.7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12.7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12.7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12.7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12.7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12.7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12.7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12.7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12.7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12.7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12.7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12.7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12.7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12.7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12.7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12.7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12.7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12.7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12.7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12.7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12.7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12.7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12.7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12.7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12.7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12.7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12.7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12.7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12.7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12.7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12.7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12.7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12.7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12.7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12.7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12.7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12.7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12.7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12.7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12.7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12.7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12.7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12.7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12.7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12.7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12.7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12.7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12.7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12.7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12.7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12.7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12.7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12.7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12.7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12.7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12.7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12.7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12.7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12.7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12.7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12.7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12.7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12.7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12.7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12.7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12.7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12.7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12.7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12.7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12.7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12.7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12.7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12.7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12.7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12.7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12.7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12.7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12.7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12.7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12.7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12.7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12.7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12.7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12.7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12.7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12.7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12.7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12.7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12.7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12.7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12.7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12.7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12.7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12.7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12.7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3" width="19.43"/>
  </cols>
  <sheetData>
    <row r="1" ht="12.75" customHeight="1">
      <c r="A1" s="141">
        <v>44197.0</v>
      </c>
      <c r="B1" s="128"/>
      <c r="C1" s="130"/>
      <c r="D1" s="130"/>
      <c r="E1" s="130"/>
      <c r="F1" s="130"/>
      <c r="G1" s="128"/>
      <c r="H1" s="130"/>
      <c r="I1" s="127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</row>
    <row r="2" ht="12.75" customHeight="1">
      <c r="A2" s="141">
        <v>44198.0</v>
      </c>
      <c r="B2" s="128" t="s">
        <v>2505</v>
      </c>
      <c r="C2" s="130">
        <v>468.0</v>
      </c>
      <c r="D2" s="130"/>
      <c r="E2" s="130"/>
      <c r="F2" s="130"/>
      <c r="G2" s="128"/>
      <c r="H2" s="130"/>
      <c r="I2" s="127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</row>
    <row r="3" ht="12.75" customHeight="1">
      <c r="F3" s="130"/>
      <c r="G3" s="128"/>
      <c r="H3" s="130"/>
      <c r="I3" s="127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</row>
    <row r="4" ht="12.75" customHeight="1">
      <c r="A4" s="141">
        <v>44198.0</v>
      </c>
      <c r="B4" s="128" t="s">
        <v>2482</v>
      </c>
      <c r="C4" s="130">
        <v>277.7</v>
      </c>
      <c r="D4" s="130"/>
      <c r="E4" s="130"/>
      <c r="F4" s="130"/>
      <c r="G4" s="128"/>
      <c r="H4" s="130"/>
      <c r="I4" s="133"/>
      <c r="L4" s="133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</row>
    <row r="5" ht="12.75" customHeight="1">
      <c r="A5" s="141">
        <v>44198.0</v>
      </c>
      <c r="B5" s="128" t="s">
        <v>2482</v>
      </c>
      <c r="C5" s="130">
        <v>461.45</v>
      </c>
      <c r="D5" s="130"/>
      <c r="E5" s="130"/>
      <c r="F5" s="130"/>
      <c r="G5" s="128"/>
      <c r="H5" s="130"/>
      <c r="I5" s="127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</row>
    <row r="6" ht="12.75" customHeight="1">
      <c r="A6" s="141">
        <v>44198.0</v>
      </c>
      <c r="B6" s="128" t="s">
        <v>2482</v>
      </c>
      <c r="C6" s="130">
        <v>1850.39</v>
      </c>
      <c r="E6" s="130"/>
      <c r="F6" s="130"/>
      <c r="G6" s="128"/>
      <c r="H6" s="130"/>
      <c r="I6" s="127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</row>
    <row r="7" ht="12.75" customHeight="1">
      <c r="A7" s="141">
        <v>44198.0</v>
      </c>
      <c r="B7" s="128" t="s">
        <v>2484</v>
      </c>
      <c r="C7" s="130">
        <v>1427.75</v>
      </c>
      <c r="D7" s="130"/>
      <c r="E7" s="130"/>
      <c r="F7" s="130"/>
      <c r="G7" s="128"/>
      <c r="H7" s="128"/>
      <c r="I7" s="127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</row>
    <row r="8" ht="12.75" customHeight="1">
      <c r="A8" s="141">
        <v>44198.0</v>
      </c>
      <c r="B8" s="128" t="s">
        <v>76</v>
      </c>
      <c r="C8" s="130">
        <v>1194.3</v>
      </c>
      <c r="D8" s="130"/>
      <c r="E8" s="130"/>
      <c r="F8" s="130"/>
      <c r="G8" s="128"/>
      <c r="H8" s="130"/>
      <c r="I8" s="127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</row>
    <row r="9" ht="12.75" customHeight="1">
      <c r="A9" s="141">
        <v>44198.0</v>
      </c>
      <c r="B9" s="128" t="s">
        <v>2485</v>
      </c>
      <c r="C9" s="130">
        <v>1661.44</v>
      </c>
      <c r="D9" s="130"/>
      <c r="E9" s="130"/>
      <c r="F9" s="130"/>
      <c r="G9" s="128"/>
      <c r="H9" s="130"/>
      <c r="I9" s="127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</row>
    <row r="10" ht="12.75" customHeight="1">
      <c r="A10" s="141">
        <v>44198.0</v>
      </c>
      <c r="B10" s="128" t="s">
        <v>2485</v>
      </c>
      <c r="C10" s="130">
        <v>448.0</v>
      </c>
      <c r="D10" s="130"/>
      <c r="E10" s="130"/>
      <c r="F10" s="130"/>
      <c r="G10" s="128"/>
      <c r="H10" s="130"/>
      <c r="I10" s="127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</row>
    <row r="11" ht="12.75" customHeight="1">
      <c r="A11" s="141">
        <v>44198.0</v>
      </c>
      <c r="B11" s="145" t="s">
        <v>2506</v>
      </c>
      <c r="C11" s="130">
        <v>46.9</v>
      </c>
      <c r="E11" s="130"/>
      <c r="F11" s="130"/>
      <c r="G11" s="128"/>
      <c r="H11" s="130"/>
      <c r="I11" s="127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</row>
    <row r="12" ht="12.75" customHeight="1">
      <c r="A12" s="141">
        <v>44199.0</v>
      </c>
      <c r="B12" s="128" t="s">
        <v>2507</v>
      </c>
      <c r="C12" s="130">
        <v>726.9</v>
      </c>
      <c r="D12" s="130"/>
      <c r="E12" s="130"/>
      <c r="F12" s="130"/>
      <c r="G12" s="128"/>
      <c r="H12" s="130"/>
      <c r="I12" s="133"/>
      <c r="L12" s="133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</row>
    <row r="13" ht="12.75" customHeight="1">
      <c r="A13" s="141">
        <v>44200.0</v>
      </c>
      <c r="B13" s="128" t="s">
        <v>2508</v>
      </c>
      <c r="C13" s="130">
        <v>2904.8</v>
      </c>
      <c r="D13" s="130"/>
      <c r="E13" s="130"/>
      <c r="F13" s="130"/>
      <c r="G13" s="128"/>
      <c r="H13" s="130"/>
      <c r="I13" s="127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</row>
    <row r="14" ht="12.75" customHeight="1">
      <c r="A14" s="141">
        <v>44201.0</v>
      </c>
      <c r="B14" s="128" t="s">
        <v>2482</v>
      </c>
      <c r="C14" s="130">
        <v>615.14</v>
      </c>
      <c r="D14" s="130"/>
      <c r="E14" s="130"/>
      <c r="F14" s="130"/>
      <c r="G14" s="128"/>
      <c r="H14" s="130"/>
      <c r="I14" s="127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</row>
    <row r="15" ht="12.75" customHeight="1">
      <c r="A15" s="141">
        <v>44201.0</v>
      </c>
      <c r="B15" s="128" t="s">
        <v>2496</v>
      </c>
      <c r="C15" s="130">
        <v>1194.0</v>
      </c>
      <c r="D15" s="130"/>
      <c r="E15" s="130"/>
      <c r="F15" s="130"/>
      <c r="G15" s="128"/>
      <c r="H15" s="130"/>
      <c r="I15" s="127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</row>
    <row r="16" ht="12.75" customHeight="1">
      <c r="A16" s="141">
        <v>44201.0</v>
      </c>
      <c r="B16" s="128" t="s">
        <v>2496</v>
      </c>
      <c r="C16" s="130">
        <v>968.4</v>
      </c>
      <c r="E16" s="130"/>
      <c r="F16" s="130"/>
      <c r="G16" s="128"/>
      <c r="H16" s="130"/>
      <c r="I16" s="127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</row>
    <row r="17" ht="12.75" customHeight="1">
      <c r="A17" s="141">
        <v>44201.0</v>
      </c>
      <c r="B17" s="128" t="s">
        <v>2505</v>
      </c>
      <c r="C17" s="130">
        <v>300.0</v>
      </c>
      <c r="D17" s="130"/>
      <c r="E17" s="130"/>
      <c r="F17" s="130"/>
      <c r="G17" s="128"/>
      <c r="H17" s="130"/>
      <c r="I17" s="127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</row>
    <row r="18" ht="12.75" customHeight="1">
      <c r="A18" s="141">
        <v>44201.0</v>
      </c>
      <c r="B18" s="128" t="s">
        <v>2484</v>
      </c>
      <c r="C18" s="130">
        <v>670.0</v>
      </c>
      <c r="D18" s="130"/>
      <c r="E18" s="130"/>
      <c r="F18" s="130"/>
      <c r="G18" s="128"/>
      <c r="H18" s="130"/>
      <c r="I18" s="133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</row>
    <row r="19" ht="12.75" customHeight="1">
      <c r="A19" s="141">
        <v>44201.0</v>
      </c>
      <c r="B19" s="128" t="s">
        <v>76</v>
      </c>
      <c r="C19" s="130">
        <v>981.79</v>
      </c>
      <c r="D19" s="130"/>
      <c r="E19" s="130"/>
      <c r="F19" s="130"/>
      <c r="G19" s="128"/>
      <c r="H19" s="130"/>
      <c r="I19" s="133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</row>
    <row r="20" ht="12.75" customHeight="1">
      <c r="A20" s="141">
        <v>44202.0</v>
      </c>
      <c r="B20" s="128" t="s">
        <v>76</v>
      </c>
      <c r="C20" s="130">
        <v>997.4</v>
      </c>
      <c r="D20" s="130"/>
      <c r="E20" s="130"/>
      <c r="F20" s="130"/>
      <c r="G20" s="128"/>
      <c r="H20" s="130"/>
      <c r="I20" s="127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</row>
    <row r="21" ht="12.75" customHeight="1">
      <c r="A21" s="141">
        <v>44203.0</v>
      </c>
      <c r="B21" s="128" t="s">
        <v>2509</v>
      </c>
      <c r="C21" s="130">
        <v>313.5</v>
      </c>
      <c r="D21" s="130"/>
      <c r="E21" s="130"/>
      <c r="F21" s="130"/>
      <c r="G21" s="128"/>
      <c r="H21" s="130"/>
      <c r="I21" s="133"/>
      <c r="L21" s="133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</row>
    <row r="22" ht="12.75" customHeight="1">
      <c r="A22" s="141">
        <v>44203.0</v>
      </c>
      <c r="B22" s="128" t="s">
        <v>2509</v>
      </c>
      <c r="C22" s="130">
        <v>313.5</v>
      </c>
      <c r="E22" s="130"/>
      <c r="F22" s="130"/>
      <c r="G22" s="128"/>
      <c r="H22" s="130"/>
      <c r="I22" s="127"/>
      <c r="L22" s="127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</row>
    <row r="23" ht="12.75" customHeight="1">
      <c r="A23" s="141">
        <v>44203.0</v>
      </c>
      <c r="B23" s="128" t="s">
        <v>11</v>
      </c>
      <c r="C23" s="130">
        <v>693.74</v>
      </c>
      <c r="E23" s="130"/>
      <c r="F23" s="130"/>
      <c r="G23" s="128"/>
      <c r="H23" s="130"/>
      <c r="I23" s="127"/>
      <c r="L23" s="127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</row>
    <row r="24" ht="12.75" customHeight="1">
      <c r="A24" s="141">
        <v>44203.0</v>
      </c>
      <c r="B24" s="128" t="s">
        <v>2485</v>
      </c>
      <c r="C24" s="130">
        <v>1560.28</v>
      </c>
      <c r="D24" s="130"/>
      <c r="E24" s="130"/>
      <c r="F24" s="130"/>
      <c r="G24" s="128"/>
      <c r="H24" s="130"/>
      <c r="I24" s="127"/>
      <c r="L24" s="127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</row>
    <row r="25" ht="12.75" customHeight="1">
      <c r="A25" s="141">
        <v>44203.0</v>
      </c>
      <c r="B25" s="128" t="s">
        <v>2510</v>
      </c>
      <c r="C25" s="130">
        <v>104.11</v>
      </c>
      <c r="D25" s="130"/>
      <c r="E25" s="130"/>
      <c r="F25" s="130"/>
      <c r="G25" s="128"/>
      <c r="H25" s="130"/>
      <c r="I25" s="127"/>
      <c r="L25" s="127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</row>
    <row r="26" ht="12.75" customHeight="1">
      <c r="A26" s="141">
        <v>44203.0</v>
      </c>
      <c r="B26" s="128" t="s">
        <v>2481</v>
      </c>
      <c r="C26" s="130">
        <v>63.44</v>
      </c>
      <c r="D26" s="130"/>
      <c r="E26" s="130"/>
      <c r="F26" s="130"/>
      <c r="G26" s="128"/>
      <c r="H26" s="130"/>
      <c r="I26" s="127"/>
      <c r="L26" s="127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</row>
    <row r="27" ht="12.75" customHeight="1">
      <c r="A27" s="141">
        <v>44204.0</v>
      </c>
      <c r="B27" s="128" t="s">
        <v>2485</v>
      </c>
      <c r="C27" s="130">
        <v>364.0</v>
      </c>
      <c r="D27" s="130"/>
      <c r="E27" s="130"/>
      <c r="F27" s="130"/>
      <c r="G27" s="128"/>
      <c r="H27" s="130"/>
      <c r="I27" s="127"/>
      <c r="L27" s="127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</row>
    <row r="28" ht="12.75" customHeight="1">
      <c r="A28" s="141">
        <v>44205.0</v>
      </c>
      <c r="B28" s="128" t="s">
        <v>2498</v>
      </c>
      <c r="C28" s="130">
        <v>225.12</v>
      </c>
      <c r="D28" s="130"/>
      <c r="E28" s="130"/>
      <c r="F28" s="130"/>
      <c r="G28" s="128"/>
      <c r="H28" s="130"/>
      <c r="I28" s="127"/>
      <c r="L28" s="127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</row>
    <row r="29" ht="12.75" customHeight="1">
      <c r="A29" s="141">
        <v>44205.0</v>
      </c>
      <c r="B29" s="128" t="s">
        <v>2498</v>
      </c>
      <c r="C29" s="130">
        <v>968.98</v>
      </c>
      <c r="F29" s="130"/>
      <c r="G29" s="128"/>
      <c r="H29" s="130"/>
      <c r="I29" s="127"/>
      <c r="L29" s="127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</row>
    <row r="30" ht="12.75" customHeight="1">
      <c r="A30" s="141">
        <v>44205.0</v>
      </c>
      <c r="B30" s="128" t="s">
        <v>11</v>
      </c>
      <c r="C30" s="130">
        <v>193.75</v>
      </c>
      <c r="D30" s="130"/>
      <c r="E30" s="130"/>
      <c r="F30" s="130"/>
      <c r="G30" s="128"/>
      <c r="H30" s="130"/>
      <c r="I30" s="133"/>
      <c r="L30" s="127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</row>
    <row r="31" ht="12.75" customHeight="1">
      <c r="A31" s="141">
        <v>44205.0</v>
      </c>
      <c r="B31" s="128" t="s">
        <v>76</v>
      </c>
      <c r="C31" s="130">
        <v>485.35</v>
      </c>
      <c r="D31" s="130"/>
      <c r="E31" s="130"/>
      <c r="F31" s="130"/>
      <c r="G31" s="128"/>
      <c r="H31" s="130"/>
      <c r="I31" s="127"/>
      <c r="L31" s="127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</row>
    <row r="32" ht="12.75" customHeight="1">
      <c r="A32" s="141">
        <v>44205.0</v>
      </c>
      <c r="B32" s="128" t="s">
        <v>2510</v>
      </c>
      <c r="C32" s="130">
        <v>132.6</v>
      </c>
      <c r="D32" s="130"/>
      <c r="E32" s="130"/>
      <c r="F32" s="130"/>
      <c r="G32" s="128"/>
      <c r="H32" s="130"/>
      <c r="I32" s="133"/>
      <c r="L32" s="133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</row>
    <row r="33" ht="12.75" customHeight="1">
      <c r="A33" s="141">
        <v>44207.0</v>
      </c>
      <c r="B33" s="128" t="s">
        <v>2496</v>
      </c>
      <c r="C33" s="130">
        <v>1443.12</v>
      </c>
      <c r="D33" s="130"/>
      <c r="E33" s="130"/>
      <c r="F33" s="130"/>
      <c r="G33" s="128"/>
      <c r="H33" s="130"/>
      <c r="I33" s="127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</row>
    <row r="34" ht="12.75" customHeight="1">
      <c r="A34" s="141">
        <v>44208.0</v>
      </c>
      <c r="B34" s="128" t="s">
        <v>2510</v>
      </c>
      <c r="C34" s="130">
        <v>150.24</v>
      </c>
      <c r="E34" s="130"/>
      <c r="F34" s="130"/>
      <c r="G34" s="128"/>
      <c r="H34" s="130"/>
      <c r="I34" s="127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</row>
    <row r="35" ht="12.75" customHeight="1">
      <c r="A35" s="141">
        <v>44208.0</v>
      </c>
      <c r="B35" s="128" t="s">
        <v>76</v>
      </c>
      <c r="C35" s="130">
        <v>1210.46</v>
      </c>
      <c r="D35" s="130"/>
      <c r="E35" s="130"/>
      <c r="F35" s="130"/>
      <c r="G35" s="128"/>
      <c r="H35" s="130"/>
      <c r="I35" s="127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</row>
    <row r="36" ht="12.75" customHeight="1">
      <c r="A36" s="141">
        <v>44208.0</v>
      </c>
      <c r="B36" s="128" t="s">
        <v>76</v>
      </c>
      <c r="C36" s="130">
        <v>378.18</v>
      </c>
      <c r="D36" s="130"/>
      <c r="E36" s="130"/>
      <c r="F36" s="130"/>
      <c r="G36" s="128"/>
      <c r="H36" s="130"/>
      <c r="I36" s="127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</row>
    <row r="37" ht="12.75" customHeight="1">
      <c r="A37" s="141">
        <v>44208.0</v>
      </c>
      <c r="B37" s="128" t="s">
        <v>76</v>
      </c>
      <c r="C37" s="130">
        <v>95.84</v>
      </c>
      <c r="D37" s="130"/>
      <c r="E37" s="130"/>
      <c r="F37" s="130"/>
      <c r="G37" s="128"/>
      <c r="H37" s="130"/>
      <c r="I37" s="127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</row>
    <row r="38" ht="12.75" customHeight="1">
      <c r="A38" s="141">
        <v>44208.0</v>
      </c>
      <c r="B38" s="128" t="s">
        <v>2485</v>
      </c>
      <c r="C38" s="130">
        <v>540.0</v>
      </c>
      <c r="D38" s="130"/>
      <c r="E38" s="130"/>
      <c r="F38" s="130"/>
      <c r="G38" s="128"/>
      <c r="H38" s="130"/>
      <c r="I38" s="127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</row>
    <row r="39" ht="12.75" customHeight="1">
      <c r="A39" s="141">
        <v>44210.0</v>
      </c>
      <c r="B39" s="128" t="s">
        <v>2485</v>
      </c>
      <c r="C39" s="130">
        <v>340.0</v>
      </c>
      <c r="D39" s="130"/>
      <c r="E39" s="130"/>
      <c r="F39" s="130"/>
      <c r="G39" s="128"/>
      <c r="H39" s="130"/>
      <c r="I39" s="127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</row>
    <row r="40" ht="12.75" customHeight="1">
      <c r="A40" s="141">
        <v>44211.0</v>
      </c>
      <c r="B40" s="128" t="s">
        <v>76</v>
      </c>
      <c r="C40" s="130">
        <v>536.51</v>
      </c>
      <c r="D40" s="130"/>
      <c r="E40" s="130"/>
      <c r="F40" s="130"/>
      <c r="G40" s="128"/>
      <c r="H40" s="130"/>
      <c r="I40" s="127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</row>
    <row r="41" ht="12.75" customHeight="1">
      <c r="A41" s="141">
        <v>44212.0</v>
      </c>
      <c r="B41" s="128" t="s">
        <v>2485</v>
      </c>
      <c r="C41" s="130">
        <v>2439.73</v>
      </c>
      <c r="D41" s="130"/>
      <c r="E41" s="130"/>
      <c r="F41" s="130"/>
      <c r="G41" s="128"/>
      <c r="H41" s="130"/>
      <c r="I41" s="127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</row>
    <row r="42" ht="12.75" customHeight="1">
      <c r="A42" s="141">
        <v>44212.0</v>
      </c>
      <c r="B42" s="128" t="s">
        <v>2485</v>
      </c>
      <c r="C42" s="130">
        <v>1497.0</v>
      </c>
      <c r="D42" s="130"/>
      <c r="E42" s="130"/>
      <c r="F42" s="130"/>
      <c r="G42" s="128"/>
      <c r="H42" s="130"/>
      <c r="I42" s="127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</row>
    <row r="43" ht="12.75" customHeight="1">
      <c r="A43" s="141">
        <v>44216.0</v>
      </c>
      <c r="B43" s="128"/>
      <c r="C43" s="130"/>
      <c r="D43" s="130"/>
      <c r="E43" s="130"/>
      <c r="F43" s="130"/>
      <c r="G43" s="128"/>
      <c r="H43" s="130"/>
      <c r="I43" s="133"/>
      <c r="L43" s="133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</row>
    <row r="44" ht="12.75" customHeight="1">
      <c r="A44" s="141">
        <v>44217.0</v>
      </c>
      <c r="B44" s="128" t="s">
        <v>2511</v>
      </c>
      <c r="C44" s="130">
        <v>262.03</v>
      </c>
      <c r="D44" s="130"/>
      <c r="E44" s="130"/>
      <c r="F44" s="130"/>
      <c r="G44" s="128"/>
      <c r="H44" s="130"/>
      <c r="I44" s="127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</row>
    <row r="45" ht="12.75" customHeight="1">
      <c r="A45" s="141">
        <v>44218.0</v>
      </c>
      <c r="B45" s="128" t="s">
        <v>11</v>
      </c>
      <c r="C45" s="130">
        <v>173.0</v>
      </c>
      <c r="D45" s="130"/>
      <c r="E45" s="130"/>
      <c r="F45" s="130"/>
      <c r="G45" s="128"/>
      <c r="H45" s="130"/>
      <c r="I45" s="127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</row>
    <row r="46" ht="12.75" customHeight="1">
      <c r="A46" s="141">
        <v>44218.0</v>
      </c>
      <c r="B46" s="128" t="s">
        <v>2485</v>
      </c>
      <c r="C46" s="130">
        <v>730.78</v>
      </c>
      <c r="D46" s="130"/>
      <c r="E46" s="130"/>
      <c r="F46" s="130"/>
      <c r="G46" s="128"/>
      <c r="H46" s="130"/>
      <c r="I46" s="133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</row>
    <row r="47" ht="12.75" customHeight="1">
      <c r="A47" s="141">
        <v>44218.0</v>
      </c>
      <c r="B47" s="128"/>
      <c r="C47" s="130"/>
      <c r="D47" s="130"/>
      <c r="E47" s="130"/>
      <c r="F47" s="130"/>
      <c r="G47" s="128"/>
      <c r="H47" s="130"/>
      <c r="I47" s="133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</row>
    <row r="48" ht="12.75" customHeight="1">
      <c r="A48" s="141">
        <v>44218.0</v>
      </c>
      <c r="B48" s="128" t="s">
        <v>2485</v>
      </c>
      <c r="C48" s="130">
        <v>730.0</v>
      </c>
      <c r="D48" s="130"/>
      <c r="E48" s="130"/>
      <c r="F48" s="130"/>
      <c r="G48" s="128"/>
      <c r="H48" s="130"/>
      <c r="I48" s="127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</row>
    <row r="49" ht="12.75" customHeight="1">
      <c r="A49" s="141">
        <v>44219.0</v>
      </c>
      <c r="B49" s="128" t="s">
        <v>2498</v>
      </c>
      <c r="C49" s="130">
        <v>1302.6</v>
      </c>
      <c r="D49" s="128"/>
      <c r="E49" s="128"/>
      <c r="F49" s="128"/>
      <c r="G49" s="128"/>
      <c r="H49" s="130"/>
      <c r="I49" s="133"/>
      <c r="L49" s="133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</row>
    <row r="50" ht="12.75" customHeight="1">
      <c r="A50" s="141">
        <v>44219.0</v>
      </c>
      <c r="B50" s="128" t="s">
        <v>2498</v>
      </c>
      <c r="C50" s="130">
        <v>122.0</v>
      </c>
      <c r="D50" s="128"/>
      <c r="E50" s="128"/>
      <c r="F50" s="128"/>
      <c r="G50" s="128"/>
      <c r="H50" s="130"/>
      <c r="I50" s="130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</row>
    <row r="51" ht="12.75" customHeight="1">
      <c r="A51" s="141">
        <v>44219.0</v>
      </c>
      <c r="B51" s="128" t="s">
        <v>2484</v>
      </c>
      <c r="C51" s="130">
        <v>165.75</v>
      </c>
      <c r="D51" s="128"/>
      <c r="E51" s="128"/>
      <c r="F51" s="128"/>
      <c r="G51" s="128"/>
      <c r="H51" s="130"/>
      <c r="I51" s="130"/>
      <c r="L51" s="133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</row>
    <row r="52" ht="12.75" customHeight="1">
      <c r="A52" s="141">
        <v>44219.0</v>
      </c>
      <c r="B52" s="128" t="s">
        <v>11</v>
      </c>
      <c r="C52" s="130">
        <v>1010.4</v>
      </c>
      <c r="D52" s="128"/>
      <c r="E52" s="128"/>
      <c r="F52" s="128"/>
      <c r="G52" s="128"/>
      <c r="H52" s="130"/>
      <c r="I52" s="130"/>
      <c r="L52" s="130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</row>
    <row r="53" ht="12.75" customHeight="1">
      <c r="A53" s="141">
        <v>44220.0</v>
      </c>
      <c r="B53" s="128" t="s">
        <v>2485</v>
      </c>
      <c r="C53" s="130">
        <v>1785.0</v>
      </c>
      <c r="D53" s="128"/>
      <c r="E53" s="128"/>
      <c r="F53" s="128"/>
      <c r="G53" s="128"/>
      <c r="H53" s="130"/>
      <c r="I53" s="130"/>
      <c r="L53" s="130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</row>
    <row r="54" ht="12.75" customHeight="1">
      <c r="A54" s="141">
        <v>44220.0</v>
      </c>
      <c r="B54" s="128" t="s">
        <v>2484</v>
      </c>
      <c r="C54" s="130">
        <v>514.94</v>
      </c>
      <c r="D54" s="128"/>
      <c r="E54" s="128"/>
      <c r="F54" s="128"/>
      <c r="G54" s="128"/>
      <c r="H54" s="130"/>
      <c r="I54" s="128"/>
      <c r="L54" s="130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</row>
    <row r="55" ht="12.75" customHeight="1">
      <c r="A55" s="141">
        <v>44221.0</v>
      </c>
      <c r="B55" s="128" t="s">
        <v>2512</v>
      </c>
      <c r="C55" s="130">
        <v>216.0</v>
      </c>
      <c r="D55" s="128"/>
      <c r="E55" s="128"/>
      <c r="F55" s="128"/>
      <c r="G55" s="128"/>
      <c r="H55" s="130"/>
      <c r="I55" s="133"/>
      <c r="L55" s="130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</row>
    <row r="56" ht="12.75" customHeight="1">
      <c r="A56" s="141">
        <v>44221.0</v>
      </c>
      <c r="B56" s="128" t="s">
        <v>2496</v>
      </c>
      <c r="C56" s="130">
        <v>1254.0</v>
      </c>
      <c r="D56" s="128"/>
      <c r="E56" s="128"/>
      <c r="F56" s="128"/>
      <c r="G56" s="128"/>
      <c r="H56" s="130"/>
      <c r="I56" s="133"/>
      <c r="L56" s="130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</row>
    <row r="57" ht="12.75" customHeight="1">
      <c r="A57" s="141">
        <v>44221.0</v>
      </c>
      <c r="B57" s="128" t="s">
        <v>2496</v>
      </c>
      <c r="C57" s="130">
        <v>60.0</v>
      </c>
      <c r="D57" s="128"/>
      <c r="E57" s="128"/>
      <c r="F57" s="128"/>
      <c r="G57" s="128"/>
      <c r="H57" s="130"/>
      <c r="I57" s="133"/>
      <c r="L57" s="133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</row>
    <row r="58" ht="12.75" customHeight="1">
      <c r="A58" s="141">
        <v>44223.0</v>
      </c>
      <c r="B58" s="128" t="s">
        <v>2498</v>
      </c>
      <c r="C58" s="130">
        <v>469.24</v>
      </c>
      <c r="D58" s="128"/>
      <c r="E58" s="128"/>
      <c r="F58" s="128"/>
      <c r="G58" s="128"/>
      <c r="H58" s="130"/>
      <c r="I58" s="133"/>
      <c r="L58" s="133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</row>
    <row r="59" ht="12.75" customHeight="1">
      <c r="A59" s="141">
        <v>44223.0</v>
      </c>
      <c r="B59" s="128" t="s">
        <v>2498</v>
      </c>
      <c r="C59" s="130">
        <v>35.26</v>
      </c>
      <c r="D59" s="128"/>
      <c r="E59" s="128"/>
      <c r="F59" s="128"/>
      <c r="G59" s="128"/>
      <c r="H59" s="130"/>
      <c r="I59" s="133"/>
      <c r="L59" s="133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</row>
    <row r="60" ht="12.75" customHeight="1">
      <c r="A60" s="141">
        <v>44223.0</v>
      </c>
      <c r="B60" s="128" t="s">
        <v>2485</v>
      </c>
      <c r="C60" s="130">
        <v>263.16</v>
      </c>
      <c r="D60" s="136"/>
      <c r="E60" s="136"/>
      <c r="F60" s="136"/>
      <c r="G60" s="136"/>
      <c r="H60" s="137"/>
      <c r="I60" s="138"/>
      <c r="L60" s="133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</row>
    <row r="61" ht="12.75" customHeight="1">
      <c r="A61" s="141">
        <v>44223.0</v>
      </c>
      <c r="B61" s="128" t="s">
        <v>2502</v>
      </c>
      <c r="C61" s="130">
        <v>2508.0</v>
      </c>
      <c r="L61" s="133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</row>
    <row r="62" ht="12.75" customHeight="1">
      <c r="A62" s="141">
        <v>44226.0</v>
      </c>
      <c r="B62" s="128" t="s">
        <v>2485</v>
      </c>
      <c r="C62" s="130">
        <v>94.0</v>
      </c>
      <c r="L62" s="130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</row>
    <row r="63" ht="12.75" customHeight="1">
      <c r="A63" s="141">
        <v>44226.0</v>
      </c>
      <c r="B63" s="128" t="s">
        <v>2485</v>
      </c>
      <c r="C63" s="130">
        <v>1800.0</v>
      </c>
      <c r="D63" s="128"/>
      <c r="E63" s="128"/>
      <c r="F63" s="128"/>
      <c r="G63" s="128"/>
      <c r="H63" s="128"/>
      <c r="I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</row>
    <row r="64" ht="12.75" customHeight="1">
      <c r="A64" s="141">
        <v>44227.0</v>
      </c>
      <c r="B64" s="128" t="s">
        <v>2485</v>
      </c>
      <c r="C64" s="130">
        <v>2085.0</v>
      </c>
      <c r="D64" s="128"/>
      <c r="E64" s="128"/>
      <c r="F64" s="128"/>
      <c r="G64" s="128"/>
      <c r="H64" s="128"/>
      <c r="I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</row>
    <row r="65" ht="12.75" customHeight="1">
      <c r="A65" s="146" t="s">
        <v>22</v>
      </c>
      <c r="B65" s="136"/>
      <c r="C65" s="147"/>
      <c r="D65" s="128"/>
      <c r="E65" s="128"/>
      <c r="F65" s="128"/>
      <c r="G65" s="128"/>
      <c r="H65" s="128"/>
      <c r="I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</row>
    <row r="66" ht="12.75" customHeight="1">
      <c r="A66" s="19" t="s">
        <v>22</v>
      </c>
      <c r="B66" s="17"/>
      <c r="C66" s="143">
        <f>SUM(C1:C64)</f>
        <v>46824.97</v>
      </c>
      <c r="D66" s="128"/>
      <c r="E66" s="128"/>
      <c r="F66" s="128"/>
      <c r="G66" s="128"/>
      <c r="H66" s="128"/>
      <c r="I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</row>
    <row r="67" ht="12.75" customHeight="1">
      <c r="A67" s="2"/>
      <c r="B67" s="2"/>
      <c r="C67" s="130"/>
      <c r="D67" s="128"/>
      <c r="E67" s="128"/>
      <c r="F67" s="128"/>
      <c r="G67" s="128"/>
      <c r="H67" s="128"/>
      <c r="I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</row>
    <row r="68" ht="12.75" customHeight="1">
      <c r="A68" s="2"/>
      <c r="B68" s="2"/>
      <c r="C68" s="130"/>
      <c r="D68" s="128"/>
      <c r="E68" s="128"/>
      <c r="F68" s="128"/>
      <c r="G68" s="128"/>
      <c r="H68" s="128"/>
      <c r="I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</row>
    <row r="69" ht="12.75" customHeight="1">
      <c r="C69" s="130"/>
      <c r="D69" s="128"/>
      <c r="E69" s="128"/>
      <c r="F69" s="128"/>
      <c r="G69" s="128"/>
      <c r="H69" s="128"/>
      <c r="I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</row>
    <row r="70" ht="12.75" customHeight="1">
      <c r="C70" s="130"/>
      <c r="H70" s="128"/>
      <c r="I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</row>
    <row r="71" ht="12.75" customHeight="1">
      <c r="A71" s="141"/>
      <c r="B71" s="128"/>
      <c r="C71" s="130"/>
      <c r="D71" s="128"/>
      <c r="E71" s="128"/>
      <c r="F71" s="128"/>
      <c r="G71" s="128"/>
      <c r="H71" s="128"/>
      <c r="I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</row>
    <row r="72" ht="12.75" customHeight="1">
      <c r="C72" s="130"/>
      <c r="D72" s="128"/>
      <c r="E72" s="128"/>
      <c r="F72" s="128"/>
      <c r="G72" s="128"/>
      <c r="H72" s="128"/>
      <c r="I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</row>
    <row r="73" ht="12.75" customHeight="1">
      <c r="A73" s="141"/>
      <c r="B73" s="128"/>
      <c r="C73" s="130"/>
      <c r="D73" s="128"/>
      <c r="E73" s="128"/>
      <c r="F73" s="128"/>
      <c r="G73" s="128"/>
      <c r="H73" s="128"/>
      <c r="I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</row>
    <row r="74" ht="12.75" customHeight="1">
      <c r="A74" s="148"/>
      <c r="B74" s="149"/>
      <c r="C74" s="150"/>
      <c r="D74" s="149"/>
      <c r="E74" s="149"/>
      <c r="F74" s="149"/>
      <c r="G74" s="149"/>
      <c r="H74" s="149"/>
      <c r="I74" s="149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</row>
    <row r="75" ht="12.75" customHeight="1">
      <c r="A75" s="141">
        <v>44198.0</v>
      </c>
      <c r="B75" s="128" t="s">
        <v>2505</v>
      </c>
      <c r="C75" s="130">
        <v>468.0</v>
      </c>
      <c r="D75" s="130"/>
      <c r="E75" s="130"/>
      <c r="F75" s="130"/>
      <c r="G75" s="128"/>
      <c r="H75" s="130"/>
      <c r="I75" s="127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</row>
    <row r="76" ht="12.75" customHeight="1">
      <c r="A76" s="141">
        <v>44198.0</v>
      </c>
      <c r="B76" s="128" t="s">
        <v>2482</v>
      </c>
      <c r="C76" s="130">
        <v>1850.39</v>
      </c>
      <c r="D76" s="130"/>
      <c r="E76" s="130"/>
      <c r="F76" s="130"/>
      <c r="G76" s="128"/>
      <c r="H76" s="130"/>
      <c r="I76" s="127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</row>
    <row r="77" ht="12.75" customHeight="1">
      <c r="A77" s="141">
        <v>44198.0</v>
      </c>
      <c r="B77" s="128" t="s">
        <v>2482</v>
      </c>
      <c r="C77" s="130">
        <v>461.45</v>
      </c>
      <c r="F77" s="130"/>
      <c r="G77" s="128"/>
      <c r="H77" s="130"/>
      <c r="I77" s="127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</row>
    <row r="78" ht="12.75" customHeight="1">
      <c r="A78" s="141">
        <v>44198.0</v>
      </c>
      <c r="B78" s="128" t="s">
        <v>2482</v>
      </c>
      <c r="C78" s="130">
        <v>277.7</v>
      </c>
      <c r="D78" s="130"/>
      <c r="E78" s="130"/>
      <c r="F78" s="130"/>
      <c r="G78" s="128"/>
      <c r="H78" s="130"/>
      <c r="I78" s="133"/>
      <c r="L78" s="133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</row>
    <row r="79" ht="12.75" customHeight="1">
      <c r="A79" s="141">
        <v>44198.0</v>
      </c>
      <c r="B79" s="128" t="s">
        <v>2484</v>
      </c>
      <c r="C79" s="130">
        <v>1427.75</v>
      </c>
      <c r="D79" s="130"/>
      <c r="E79" s="130"/>
      <c r="F79" s="130"/>
      <c r="G79" s="128"/>
      <c r="H79" s="130"/>
      <c r="I79" s="127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ht="12.75" customHeight="1">
      <c r="A80" s="141">
        <v>44198.0</v>
      </c>
      <c r="B80" s="128" t="s">
        <v>76</v>
      </c>
      <c r="C80" s="130">
        <v>1194.3</v>
      </c>
      <c r="E80" s="130"/>
      <c r="F80" s="130"/>
      <c r="G80" s="128"/>
      <c r="H80" s="130"/>
      <c r="I80" s="127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ht="12.75" customHeight="1">
      <c r="A81" s="141">
        <v>44198.0</v>
      </c>
      <c r="B81" s="128" t="s">
        <v>2485</v>
      </c>
      <c r="C81" s="130">
        <v>1661.44</v>
      </c>
      <c r="I81" s="127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ht="12.75" customHeight="1">
      <c r="A82" s="141">
        <v>44198.0</v>
      </c>
      <c r="B82" s="128" t="s">
        <v>2485</v>
      </c>
      <c r="C82" s="130">
        <v>448.0</v>
      </c>
      <c r="I82" s="127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ht="12.75" customHeight="1">
      <c r="A83" s="141">
        <v>44198.0</v>
      </c>
      <c r="B83" s="151" t="s">
        <v>2506</v>
      </c>
      <c r="C83" s="130">
        <v>46.9</v>
      </c>
      <c r="D83" s="130"/>
      <c r="E83" s="130"/>
      <c r="F83" s="130"/>
      <c r="G83" s="128"/>
      <c r="H83" s="128"/>
      <c r="I83" s="127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ht="12.75" customHeight="1">
      <c r="A84" s="141">
        <v>44199.0</v>
      </c>
      <c r="B84" s="128" t="s">
        <v>2507</v>
      </c>
      <c r="C84" s="130">
        <v>726.9</v>
      </c>
      <c r="D84" s="130"/>
      <c r="E84" s="130"/>
      <c r="F84" s="130"/>
      <c r="G84" s="128"/>
      <c r="H84" s="130"/>
      <c r="I84" s="127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ht="12.75" customHeight="1">
      <c r="A85" s="141">
        <v>44200.0</v>
      </c>
      <c r="B85" s="128" t="s">
        <v>2508</v>
      </c>
      <c r="C85" s="130">
        <v>2904.8</v>
      </c>
      <c r="D85" s="130"/>
      <c r="E85" s="130"/>
      <c r="F85" s="130"/>
      <c r="G85" s="128"/>
      <c r="H85" s="130"/>
      <c r="I85" s="127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ht="12.75" customHeight="1">
      <c r="A86" s="141">
        <v>44201.0</v>
      </c>
      <c r="B86" s="128" t="s">
        <v>2482</v>
      </c>
      <c r="C86" s="130">
        <v>615.14</v>
      </c>
      <c r="D86" s="130"/>
      <c r="E86" s="130"/>
      <c r="F86" s="130"/>
      <c r="G86" s="128"/>
      <c r="H86" s="130"/>
      <c r="I86" s="133"/>
      <c r="L86" s="133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</row>
    <row r="87" ht="12.75" customHeight="1">
      <c r="C87" s="130"/>
      <c r="I87" s="127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</row>
    <row r="88" ht="12.75" customHeight="1">
      <c r="A88" s="141">
        <v>44201.0</v>
      </c>
      <c r="B88" s="128" t="s">
        <v>2496</v>
      </c>
      <c r="C88" s="130">
        <v>968.4</v>
      </c>
      <c r="I88" s="127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</row>
    <row r="89" ht="12.75" customHeight="1">
      <c r="A89" s="141">
        <v>44201.0</v>
      </c>
      <c r="B89" s="128" t="s">
        <v>2496</v>
      </c>
      <c r="C89" s="130">
        <v>1194.0</v>
      </c>
      <c r="E89" s="130"/>
      <c r="F89" s="130"/>
      <c r="G89" s="128"/>
      <c r="H89" s="130"/>
      <c r="I89" s="127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</row>
    <row r="90" ht="12.75" customHeight="1">
      <c r="A90" s="141">
        <v>44201.0</v>
      </c>
      <c r="B90" s="128" t="s">
        <v>2505</v>
      </c>
      <c r="C90" s="130">
        <v>300.0</v>
      </c>
      <c r="D90" s="130"/>
      <c r="E90" s="130"/>
      <c r="F90" s="130"/>
      <c r="G90" s="128"/>
      <c r="H90" s="130"/>
      <c r="I90" s="127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</row>
    <row r="91" ht="12.75" customHeight="1">
      <c r="A91" s="141">
        <v>44201.0</v>
      </c>
      <c r="B91" s="128" t="s">
        <v>2484</v>
      </c>
      <c r="C91" s="130">
        <v>670.0</v>
      </c>
      <c r="D91" s="130"/>
      <c r="E91" s="130"/>
      <c r="F91" s="130"/>
      <c r="G91" s="128"/>
      <c r="H91" s="130"/>
      <c r="I91" s="127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</row>
    <row r="92" ht="12.75" customHeight="1">
      <c r="A92" s="141">
        <v>44201.0</v>
      </c>
      <c r="B92" s="128" t="s">
        <v>76</v>
      </c>
      <c r="C92" s="130">
        <v>981.79</v>
      </c>
      <c r="D92" s="130"/>
      <c r="E92" s="130"/>
      <c r="F92" s="130"/>
      <c r="G92" s="128"/>
      <c r="H92" s="130"/>
      <c r="I92" s="133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</row>
    <row r="93" ht="12.75" customHeight="1">
      <c r="A93" s="141">
        <v>44202.0</v>
      </c>
      <c r="B93" s="128" t="s">
        <v>76</v>
      </c>
      <c r="C93" s="130">
        <v>997.4</v>
      </c>
      <c r="D93" s="130"/>
      <c r="E93" s="130"/>
      <c r="F93" s="130"/>
      <c r="G93" s="128"/>
      <c r="H93" s="130"/>
      <c r="I93" s="133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</row>
    <row r="94" ht="12.75" customHeight="1">
      <c r="A94" s="141">
        <v>44203.0</v>
      </c>
      <c r="B94" s="128" t="s">
        <v>2509</v>
      </c>
      <c r="C94" s="130">
        <v>313.5</v>
      </c>
      <c r="D94" s="130"/>
      <c r="E94" s="130"/>
      <c r="F94" s="130"/>
      <c r="G94" s="128"/>
      <c r="H94" s="130"/>
      <c r="I94" s="127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</row>
    <row r="95" ht="12.75" customHeight="1">
      <c r="A95" s="141">
        <v>44203.0</v>
      </c>
      <c r="B95" s="128" t="s">
        <v>2509</v>
      </c>
      <c r="C95" s="130">
        <v>313.5</v>
      </c>
      <c r="I95" s="133"/>
      <c r="L95" s="133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</row>
    <row r="96" ht="12.75" customHeight="1">
      <c r="C96" s="130"/>
      <c r="I96" s="127"/>
      <c r="L96" s="127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</row>
    <row r="97" ht="12.75" customHeight="1">
      <c r="A97" s="141">
        <v>44203.0</v>
      </c>
      <c r="B97" s="128" t="s">
        <v>11</v>
      </c>
      <c r="C97" s="130">
        <v>693.74</v>
      </c>
      <c r="D97" s="130"/>
      <c r="E97" s="130"/>
      <c r="F97" s="130"/>
      <c r="G97" s="128"/>
      <c r="H97" s="130"/>
      <c r="I97" s="127"/>
      <c r="L97" s="127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</row>
    <row r="98" ht="12.75" customHeight="1">
      <c r="A98" s="141">
        <v>44203.0</v>
      </c>
      <c r="B98" s="128" t="s">
        <v>2485</v>
      </c>
      <c r="C98" s="130">
        <v>1560.28</v>
      </c>
      <c r="D98" s="130"/>
      <c r="E98" s="130"/>
      <c r="F98" s="130"/>
      <c r="G98" s="128"/>
      <c r="H98" s="130"/>
      <c r="I98" s="127"/>
      <c r="L98" s="127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</row>
    <row r="99" ht="12.75" customHeight="1">
      <c r="A99" s="141">
        <v>44203.0</v>
      </c>
      <c r="B99" s="128" t="s">
        <v>2510</v>
      </c>
      <c r="C99" s="130">
        <v>104.11</v>
      </c>
      <c r="D99" s="130"/>
      <c r="E99" s="130"/>
      <c r="F99" s="130"/>
      <c r="G99" s="128"/>
      <c r="H99" s="130"/>
      <c r="I99" s="127"/>
      <c r="L99" s="127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</row>
    <row r="100" ht="12.75" customHeight="1">
      <c r="A100" s="141">
        <v>44203.0</v>
      </c>
      <c r="B100" s="128" t="s">
        <v>2481</v>
      </c>
      <c r="C100" s="130">
        <v>63.44</v>
      </c>
      <c r="D100" s="130"/>
      <c r="E100" s="130"/>
      <c r="F100" s="130"/>
      <c r="G100" s="128"/>
      <c r="H100" s="130"/>
      <c r="I100" s="127"/>
      <c r="L100" s="127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</row>
    <row r="101" ht="12.75" customHeight="1">
      <c r="A101" s="141">
        <v>44204.0</v>
      </c>
      <c r="B101" s="128" t="s">
        <v>2485</v>
      </c>
      <c r="C101" s="130">
        <v>364.0</v>
      </c>
      <c r="D101" s="130"/>
      <c r="E101" s="130"/>
      <c r="F101" s="130"/>
      <c r="G101" s="128"/>
      <c r="H101" s="130"/>
      <c r="I101" s="127"/>
      <c r="L101" s="127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</row>
    <row r="102" ht="12.75" customHeight="1">
      <c r="A102" s="141">
        <v>44205.0</v>
      </c>
      <c r="B102" s="128" t="s">
        <v>2498</v>
      </c>
      <c r="C102" s="130">
        <v>968.98</v>
      </c>
      <c r="E102" s="130"/>
      <c r="F102" s="130"/>
      <c r="G102" s="128"/>
      <c r="H102" s="130"/>
      <c r="I102" s="127"/>
      <c r="L102" s="127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</row>
    <row r="103" ht="12.75" customHeight="1">
      <c r="A103" s="141">
        <v>44205.0</v>
      </c>
      <c r="B103" s="128" t="s">
        <v>2498</v>
      </c>
      <c r="C103" s="130">
        <v>225.12</v>
      </c>
      <c r="I103" s="127"/>
      <c r="L103" s="127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</row>
    <row r="104" ht="12.75" customHeight="1">
      <c r="C104" s="130"/>
      <c r="I104" s="133"/>
      <c r="L104" s="127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</row>
    <row r="105" ht="12.75" customHeight="1">
      <c r="A105" s="141">
        <v>44205.0</v>
      </c>
      <c r="B105" s="128" t="s">
        <v>11</v>
      </c>
      <c r="C105" s="130">
        <v>193.75</v>
      </c>
      <c r="D105" s="130"/>
      <c r="E105" s="130"/>
      <c r="F105" s="130"/>
      <c r="G105" s="128"/>
      <c r="H105" s="130"/>
      <c r="I105" s="127"/>
      <c r="L105" s="127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</row>
    <row r="106" ht="12.75" customHeight="1">
      <c r="A106" s="141">
        <v>44205.0</v>
      </c>
      <c r="B106" s="128" t="s">
        <v>76</v>
      </c>
      <c r="C106" s="130">
        <v>485.35</v>
      </c>
      <c r="D106" s="130"/>
      <c r="E106" s="130"/>
      <c r="F106" s="130"/>
      <c r="G106" s="128"/>
      <c r="H106" s="130"/>
      <c r="I106" s="133"/>
      <c r="L106" s="133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</row>
    <row r="107" ht="12.75" customHeight="1">
      <c r="A107" s="141">
        <v>44205.0</v>
      </c>
      <c r="B107" s="128" t="s">
        <v>2510</v>
      </c>
      <c r="C107" s="130">
        <v>132.6</v>
      </c>
      <c r="D107" s="130"/>
      <c r="E107" s="130"/>
      <c r="F107" s="130"/>
      <c r="G107" s="128"/>
      <c r="H107" s="130"/>
      <c r="I107" s="127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</row>
    <row r="108" ht="12.75" customHeight="1">
      <c r="A108" s="141">
        <v>44206.0</v>
      </c>
      <c r="B108" s="128" t="s">
        <v>2513</v>
      </c>
      <c r="C108" s="130">
        <v>170.0</v>
      </c>
      <c r="D108" s="130"/>
      <c r="E108" s="130"/>
      <c r="F108" s="130"/>
      <c r="G108" s="128"/>
      <c r="H108" s="130"/>
      <c r="I108" s="127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</row>
    <row r="109" ht="12.75" customHeight="1">
      <c r="A109" s="141">
        <v>44207.0</v>
      </c>
      <c r="B109" s="128" t="s">
        <v>2496</v>
      </c>
      <c r="C109" s="130">
        <v>1443.12</v>
      </c>
      <c r="D109" s="130"/>
      <c r="E109" s="130"/>
      <c r="F109" s="130"/>
      <c r="G109" s="128"/>
      <c r="H109" s="130"/>
      <c r="I109" s="127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</row>
    <row r="110" ht="12.75" customHeight="1">
      <c r="A110" s="141">
        <v>44208.0</v>
      </c>
      <c r="B110" s="128" t="s">
        <v>2510</v>
      </c>
      <c r="C110" s="130">
        <v>150.24</v>
      </c>
      <c r="D110" s="130"/>
      <c r="E110" s="130"/>
      <c r="F110" s="130"/>
      <c r="G110" s="128"/>
      <c r="H110" s="130"/>
      <c r="I110" s="127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</row>
    <row r="111" ht="12.75" customHeight="1">
      <c r="A111" s="141">
        <v>44208.0</v>
      </c>
      <c r="B111" s="128" t="s">
        <v>76</v>
      </c>
      <c r="C111" s="130">
        <v>1210.46</v>
      </c>
      <c r="F111" s="130"/>
      <c r="G111" s="128"/>
      <c r="H111" s="130"/>
      <c r="I111" s="127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</row>
    <row r="112" ht="12.75" customHeight="1">
      <c r="A112" s="141">
        <v>44208.0</v>
      </c>
      <c r="B112" s="128" t="s">
        <v>76</v>
      </c>
      <c r="C112" s="130">
        <v>378.18</v>
      </c>
      <c r="I112" s="127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</row>
    <row r="113" ht="12.75" customHeight="1">
      <c r="A113" s="141">
        <v>44208.0</v>
      </c>
      <c r="B113" s="128" t="s">
        <v>76</v>
      </c>
      <c r="C113" s="130">
        <v>95.84</v>
      </c>
      <c r="I113" s="127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</row>
    <row r="114" ht="12.75" customHeight="1">
      <c r="C114" s="130"/>
      <c r="I114" s="127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</row>
    <row r="115" ht="12.75" customHeight="1">
      <c r="A115" s="141">
        <v>44208.0</v>
      </c>
      <c r="B115" s="128" t="s">
        <v>2485</v>
      </c>
      <c r="C115" s="130">
        <v>540.0</v>
      </c>
      <c r="D115" s="130"/>
      <c r="E115" s="130"/>
      <c r="F115" s="130"/>
      <c r="G115" s="128"/>
      <c r="H115" s="130"/>
      <c r="I115" s="127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</row>
    <row r="116" ht="12.75" customHeight="1">
      <c r="A116" s="141">
        <v>44209.0</v>
      </c>
      <c r="B116" s="128"/>
      <c r="C116" s="130"/>
      <c r="D116" s="130"/>
      <c r="E116" s="130"/>
      <c r="F116" s="130"/>
      <c r="G116" s="128"/>
      <c r="H116" s="130"/>
      <c r="I116" s="127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</row>
    <row r="117" ht="12.75" customHeight="1">
      <c r="A117" s="141">
        <v>44210.0</v>
      </c>
      <c r="B117" s="128" t="s">
        <v>2485</v>
      </c>
      <c r="C117" s="130">
        <v>340.0</v>
      </c>
      <c r="D117" s="130"/>
      <c r="E117" s="130"/>
      <c r="F117" s="130"/>
      <c r="G117" s="128"/>
      <c r="H117" s="130"/>
      <c r="I117" s="133"/>
      <c r="L117" s="133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</row>
    <row r="118" ht="12.75" customHeight="1">
      <c r="A118" s="141">
        <v>44211.0</v>
      </c>
      <c r="B118" s="128" t="s">
        <v>76</v>
      </c>
      <c r="C118" s="130">
        <v>536.51</v>
      </c>
      <c r="D118" s="130"/>
      <c r="E118" s="130"/>
      <c r="F118" s="130"/>
      <c r="G118" s="128"/>
      <c r="H118" s="130"/>
      <c r="I118" s="127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</row>
    <row r="119" ht="12.75" customHeight="1">
      <c r="A119" s="141">
        <v>44212.0</v>
      </c>
      <c r="B119" s="128" t="s">
        <v>2485</v>
      </c>
      <c r="C119" s="130">
        <v>2439.73</v>
      </c>
      <c r="D119" s="130"/>
      <c r="E119" s="130"/>
      <c r="F119" s="130"/>
      <c r="G119" s="128"/>
      <c r="H119" s="130"/>
      <c r="I119" s="127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</row>
    <row r="120" ht="12.75" customHeight="1">
      <c r="A120" s="141">
        <v>44212.0</v>
      </c>
      <c r="B120" s="128" t="s">
        <v>2485</v>
      </c>
      <c r="C120" s="130">
        <v>1497.0</v>
      </c>
      <c r="D120" s="130"/>
      <c r="E120" s="130"/>
      <c r="F120" s="130"/>
      <c r="G120" s="128"/>
      <c r="H120" s="130"/>
      <c r="I120" s="133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</row>
    <row r="121" ht="12.75" customHeight="1">
      <c r="A121" s="141">
        <v>44214.0</v>
      </c>
      <c r="B121" s="128"/>
      <c r="C121" s="130"/>
      <c r="D121" s="130"/>
      <c r="E121" s="130"/>
      <c r="F121" s="130"/>
      <c r="G121" s="128"/>
      <c r="H121" s="130"/>
      <c r="I121" s="133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</row>
    <row r="122" ht="12.75" customHeight="1">
      <c r="A122" s="141">
        <v>44215.0</v>
      </c>
      <c r="B122" s="128"/>
      <c r="C122" s="130"/>
      <c r="D122" s="130"/>
      <c r="E122" s="130"/>
      <c r="F122" s="130"/>
      <c r="G122" s="128"/>
      <c r="H122" s="130"/>
      <c r="I122" s="127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</row>
    <row r="123" ht="12.75" customHeight="1">
      <c r="A123" s="141">
        <v>44216.0</v>
      </c>
      <c r="B123" s="128"/>
      <c r="C123" s="130"/>
      <c r="D123" s="130"/>
      <c r="E123" s="130"/>
      <c r="F123" s="130"/>
      <c r="G123" s="128"/>
      <c r="H123" s="130"/>
      <c r="I123" s="133"/>
      <c r="L123" s="133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</row>
    <row r="124" ht="12.75" customHeight="1">
      <c r="A124" s="141">
        <v>44217.0</v>
      </c>
      <c r="B124" s="128" t="s">
        <v>2511</v>
      </c>
      <c r="C124" s="130">
        <v>262.03</v>
      </c>
      <c r="D124" s="130"/>
      <c r="E124" s="130"/>
      <c r="F124" s="130"/>
      <c r="G124" s="128"/>
      <c r="H124" s="130"/>
      <c r="I124" s="130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</row>
    <row r="125" ht="12.75" customHeight="1">
      <c r="A125" s="141">
        <v>44217.0</v>
      </c>
      <c r="B125" s="128" t="s">
        <v>2502</v>
      </c>
      <c r="C125" s="140">
        <v>840.0</v>
      </c>
      <c r="D125" s="130"/>
      <c r="E125" s="130"/>
      <c r="F125" s="130"/>
      <c r="G125" s="128"/>
      <c r="H125" s="130"/>
      <c r="I125" s="130"/>
      <c r="L125" s="133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</row>
    <row r="126" ht="12.75" customHeight="1">
      <c r="A126" s="141">
        <v>44217.0</v>
      </c>
      <c r="B126" s="128" t="s">
        <v>2514</v>
      </c>
      <c r="C126" s="140">
        <v>262.0</v>
      </c>
      <c r="D126" s="130"/>
      <c r="E126" s="130"/>
      <c r="F126" s="130"/>
      <c r="G126" s="128"/>
      <c r="H126" s="130"/>
      <c r="I126" s="130"/>
      <c r="L126" s="130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</row>
    <row r="127" ht="12.75" customHeight="1">
      <c r="C127" s="130"/>
      <c r="D127" s="130"/>
      <c r="E127" s="130"/>
      <c r="F127" s="130"/>
      <c r="G127" s="128"/>
      <c r="H127" s="130"/>
      <c r="I127" s="130"/>
      <c r="L127" s="130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</row>
    <row r="128" ht="12.75" customHeight="1">
      <c r="A128" s="141">
        <v>44218.0</v>
      </c>
      <c r="B128" s="128" t="s">
        <v>11</v>
      </c>
      <c r="C128" s="130">
        <v>173.0</v>
      </c>
      <c r="D128" s="130"/>
      <c r="E128" s="130"/>
      <c r="F128" s="130"/>
      <c r="G128" s="128"/>
      <c r="H128" s="130"/>
      <c r="I128" s="128"/>
      <c r="L128" s="130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</row>
    <row r="129" ht="12.75" customHeight="1">
      <c r="A129" s="141">
        <v>44218.0</v>
      </c>
      <c r="B129" s="128" t="s">
        <v>2485</v>
      </c>
      <c r="C129" s="130">
        <v>730.78</v>
      </c>
      <c r="D129" s="130"/>
      <c r="E129" s="130"/>
      <c r="F129" s="130"/>
      <c r="G129" s="128"/>
      <c r="H129" s="130"/>
      <c r="I129" s="133"/>
      <c r="L129" s="130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</row>
    <row r="130" ht="12.75" customHeight="1">
      <c r="A130" s="141">
        <v>44218.0</v>
      </c>
      <c r="B130" s="128" t="s">
        <v>2485</v>
      </c>
      <c r="C130" s="140">
        <v>74.0</v>
      </c>
      <c r="D130" s="130"/>
      <c r="E130" s="130"/>
      <c r="F130" s="130"/>
      <c r="G130" s="128"/>
      <c r="H130" s="130"/>
      <c r="L130" s="130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</row>
    <row r="131" ht="12.75" customHeight="1">
      <c r="A131" s="141">
        <v>44218.0</v>
      </c>
      <c r="B131" s="128" t="s">
        <v>2485</v>
      </c>
      <c r="C131" s="140">
        <v>730.0</v>
      </c>
      <c r="D131" s="130"/>
      <c r="E131" s="130"/>
      <c r="F131" s="130"/>
      <c r="G131" s="128"/>
      <c r="H131" s="130"/>
      <c r="L131" s="133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</row>
    <row r="132" ht="12.75" customHeight="1">
      <c r="A132" s="141">
        <v>44218.0</v>
      </c>
      <c r="B132" s="128" t="s">
        <v>2502</v>
      </c>
      <c r="C132" s="140">
        <v>1255.0</v>
      </c>
      <c r="D132" s="130"/>
      <c r="E132" s="130"/>
      <c r="F132" s="130"/>
      <c r="G132" s="128"/>
      <c r="H132" s="130"/>
      <c r="I132" s="128"/>
      <c r="J132" s="130"/>
      <c r="K132" s="133"/>
      <c r="L132" s="133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</row>
    <row r="133" ht="12.75" customHeight="1">
      <c r="A133" s="141">
        <v>44218.0</v>
      </c>
      <c r="B133" s="128" t="s">
        <v>2503</v>
      </c>
      <c r="C133" s="140">
        <v>122.0</v>
      </c>
      <c r="D133" s="130"/>
      <c r="E133" s="130"/>
      <c r="F133" s="130"/>
      <c r="G133" s="128"/>
      <c r="H133" s="130"/>
      <c r="I133" s="128"/>
      <c r="J133" s="130"/>
      <c r="K133" s="133"/>
      <c r="L133" s="133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</row>
    <row r="134" ht="12.75" customHeight="1">
      <c r="A134" s="141">
        <v>44219.0</v>
      </c>
      <c r="B134" s="128" t="s">
        <v>2498</v>
      </c>
      <c r="C134" s="130">
        <v>1302.6</v>
      </c>
      <c r="D134" s="128"/>
      <c r="E134" s="128"/>
      <c r="F134" s="128"/>
      <c r="G134" s="128"/>
      <c r="H134" s="130"/>
      <c r="I134" s="128"/>
      <c r="J134" s="130"/>
      <c r="K134" s="133"/>
      <c r="L134" s="133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</row>
    <row r="135" ht="12.75" customHeight="1">
      <c r="A135" s="141">
        <v>44219.0</v>
      </c>
      <c r="B135" s="128" t="s">
        <v>2498</v>
      </c>
      <c r="C135" s="130">
        <v>122.0</v>
      </c>
      <c r="D135" s="128"/>
      <c r="E135" s="128"/>
      <c r="F135" s="128"/>
      <c r="G135" s="128"/>
      <c r="H135" s="130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</row>
    <row r="136" ht="12.75" customHeight="1">
      <c r="A136" s="141">
        <v>44219.0</v>
      </c>
      <c r="B136" s="128" t="s">
        <v>2484</v>
      </c>
      <c r="C136" s="130">
        <v>165.75</v>
      </c>
      <c r="D136" s="128"/>
      <c r="E136" s="128"/>
      <c r="F136" s="128"/>
      <c r="G136" s="128"/>
      <c r="H136" s="130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</row>
    <row r="137" ht="12.75" customHeight="1">
      <c r="A137" s="141">
        <v>44219.0</v>
      </c>
      <c r="B137" s="128" t="s">
        <v>11</v>
      </c>
      <c r="C137" s="130">
        <v>1010.4</v>
      </c>
      <c r="D137" s="128"/>
      <c r="E137" s="128"/>
      <c r="F137" s="128"/>
      <c r="G137" s="128"/>
      <c r="H137" s="130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</row>
    <row r="138" ht="12.75" customHeight="1">
      <c r="A138" s="141">
        <v>44219.0</v>
      </c>
      <c r="B138" s="128" t="s">
        <v>2503</v>
      </c>
      <c r="C138" s="140">
        <v>1303.0</v>
      </c>
      <c r="D138" s="128"/>
      <c r="E138" s="128"/>
      <c r="F138" s="128"/>
      <c r="G138" s="128"/>
      <c r="H138" s="130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</row>
    <row r="139" ht="12.75" customHeight="1">
      <c r="A139" s="141">
        <v>44219.0</v>
      </c>
      <c r="B139" s="128" t="s">
        <v>56</v>
      </c>
      <c r="C139" s="130">
        <v>240.0</v>
      </c>
      <c r="D139" s="128"/>
      <c r="E139" s="128"/>
      <c r="F139" s="128"/>
      <c r="G139" s="128"/>
      <c r="H139" s="130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</row>
    <row r="140" ht="12.75" customHeight="1">
      <c r="A140" s="141">
        <v>44220.0</v>
      </c>
      <c r="B140" s="128" t="s">
        <v>2485</v>
      </c>
      <c r="C140" s="130">
        <v>1785.0</v>
      </c>
      <c r="D140" s="128"/>
      <c r="E140" s="128"/>
      <c r="F140" s="128"/>
      <c r="G140" s="128"/>
      <c r="H140" s="130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</row>
    <row r="141" ht="12.75" customHeight="1">
      <c r="A141" s="141">
        <v>44220.0</v>
      </c>
      <c r="B141" s="128" t="s">
        <v>2484</v>
      </c>
      <c r="C141" s="130">
        <v>514.94</v>
      </c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</row>
    <row r="142" ht="12.75" customHeight="1">
      <c r="A142" s="141">
        <v>44221.0</v>
      </c>
      <c r="B142" s="128" t="s">
        <v>2512</v>
      </c>
      <c r="C142" s="130">
        <v>216.0</v>
      </c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</row>
    <row r="143" ht="12.75" customHeight="1">
      <c r="A143" s="141">
        <v>44221.0</v>
      </c>
      <c r="B143" s="128" t="s">
        <v>2496</v>
      </c>
      <c r="C143" s="130">
        <v>1254.0</v>
      </c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</row>
    <row r="144" ht="12.75" customHeight="1">
      <c r="A144" s="141">
        <v>44221.0</v>
      </c>
      <c r="B144" s="128" t="s">
        <v>2496</v>
      </c>
      <c r="C144" s="130">
        <v>60.0</v>
      </c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</row>
    <row r="145" ht="12.75" customHeight="1">
      <c r="A145" s="141">
        <v>44221.0</v>
      </c>
      <c r="B145" s="128" t="s">
        <v>2502</v>
      </c>
      <c r="C145" s="140">
        <v>61.0</v>
      </c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</row>
    <row r="146" ht="12.75" customHeight="1">
      <c r="A146" s="141">
        <v>44222.0</v>
      </c>
      <c r="B146" s="128" t="s">
        <v>2502</v>
      </c>
      <c r="C146" s="140">
        <v>2508.0</v>
      </c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</row>
    <row r="147" ht="12.75" customHeight="1">
      <c r="A147" s="141">
        <v>44223.0</v>
      </c>
      <c r="B147" s="128" t="s">
        <v>2502</v>
      </c>
      <c r="C147" s="140">
        <v>116.0</v>
      </c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</row>
    <row r="148" ht="12.75" customHeight="1">
      <c r="A148" s="141">
        <v>44223.0</v>
      </c>
      <c r="B148" s="128" t="s">
        <v>2502</v>
      </c>
      <c r="C148" s="140">
        <v>2508.0</v>
      </c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</row>
    <row r="149" ht="12.75" customHeight="1">
      <c r="A149" s="141">
        <v>44223.0</v>
      </c>
      <c r="B149" s="128" t="s">
        <v>2498</v>
      </c>
      <c r="C149" s="130">
        <v>469.24</v>
      </c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</row>
    <row r="150" ht="12.75" customHeight="1">
      <c r="A150" s="141">
        <v>44223.0</v>
      </c>
      <c r="B150" s="128" t="s">
        <v>2498</v>
      </c>
      <c r="C150" s="130">
        <v>35.26</v>
      </c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</row>
    <row r="151" ht="12.75" customHeight="1">
      <c r="A151" s="141">
        <v>44223.0</v>
      </c>
      <c r="B151" s="128" t="s">
        <v>2485</v>
      </c>
      <c r="C151" s="130">
        <v>263.16</v>
      </c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</row>
    <row r="152" ht="12.75" customHeight="1">
      <c r="A152" s="141">
        <v>44223.0</v>
      </c>
      <c r="B152" s="128" t="s">
        <v>2503</v>
      </c>
      <c r="C152" s="140">
        <v>35.0</v>
      </c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</row>
    <row r="153" ht="12.75" customHeight="1">
      <c r="A153" s="141">
        <v>44223.0</v>
      </c>
      <c r="B153" s="128" t="s">
        <v>2485</v>
      </c>
      <c r="C153" s="140">
        <v>264.0</v>
      </c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</row>
    <row r="154" ht="12.75" customHeight="1">
      <c r="A154" s="141">
        <v>44226.0</v>
      </c>
      <c r="B154" s="128" t="s">
        <v>2503</v>
      </c>
      <c r="C154" s="140">
        <v>34.0</v>
      </c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</row>
    <row r="155" ht="12.75" customHeight="1">
      <c r="A155" s="141">
        <v>44226.0</v>
      </c>
      <c r="B155" s="128" t="s">
        <v>2503</v>
      </c>
      <c r="C155" s="140">
        <v>201.0</v>
      </c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</row>
    <row r="156" ht="12.75" customHeight="1">
      <c r="A156" s="141">
        <v>44226.0</v>
      </c>
      <c r="B156" s="128" t="s">
        <v>2503</v>
      </c>
      <c r="C156" s="140">
        <v>123.0</v>
      </c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</row>
    <row r="157" ht="12.75" customHeight="1">
      <c r="A157" s="141">
        <v>44226.0</v>
      </c>
      <c r="B157" s="128" t="s">
        <v>2485</v>
      </c>
      <c r="C157" s="140">
        <v>144.0</v>
      </c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</row>
    <row r="158" ht="12.75" customHeight="1">
      <c r="A158" s="141">
        <v>44226.0</v>
      </c>
      <c r="B158" s="128" t="s">
        <v>2485</v>
      </c>
      <c r="C158" s="140">
        <v>1800.0</v>
      </c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</row>
    <row r="159" ht="12.75" customHeight="1">
      <c r="A159" s="141">
        <v>44226.0</v>
      </c>
      <c r="B159" s="128" t="s">
        <v>2503</v>
      </c>
      <c r="C159" s="130">
        <v>358.0</v>
      </c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</row>
    <row r="160" ht="12.75" customHeight="1">
      <c r="A160" s="141">
        <v>44227.0</v>
      </c>
      <c r="B160" s="128" t="s">
        <v>2485</v>
      </c>
      <c r="C160" s="140">
        <v>2085.0</v>
      </c>
      <c r="D160" s="130"/>
      <c r="E160" s="130"/>
      <c r="F160" s="130"/>
      <c r="G160" s="130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</row>
    <row r="161" ht="12.75" customHeight="1">
      <c r="C161" s="130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</row>
    <row r="162" ht="12.75" customHeight="1">
      <c r="A162" s="19" t="s">
        <v>22</v>
      </c>
      <c r="B162" s="17"/>
      <c r="C162" s="143">
        <f>SUM(C75:C161)</f>
        <v>54840.97</v>
      </c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</row>
    <row r="163" ht="12.75" customHeight="1">
      <c r="C163" s="130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</row>
    <row r="164" ht="12.75" customHeight="1">
      <c r="C164" s="130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</row>
    <row r="165" ht="12.75" customHeight="1">
      <c r="C165" s="130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</row>
    <row r="166" ht="12.75" customHeight="1">
      <c r="C166" s="130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</row>
    <row r="167" ht="12.75" customHeight="1">
      <c r="C167" s="130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</row>
    <row r="168" ht="12.75" customHeight="1">
      <c r="C168" s="130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</row>
    <row r="169" ht="12.75" customHeight="1">
      <c r="A169" s="141"/>
      <c r="B169" s="128"/>
      <c r="C169" s="130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</row>
    <row r="170" ht="12.75" customHeight="1">
      <c r="A170" s="141"/>
      <c r="B170" s="128"/>
      <c r="C170" s="130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</row>
    <row r="171" ht="12.75" customHeight="1">
      <c r="A171" s="141"/>
      <c r="B171" s="128"/>
      <c r="C171" s="130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</row>
    <row r="172" ht="12.75" customHeight="1">
      <c r="A172" s="141"/>
      <c r="B172" s="128"/>
      <c r="C172" s="130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</row>
    <row r="173" ht="12.75" customHeight="1">
      <c r="A173" s="141"/>
      <c r="B173" s="128"/>
      <c r="C173" s="130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</row>
    <row r="174" ht="12.75" customHeight="1">
      <c r="A174" s="141"/>
      <c r="B174" s="128"/>
      <c r="C174" s="130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</row>
    <row r="175" ht="12.75" customHeight="1">
      <c r="A175" s="141"/>
      <c r="B175" s="128"/>
      <c r="C175" s="130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</row>
    <row r="176" ht="12.75" customHeight="1">
      <c r="A176" s="141"/>
      <c r="B176" s="128"/>
      <c r="C176" s="130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</row>
    <row r="177" ht="12.75" customHeight="1">
      <c r="A177" s="141"/>
      <c r="B177" s="128"/>
      <c r="C177" s="130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</row>
    <row r="178" ht="12.75" customHeight="1">
      <c r="A178" s="141"/>
      <c r="B178" s="128"/>
      <c r="C178" s="130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</row>
    <row r="179" ht="12.75" customHeight="1">
      <c r="A179" s="141"/>
      <c r="B179" s="128"/>
      <c r="C179" s="130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</row>
    <row r="180" ht="12.75" customHeight="1">
      <c r="A180" s="141"/>
      <c r="B180" s="128"/>
      <c r="C180" s="130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</row>
    <row r="181" ht="12.75" customHeight="1">
      <c r="A181" s="141"/>
      <c r="B181" s="128"/>
      <c r="C181" s="130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</row>
    <row r="182" ht="12.75" customHeight="1">
      <c r="A182" s="141"/>
      <c r="B182" s="128"/>
      <c r="C182" s="130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</row>
    <row r="183" ht="12.75" customHeight="1">
      <c r="A183" s="141"/>
      <c r="B183" s="128"/>
      <c r="C183" s="130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</row>
    <row r="184" ht="12.75" customHeight="1">
      <c r="A184" s="141"/>
      <c r="B184" s="128"/>
      <c r="C184" s="130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</row>
    <row r="185" ht="12.75" customHeight="1">
      <c r="A185" s="141"/>
      <c r="B185" s="128"/>
      <c r="C185" s="130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</row>
    <row r="186" ht="12.75" customHeight="1">
      <c r="A186" s="141"/>
      <c r="B186" s="128"/>
      <c r="C186" s="130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</row>
    <row r="187" ht="12.75" customHeight="1">
      <c r="A187" s="141"/>
      <c r="B187" s="128"/>
      <c r="C187" s="130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</row>
    <row r="188" ht="12.75" customHeight="1">
      <c r="A188" s="141"/>
      <c r="B188" s="128"/>
      <c r="C188" s="130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</row>
    <row r="189" ht="12.75" customHeight="1">
      <c r="A189" s="141"/>
      <c r="B189" s="128"/>
      <c r="C189" s="130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</row>
    <row r="190" ht="12.75" customHeight="1">
      <c r="A190" s="141"/>
      <c r="B190" s="128"/>
      <c r="C190" s="130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</row>
    <row r="191" ht="12.75" customHeight="1">
      <c r="A191" s="141"/>
      <c r="B191" s="128"/>
      <c r="C191" s="130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</row>
    <row r="192" ht="12.75" customHeight="1">
      <c r="A192" s="141"/>
      <c r="B192" s="128"/>
      <c r="C192" s="130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</row>
    <row r="193" ht="12.75" customHeight="1">
      <c r="A193" s="141"/>
      <c r="B193" s="128"/>
      <c r="C193" s="130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</row>
    <row r="194" ht="12.75" customHeight="1">
      <c r="A194" s="141"/>
      <c r="B194" s="128"/>
      <c r="C194" s="130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</row>
    <row r="195" ht="12.75" customHeight="1">
      <c r="A195" s="141"/>
      <c r="B195" s="128"/>
      <c r="C195" s="130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</row>
    <row r="196" ht="12.75" customHeight="1">
      <c r="A196" s="141"/>
      <c r="B196" s="128"/>
      <c r="C196" s="130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</row>
    <row r="197" ht="12.75" customHeight="1">
      <c r="A197" s="141"/>
      <c r="B197" s="128"/>
      <c r="C197" s="130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</row>
    <row r="198" ht="12.75" customHeight="1">
      <c r="A198" s="141"/>
      <c r="B198" s="128"/>
      <c r="C198" s="130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</row>
    <row r="199" ht="12.75" customHeight="1">
      <c r="A199" s="141"/>
      <c r="B199" s="128"/>
      <c r="C199" s="130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</row>
    <row r="200" ht="12.75" customHeight="1">
      <c r="A200" s="141"/>
      <c r="B200" s="128"/>
      <c r="C200" s="130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</row>
    <row r="201" ht="12.75" customHeight="1">
      <c r="A201" s="141"/>
      <c r="B201" s="128"/>
      <c r="C201" s="130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</row>
    <row r="202" ht="12.75" customHeight="1">
      <c r="A202" s="141"/>
      <c r="B202" s="128"/>
      <c r="C202" s="130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</row>
    <row r="203" ht="12.75" customHeight="1">
      <c r="A203" s="141"/>
      <c r="B203" s="128"/>
      <c r="C203" s="130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</row>
    <row r="204" ht="12.75" customHeight="1">
      <c r="A204" s="141"/>
      <c r="B204" s="128"/>
      <c r="C204" s="130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</row>
    <row r="205" ht="12.75" customHeight="1">
      <c r="A205" s="141"/>
      <c r="B205" s="128"/>
      <c r="C205" s="130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</row>
    <row r="206" ht="12.75" customHeight="1">
      <c r="A206" s="141"/>
      <c r="B206" s="128"/>
      <c r="C206" s="130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</row>
    <row r="207" ht="12.75" customHeight="1">
      <c r="A207" s="141"/>
      <c r="B207" s="128"/>
      <c r="C207" s="130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</row>
    <row r="208" ht="12.75" customHeight="1">
      <c r="A208" s="141"/>
      <c r="B208" s="128"/>
      <c r="C208" s="130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</row>
    <row r="209" ht="12.75" customHeight="1">
      <c r="A209" s="141"/>
      <c r="B209" s="128"/>
      <c r="C209" s="130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</row>
    <row r="210" ht="12.75" customHeight="1">
      <c r="A210" s="141"/>
      <c r="B210" s="128"/>
      <c r="C210" s="130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</row>
    <row r="211" ht="12.75" customHeight="1">
      <c r="A211" s="141"/>
      <c r="B211" s="128"/>
      <c r="C211" s="130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</row>
    <row r="212" ht="12.75" customHeight="1">
      <c r="A212" s="141"/>
      <c r="B212" s="128"/>
      <c r="C212" s="130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</row>
    <row r="213" ht="12.75" customHeight="1">
      <c r="A213" s="141"/>
      <c r="B213" s="128"/>
      <c r="C213" s="130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</row>
    <row r="214" ht="12.75" customHeight="1">
      <c r="A214" s="141"/>
      <c r="B214" s="128"/>
      <c r="C214" s="130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</row>
    <row r="215" ht="12.75" customHeight="1">
      <c r="A215" s="141"/>
      <c r="B215" s="128"/>
      <c r="C215" s="130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</row>
    <row r="216" ht="12.75" customHeight="1">
      <c r="A216" s="141"/>
      <c r="B216" s="128"/>
      <c r="C216" s="130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</row>
    <row r="217" ht="12.75" customHeight="1">
      <c r="A217" s="141"/>
      <c r="B217" s="128"/>
      <c r="C217" s="130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</row>
    <row r="218" ht="12.75" customHeight="1">
      <c r="A218" s="141"/>
      <c r="B218" s="128"/>
      <c r="C218" s="130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</row>
    <row r="219" ht="12.75" customHeight="1">
      <c r="A219" s="141"/>
      <c r="B219" s="128"/>
      <c r="C219" s="130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</row>
    <row r="220" ht="12.75" customHeight="1">
      <c r="A220" s="141"/>
      <c r="B220" s="128"/>
      <c r="C220" s="130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</row>
    <row r="221" ht="12.75" customHeight="1">
      <c r="A221" s="141"/>
      <c r="B221" s="128"/>
      <c r="C221" s="130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</row>
    <row r="222" ht="12.75" customHeight="1">
      <c r="A222" s="141"/>
      <c r="B222" s="128"/>
      <c r="C222" s="130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</row>
    <row r="223" ht="12.75" customHeight="1">
      <c r="A223" s="141"/>
      <c r="B223" s="128"/>
      <c r="C223" s="130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</row>
    <row r="224" ht="12.75" customHeight="1">
      <c r="A224" s="141"/>
      <c r="B224" s="128"/>
      <c r="C224" s="130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</row>
    <row r="225" ht="12.75" customHeight="1">
      <c r="A225" s="141"/>
      <c r="B225" s="128"/>
      <c r="C225" s="130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</row>
    <row r="226" ht="12.75" customHeight="1">
      <c r="A226" s="141"/>
      <c r="B226" s="128"/>
      <c r="C226" s="130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</row>
    <row r="227" ht="12.75" customHeight="1">
      <c r="A227" s="141"/>
      <c r="B227" s="128"/>
      <c r="C227" s="130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</row>
    <row r="228" ht="12.75" customHeight="1">
      <c r="A228" s="141"/>
      <c r="B228" s="128"/>
      <c r="C228" s="130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</row>
    <row r="229" ht="12.75" customHeight="1">
      <c r="A229" s="141"/>
      <c r="B229" s="128"/>
      <c r="C229" s="130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</row>
    <row r="230" ht="12.75" customHeight="1">
      <c r="A230" s="141"/>
      <c r="B230" s="128"/>
      <c r="C230" s="130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</row>
    <row r="231" ht="12.75" customHeight="1">
      <c r="A231" s="141"/>
      <c r="B231" s="128"/>
      <c r="C231" s="130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</row>
    <row r="232" ht="12.75" customHeight="1">
      <c r="A232" s="141"/>
      <c r="B232" s="128"/>
      <c r="C232" s="130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</row>
    <row r="233" ht="12.75" customHeight="1">
      <c r="A233" s="141"/>
      <c r="B233" s="128"/>
      <c r="C233" s="130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</row>
    <row r="234" ht="12.75" customHeight="1">
      <c r="A234" s="141"/>
      <c r="B234" s="128"/>
      <c r="C234" s="130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</row>
    <row r="235" ht="12.75" customHeight="1">
      <c r="A235" s="141"/>
      <c r="B235" s="128"/>
      <c r="C235" s="130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</row>
    <row r="236" ht="12.75" customHeight="1">
      <c r="A236" s="141"/>
      <c r="B236" s="128"/>
      <c r="C236" s="130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</row>
    <row r="237" ht="12.75" customHeight="1">
      <c r="A237" s="141"/>
      <c r="B237" s="128"/>
      <c r="C237" s="130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</row>
    <row r="238" ht="12.75" customHeight="1">
      <c r="A238" s="141"/>
      <c r="B238" s="128"/>
      <c r="C238" s="130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</row>
    <row r="239" ht="12.75" customHeight="1">
      <c r="A239" s="141"/>
      <c r="B239" s="128"/>
      <c r="C239" s="130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</row>
    <row r="240" ht="12.75" customHeight="1">
      <c r="A240" s="141"/>
      <c r="B240" s="128"/>
      <c r="C240" s="130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</row>
    <row r="241" ht="12.75" customHeight="1">
      <c r="A241" s="141"/>
      <c r="B241" s="128"/>
      <c r="C241" s="130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</row>
    <row r="242" ht="12.75" customHeight="1">
      <c r="A242" s="141"/>
      <c r="B242" s="128"/>
      <c r="C242" s="130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</row>
    <row r="243" ht="12.75" customHeight="1">
      <c r="A243" s="141"/>
      <c r="B243" s="128"/>
      <c r="C243" s="130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</row>
    <row r="244" ht="12.75" customHeight="1">
      <c r="A244" s="141"/>
      <c r="B244" s="128"/>
      <c r="C244" s="130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</row>
    <row r="245" ht="12.75" customHeight="1">
      <c r="A245" s="141"/>
      <c r="B245" s="128"/>
      <c r="C245" s="130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</row>
    <row r="246" ht="12.75" customHeight="1">
      <c r="A246" s="141"/>
      <c r="B246" s="128"/>
      <c r="C246" s="130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</row>
    <row r="247" ht="12.75" customHeight="1">
      <c r="A247" s="141"/>
      <c r="B247" s="128"/>
      <c r="C247" s="130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</row>
    <row r="248" ht="12.75" customHeight="1">
      <c r="A248" s="141"/>
      <c r="B248" s="128"/>
      <c r="C248" s="130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</row>
    <row r="249" ht="12.75" customHeight="1">
      <c r="A249" s="141"/>
      <c r="B249" s="128"/>
      <c r="C249" s="130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</row>
    <row r="250" ht="12.75" customHeight="1">
      <c r="A250" s="141"/>
      <c r="B250" s="128"/>
      <c r="C250" s="130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</row>
    <row r="251" ht="12.75" customHeight="1">
      <c r="A251" s="141"/>
      <c r="B251" s="128"/>
      <c r="C251" s="130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</row>
    <row r="252" ht="12.75" customHeight="1">
      <c r="A252" s="141"/>
      <c r="B252" s="128"/>
      <c r="C252" s="130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</row>
    <row r="253" ht="12.75" customHeight="1">
      <c r="A253" s="141"/>
      <c r="B253" s="128"/>
      <c r="C253" s="130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</row>
    <row r="254" ht="12.75" customHeight="1">
      <c r="A254" s="141"/>
      <c r="B254" s="128"/>
      <c r="C254" s="130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</row>
    <row r="255" ht="12.75" customHeight="1">
      <c r="A255" s="141"/>
      <c r="B255" s="128"/>
      <c r="C255" s="130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</row>
    <row r="256" ht="12.75" customHeight="1">
      <c r="A256" s="141"/>
      <c r="B256" s="128"/>
      <c r="C256" s="130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</row>
    <row r="257" ht="12.75" customHeight="1">
      <c r="A257" s="141"/>
      <c r="B257" s="128"/>
      <c r="C257" s="130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</row>
    <row r="258" ht="12.75" customHeight="1">
      <c r="A258" s="141"/>
      <c r="B258" s="128"/>
      <c r="C258" s="130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</row>
    <row r="259" ht="12.75" customHeight="1">
      <c r="A259" s="141"/>
      <c r="B259" s="128"/>
      <c r="C259" s="130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</row>
    <row r="260" ht="12.75" customHeight="1">
      <c r="A260" s="141"/>
      <c r="B260" s="128"/>
      <c r="C260" s="130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</row>
    <row r="261" ht="12.75" customHeight="1">
      <c r="A261" s="141"/>
      <c r="B261" s="128"/>
      <c r="C261" s="130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</row>
    <row r="262" ht="12.75" customHeight="1">
      <c r="A262" s="141"/>
      <c r="B262" s="128"/>
      <c r="C262" s="130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</row>
    <row r="263" ht="12.75" customHeight="1">
      <c r="A263" s="141"/>
      <c r="B263" s="128"/>
      <c r="C263" s="130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</row>
    <row r="264" ht="12.75" customHeight="1">
      <c r="A264" s="141"/>
      <c r="B264" s="128"/>
      <c r="C264" s="130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</row>
    <row r="265" ht="12.75" customHeight="1">
      <c r="A265" s="141"/>
      <c r="B265" s="128"/>
      <c r="C265" s="130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</row>
    <row r="266" ht="12.75" customHeight="1">
      <c r="A266" s="141"/>
      <c r="B266" s="128"/>
      <c r="C266" s="130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</row>
    <row r="267" ht="12.75" customHeight="1">
      <c r="A267" s="141"/>
      <c r="B267" s="128"/>
      <c r="C267" s="130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</row>
    <row r="268" ht="12.75" customHeight="1">
      <c r="A268" s="141"/>
      <c r="B268" s="128"/>
      <c r="C268" s="130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</row>
    <row r="269" ht="12.75" customHeight="1">
      <c r="A269" s="141"/>
      <c r="B269" s="128"/>
      <c r="C269" s="130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</row>
    <row r="270" ht="12.75" customHeight="1">
      <c r="A270" s="141"/>
      <c r="B270" s="128"/>
      <c r="C270" s="130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</row>
    <row r="271" ht="12.75" customHeight="1">
      <c r="A271" s="141"/>
      <c r="B271" s="128"/>
      <c r="C271" s="130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</row>
    <row r="272" ht="12.75" customHeight="1">
      <c r="A272" s="141"/>
      <c r="B272" s="128"/>
      <c r="C272" s="130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</row>
    <row r="273" ht="12.75" customHeight="1">
      <c r="A273" s="141"/>
      <c r="B273" s="128"/>
      <c r="C273" s="130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</row>
    <row r="274" ht="12.75" customHeight="1">
      <c r="A274" s="141"/>
      <c r="B274" s="128"/>
      <c r="C274" s="130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</row>
    <row r="275" ht="12.75" customHeight="1">
      <c r="A275" s="141"/>
      <c r="B275" s="128"/>
      <c r="C275" s="130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</row>
    <row r="276" ht="12.75" customHeight="1">
      <c r="A276" s="141"/>
      <c r="B276" s="128"/>
      <c r="C276" s="130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</row>
    <row r="277" ht="12.75" customHeight="1">
      <c r="A277" s="141"/>
      <c r="B277" s="128"/>
      <c r="C277" s="130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</row>
    <row r="278" ht="12.75" customHeight="1">
      <c r="A278" s="141"/>
      <c r="B278" s="128"/>
      <c r="C278" s="130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</row>
    <row r="279" ht="12.75" customHeight="1">
      <c r="A279" s="141"/>
      <c r="B279" s="128"/>
      <c r="C279" s="130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</row>
    <row r="280" ht="12.75" customHeight="1">
      <c r="A280" s="141"/>
      <c r="B280" s="128"/>
      <c r="C280" s="130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</row>
    <row r="281" ht="12.75" customHeight="1">
      <c r="A281" s="141"/>
      <c r="B281" s="128"/>
      <c r="C281" s="130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</row>
    <row r="282" ht="12.75" customHeight="1">
      <c r="A282" s="141"/>
      <c r="B282" s="128"/>
      <c r="C282" s="130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</row>
    <row r="283" ht="12.75" customHeight="1">
      <c r="A283" s="141"/>
      <c r="B283" s="128"/>
      <c r="C283" s="130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</row>
    <row r="284" ht="12.75" customHeight="1">
      <c r="A284" s="141"/>
      <c r="B284" s="128"/>
      <c r="C284" s="130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</row>
    <row r="285" ht="12.75" customHeight="1">
      <c r="A285" s="141"/>
      <c r="B285" s="128"/>
      <c r="C285" s="130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</row>
    <row r="286" ht="12.75" customHeight="1">
      <c r="A286" s="141"/>
      <c r="B286" s="128"/>
      <c r="C286" s="130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</row>
    <row r="287" ht="12.75" customHeight="1">
      <c r="A287" s="141"/>
      <c r="B287" s="128"/>
      <c r="C287" s="130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</row>
    <row r="288" ht="12.75" customHeight="1">
      <c r="A288" s="141"/>
      <c r="B288" s="128"/>
      <c r="C288" s="130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</row>
    <row r="289" ht="12.75" customHeight="1">
      <c r="A289" s="141"/>
      <c r="B289" s="128"/>
      <c r="C289" s="130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</row>
    <row r="290" ht="12.75" customHeight="1">
      <c r="A290" s="141"/>
      <c r="B290" s="128"/>
      <c r="C290" s="130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</row>
    <row r="291" ht="12.75" customHeight="1">
      <c r="A291" s="141"/>
      <c r="B291" s="128"/>
      <c r="C291" s="130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</row>
    <row r="292" ht="12.75" customHeight="1">
      <c r="A292" s="141"/>
      <c r="B292" s="128"/>
      <c r="C292" s="130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</row>
    <row r="293" ht="12.75" customHeight="1">
      <c r="A293" s="141"/>
      <c r="B293" s="128"/>
      <c r="C293" s="130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</row>
    <row r="294" ht="12.75" customHeight="1">
      <c r="A294" s="141"/>
      <c r="B294" s="128"/>
      <c r="C294" s="130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</row>
    <row r="295" ht="12.75" customHeight="1">
      <c r="A295" s="141"/>
      <c r="B295" s="128"/>
      <c r="C295" s="130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</row>
    <row r="296" ht="12.75" customHeight="1">
      <c r="A296" s="141"/>
      <c r="B296" s="128"/>
      <c r="C296" s="130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</row>
    <row r="297" ht="12.75" customHeight="1">
      <c r="A297" s="141"/>
      <c r="B297" s="128"/>
      <c r="C297" s="130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</row>
    <row r="298" ht="12.75" customHeight="1">
      <c r="A298" s="141"/>
      <c r="B298" s="128"/>
      <c r="C298" s="130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</row>
    <row r="299" ht="12.75" customHeight="1">
      <c r="A299" s="141"/>
      <c r="B299" s="128"/>
      <c r="C299" s="130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</row>
    <row r="300" ht="12.75" customHeight="1">
      <c r="A300" s="141"/>
      <c r="B300" s="128"/>
      <c r="C300" s="130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</row>
    <row r="301" ht="12.75" customHeight="1">
      <c r="A301" s="141"/>
      <c r="B301" s="128"/>
      <c r="C301" s="130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</row>
    <row r="302" ht="12.75" customHeight="1">
      <c r="A302" s="141"/>
      <c r="B302" s="128"/>
      <c r="C302" s="130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</row>
    <row r="303" ht="12.75" customHeight="1">
      <c r="A303" s="141"/>
      <c r="B303" s="128"/>
      <c r="C303" s="130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</row>
    <row r="304" ht="12.75" customHeight="1">
      <c r="A304" s="141"/>
      <c r="B304" s="128"/>
      <c r="C304" s="130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</row>
    <row r="305" ht="12.75" customHeight="1">
      <c r="A305" s="141"/>
      <c r="B305" s="128"/>
      <c r="C305" s="130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</row>
    <row r="306" ht="12.75" customHeight="1">
      <c r="A306" s="141"/>
      <c r="B306" s="128"/>
      <c r="C306" s="130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</row>
    <row r="307" ht="12.75" customHeight="1">
      <c r="A307" s="141"/>
      <c r="B307" s="128"/>
      <c r="C307" s="130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</row>
    <row r="308" ht="12.75" customHeight="1">
      <c r="A308" s="141"/>
      <c r="B308" s="128"/>
      <c r="C308" s="130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</row>
    <row r="309" ht="12.75" customHeight="1">
      <c r="A309" s="141"/>
      <c r="B309" s="128"/>
      <c r="C309" s="130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</row>
    <row r="310" ht="12.75" customHeight="1">
      <c r="A310" s="141"/>
      <c r="B310" s="128"/>
      <c r="C310" s="130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</row>
    <row r="311" ht="12.75" customHeight="1">
      <c r="A311" s="141"/>
      <c r="B311" s="128"/>
      <c r="C311" s="130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</row>
    <row r="312" ht="12.75" customHeight="1">
      <c r="A312" s="141"/>
      <c r="B312" s="128"/>
      <c r="C312" s="130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</row>
    <row r="313" ht="12.75" customHeight="1">
      <c r="A313" s="141"/>
      <c r="B313" s="128"/>
      <c r="C313" s="130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</row>
    <row r="314" ht="12.75" customHeight="1">
      <c r="A314" s="141"/>
      <c r="B314" s="128"/>
      <c r="C314" s="130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</row>
    <row r="315" ht="12.75" customHeight="1">
      <c r="A315" s="141"/>
      <c r="B315" s="128"/>
      <c r="C315" s="130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</row>
    <row r="316" ht="12.75" customHeight="1">
      <c r="A316" s="141"/>
      <c r="B316" s="128"/>
      <c r="C316" s="130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</row>
    <row r="317" ht="12.75" customHeight="1">
      <c r="A317" s="141"/>
      <c r="B317" s="128"/>
      <c r="C317" s="130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</row>
    <row r="318" ht="12.75" customHeight="1">
      <c r="A318" s="141"/>
      <c r="B318" s="128"/>
      <c r="C318" s="130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</row>
    <row r="319" ht="12.75" customHeight="1">
      <c r="A319" s="141"/>
      <c r="B319" s="128"/>
      <c r="C319" s="130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</row>
    <row r="320" ht="12.75" customHeight="1">
      <c r="A320" s="141"/>
      <c r="B320" s="128"/>
      <c r="C320" s="130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</row>
    <row r="321" ht="12.75" customHeight="1">
      <c r="A321" s="141"/>
      <c r="B321" s="128"/>
      <c r="C321" s="130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</row>
    <row r="322" ht="12.75" customHeight="1">
      <c r="A322" s="141"/>
      <c r="B322" s="128"/>
      <c r="C322" s="130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</row>
    <row r="323" ht="12.75" customHeight="1">
      <c r="A323" s="141"/>
      <c r="B323" s="128"/>
      <c r="C323" s="130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</row>
    <row r="324" ht="12.75" customHeight="1">
      <c r="A324" s="141"/>
      <c r="B324" s="128"/>
      <c r="C324" s="130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</row>
    <row r="325" ht="12.75" customHeight="1">
      <c r="A325" s="141"/>
      <c r="B325" s="128"/>
      <c r="C325" s="130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</row>
    <row r="326" ht="12.75" customHeight="1">
      <c r="A326" s="141"/>
      <c r="B326" s="128"/>
      <c r="C326" s="130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</row>
    <row r="327" ht="12.75" customHeight="1">
      <c r="A327" s="141"/>
      <c r="B327" s="128"/>
      <c r="C327" s="130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</row>
    <row r="328" ht="12.75" customHeight="1">
      <c r="A328" s="141"/>
      <c r="B328" s="128"/>
      <c r="C328" s="130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</row>
    <row r="329" ht="12.75" customHeight="1">
      <c r="A329" s="141"/>
      <c r="B329" s="128"/>
      <c r="C329" s="130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</row>
    <row r="330" ht="12.75" customHeight="1">
      <c r="A330" s="141"/>
      <c r="B330" s="128"/>
      <c r="C330" s="130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</row>
    <row r="331" ht="12.75" customHeight="1">
      <c r="A331" s="141"/>
      <c r="B331" s="128"/>
      <c r="C331" s="130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</row>
    <row r="332" ht="12.75" customHeight="1">
      <c r="A332" s="141"/>
      <c r="B332" s="128"/>
      <c r="C332" s="130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</row>
    <row r="333" ht="12.75" customHeight="1">
      <c r="A333" s="141"/>
      <c r="B333" s="128"/>
      <c r="C333" s="130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</row>
    <row r="334" ht="12.75" customHeight="1">
      <c r="A334" s="141"/>
      <c r="B334" s="128"/>
      <c r="C334" s="130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</row>
    <row r="335" ht="12.75" customHeight="1">
      <c r="A335" s="141"/>
      <c r="B335" s="128"/>
      <c r="C335" s="130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</row>
    <row r="336" ht="12.75" customHeight="1">
      <c r="A336" s="141"/>
      <c r="B336" s="128"/>
      <c r="C336" s="130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</row>
    <row r="337" ht="12.75" customHeight="1">
      <c r="A337" s="141"/>
      <c r="B337" s="128"/>
      <c r="C337" s="130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</row>
    <row r="338" ht="12.75" customHeight="1">
      <c r="A338" s="141"/>
      <c r="B338" s="128"/>
      <c r="C338" s="130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</row>
    <row r="339" ht="12.75" customHeight="1">
      <c r="A339" s="141"/>
      <c r="B339" s="128"/>
      <c r="C339" s="130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</row>
    <row r="340" ht="12.75" customHeight="1">
      <c r="A340" s="141"/>
      <c r="B340" s="128"/>
      <c r="C340" s="130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</row>
    <row r="341" ht="12.75" customHeight="1">
      <c r="A341" s="141"/>
      <c r="B341" s="128"/>
      <c r="C341" s="130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</row>
    <row r="342" ht="12.75" customHeight="1">
      <c r="A342" s="141"/>
      <c r="B342" s="128"/>
      <c r="C342" s="130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</row>
    <row r="343" ht="12.75" customHeight="1">
      <c r="A343" s="141"/>
      <c r="B343" s="128"/>
      <c r="C343" s="130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</row>
    <row r="344" ht="12.75" customHeight="1">
      <c r="A344" s="141"/>
      <c r="B344" s="128"/>
      <c r="C344" s="130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</row>
    <row r="345" ht="12.75" customHeight="1">
      <c r="A345" s="141"/>
      <c r="B345" s="128"/>
      <c r="C345" s="130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</row>
    <row r="346" ht="12.75" customHeight="1">
      <c r="A346" s="141"/>
      <c r="B346" s="128"/>
      <c r="C346" s="130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</row>
    <row r="347" ht="12.75" customHeight="1">
      <c r="A347" s="141"/>
      <c r="B347" s="128"/>
      <c r="C347" s="130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</row>
    <row r="348" ht="12.75" customHeight="1">
      <c r="A348" s="141"/>
      <c r="B348" s="128"/>
      <c r="C348" s="130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</row>
    <row r="349" ht="12.75" customHeight="1">
      <c r="A349" s="141"/>
      <c r="B349" s="128"/>
      <c r="C349" s="130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</row>
    <row r="350" ht="12.75" customHeight="1">
      <c r="A350" s="141"/>
      <c r="B350" s="128"/>
      <c r="C350" s="130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</row>
    <row r="351" ht="12.75" customHeight="1">
      <c r="A351" s="141"/>
      <c r="B351" s="128"/>
      <c r="C351" s="130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</row>
    <row r="352" ht="12.75" customHeight="1">
      <c r="A352" s="141"/>
      <c r="B352" s="128"/>
      <c r="C352" s="130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</row>
    <row r="353" ht="12.75" customHeight="1">
      <c r="A353" s="141"/>
      <c r="B353" s="128"/>
      <c r="C353" s="130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</row>
    <row r="354" ht="12.75" customHeight="1">
      <c r="A354" s="141"/>
      <c r="B354" s="128"/>
      <c r="C354" s="130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</row>
    <row r="355" ht="12.75" customHeight="1">
      <c r="A355" s="141"/>
      <c r="B355" s="128"/>
      <c r="C355" s="130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</row>
    <row r="356" ht="12.75" customHeight="1">
      <c r="A356" s="141"/>
      <c r="B356" s="128"/>
      <c r="C356" s="130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</row>
    <row r="357" ht="12.75" customHeight="1">
      <c r="A357" s="141"/>
      <c r="B357" s="128"/>
      <c r="C357" s="130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</row>
    <row r="358" ht="12.75" customHeight="1">
      <c r="A358" s="141"/>
      <c r="B358" s="128"/>
      <c r="C358" s="130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</row>
    <row r="359" ht="12.75" customHeight="1">
      <c r="A359" s="141"/>
      <c r="B359" s="128"/>
      <c r="C359" s="130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</row>
    <row r="360" ht="12.75" customHeight="1">
      <c r="A360" s="141"/>
      <c r="B360" s="128"/>
      <c r="C360" s="130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</row>
    <row r="361" ht="12.75" customHeight="1">
      <c r="A361" s="141"/>
      <c r="B361" s="128"/>
      <c r="C361" s="130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</row>
    <row r="362" ht="12.75" customHeight="1">
      <c r="A362" s="141"/>
      <c r="B362" s="128"/>
      <c r="C362" s="130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0"/>
    <col customWidth="1" min="3" max="3" width="20.43"/>
    <col customWidth="1" min="4" max="5" width="11.57"/>
    <col customWidth="1" min="6" max="6" width="22.14"/>
    <col customWidth="1" min="7" max="23" width="11.57"/>
  </cols>
  <sheetData>
    <row r="1" ht="12.75" customHeight="1">
      <c r="A1" s="141">
        <v>44228.0</v>
      </c>
      <c r="B1" s="128" t="s">
        <v>2503</v>
      </c>
      <c r="C1" s="140">
        <v>814.0</v>
      </c>
      <c r="E1" s="2"/>
      <c r="F1" s="2"/>
      <c r="G1" s="2"/>
      <c r="H1" s="128"/>
      <c r="I1" s="2"/>
      <c r="J1" s="2"/>
      <c r="K1" s="2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</row>
    <row r="2" ht="12.75" customHeight="1">
      <c r="A2" s="141">
        <v>44228.0</v>
      </c>
      <c r="B2" s="128" t="s">
        <v>2503</v>
      </c>
      <c r="C2" s="140">
        <v>164.0</v>
      </c>
      <c r="E2" s="2"/>
      <c r="F2" s="2"/>
      <c r="G2" s="2"/>
      <c r="H2" s="128"/>
      <c r="I2" s="2"/>
      <c r="J2" s="2"/>
      <c r="K2" s="2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</row>
    <row r="3" ht="12.75" customHeight="1">
      <c r="A3" s="141">
        <v>44228.0</v>
      </c>
      <c r="B3" s="128" t="s">
        <v>2503</v>
      </c>
      <c r="C3" s="140">
        <v>67.0</v>
      </c>
      <c r="E3" s="2"/>
      <c r="F3" s="2"/>
      <c r="G3" s="2"/>
      <c r="H3" s="128"/>
      <c r="I3" s="2"/>
      <c r="J3" s="2"/>
      <c r="K3" s="2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</row>
    <row r="4" ht="12.75" customHeight="1">
      <c r="A4" s="141">
        <v>44349.0</v>
      </c>
      <c r="B4" s="128" t="s">
        <v>2485</v>
      </c>
      <c r="C4" s="130">
        <v>1528.0</v>
      </c>
      <c r="E4" s="2"/>
      <c r="F4" s="2"/>
      <c r="G4" s="2"/>
      <c r="H4" s="128"/>
      <c r="I4" s="2"/>
      <c r="J4" s="2"/>
      <c r="K4" s="2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</row>
    <row r="5" ht="12.75" customHeight="1">
      <c r="A5" s="141">
        <v>44349.0</v>
      </c>
      <c r="B5" s="128" t="s">
        <v>2485</v>
      </c>
      <c r="C5" s="130">
        <v>235.0</v>
      </c>
      <c r="E5" s="2"/>
      <c r="F5" s="2"/>
      <c r="G5" s="2"/>
      <c r="H5" s="128"/>
      <c r="I5" s="2"/>
      <c r="J5" s="2"/>
      <c r="K5" s="2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</row>
    <row r="6" ht="12.75" customHeight="1">
      <c r="A6" s="141">
        <v>44229.0</v>
      </c>
      <c r="B6" s="128" t="s">
        <v>2502</v>
      </c>
      <c r="C6" s="140">
        <v>560.0</v>
      </c>
      <c r="E6" s="2"/>
      <c r="F6" s="2"/>
      <c r="G6" s="2"/>
      <c r="H6" s="128"/>
      <c r="I6" s="2"/>
      <c r="J6" s="2"/>
      <c r="K6" s="2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</row>
    <row r="7" ht="12.75" customHeight="1">
      <c r="A7" s="141">
        <v>44229.0</v>
      </c>
      <c r="B7" s="128" t="s">
        <v>76</v>
      </c>
      <c r="C7" s="130">
        <v>926.0</v>
      </c>
      <c r="E7" s="2"/>
      <c r="F7" s="2"/>
      <c r="G7" s="2"/>
      <c r="H7" s="128"/>
      <c r="I7" s="2"/>
      <c r="J7" s="2"/>
      <c r="K7" s="2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</row>
    <row r="8" ht="12.75" customHeight="1">
      <c r="A8" s="141">
        <v>44230.0</v>
      </c>
      <c r="B8" s="128" t="s">
        <v>2503</v>
      </c>
      <c r="C8" s="140">
        <v>435.0</v>
      </c>
      <c r="E8" s="2"/>
      <c r="F8" s="2"/>
      <c r="G8" s="2"/>
      <c r="H8" s="128"/>
      <c r="I8" s="2"/>
      <c r="J8" s="2"/>
      <c r="K8" s="2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</row>
    <row r="9" ht="12.75" customHeight="1">
      <c r="A9" s="141">
        <v>44230.0</v>
      </c>
      <c r="B9" s="128" t="s">
        <v>2503</v>
      </c>
      <c r="C9" s="140">
        <v>110.0</v>
      </c>
      <c r="E9" s="2"/>
      <c r="F9" s="2"/>
      <c r="G9" s="2"/>
      <c r="H9" s="128"/>
      <c r="I9" s="2"/>
      <c r="J9" s="2"/>
      <c r="K9" s="2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</row>
    <row r="10" ht="12.75" customHeight="1">
      <c r="A10" s="141">
        <v>44230.0</v>
      </c>
      <c r="B10" s="128" t="s">
        <v>2503</v>
      </c>
      <c r="C10" s="140">
        <v>322.0</v>
      </c>
      <c r="E10" s="2"/>
      <c r="F10" s="2"/>
      <c r="G10" s="2"/>
      <c r="H10" s="128"/>
      <c r="I10" s="2"/>
      <c r="J10" s="2"/>
      <c r="K10" s="2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</row>
    <row r="11" ht="12.75" customHeight="1">
      <c r="A11" s="141">
        <v>44232.0</v>
      </c>
      <c r="B11" s="128" t="s">
        <v>2515</v>
      </c>
      <c r="C11" s="130">
        <v>2716.0</v>
      </c>
      <c r="E11" s="2"/>
      <c r="F11" s="2"/>
      <c r="G11" s="2"/>
      <c r="H11" s="128"/>
      <c r="I11" s="2"/>
      <c r="J11" s="2"/>
      <c r="K11" s="2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</row>
    <row r="12" ht="12.75" customHeight="1">
      <c r="A12" s="141">
        <v>44232.0</v>
      </c>
      <c r="B12" s="128" t="s">
        <v>2485</v>
      </c>
      <c r="C12" s="130">
        <v>795.0</v>
      </c>
      <c r="E12" s="2"/>
      <c r="F12" s="2"/>
      <c r="G12" s="2"/>
      <c r="H12" s="128"/>
      <c r="I12" s="2"/>
      <c r="J12" s="2"/>
      <c r="K12" s="2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</row>
    <row r="13" ht="12.75" customHeight="1">
      <c r="A13" s="141">
        <v>44232.0</v>
      </c>
      <c r="B13" s="128" t="s">
        <v>2516</v>
      </c>
      <c r="C13" s="130">
        <v>150.0</v>
      </c>
      <c r="E13" s="2"/>
      <c r="F13" s="2"/>
      <c r="G13" s="2"/>
      <c r="H13" s="128"/>
      <c r="I13" s="2"/>
      <c r="J13" s="2"/>
      <c r="K13" s="2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</row>
    <row r="14" ht="12.75" customHeight="1">
      <c r="A14" s="141">
        <v>44232.0</v>
      </c>
      <c r="B14" s="128" t="s">
        <v>2517</v>
      </c>
      <c r="C14" s="130">
        <v>1894.0</v>
      </c>
      <c r="E14" s="2"/>
      <c r="F14" s="2"/>
      <c r="G14" s="2"/>
      <c r="H14" s="128"/>
      <c r="I14" s="2"/>
      <c r="J14" s="2"/>
      <c r="K14" s="2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</row>
    <row r="15" ht="12.75" customHeight="1">
      <c r="A15" s="141">
        <v>44232.0</v>
      </c>
      <c r="B15" s="128" t="s">
        <v>2516</v>
      </c>
      <c r="C15" s="130">
        <v>700.0</v>
      </c>
      <c r="E15" s="2"/>
      <c r="F15" s="2"/>
      <c r="G15" s="2"/>
      <c r="H15" s="128"/>
      <c r="I15" s="2"/>
      <c r="J15" s="2"/>
      <c r="K15" s="2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</row>
    <row r="16" ht="12.75" customHeight="1">
      <c r="A16" s="141">
        <v>44232.0</v>
      </c>
      <c r="B16" s="128" t="s">
        <v>2485</v>
      </c>
      <c r="C16" s="130">
        <v>795.0</v>
      </c>
      <c r="E16" s="2"/>
      <c r="F16" s="2"/>
      <c r="G16" s="2"/>
      <c r="H16" s="128"/>
      <c r="I16" s="2"/>
      <c r="J16" s="2"/>
      <c r="K16" s="2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</row>
    <row r="17" ht="12.75" customHeight="1">
      <c r="A17" s="141">
        <v>44232.0</v>
      </c>
      <c r="B17" s="128" t="s">
        <v>2518</v>
      </c>
      <c r="C17" s="130">
        <v>1894.6</v>
      </c>
      <c r="E17" s="2"/>
      <c r="F17" s="2"/>
      <c r="G17" s="2"/>
      <c r="H17" s="128"/>
      <c r="I17" s="2"/>
      <c r="J17" s="2"/>
      <c r="K17" s="2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</row>
    <row r="18" ht="12.75" customHeight="1">
      <c r="A18" s="141">
        <v>44232.0</v>
      </c>
      <c r="B18" s="128" t="s">
        <v>60</v>
      </c>
      <c r="C18" s="140">
        <v>2716.0</v>
      </c>
      <c r="E18" s="2"/>
      <c r="F18" s="2"/>
      <c r="G18" s="2"/>
      <c r="H18" s="2"/>
      <c r="I18" s="2"/>
      <c r="J18" s="2"/>
      <c r="K18" s="2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</row>
    <row r="19" ht="12.75" customHeight="1">
      <c r="A19" s="141">
        <v>44233.0</v>
      </c>
      <c r="B19" s="128" t="s">
        <v>2501</v>
      </c>
      <c r="C19" s="130">
        <v>624.0</v>
      </c>
      <c r="E19" s="2"/>
      <c r="F19" s="2"/>
      <c r="G19" s="2"/>
      <c r="H19" s="2"/>
      <c r="I19" s="2"/>
      <c r="J19" s="2"/>
      <c r="K19" s="2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</row>
    <row r="20" ht="12.75" customHeight="1">
      <c r="A20" s="141">
        <v>44233.0</v>
      </c>
      <c r="B20" s="128" t="s">
        <v>2503</v>
      </c>
      <c r="C20" s="140">
        <v>1103.0</v>
      </c>
      <c r="E20" s="2"/>
      <c r="F20" s="2"/>
      <c r="G20" s="2"/>
      <c r="H20" s="2"/>
      <c r="I20" s="2"/>
      <c r="J20" s="2"/>
      <c r="K20" s="2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</row>
    <row r="21" ht="12.75" customHeight="1">
      <c r="A21" s="141">
        <v>44233.0</v>
      </c>
      <c r="B21" s="141" t="s">
        <v>2519</v>
      </c>
      <c r="C21" s="130">
        <v>379.0</v>
      </c>
      <c r="E21" s="2"/>
      <c r="F21" s="2"/>
      <c r="G21" s="2"/>
      <c r="H21" s="2"/>
      <c r="I21" s="2"/>
      <c r="J21" s="2"/>
      <c r="K21" s="2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</row>
    <row r="22" ht="12.75" customHeight="1">
      <c r="A22" s="141">
        <v>44233.0</v>
      </c>
      <c r="B22" s="128" t="s">
        <v>2501</v>
      </c>
      <c r="C22" s="130">
        <v>624.0</v>
      </c>
      <c r="E22" s="2"/>
      <c r="F22" s="2"/>
      <c r="G22" s="2"/>
      <c r="H22" s="2"/>
      <c r="I22" s="2"/>
      <c r="J22" s="2"/>
      <c r="K22" s="2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</row>
    <row r="23" ht="12.75" customHeight="1">
      <c r="A23" s="141">
        <v>44233.0</v>
      </c>
      <c r="B23" s="128" t="s">
        <v>2501</v>
      </c>
      <c r="C23" s="130">
        <v>2592.0</v>
      </c>
      <c r="E23" s="2"/>
      <c r="F23" s="2"/>
      <c r="G23" s="2"/>
      <c r="H23" s="2"/>
      <c r="I23" s="2"/>
      <c r="J23" s="2"/>
      <c r="K23" s="2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</row>
    <row r="24" ht="12.75" customHeight="1">
      <c r="A24" s="141">
        <v>44233.0</v>
      </c>
      <c r="B24" s="128" t="s">
        <v>2519</v>
      </c>
      <c r="C24" s="130">
        <v>380.0</v>
      </c>
      <c r="E24" s="2"/>
      <c r="F24" s="2"/>
      <c r="G24" s="2"/>
      <c r="H24" s="2"/>
      <c r="I24" s="2"/>
      <c r="J24" s="2"/>
      <c r="K24" s="2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</row>
    <row r="25" ht="12.75" customHeight="1">
      <c r="A25" s="141">
        <v>44233.0</v>
      </c>
      <c r="B25" s="128" t="s">
        <v>2520</v>
      </c>
      <c r="C25" s="130">
        <v>350.0</v>
      </c>
      <c r="E25" s="2"/>
      <c r="F25" s="2"/>
      <c r="G25" s="2"/>
      <c r="H25" s="2"/>
      <c r="I25" s="2"/>
      <c r="J25" s="2"/>
      <c r="K25" s="2"/>
      <c r="L25" s="128"/>
      <c r="M25" s="2"/>
      <c r="N25" s="2"/>
      <c r="O25" s="2"/>
      <c r="P25" s="128"/>
      <c r="Q25" s="128"/>
      <c r="R25" s="128"/>
      <c r="S25" s="128"/>
      <c r="T25" s="128"/>
      <c r="U25" s="128"/>
      <c r="V25" s="128"/>
      <c r="W25" s="128"/>
    </row>
    <row r="26" ht="12.75" customHeight="1">
      <c r="A26" s="141">
        <v>44233.0</v>
      </c>
      <c r="B26" s="128" t="s">
        <v>2521</v>
      </c>
      <c r="C26" s="130">
        <v>11.0</v>
      </c>
      <c r="E26" s="2"/>
      <c r="F26" s="2"/>
      <c r="G26" s="2"/>
      <c r="H26" s="128"/>
      <c r="I26" s="2"/>
      <c r="J26" s="2"/>
      <c r="K26" s="2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</row>
    <row r="27" ht="12.75" customHeight="1">
      <c r="A27" s="141">
        <v>44233.0</v>
      </c>
      <c r="B27" s="128" t="s">
        <v>2503</v>
      </c>
      <c r="C27" s="130">
        <v>1104.0</v>
      </c>
      <c r="E27" s="2"/>
      <c r="F27" s="2"/>
      <c r="G27" s="2"/>
      <c r="H27" s="128"/>
      <c r="I27" s="2"/>
      <c r="J27" s="2"/>
      <c r="K27" s="2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</row>
    <row r="28" ht="12.75" customHeight="1">
      <c r="A28" s="141">
        <v>44233.0</v>
      </c>
      <c r="B28" s="128" t="s">
        <v>2519</v>
      </c>
      <c r="C28" s="130">
        <v>380.0</v>
      </c>
      <c r="E28" s="2"/>
      <c r="F28" s="2"/>
      <c r="G28" s="2"/>
      <c r="H28" s="128"/>
      <c r="I28" s="2"/>
      <c r="J28" s="2"/>
      <c r="K28" s="2"/>
      <c r="L28" s="128"/>
      <c r="M28" s="2"/>
      <c r="N28" s="2"/>
      <c r="O28" s="2"/>
      <c r="P28" s="128"/>
      <c r="Q28" s="128"/>
      <c r="R28" s="128"/>
      <c r="S28" s="128"/>
      <c r="T28" s="128"/>
      <c r="U28" s="128"/>
      <c r="V28" s="128"/>
      <c r="W28" s="128"/>
    </row>
    <row r="29" ht="12.75" customHeight="1">
      <c r="A29" s="141">
        <v>44234.0</v>
      </c>
      <c r="B29" s="128" t="s">
        <v>83</v>
      </c>
      <c r="C29" s="130">
        <v>957.0</v>
      </c>
      <c r="E29" s="2"/>
      <c r="F29" s="2"/>
      <c r="G29" s="2"/>
      <c r="H29" s="128"/>
      <c r="I29" s="2"/>
      <c r="J29" s="2"/>
      <c r="K29" s="2"/>
      <c r="L29" s="128"/>
      <c r="M29" s="2"/>
      <c r="N29" s="2"/>
      <c r="O29" s="2"/>
      <c r="P29" s="128"/>
      <c r="Q29" s="128"/>
      <c r="R29" s="128"/>
      <c r="S29" s="128"/>
      <c r="T29" s="128"/>
      <c r="U29" s="128"/>
      <c r="V29" s="128"/>
      <c r="W29" s="128"/>
    </row>
    <row r="30" ht="12.75" customHeight="1">
      <c r="A30" s="141">
        <v>44234.0</v>
      </c>
      <c r="B30" s="128" t="s">
        <v>2522</v>
      </c>
      <c r="C30" s="130">
        <v>978.0</v>
      </c>
      <c r="E30" s="2"/>
      <c r="F30" s="2"/>
      <c r="G30" s="2"/>
      <c r="H30" s="128"/>
      <c r="I30" s="2"/>
      <c r="J30" s="2"/>
      <c r="K30" s="2"/>
      <c r="L30" s="130"/>
      <c r="M30" s="2"/>
      <c r="N30" s="2"/>
      <c r="O30" s="2"/>
      <c r="P30" s="130"/>
      <c r="Q30" s="128"/>
      <c r="R30" s="128"/>
      <c r="S30" s="128"/>
      <c r="T30" s="128"/>
      <c r="U30" s="128"/>
      <c r="V30" s="128"/>
      <c r="W30" s="128"/>
    </row>
    <row r="31" ht="12.75" customHeight="1">
      <c r="A31" s="141">
        <v>44234.0</v>
      </c>
      <c r="B31" s="128" t="s">
        <v>2522</v>
      </c>
      <c r="C31" s="130">
        <v>978.0</v>
      </c>
      <c r="E31" s="2"/>
      <c r="F31" s="2"/>
      <c r="G31" s="2"/>
      <c r="H31" s="128"/>
      <c r="I31" s="2"/>
      <c r="J31" s="2"/>
      <c r="K31" s="2"/>
      <c r="L31" s="128"/>
      <c r="M31" s="2"/>
      <c r="N31" s="2"/>
      <c r="O31" s="2"/>
      <c r="P31" s="128"/>
      <c r="Q31" s="128"/>
      <c r="R31" s="128"/>
      <c r="S31" s="128"/>
      <c r="T31" s="128"/>
      <c r="U31" s="128"/>
      <c r="V31" s="128"/>
      <c r="W31" s="128"/>
    </row>
    <row r="32" ht="12.75" customHeight="1">
      <c r="A32" s="141">
        <v>44235.0</v>
      </c>
      <c r="B32" s="128" t="s">
        <v>2523</v>
      </c>
      <c r="C32" s="130">
        <v>100.0</v>
      </c>
      <c r="E32" s="2"/>
      <c r="F32" s="2"/>
      <c r="G32" s="2"/>
      <c r="H32" s="128"/>
      <c r="I32" s="2"/>
      <c r="J32" s="2"/>
      <c r="K32" s="2"/>
      <c r="L32" s="128"/>
      <c r="M32" s="2"/>
      <c r="N32" s="2"/>
      <c r="O32" s="2"/>
      <c r="P32" s="128"/>
      <c r="Q32" s="128"/>
      <c r="R32" s="128"/>
      <c r="S32" s="128"/>
      <c r="T32" s="128"/>
      <c r="U32" s="128"/>
      <c r="V32" s="128"/>
      <c r="W32" s="128"/>
    </row>
    <row r="33" ht="12.75" customHeight="1">
      <c r="A33" s="141">
        <v>44235.0</v>
      </c>
      <c r="B33" s="128" t="s">
        <v>2524</v>
      </c>
      <c r="C33" s="130">
        <v>2000.0</v>
      </c>
      <c r="E33" s="2"/>
      <c r="F33" s="2"/>
      <c r="G33" s="2"/>
      <c r="H33" s="128"/>
      <c r="I33" s="2"/>
      <c r="J33" s="2"/>
      <c r="K33" s="2"/>
      <c r="L33" s="128"/>
      <c r="M33" s="2"/>
      <c r="N33" s="2"/>
      <c r="O33" s="2"/>
      <c r="P33" s="128"/>
      <c r="Q33" s="128"/>
      <c r="R33" s="128"/>
      <c r="S33" s="128"/>
      <c r="T33" s="128"/>
      <c r="U33" s="128"/>
      <c r="V33" s="128"/>
      <c r="W33" s="128"/>
    </row>
    <row r="34" ht="12.75" customHeight="1">
      <c r="A34" s="141">
        <v>44235.0</v>
      </c>
      <c r="B34" s="128" t="s">
        <v>61</v>
      </c>
      <c r="C34" s="130">
        <v>430.0</v>
      </c>
      <c r="E34" s="2"/>
      <c r="F34" s="2"/>
      <c r="G34" s="2"/>
      <c r="H34" s="128"/>
      <c r="I34" s="2"/>
      <c r="J34" s="2"/>
      <c r="K34" s="2"/>
      <c r="L34" s="128"/>
      <c r="M34" s="2"/>
      <c r="N34" s="2"/>
      <c r="O34" s="2"/>
      <c r="P34" s="128"/>
      <c r="Q34" s="128"/>
      <c r="R34" s="128"/>
      <c r="S34" s="128"/>
      <c r="T34" s="128"/>
      <c r="U34" s="128"/>
      <c r="V34" s="128"/>
      <c r="W34" s="128"/>
    </row>
    <row r="35" ht="12.75" customHeight="1">
      <c r="A35" s="141">
        <v>44235.0</v>
      </c>
      <c r="B35" s="128" t="s">
        <v>2525</v>
      </c>
      <c r="C35" s="130">
        <v>315.0</v>
      </c>
      <c r="E35" s="2"/>
      <c r="F35" s="2"/>
      <c r="G35" s="2"/>
      <c r="H35" s="128"/>
      <c r="I35" s="2"/>
      <c r="J35" s="2"/>
      <c r="K35" s="2"/>
      <c r="L35" s="128"/>
      <c r="M35" s="2"/>
      <c r="N35" s="2"/>
      <c r="O35" s="2"/>
      <c r="P35" s="128"/>
      <c r="Q35" s="128"/>
      <c r="R35" s="128"/>
      <c r="S35" s="128"/>
      <c r="T35" s="128"/>
      <c r="U35" s="128"/>
      <c r="V35" s="128"/>
      <c r="W35" s="128"/>
    </row>
    <row r="36" ht="12.75" customHeight="1">
      <c r="A36" s="141">
        <v>44236.0</v>
      </c>
      <c r="B36" s="128" t="s">
        <v>61</v>
      </c>
      <c r="C36" s="140">
        <v>641.0</v>
      </c>
      <c r="E36" s="2"/>
      <c r="F36" s="2"/>
      <c r="G36" s="2"/>
      <c r="H36" s="128"/>
      <c r="I36" s="2"/>
      <c r="J36" s="2"/>
      <c r="K36" s="2"/>
      <c r="L36" s="128"/>
      <c r="M36" s="2"/>
      <c r="N36" s="2"/>
      <c r="O36" s="2"/>
      <c r="P36" s="128"/>
      <c r="Q36" s="128"/>
      <c r="R36" s="128"/>
      <c r="S36" s="128"/>
      <c r="T36" s="128"/>
      <c r="U36" s="128"/>
      <c r="V36" s="128"/>
      <c r="W36" s="128"/>
    </row>
    <row r="37" ht="12.75" customHeight="1">
      <c r="A37" s="141">
        <v>44236.0</v>
      </c>
      <c r="B37" s="128" t="s">
        <v>61</v>
      </c>
      <c r="C37" s="130">
        <v>642.0</v>
      </c>
      <c r="E37" s="2"/>
      <c r="F37" s="2"/>
      <c r="G37" s="2"/>
      <c r="H37" s="2"/>
      <c r="I37" s="2"/>
      <c r="J37" s="2"/>
      <c r="K37" s="2"/>
      <c r="L37" s="128"/>
      <c r="M37" s="2"/>
      <c r="N37" s="2"/>
      <c r="O37" s="2"/>
      <c r="P37" s="128"/>
      <c r="Q37" s="128"/>
      <c r="R37" s="128"/>
      <c r="S37" s="128"/>
      <c r="T37" s="128"/>
      <c r="U37" s="128"/>
      <c r="V37" s="128"/>
      <c r="W37" s="128"/>
    </row>
    <row r="38" ht="12.75" customHeight="1">
      <c r="A38" s="141">
        <v>44236.0</v>
      </c>
      <c r="B38" s="128" t="s">
        <v>2526</v>
      </c>
      <c r="C38" s="140">
        <v>7200.0</v>
      </c>
      <c r="E38" s="2"/>
      <c r="F38" s="2"/>
      <c r="G38" s="2"/>
      <c r="H38" s="128"/>
      <c r="I38" s="2"/>
      <c r="J38" s="2"/>
      <c r="K38" s="2"/>
      <c r="L38" s="128"/>
      <c r="M38" s="2"/>
      <c r="N38" s="2"/>
      <c r="O38" s="2"/>
      <c r="P38" s="128"/>
      <c r="Q38" s="128"/>
      <c r="R38" s="128"/>
      <c r="S38" s="128"/>
      <c r="T38" s="128"/>
      <c r="U38" s="128"/>
      <c r="V38" s="128"/>
      <c r="W38" s="128"/>
    </row>
    <row r="39" ht="12.75" customHeight="1">
      <c r="A39" s="141">
        <v>44237.0</v>
      </c>
      <c r="B39" s="128" t="s">
        <v>2503</v>
      </c>
      <c r="C39" s="140">
        <v>9.0</v>
      </c>
      <c r="E39" s="2"/>
      <c r="F39" s="2"/>
      <c r="G39" s="2"/>
      <c r="H39" s="128"/>
      <c r="I39" s="2"/>
      <c r="J39" s="2"/>
      <c r="K39" s="2"/>
      <c r="L39" s="128"/>
      <c r="M39" s="2"/>
      <c r="N39" s="2"/>
      <c r="O39" s="2"/>
      <c r="P39" s="128"/>
      <c r="Q39" s="128"/>
      <c r="R39" s="128"/>
      <c r="S39" s="128"/>
      <c r="T39" s="128"/>
      <c r="U39" s="128"/>
      <c r="V39" s="128"/>
      <c r="W39" s="128"/>
    </row>
    <row r="40" ht="12.75" customHeight="1">
      <c r="A40" s="141">
        <v>44237.0</v>
      </c>
      <c r="B40" s="128" t="s">
        <v>2503</v>
      </c>
      <c r="C40" s="140">
        <v>2003.0</v>
      </c>
      <c r="E40" s="2"/>
      <c r="F40" s="2"/>
      <c r="G40" s="2"/>
      <c r="H40" s="128"/>
      <c r="I40" s="2"/>
      <c r="J40" s="2"/>
      <c r="K40" s="2"/>
      <c r="L40" s="128"/>
      <c r="M40" s="2"/>
      <c r="N40" s="2"/>
      <c r="O40" s="2"/>
      <c r="P40" s="128"/>
      <c r="Q40" s="128"/>
      <c r="R40" s="128"/>
      <c r="S40" s="128"/>
      <c r="T40" s="128"/>
      <c r="U40" s="128"/>
      <c r="V40" s="128"/>
      <c r="W40" s="128"/>
    </row>
    <row r="41" ht="12.75" customHeight="1">
      <c r="A41" s="141">
        <v>44237.0</v>
      </c>
      <c r="B41" s="128" t="s">
        <v>2527</v>
      </c>
      <c r="C41" s="130">
        <v>1500.0</v>
      </c>
      <c r="E41" s="2"/>
      <c r="F41" s="2"/>
      <c r="G41" s="2"/>
      <c r="H41" s="128"/>
      <c r="I41" s="2"/>
      <c r="J41" s="2"/>
      <c r="K41" s="2"/>
      <c r="L41" s="128"/>
      <c r="M41" s="2"/>
      <c r="N41" s="2"/>
      <c r="O41" s="2"/>
      <c r="P41" s="128"/>
      <c r="Q41" s="128"/>
      <c r="R41" s="128"/>
      <c r="S41" s="128"/>
      <c r="T41" s="128"/>
      <c r="U41" s="128"/>
      <c r="V41" s="128"/>
      <c r="W41" s="128"/>
    </row>
    <row r="42" ht="12.75" customHeight="1">
      <c r="A42" s="141">
        <v>44237.0</v>
      </c>
      <c r="B42" s="128" t="s">
        <v>76</v>
      </c>
      <c r="C42" s="130">
        <v>487.0</v>
      </c>
      <c r="E42" s="2"/>
      <c r="F42" s="2"/>
      <c r="G42" s="2"/>
      <c r="H42" s="128"/>
      <c r="I42" s="2"/>
      <c r="J42" s="2"/>
      <c r="K42" s="2"/>
      <c r="L42" s="128"/>
      <c r="M42" s="2"/>
      <c r="N42" s="2"/>
      <c r="O42" s="2"/>
      <c r="P42" s="128"/>
      <c r="Q42" s="128"/>
      <c r="R42" s="128"/>
      <c r="S42" s="128"/>
      <c r="T42" s="128"/>
      <c r="U42" s="128"/>
      <c r="V42" s="128"/>
      <c r="W42" s="128"/>
    </row>
    <row r="43" ht="12.75" customHeight="1">
      <c r="A43" s="141">
        <v>44237.0</v>
      </c>
      <c r="B43" s="128" t="s">
        <v>2485</v>
      </c>
      <c r="C43" s="130">
        <v>642.0</v>
      </c>
      <c r="E43" s="2"/>
      <c r="F43" s="2"/>
      <c r="G43" s="2"/>
      <c r="H43" s="128"/>
      <c r="I43" s="2"/>
      <c r="J43" s="2"/>
      <c r="K43" s="2"/>
      <c r="L43" s="128"/>
      <c r="M43" s="2"/>
      <c r="N43" s="2"/>
      <c r="O43" s="2"/>
      <c r="P43" s="128"/>
      <c r="Q43" s="128"/>
      <c r="R43" s="128"/>
      <c r="S43" s="128"/>
      <c r="T43" s="128"/>
      <c r="U43" s="128"/>
      <c r="V43" s="128"/>
      <c r="W43" s="128"/>
    </row>
    <row r="44" ht="12.75" customHeight="1">
      <c r="A44" s="141">
        <v>44237.0</v>
      </c>
      <c r="B44" s="128" t="s">
        <v>2485</v>
      </c>
      <c r="C44" s="130">
        <v>486.0</v>
      </c>
      <c r="E44" s="2"/>
      <c r="F44" s="2"/>
      <c r="G44" s="2"/>
      <c r="H44" s="2"/>
      <c r="I44" s="2"/>
      <c r="J44" s="2"/>
      <c r="K44" s="2"/>
      <c r="L44" s="128"/>
      <c r="M44" s="2"/>
      <c r="N44" s="2"/>
      <c r="O44" s="2"/>
      <c r="P44" s="128"/>
      <c r="Q44" s="128"/>
      <c r="R44" s="128"/>
      <c r="S44" s="128"/>
      <c r="T44" s="128"/>
      <c r="U44" s="128"/>
      <c r="V44" s="128"/>
      <c r="W44" s="128"/>
    </row>
    <row r="45" ht="12.75" customHeight="1">
      <c r="A45" s="141">
        <v>44237.0</v>
      </c>
      <c r="B45" s="128" t="s">
        <v>76</v>
      </c>
      <c r="C45" s="130">
        <v>2003.0</v>
      </c>
      <c r="E45" s="2"/>
      <c r="F45" s="2"/>
      <c r="G45" s="2"/>
      <c r="H45" s="128"/>
      <c r="I45" s="2"/>
      <c r="J45" s="2"/>
      <c r="K45" s="2"/>
      <c r="L45" s="128"/>
      <c r="M45" s="2"/>
      <c r="N45" s="2"/>
      <c r="O45" s="2"/>
      <c r="P45" s="128"/>
      <c r="Q45" s="128"/>
      <c r="R45" s="128"/>
      <c r="S45" s="128"/>
      <c r="T45" s="128"/>
      <c r="U45" s="128"/>
      <c r="V45" s="128"/>
      <c r="W45" s="128"/>
    </row>
    <row r="46" ht="12.75" customHeight="1">
      <c r="A46" s="141">
        <v>44237.0</v>
      </c>
      <c r="B46" s="128" t="s">
        <v>76</v>
      </c>
      <c r="C46" s="130">
        <v>1194.0</v>
      </c>
      <c r="E46" s="2"/>
      <c r="F46" s="2"/>
      <c r="G46" s="2"/>
      <c r="H46" s="128"/>
      <c r="I46" s="2"/>
      <c r="J46" s="2"/>
      <c r="K46" s="2"/>
      <c r="L46" s="128"/>
      <c r="M46" s="2"/>
      <c r="N46" s="2"/>
      <c r="O46" s="2"/>
      <c r="P46" s="128"/>
      <c r="Q46" s="128"/>
      <c r="R46" s="128"/>
      <c r="S46" s="128"/>
      <c r="T46" s="128"/>
      <c r="U46" s="128"/>
      <c r="V46" s="128"/>
      <c r="W46" s="128"/>
    </row>
    <row r="47" ht="12.75" customHeight="1">
      <c r="A47" s="141">
        <v>44237.0</v>
      </c>
      <c r="B47" s="128" t="s">
        <v>2485</v>
      </c>
      <c r="C47" s="140">
        <v>107.0</v>
      </c>
      <c r="E47" s="2"/>
      <c r="F47" s="2"/>
      <c r="G47" s="2"/>
      <c r="H47" s="128"/>
      <c r="I47" s="2"/>
      <c r="J47" s="2"/>
      <c r="K47" s="2"/>
      <c r="L47" s="128"/>
      <c r="M47" s="2"/>
      <c r="N47" s="2"/>
      <c r="O47" s="2"/>
      <c r="P47" s="128"/>
      <c r="Q47" s="128"/>
      <c r="R47" s="128"/>
      <c r="S47" s="128"/>
      <c r="T47" s="128"/>
      <c r="U47" s="128"/>
      <c r="V47" s="128"/>
      <c r="W47" s="128"/>
    </row>
    <row r="48" ht="12.75" customHeight="1">
      <c r="A48" s="141">
        <v>44237.0</v>
      </c>
      <c r="B48" s="128" t="s">
        <v>2485</v>
      </c>
      <c r="C48" s="140">
        <v>1194.0</v>
      </c>
      <c r="E48" s="2"/>
      <c r="F48" s="2"/>
      <c r="G48" s="2"/>
      <c r="H48" s="128"/>
      <c r="I48" s="2"/>
      <c r="J48" s="2"/>
      <c r="K48" s="2"/>
      <c r="L48" s="128"/>
      <c r="M48" s="2"/>
      <c r="N48" s="2"/>
      <c r="O48" s="2"/>
      <c r="P48" s="128"/>
      <c r="Q48" s="128"/>
      <c r="R48" s="128"/>
      <c r="S48" s="128"/>
      <c r="T48" s="128"/>
      <c r="U48" s="128"/>
      <c r="V48" s="128"/>
      <c r="W48" s="128"/>
    </row>
    <row r="49" ht="12.75" customHeight="1">
      <c r="A49" s="141">
        <v>44239.0</v>
      </c>
      <c r="B49" s="128" t="s">
        <v>2528</v>
      </c>
      <c r="C49" s="130">
        <v>108.0</v>
      </c>
      <c r="E49" s="2"/>
      <c r="F49" s="2"/>
      <c r="G49" s="2"/>
      <c r="H49" s="128"/>
      <c r="I49" s="2"/>
      <c r="J49" s="2"/>
      <c r="K49" s="2"/>
      <c r="L49" s="128"/>
      <c r="M49" s="2"/>
      <c r="N49" s="2"/>
      <c r="O49" s="2"/>
      <c r="P49" s="128"/>
      <c r="Q49" s="128"/>
      <c r="R49" s="128"/>
      <c r="S49" s="128"/>
      <c r="T49" s="128"/>
      <c r="U49" s="128"/>
      <c r="V49" s="128"/>
      <c r="W49" s="128"/>
    </row>
    <row r="50" ht="12.75" customHeight="1">
      <c r="A50" s="141">
        <v>44239.0</v>
      </c>
      <c r="B50" s="128" t="s">
        <v>56</v>
      </c>
      <c r="C50" s="130">
        <v>487.0</v>
      </c>
      <c r="E50" s="2"/>
      <c r="F50" s="2"/>
      <c r="G50" s="2"/>
      <c r="H50" s="128"/>
      <c r="I50" s="2"/>
      <c r="J50" s="2"/>
      <c r="K50" s="2"/>
      <c r="L50" s="128"/>
      <c r="M50" s="2"/>
      <c r="N50" s="2"/>
      <c r="O50" s="2"/>
      <c r="P50" s="128"/>
      <c r="Q50" s="128"/>
      <c r="R50" s="128"/>
      <c r="S50" s="128"/>
      <c r="T50" s="128"/>
      <c r="U50" s="128"/>
      <c r="V50" s="128"/>
      <c r="W50" s="128"/>
    </row>
    <row r="51" ht="12.75" customHeight="1">
      <c r="A51" s="141">
        <v>44239.0</v>
      </c>
      <c r="B51" s="128" t="s">
        <v>2522</v>
      </c>
      <c r="C51" s="130">
        <v>380.0</v>
      </c>
      <c r="E51" s="2"/>
      <c r="F51" s="2"/>
      <c r="G51" s="2"/>
      <c r="H51" s="128"/>
      <c r="I51" s="2"/>
      <c r="J51" s="2"/>
      <c r="K51" s="2"/>
      <c r="L51" s="128"/>
      <c r="M51" s="2"/>
      <c r="N51" s="2"/>
      <c r="O51" s="2"/>
      <c r="P51" s="128"/>
      <c r="Q51" s="128"/>
      <c r="R51" s="128"/>
      <c r="S51" s="128"/>
      <c r="T51" s="128"/>
      <c r="U51" s="128"/>
      <c r="V51" s="128"/>
      <c r="W51" s="128"/>
    </row>
    <row r="52" ht="12.75" customHeight="1">
      <c r="A52" s="141">
        <v>44239.0</v>
      </c>
      <c r="B52" s="128" t="s">
        <v>56</v>
      </c>
      <c r="C52" s="130">
        <v>360.0</v>
      </c>
      <c r="E52" s="2"/>
      <c r="F52" s="2"/>
      <c r="G52" s="2"/>
      <c r="H52" s="128"/>
      <c r="I52" s="2"/>
      <c r="J52" s="2"/>
      <c r="K52" s="2"/>
      <c r="L52" s="128"/>
      <c r="M52" s="2"/>
      <c r="N52" s="2"/>
      <c r="O52" s="2"/>
      <c r="P52" s="128"/>
      <c r="Q52" s="128"/>
      <c r="R52" s="128"/>
      <c r="S52" s="128"/>
      <c r="T52" s="128"/>
      <c r="U52" s="128"/>
      <c r="V52" s="128"/>
      <c r="W52" s="128"/>
    </row>
    <row r="53" ht="12.75" customHeight="1">
      <c r="A53" s="141">
        <v>44239.0</v>
      </c>
      <c r="B53" s="128" t="s">
        <v>2522</v>
      </c>
      <c r="C53" s="130">
        <v>522.0</v>
      </c>
      <c r="E53" s="2"/>
      <c r="F53" s="2"/>
      <c r="G53" s="2"/>
      <c r="H53" s="128"/>
      <c r="I53" s="2"/>
      <c r="J53" s="2"/>
      <c r="K53" s="2"/>
      <c r="L53" s="128"/>
      <c r="M53" s="2"/>
      <c r="N53" s="2"/>
      <c r="O53" s="2"/>
      <c r="P53" s="128"/>
      <c r="Q53" s="128"/>
      <c r="R53" s="128"/>
      <c r="S53" s="128"/>
      <c r="T53" s="128"/>
      <c r="U53" s="128"/>
      <c r="V53" s="128"/>
      <c r="W53" s="128"/>
    </row>
    <row r="54" ht="12.75" customHeight="1">
      <c r="A54" s="141">
        <v>44239.0</v>
      </c>
      <c r="B54" s="128" t="s">
        <v>2528</v>
      </c>
      <c r="C54" s="130">
        <v>98.0</v>
      </c>
      <c r="E54" s="2"/>
      <c r="F54" s="2"/>
      <c r="G54" s="2"/>
      <c r="H54" s="128"/>
      <c r="I54" s="2"/>
      <c r="J54" s="2"/>
      <c r="K54" s="2"/>
      <c r="L54" s="2"/>
      <c r="M54" s="2"/>
      <c r="N54" s="2"/>
      <c r="O54" s="2"/>
      <c r="P54" s="128"/>
      <c r="Q54" s="128"/>
      <c r="R54" s="128"/>
      <c r="S54" s="128"/>
      <c r="T54" s="128"/>
      <c r="U54" s="128"/>
      <c r="V54" s="128"/>
      <c r="W54" s="128"/>
    </row>
    <row r="55" ht="12.75" customHeight="1">
      <c r="A55" s="141">
        <v>44240.0</v>
      </c>
      <c r="B55" s="128" t="s">
        <v>56</v>
      </c>
      <c r="C55" s="130">
        <v>650.0</v>
      </c>
      <c r="E55" s="2"/>
      <c r="F55" s="2"/>
      <c r="G55" s="2"/>
      <c r="H55" s="128"/>
      <c r="I55" s="2"/>
      <c r="J55" s="2"/>
      <c r="K55" s="2"/>
      <c r="L55" s="2"/>
      <c r="M55" s="2"/>
      <c r="N55" s="2"/>
      <c r="O55" s="2"/>
      <c r="P55" s="128"/>
      <c r="Q55" s="128"/>
      <c r="R55" s="128"/>
      <c r="S55" s="128"/>
      <c r="T55" s="128"/>
      <c r="U55" s="128"/>
      <c r="V55" s="128"/>
      <c r="W55" s="128"/>
    </row>
    <row r="56" ht="12.75" customHeight="1">
      <c r="A56" s="141">
        <v>44240.0</v>
      </c>
      <c r="B56" s="128" t="s">
        <v>56</v>
      </c>
      <c r="C56" s="130">
        <v>30.0</v>
      </c>
      <c r="E56" s="2"/>
      <c r="F56" s="2"/>
      <c r="G56" s="2"/>
      <c r="H56" s="128"/>
      <c r="I56" s="2"/>
      <c r="J56" s="2"/>
      <c r="K56" s="2"/>
      <c r="L56" s="2"/>
      <c r="M56" s="2"/>
      <c r="N56" s="2"/>
      <c r="O56" s="2"/>
      <c r="P56" s="128"/>
      <c r="Q56" s="128"/>
      <c r="R56" s="128"/>
      <c r="S56" s="128"/>
      <c r="T56" s="128"/>
      <c r="U56" s="128"/>
      <c r="V56" s="128"/>
      <c r="W56" s="128"/>
    </row>
    <row r="57" ht="12.75" customHeight="1">
      <c r="A57" s="141">
        <v>44240.0</v>
      </c>
      <c r="B57" s="128" t="s">
        <v>2485</v>
      </c>
      <c r="C57" s="130">
        <v>953.0</v>
      </c>
      <c r="E57" s="2"/>
      <c r="F57" s="2"/>
      <c r="G57" s="2"/>
      <c r="H57" s="128"/>
      <c r="I57" s="2"/>
      <c r="J57" s="2"/>
      <c r="K57" s="2"/>
      <c r="L57" s="2"/>
      <c r="M57" s="2"/>
      <c r="N57" s="2"/>
      <c r="O57" s="2"/>
      <c r="P57" s="128"/>
      <c r="Q57" s="128"/>
      <c r="R57" s="128"/>
      <c r="S57" s="128"/>
      <c r="T57" s="128"/>
      <c r="U57" s="128"/>
      <c r="V57" s="128"/>
      <c r="W57" s="128"/>
    </row>
    <row r="58" ht="12.75" customHeight="1">
      <c r="A58" s="141">
        <v>44240.0</v>
      </c>
      <c r="B58" s="128" t="s">
        <v>2503</v>
      </c>
      <c r="C58" s="130">
        <v>646.0</v>
      </c>
      <c r="E58" s="2"/>
      <c r="F58" s="2"/>
      <c r="G58" s="2"/>
      <c r="H58" s="128"/>
      <c r="I58" s="2"/>
      <c r="J58" s="2"/>
      <c r="K58" s="2"/>
      <c r="L58" s="2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</row>
    <row r="59" ht="12.75" customHeight="1">
      <c r="A59" s="141">
        <v>44240.0</v>
      </c>
      <c r="B59" s="128" t="s">
        <v>2485</v>
      </c>
      <c r="C59" s="130">
        <v>269.0</v>
      </c>
      <c r="E59" s="2"/>
      <c r="F59" s="2"/>
      <c r="G59" s="2"/>
      <c r="H59" s="128"/>
      <c r="I59" s="2"/>
      <c r="J59" s="2"/>
      <c r="K59" s="2"/>
      <c r="L59" s="2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</row>
    <row r="60" ht="12.75" customHeight="1">
      <c r="A60" s="141">
        <v>44240.0</v>
      </c>
      <c r="B60" s="128" t="s">
        <v>2485</v>
      </c>
      <c r="C60" s="140">
        <v>269.0</v>
      </c>
      <c r="E60" s="2"/>
      <c r="F60" s="2"/>
      <c r="G60" s="2"/>
      <c r="H60" s="128"/>
      <c r="I60" s="2"/>
      <c r="J60" s="2"/>
      <c r="K60" s="2"/>
      <c r="L60" s="2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</row>
    <row r="61" ht="12.75" customHeight="1">
      <c r="A61" s="141">
        <v>44240.0</v>
      </c>
      <c r="B61" s="128" t="s">
        <v>2485</v>
      </c>
      <c r="C61" s="140">
        <v>953.0</v>
      </c>
      <c r="E61" s="2"/>
      <c r="F61" s="2"/>
      <c r="G61" s="2"/>
      <c r="H61" s="2"/>
      <c r="I61" s="2"/>
      <c r="J61" s="2"/>
      <c r="K61" s="2"/>
      <c r="L61" s="2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</row>
    <row r="62" ht="12.75" customHeight="1">
      <c r="A62" s="141">
        <v>44240.0</v>
      </c>
      <c r="B62" s="128" t="s">
        <v>2503</v>
      </c>
      <c r="C62" s="140">
        <v>645.0</v>
      </c>
      <c r="E62" s="2"/>
      <c r="F62" s="2"/>
      <c r="G62" s="2"/>
      <c r="H62" s="2"/>
      <c r="I62" s="2"/>
      <c r="J62" s="2"/>
      <c r="K62" s="2"/>
      <c r="L62" s="2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</row>
    <row r="63" ht="12.75" customHeight="1">
      <c r="A63" s="141">
        <v>44240.0</v>
      </c>
      <c r="B63" s="128" t="s">
        <v>2522</v>
      </c>
      <c r="C63" s="130">
        <v>263.0</v>
      </c>
      <c r="E63" s="2"/>
      <c r="F63" s="2"/>
      <c r="G63" s="2"/>
      <c r="H63" s="2"/>
      <c r="I63" s="2"/>
      <c r="J63" s="2"/>
      <c r="K63" s="2"/>
      <c r="L63" s="2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</row>
    <row r="64" ht="12.75" customHeight="1">
      <c r="A64" s="141">
        <v>44240.0</v>
      </c>
      <c r="B64" s="128" t="s">
        <v>2522</v>
      </c>
      <c r="C64" s="130">
        <v>100.0</v>
      </c>
      <c r="E64" s="2"/>
      <c r="F64" s="2"/>
      <c r="G64" s="2"/>
      <c r="H64" s="2"/>
      <c r="I64" s="2"/>
      <c r="J64" s="2"/>
      <c r="K64" s="2"/>
      <c r="L64" s="2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</row>
    <row r="65" ht="12.75" customHeight="1">
      <c r="A65" s="141">
        <v>44240.0</v>
      </c>
      <c r="B65" s="128" t="s">
        <v>2522</v>
      </c>
      <c r="C65" s="130">
        <v>299.0</v>
      </c>
      <c r="E65" s="2"/>
      <c r="F65" s="2"/>
      <c r="G65" s="2"/>
      <c r="H65" s="2"/>
      <c r="I65" s="2"/>
      <c r="J65" s="2"/>
      <c r="K65" s="2"/>
      <c r="L65" s="2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</row>
    <row r="66" ht="12.75" customHeight="1">
      <c r="A66" s="141">
        <v>44240.0</v>
      </c>
      <c r="B66" s="128" t="s">
        <v>2485</v>
      </c>
      <c r="C66" s="130">
        <v>994.0</v>
      </c>
      <c r="E66" s="2"/>
      <c r="F66" s="2"/>
      <c r="G66" s="2"/>
      <c r="H66" s="2"/>
      <c r="I66" s="2"/>
      <c r="J66" s="2"/>
      <c r="K66" s="2"/>
      <c r="L66" s="2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</row>
    <row r="67" ht="12.75" customHeight="1">
      <c r="A67" s="141">
        <v>44240.0</v>
      </c>
      <c r="B67" s="128" t="s">
        <v>2485</v>
      </c>
      <c r="C67" s="130">
        <v>269.0</v>
      </c>
      <c r="E67" s="2"/>
      <c r="F67" s="2"/>
      <c r="G67" s="2"/>
      <c r="H67" s="2"/>
      <c r="I67" s="2"/>
      <c r="J67" s="2"/>
      <c r="K67" s="2"/>
      <c r="L67" s="2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</row>
    <row r="68" ht="12.75" customHeight="1">
      <c r="A68" s="141">
        <v>44240.0</v>
      </c>
      <c r="B68" s="128" t="s">
        <v>2503</v>
      </c>
      <c r="C68" s="130">
        <v>646.0</v>
      </c>
      <c r="E68" s="2"/>
      <c r="F68" s="2"/>
      <c r="G68" s="2"/>
      <c r="H68" s="2"/>
      <c r="I68" s="2"/>
      <c r="J68" s="2"/>
      <c r="K68" s="2"/>
      <c r="L68" s="2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</row>
    <row r="69" ht="12.75" customHeight="1">
      <c r="A69" s="141">
        <v>44240.0</v>
      </c>
      <c r="B69" s="128" t="s">
        <v>64</v>
      </c>
      <c r="C69" s="130">
        <v>654.0</v>
      </c>
      <c r="E69" s="2"/>
      <c r="F69" s="2"/>
      <c r="G69" s="2"/>
      <c r="H69" s="2"/>
      <c r="I69" s="2"/>
      <c r="J69" s="2"/>
      <c r="K69" s="2"/>
      <c r="L69" s="2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</row>
    <row r="70" ht="12.75" customHeight="1">
      <c r="A70" s="141">
        <v>44240.0</v>
      </c>
      <c r="B70" s="128" t="s">
        <v>2485</v>
      </c>
      <c r="C70" s="130">
        <v>269.0</v>
      </c>
      <c r="E70" s="2"/>
      <c r="F70" s="2"/>
      <c r="G70" s="2"/>
      <c r="H70" s="2"/>
      <c r="I70" s="2"/>
      <c r="J70" s="2"/>
      <c r="K70" s="2"/>
      <c r="L70" s="2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</row>
    <row r="71" ht="12.75" customHeight="1">
      <c r="A71" s="141">
        <v>44240.0</v>
      </c>
      <c r="B71" s="128" t="s">
        <v>2485</v>
      </c>
      <c r="C71" s="130">
        <v>953.0</v>
      </c>
      <c r="E71" s="2"/>
      <c r="F71" s="2"/>
      <c r="G71" s="2"/>
      <c r="H71" s="2"/>
      <c r="I71" s="2"/>
      <c r="J71" s="2"/>
      <c r="K71" s="2"/>
      <c r="L71" s="2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</row>
    <row r="72" ht="12.75" customHeight="1">
      <c r="A72" s="141">
        <v>44240.0</v>
      </c>
      <c r="B72" s="128" t="s">
        <v>2503</v>
      </c>
      <c r="C72" s="130">
        <v>645.0</v>
      </c>
      <c r="E72" s="2"/>
      <c r="F72" s="2"/>
      <c r="G72" s="2"/>
      <c r="H72" s="2"/>
      <c r="I72" s="2"/>
      <c r="J72" s="2"/>
      <c r="K72" s="2"/>
      <c r="L72" s="2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</row>
    <row r="73" ht="12.75" customHeight="1">
      <c r="A73" s="141">
        <v>44240.0</v>
      </c>
      <c r="B73" s="128" t="s">
        <v>2522</v>
      </c>
      <c r="C73" s="130">
        <v>299.0</v>
      </c>
      <c r="E73" s="2"/>
      <c r="F73" s="2"/>
      <c r="G73" s="2"/>
      <c r="H73" s="2"/>
      <c r="I73" s="2"/>
      <c r="J73" s="2"/>
      <c r="K73" s="2"/>
      <c r="L73" s="2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</row>
    <row r="74" ht="12.75" customHeight="1">
      <c r="A74" s="141">
        <v>44240.0</v>
      </c>
      <c r="B74" s="128" t="s">
        <v>2522</v>
      </c>
      <c r="C74" s="130">
        <v>99.0</v>
      </c>
      <c r="E74" s="2"/>
      <c r="F74" s="2"/>
      <c r="G74" s="2"/>
      <c r="H74" s="2"/>
      <c r="I74" s="2"/>
      <c r="J74" s="2"/>
      <c r="K74" s="2"/>
      <c r="L74" s="2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</row>
    <row r="75" ht="12.75" customHeight="1">
      <c r="A75" s="141">
        <v>44240.0</v>
      </c>
      <c r="B75" s="128" t="s">
        <v>2522</v>
      </c>
      <c r="C75" s="130">
        <v>5.0</v>
      </c>
      <c r="E75" s="2"/>
      <c r="F75" s="2"/>
      <c r="G75" s="2"/>
      <c r="H75" s="2"/>
      <c r="I75" s="2"/>
      <c r="J75" s="2"/>
      <c r="K75" s="2"/>
      <c r="L75" s="2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</row>
    <row r="76" ht="12.75" customHeight="1">
      <c r="A76" s="141">
        <v>44240.0</v>
      </c>
      <c r="B76" s="128" t="s">
        <v>2522</v>
      </c>
      <c r="C76" s="130">
        <v>262.0</v>
      </c>
      <c r="E76" s="2"/>
      <c r="F76" s="2"/>
      <c r="G76" s="2"/>
      <c r="H76" s="2"/>
      <c r="I76" s="2"/>
      <c r="J76" s="2"/>
      <c r="K76" s="2"/>
      <c r="L76" s="2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</row>
    <row r="77" ht="12.75" customHeight="1">
      <c r="A77" s="141">
        <v>44241.0</v>
      </c>
      <c r="B77" s="128" t="s">
        <v>2501</v>
      </c>
      <c r="C77" s="140">
        <v>769.0</v>
      </c>
      <c r="E77" s="2"/>
      <c r="F77" s="2"/>
      <c r="G77" s="2"/>
      <c r="H77" s="2"/>
      <c r="I77" s="2"/>
      <c r="J77" s="2"/>
      <c r="K77" s="2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</row>
    <row r="78" ht="12.75" customHeight="1">
      <c r="A78" s="141">
        <v>44241.0</v>
      </c>
      <c r="B78" s="128" t="s">
        <v>2485</v>
      </c>
      <c r="C78" s="140">
        <v>1934.0</v>
      </c>
      <c r="E78" s="2"/>
      <c r="F78" s="2"/>
      <c r="G78" s="2"/>
      <c r="H78" s="2"/>
      <c r="I78" s="2"/>
      <c r="J78" s="2"/>
      <c r="K78" s="2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</row>
    <row r="79" ht="12.75" customHeight="1">
      <c r="A79" s="141">
        <v>44241.0</v>
      </c>
      <c r="B79" s="128" t="s">
        <v>2522</v>
      </c>
      <c r="C79" s="130">
        <v>486.0</v>
      </c>
      <c r="E79" s="2"/>
      <c r="F79" s="2"/>
      <c r="G79" s="2"/>
      <c r="H79" s="2"/>
      <c r="I79" s="2"/>
      <c r="J79" s="2"/>
      <c r="K79" s="2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ht="12.75" customHeight="1">
      <c r="A80" s="141">
        <v>44242.0</v>
      </c>
      <c r="B80" s="128" t="s">
        <v>2529</v>
      </c>
      <c r="C80" s="130">
        <v>203.0</v>
      </c>
      <c r="E80" s="2"/>
      <c r="F80" s="2"/>
      <c r="G80" s="2"/>
      <c r="H80" s="2"/>
      <c r="I80" s="2"/>
      <c r="J80" s="2"/>
      <c r="K80" s="2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ht="12.75" customHeight="1">
      <c r="A81" s="141">
        <v>44242.0</v>
      </c>
      <c r="B81" s="128" t="s">
        <v>2530</v>
      </c>
      <c r="C81" s="130">
        <v>70.0</v>
      </c>
      <c r="E81" s="2"/>
      <c r="F81" s="2"/>
      <c r="G81" s="2"/>
      <c r="H81" s="2"/>
      <c r="I81" s="2"/>
      <c r="J81" s="2"/>
      <c r="K81" s="2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ht="12.75" customHeight="1">
      <c r="A82" s="141">
        <v>44242.0</v>
      </c>
      <c r="B82" s="128" t="s">
        <v>2531</v>
      </c>
      <c r="C82" s="130">
        <v>670.0</v>
      </c>
      <c r="E82" s="2"/>
      <c r="F82" s="2"/>
      <c r="G82" s="2"/>
      <c r="H82" s="2"/>
      <c r="I82" s="2"/>
      <c r="J82" s="2"/>
      <c r="K82" s="2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ht="12.75" customHeight="1">
      <c r="A83" s="141">
        <v>44242.0</v>
      </c>
      <c r="B83" s="128" t="s">
        <v>2532</v>
      </c>
      <c r="C83" s="130">
        <v>904.0</v>
      </c>
      <c r="E83" s="2"/>
      <c r="F83" s="2"/>
      <c r="G83" s="2"/>
      <c r="H83" s="2"/>
      <c r="I83" s="2"/>
      <c r="J83" s="2"/>
      <c r="K83" s="2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ht="12.75" customHeight="1">
      <c r="A84" s="141">
        <v>44242.0</v>
      </c>
      <c r="B84" s="128" t="s">
        <v>2532</v>
      </c>
      <c r="C84" s="130">
        <v>162.0</v>
      </c>
      <c r="E84" s="2"/>
      <c r="F84" s="2"/>
      <c r="G84" s="2"/>
      <c r="H84" s="128"/>
      <c r="I84" s="2"/>
      <c r="J84" s="2"/>
      <c r="K84" s="2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ht="12.75" customHeight="1">
      <c r="A85" s="141">
        <v>44242.0</v>
      </c>
      <c r="B85" s="128" t="s">
        <v>2527</v>
      </c>
      <c r="C85" s="130">
        <v>1500.0</v>
      </c>
      <c r="E85" s="2"/>
      <c r="F85" s="2"/>
      <c r="G85" s="2"/>
      <c r="H85" s="128"/>
      <c r="I85" s="2"/>
      <c r="J85" s="2"/>
      <c r="K85" s="2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ht="12.75" customHeight="1">
      <c r="A86" s="141">
        <v>44242.0</v>
      </c>
      <c r="B86" s="128" t="s">
        <v>2513</v>
      </c>
      <c r="C86" s="130">
        <v>170.0</v>
      </c>
      <c r="E86" s="2"/>
      <c r="F86" s="2"/>
      <c r="G86" s="2"/>
      <c r="H86" s="128"/>
      <c r="I86" s="2"/>
      <c r="J86" s="2"/>
      <c r="K86" s="2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</row>
    <row r="87" ht="12.75" customHeight="1">
      <c r="A87" s="141">
        <v>44242.0</v>
      </c>
      <c r="B87" s="128" t="s">
        <v>2533</v>
      </c>
      <c r="C87" s="130">
        <v>500.0</v>
      </c>
      <c r="E87" s="2"/>
      <c r="F87" s="2"/>
      <c r="G87" s="2"/>
      <c r="H87" s="128"/>
      <c r="I87" s="2"/>
      <c r="J87" s="2"/>
      <c r="K87" s="2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</row>
    <row r="88" ht="12.75" customHeight="1">
      <c r="A88" s="141">
        <v>44242.0</v>
      </c>
      <c r="B88" s="128" t="s">
        <v>2532</v>
      </c>
      <c r="C88" s="130">
        <v>1066.0</v>
      </c>
      <c r="E88" s="2"/>
      <c r="F88" s="2"/>
      <c r="G88" s="2"/>
      <c r="H88" s="128"/>
      <c r="I88" s="2"/>
      <c r="J88" s="2"/>
      <c r="K88" s="2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</row>
    <row r="89" ht="12.75" customHeight="1">
      <c r="A89" s="141">
        <v>44242.0</v>
      </c>
      <c r="B89" s="128" t="s">
        <v>2502</v>
      </c>
      <c r="C89" s="130">
        <v>56.0</v>
      </c>
      <c r="E89" s="2"/>
      <c r="F89" s="2"/>
      <c r="G89" s="2"/>
      <c r="H89" s="128"/>
      <c r="I89" s="2"/>
      <c r="J89" s="2"/>
      <c r="K89" s="2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</row>
    <row r="90" ht="12.75" customHeight="1">
      <c r="A90" s="141">
        <v>44243.0</v>
      </c>
      <c r="B90" s="128" t="s">
        <v>2502</v>
      </c>
      <c r="C90" s="130">
        <v>1814.0</v>
      </c>
      <c r="E90" s="2"/>
      <c r="F90" s="2"/>
      <c r="G90" s="2"/>
      <c r="H90" s="128"/>
      <c r="I90" s="2"/>
      <c r="J90" s="2"/>
      <c r="K90" s="2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</row>
    <row r="91" ht="12.75" customHeight="1">
      <c r="A91" s="141">
        <v>44243.0</v>
      </c>
      <c r="B91" s="128" t="s">
        <v>2532</v>
      </c>
      <c r="C91" s="130">
        <v>217.0</v>
      </c>
      <c r="E91" s="2"/>
      <c r="F91" s="2"/>
      <c r="G91" s="2"/>
      <c r="H91" s="128"/>
      <c r="I91" s="2"/>
      <c r="J91" s="2"/>
      <c r="K91" s="2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</row>
    <row r="92" ht="12.75" customHeight="1">
      <c r="A92" s="141">
        <v>44243.0</v>
      </c>
      <c r="B92" s="128" t="s">
        <v>2534</v>
      </c>
      <c r="C92" s="130">
        <v>3542.0</v>
      </c>
      <c r="E92" s="2"/>
      <c r="F92" s="2"/>
      <c r="G92" s="2"/>
      <c r="H92" s="128"/>
      <c r="I92" s="2"/>
      <c r="J92" s="2"/>
      <c r="K92" s="2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</row>
    <row r="93" ht="12.75" customHeight="1">
      <c r="A93" s="141">
        <v>44243.0</v>
      </c>
      <c r="B93" s="128" t="s">
        <v>2515</v>
      </c>
      <c r="C93" s="130">
        <v>1417.0</v>
      </c>
      <c r="E93" s="2"/>
      <c r="F93" s="2"/>
      <c r="G93" s="2"/>
      <c r="H93" s="128"/>
      <c r="I93" s="2"/>
      <c r="J93" s="2"/>
      <c r="K93" s="2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</row>
    <row r="94" ht="12.75" customHeight="1">
      <c r="A94" s="141">
        <v>44243.0</v>
      </c>
      <c r="B94" s="128" t="s">
        <v>61</v>
      </c>
      <c r="C94" s="130">
        <v>527.0</v>
      </c>
      <c r="E94" s="2"/>
      <c r="F94" s="2"/>
      <c r="G94" s="2"/>
      <c r="H94" s="128"/>
      <c r="I94" s="2"/>
      <c r="J94" s="2"/>
      <c r="K94" s="2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</row>
    <row r="95" ht="12.75" customHeight="1">
      <c r="A95" s="141">
        <v>44243.0</v>
      </c>
      <c r="B95" s="128" t="s">
        <v>60</v>
      </c>
      <c r="C95" s="140">
        <v>1417.0</v>
      </c>
      <c r="E95" s="2"/>
      <c r="F95" s="2"/>
      <c r="G95" s="2"/>
      <c r="H95" s="128"/>
      <c r="I95" s="2"/>
      <c r="J95" s="2"/>
      <c r="K95" s="2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</row>
    <row r="96" ht="12.75" customHeight="1">
      <c r="A96" s="141">
        <v>44243.0</v>
      </c>
      <c r="B96" s="128" t="s">
        <v>2503</v>
      </c>
      <c r="C96" s="140">
        <v>1813.0</v>
      </c>
      <c r="E96" s="2"/>
      <c r="F96" s="2"/>
      <c r="G96" s="2"/>
      <c r="H96" s="128"/>
      <c r="I96" s="2"/>
      <c r="J96" s="2"/>
      <c r="K96" s="2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</row>
    <row r="97" ht="12.75" customHeight="1">
      <c r="A97" s="141">
        <v>44243.0</v>
      </c>
      <c r="B97" s="128" t="s">
        <v>2503</v>
      </c>
      <c r="C97" s="140">
        <v>56.0</v>
      </c>
      <c r="E97" s="2"/>
      <c r="F97" s="2"/>
      <c r="G97" s="2"/>
      <c r="H97" s="128"/>
      <c r="I97" s="2"/>
      <c r="J97" s="2"/>
      <c r="K97" s="2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</row>
    <row r="98" ht="12.75" customHeight="1">
      <c r="A98" s="141">
        <v>44244.0</v>
      </c>
      <c r="B98" s="128" t="s">
        <v>2503</v>
      </c>
      <c r="C98" s="140">
        <v>2119.0</v>
      </c>
      <c r="E98" s="2"/>
      <c r="F98" s="2"/>
      <c r="G98" s="2"/>
      <c r="H98" s="128"/>
      <c r="I98" s="2"/>
      <c r="J98" s="2"/>
      <c r="K98" s="2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</row>
    <row r="99" ht="12.75" customHeight="1">
      <c r="A99" s="141">
        <v>44244.0</v>
      </c>
      <c r="B99" s="128" t="s">
        <v>2535</v>
      </c>
      <c r="C99" s="130">
        <v>27.21</v>
      </c>
      <c r="E99" s="2"/>
      <c r="F99" s="2"/>
      <c r="G99" s="2"/>
      <c r="H99" s="128"/>
      <c r="I99" s="2"/>
      <c r="J99" s="2"/>
      <c r="K99" s="2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</row>
    <row r="100" ht="12.75" customHeight="1">
      <c r="A100" s="141">
        <v>44244.0</v>
      </c>
      <c r="B100" s="128" t="s">
        <v>2532</v>
      </c>
      <c r="C100" s="130">
        <v>65.0</v>
      </c>
      <c r="E100" s="2"/>
      <c r="F100" s="2"/>
      <c r="G100" s="2"/>
      <c r="H100" s="128"/>
      <c r="I100" s="2"/>
      <c r="J100" s="2"/>
      <c r="K100" s="2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</row>
    <row r="101" ht="12.75" customHeight="1">
      <c r="A101" s="141">
        <v>44244.0</v>
      </c>
      <c r="B101" s="128" t="s">
        <v>2536</v>
      </c>
      <c r="C101" s="130">
        <v>375.0</v>
      </c>
      <c r="E101" s="2"/>
      <c r="F101" s="2"/>
      <c r="G101" s="2"/>
      <c r="H101" s="128"/>
      <c r="I101" s="2"/>
      <c r="J101" s="2"/>
      <c r="K101" s="2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</row>
    <row r="102" ht="12.75" customHeight="1">
      <c r="A102" s="141">
        <v>44244.0</v>
      </c>
      <c r="B102" s="128" t="s">
        <v>2537</v>
      </c>
      <c r="C102" s="130">
        <v>216.0</v>
      </c>
      <c r="E102" s="2"/>
      <c r="F102" s="2"/>
      <c r="G102" s="2"/>
      <c r="H102" s="128"/>
      <c r="I102" s="2"/>
      <c r="J102" s="2"/>
      <c r="K102" s="2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</row>
    <row r="103" ht="12.75" customHeight="1">
      <c r="A103" s="141">
        <v>44245.0</v>
      </c>
      <c r="B103" s="128" t="s">
        <v>56</v>
      </c>
      <c r="C103" s="130">
        <v>640.0</v>
      </c>
      <c r="E103" s="2"/>
      <c r="F103" s="2"/>
      <c r="G103" s="2"/>
      <c r="H103" s="128"/>
      <c r="I103" s="2"/>
      <c r="J103" s="2"/>
      <c r="K103" s="2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</row>
    <row r="104" ht="12.75" customHeight="1">
      <c r="A104" s="141">
        <v>44245.0</v>
      </c>
      <c r="B104" s="128" t="s">
        <v>2485</v>
      </c>
      <c r="C104" s="140">
        <v>534.0</v>
      </c>
      <c r="E104" s="2"/>
      <c r="F104" s="2"/>
      <c r="G104" s="2"/>
      <c r="H104" s="128"/>
      <c r="I104" s="2"/>
      <c r="J104" s="2"/>
      <c r="K104" s="2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</row>
    <row r="105" ht="12.75" customHeight="1">
      <c r="A105" s="141">
        <v>44245.0</v>
      </c>
      <c r="B105" s="128" t="s">
        <v>2485</v>
      </c>
      <c r="C105" s="130">
        <v>600.0</v>
      </c>
      <c r="E105" s="2"/>
      <c r="F105" s="2"/>
      <c r="G105" s="2"/>
      <c r="H105" s="128"/>
      <c r="I105" s="2"/>
      <c r="J105" s="2"/>
      <c r="K105" s="2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</row>
    <row r="106" ht="12.75" customHeight="1">
      <c r="A106" s="141">
        <v>44245.0</v>
      </c>
      <c r="B106" s="128" t="s">
        <v>56</v>
      </c>
      <c r="C106" s="130">
        <v>230.0</v>
      </c>
      <c r="E106" s="2"/>
      <c r="F106" s="2"/>
      <c r="G106" s="2"/>
      <c r="H106" s="128"/>
      <c r="I106" s="2"/>
      <c r="J106" s="2"/>
      <c r="K106" s="2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</row>
    <row r="107" ht="12.75" customHeight="1">
      <c r="A107" s="141">
        <v>44245.0</v>
      </c>
      <c r="B107" s="128" t="s">
        <v>56</v>
      </c>
      <c r="C107" s="130">
        <v>250.0</v>
      </c>
      <c r="E107" s="2"/>
      <c r="F107" s="2"/>
      <c r="G107" s="2"/>
      <c r="H107" s="128"/>
      <c r="I107" s="2"/>
      <c r="J107" s="2"/>
      <c r="K107" s="2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</row>
    <row r="108" ht="12.75" customHeight="1">
      <c r="A108" s="141">
        <v>44246.0</v>
      </c>
      <c r="B108" s="128" t="s">
        <v>56</v>
      </c>
      <c r="C108" s="130">
        <v>50.0</v>
      </c>
      <c r="E108" s="2"/>
      <c r="F108" s="2"/>
      <c r="G108" s="2"/>
      <c r="H108" s="128"/>
      <c r="I108" s="2"/>
      <c r="J108" s="2"/>
      <c r="K108" s="2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</row>
    <row r="109" ht="12.75" customHeight="1">
      <c r="A109" s="141">
        <v>44246.0</v>
      </c>
      <c r="B109" s="128" t="s">
        <v>2538</v>
      </c>
      <c r="C109" s="130">
        <v>28.5</v>
      </c>
      <c r="E109" s="2"/>
      <c r="F109" s="2"/>
      <c r="G109" s="2"/>
      <c r="H109" s="128"/>
      <c r="I109" s="2"/>
      <c r="J109" s="2"/>
      <c r="K109" s="2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</row>
    <row r="110" ht="12.75" customHeight="1">
      <c r="A110" s="141">
        <v>44246.0</v>
      </c>
      <c r="B110" s="128" t="s">
        <v>2538</v>
      </c>
      <c r="C110" s="130">
        <v>447.0</v>
      </c>
      <c r="E110" s="2"/>
      <c r="F110" s="2"/>
      <c r="G110" s="2"/>
      <c r="H110" s="128"/>
      <c r="I110" s="2"/>
      <c r="J110" s="2"/>
      <c r="K110" s="2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</row>
    <row r="111" ht="12.75" customHeight="1">
      <c r="A111" s="141">
        <v>44246.0</v>
      </c>
      <c r="B111" s="128" t="s">
        <v>76</v>
      </c>
      <c r="C111" s="130">
        <v>556.0</v>
      </c>
      <c r="E111" s="2"/>
      <c r="F111" s="2"/>
      <c r="G111" s="2"/>
      <c r="H111" s="128"/>
      <c r="I111" s="2"/>
      <c r="J111" s="2"/>
      <c r="K111" s="2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</row>
    <row r="112" ht="12.75" customHeight="1">
      <c r="A112" s="141">
        <v>44246.0</v>
      </c>
      <c r="B112" s="128" t="s">
        <v>2515</v>
      </c>
      <c r="C112" s="130">
        <v>119.0</v>
      </c>
      <c r="E112" s="2"/>
      <c r="F112" s="2"/>
      <c r="G112" s="2"/>
      <c r="H112" s="128"/>
      <c r="I112" s="2"/>
      <c r="J112" s="2"/>
      <c r="K112" s="2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</row>
    <row r="113" ht="12.75" customHeight="1">
      <c r="A113" s="141">
        <v>44246.0</v>
      </c>
      <c r="B113" s="128" t="s">
        <v>76</v>
      </c>
      <c r="C113" s="130">
        <v>355.0</v>
      </c>
      <c r="E113" s="2"/>
      <c r="F113" s="2"/>
      <c r="G113" s="2"/>
      <c r="H113" s="128"/>
      <c r="I113" s="2"/>
      <c r="J113" s="2"/>
      <c r="K113" s="2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</row>
    <row r="114" ht="12.75" customHeight="1">
      <c r="A114" s="141">
        <v>44246.0</v>
      </c>
      <c r="B114" s="128" t="s">
        <v>76</v>
      </c>
      <c r="C114" s="130">
        <v>50.0</v>
      </c>
      <c r="E114" s="2"/>
      <c r="F114" s="2"/>
      <c r="G114" s="2"/>
      <c r="H114" s="128"/>
      <c r="I114" s="2"/>
      <c r="J114" s="2"/>
      <c r="K114" s="2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</row>
    <row r="115" ht="12.75" customHeight="1">
      <c r="A115" s="141">
        <v>44246.0</v>
      </c>
      <c r="B115" s="128" t="s">
        <v>2522</v>
      </c>
      <c r="C115" s="130">
        <v>884.0</v>
      </c>
      <c r="E115" s="2"/>
      <c r="F115" s="2"/>
      <c r="G115" s="2"/>
      <c r="H115" s="128"/>
      <c r="I115" s="2"/>
      <c r="J115" s="2"/>
      <c r="K115" s="2"/>
      <c r="L115" s="2"/>
      <c r="M115" s="2"/>
      <c r="N115" s="2"/>
      <c r="O115" s="2"/>
      <c r="P115" s="2"/>
      <c r="Q115" s="128"/>
      <c r="R115" s="128"/>
      <c r="S115" s="128"/>
      <c r="T115" s="128"/>
      <c r="U115" s="128"/>
      <c r="V115" s="128"/>
      <c r="W115" s="128"/>
    </row>
    <row r="116" ht="12.75" customHeight="1">
      <c r="A116" s="141">
        <v>44246.0</v>
      </c>
      <c r="B116" s="128" t="s">
        <v>56</v>
      </c>
      <c r="C116" s="130">
        <v>640.0</v>
      </c>
      <c r="E116" s="2"/>
      <c r="F116" s="2"/>
      <c r="G116" s="2"/>
      <c r="H116" s="128"/>
      <c r="I116" s="2"/>
      <c r="J116" s="2"/>
      <c r="K116" s="2"/>
      <c r="L116" s="2"/>
      <c r="M116" s="2"/>
      <c r="N116" s="2"/>
      <c r="O116" s="2"/>
      <c r="P116" s="2"/>
      <c r="Q116" s="128"/>
      <c r="R116" s="128"/>
      <c r="S116" s="128"/>
      <c r="T116" s="128"/>
      <c r="U116" s="128"/>
      <c r="V116" s="128"/>
      <c r="W116" s="128"/>
    </row>
    <row r="117" ht="12.75" customHeight="1">
      <c r="A117" s="141">
        <v>44247.0</v>
      </c>
      <c r="B117" s="128" t="s">
        <v>2503</v>
      </c>
      <c r="C117" s="130">
        <v>980.0</v>
      </c>
      <c r="E117" s="2"/>
      <c r="F117" s="2"/>
      <c r="G117" s="2"/>
      <c r="H117" s="128"/>
      <c r="I117" s="2"/>
      <c r="J117" s="2"/>
      <c r="K117" s="2"/>
      <c r="L117" s="2"/>
      <c r="M117" s="2"/>
      <c r="N117" s="2"/>
      <c r="O117" s="2"/>
      <c r="P117" s="2"/>
      <c r="Q117" s="128"/>
      <c r="R117" s="128"/>
      <c r="S117" s="128"/>
      <c r="T117" s="128"/>
      <c r="U117" s="128"/>
      <c r="V117" s="128"/>
      <c r="W117" s="128"/>
    </row>
    <row r="118" ht="12.75" customHeight="1">
      <c r="A118" s="141">
        <v>44247.0</v>
      </c>
      <c r="B118" s="128" t="s">
        <v>2503</v>
      </c>
      <c r="C118" s="130">
        <v>645.0</v>
      </c>
      <c r="E118" s="2"/>
      <c r="F118" s="2"/>
      <c r="G118" s="2"/>
      <c r="H118" s="128"/>
      <c r="I118" s="2"/>
      <c r="J118" s="2"/>
      <c r="K118" s="2"/>
      <c r="L118" s="2"/>
      <c r="M118" s="2"/>
      <c r="N118" s="2"/>
      <c r="O118" s="2"/>
      <c r="P118" s="2"/>
      <c r="Q118" s="128"/>
      <c r="R118" s="128"/>
      <c r="S118" s="128"/>
      <c r="T118" s="128"/>
      <c r="U118" s="128"/>
      <c r="V118" s="128"/>
      <c r="W118" s="128"/>
    </row>
    <row r="119" ht="12.75" customHeight="1">
      <c r="A119" s="141">
        <v>44247.0</v>
      </c>
      <c r="B119" s="128" t="s">
        <v>61</v>
      </c>
      <c r="C119" s="130">
        <v>207.0</v>
      </c>
      <c r="E119" s="2"/>
      <c r="F119" s="2"/>
      <c r="G119" s="2"/>
      <c r="H119" s="128"/>
      <c r="I119" s="2"/>
      <c r="J119" s="2"/>
      <c r="K119" s="2"/>
      <c r="L119" s="2"/>
      <c r="M119" s="2"/>
      <c r="N119" s="2"/>
      <c r="O119" s="2"/>
      <c r="P119" s="2"/>
      <c r="Q119" s="128"/>
      <c r="R119" s="128"/>
      <c r="S119" s="128"/>
      <c r="T119" s="128"/>
      <c r="U119" s="128"/>
      <c r="V119" s="128"/>
      <c r="W119" s="128"/>
    </row>
    <row r="120" ht="12.75" customHeight="1">
      <c r="A120" s="141">
        <v>44247.0</v>
      </c>
      <c r="B120" s="128" t="s">
        <v>2522</v>
      </c>
      <c r="C120" s="130">
        <v>1675.0</v>
      </c>
      <c r="E120" s="2"/>
      <c r="F120" s="2"/>
      <c r="G120" s="2"/>
      <c r="H120" s="128"/>
      <c r="I120" s="2"/>
      <c r="J120" s="2"/>
      <c r="K120" s="2"/>
      <c r="L120" s="2"/>
      <c r="M120" s="2"/>
      <c r="N120" s="2"/>
      <c r="O120" s="2"/>
      <c r="P120" s="2"/>
      <c r="Q120" s="128"/>
      <c r="R120" s="128"/>
      <c r="S120" s="128"/>
      <c r="T120" s="128"/>
      <c r="U120" s="128"/>
      <c r="V120" s="128"/>
      <c r="W120" s="128"/>
    </row>
    <row r="121" ht="12.75" customHeight="1">
      <c r="A121" s="141">
        <v>44247.0</v>
      </c>
      <c r="B121" s="128" t="s">
        <v>2485</v>
      </c>
      <c r="C121" s="130">
        <v>805.0</v>
      </c>
      <c r="E121" s="2"/>
      <c r="F121" s="2"/>
      <c r="G121" s="2"/>
      <c r="H121" s="128"/>
      <c r="I121" s="2"/>
      <c r="J121" s="2"/>
      <c r="K121" s="2"/>
      <c r="L121" s="2"/>
      <c r="M121" s="2"/>
      <c r="N121" s="2"/>
      <c r="O121" s="2"/>
      <c r="P121" s="2"/>
      <c r="Q121" s="128"/>
      <c r="R121" s="128"/>
      <c r="S121" s="128"/>
      <c r="T121" s="128"/>
      <c r="U121" s="128"/>
      <c r="V121" s="128"/>
      <c r="W121" s="128"/>
    </row>
    <row r="122" ht="12.75" customHeight="1">
      <c r="A122" s="141">
        <v>44248.0</v>
      </c>
      <c r="B122" s="128" t="s">
        <v>2501</v>
      </c>
      <c r="C122" s="140">
        <v>1848.0</v>
      </c>
      <c r="E122" s="2"/>
      <c r="F122" s="2"/>
      <c r="G122" s="2"/>
      <c r="H122" s="128"/>
      <c r="I122" s="2"/>
      <c r="J122" s="2"/>
      <c r="K122" s="2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</row>
    <row r="123" ht="12.75" customHeight="1">
      <c r="A123" s="141">
        <v>44248.0</v>
      </c>
      <c r="B123" s="128" t="s">
        <v>2485</v>
      </c>
      <c r="C123" s="130">
        <v>2893.0</v>
      </c>
      <c r="E123" s="2"/>
      <c r="F123" s="2"/>
      <c r="G123" s="2"/>
      <c r="H123" s="128"/>
      <c r="I123" s="2"/>
      <c r="J123" s="2"/>
      <c r="K123" s="2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</row>
    <row r="124" ht="12.75" customHeight="1">
      <c r="A124" s="141">
        <v>44249.0</v>
      </c>
      <c r="B124" s="128" t="s">
        <v>56</v>
      </c>
      <c r="C124" s="130">
        <v>800.0</v>
      </c>
      <c r="E124" s="2"/>
      <c r="F124" s="2"/>
      <c r="G124" s="2"/>
      <c r="H124" s="128"/>
      <c r="I124" s="2"/>
      <c r="J124" s="2"/>
      <c r="K124" s="2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</row>
    <row r="125" ht="12.75" customHeight="1">
      <c r="A125" s="141">
        <v>44250.0</v>
      </c>
      <c r="B125" s="128" t="s">
        <v>56</v>
      </c>
      <c r="C125" s="130">
        <v>210.0</v>
      </c>
      <c r="E125" s="2"/>
      <c r="F125" s="2"/>
      <c r="G125" s="2"/>
      <c r="H125" s="128"/>
      <c r="I125" s="2"/>
      <c r="J125" s="2"/>
      <c r="K125" s="2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</row>
    <row r="126" ht="12.75" customHeight="1">
      <c r="A126" s="141">
        <v>44251.0</v>
      </c>
      <c r="B126" s="128" t="s">
        <v>61</v>
      </c>
      <c r="C126" s="130">
        <v>277.0</v>
      </c>
      <c r="E126" s="2"/>
      <c r="F126" s="2"/>
      <c r="G126" s="2"/>
      <c r="H126" s="128"/>
      <c r="I126" s="2"/>
      <c r="J126" s="2"/>
      <c r="K126" s="2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</row>
    <row r="127" ht="12.75" customHeight="1">
      <c r="A127" s="141">
        <v>44251.0</v>
      </c>
      <c r="B127" s="128" t="s">
        <v>2503</v>
      </c>
      <c r="C127" s="130">
        <v>717.0</v>
      </c>
      <c r="E127" s="2"/>
      <c r="F127" s="2"/>
      <c r="G127" s="2"/>
      <c r="H127" s="128"/>
      <c r="I127" s="2"/>
      <c r="J127" s="2"/>
      <c r="K127" s="2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</row>
    <row r="128" ht="12.75" customHeight="1">
      <c r="A128" s="141">
        <v>44251.0</v>
      </c>
      <c r="B128" s="128" t="s">
        <v>2503</v>
      </c>
      <c r="C128" s="130">
        <v>717.0</v>
      </c>
      <c r="E128" s="2"/>
      <c r="F128" s="2"/>
      <c r="G128" s="2"/>
      <c r="H128" s="128"/>
      <c r="I128" s="2"/>
      <c r="J128" s="2"/>
      <c r="K128" s="2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</row>
    <row r="129" ht="12.75" customHeight="1">
      <c r="A129" s="141">
        <v>44251.0</v>
      </c>
      <c r="B129" s="128" t="s">
        <v>61</v>
      </c>
      <c r="C129" s="130">
        <v>277.0</v>
      </c>
      <c r="E129" s="2"/>
      <c r="F129" s="2"/>
      <c r="G129" s="2"/>
      <c r="H129" s="128"/>
      <c r="I129" s="2"/>
      <c r="J129" s="2"/>
      <c r="K129" s="2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</row>
    <row r="130" ht="12.75" customHeight="1">
      <c r="A130" s="141">
        <v>44251.0</v>
      </c>
      <c r="B130" s="128" t="s">
        <v>2503</v>
      </c>
      <c r="C130" s="140">
        <v>717.0</v>
      </c>
      <c r="E130" s="2"/>
      <c r="F130" s="2"/>
      <c r="G130" s="2"/>
      <c r="H130" s="128"/>
      <c r="I130" s="2"/>
      <c r="J130" s="2"/>
      <c r="K130" s="2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</row>
    <row r="131" ht="12.75" customHeight="1">
      <c r="A131" s="141">
        <v>44251.0</v>
      </c>
      <c r="B131" s="128" t="s">
        <v>61</v>
      </c>
      <c r="C131" s="140">
        <v>277.0</v>
      </c>
      <c r="E131" s="2"/>
      <c r="F131" s="2"/>
      <c r="G131" s="2"/>
      <c r="H131" s="128"/>
      <c r="I131" s="2"/>
      <c r="J131" s="2"/>
      <c r="K131" s="2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</row>
    <row r="132" ht="12.75" customHeight="1">
      <c r="A132" s="141">
        <v>44251.0</v>
      </c>
      <c r="B132" s="128" t="s">
        <v>2485</v>
      </c>
      <c r="C132" s="130">
        <v>717.0</v>
      </c>
      <c r="E132" s="2"/>
      <c r="F132" s="2"/>
      <c r="G132" s="2"/>
      <c r="H132" s="128"/>
      <c r="I132" s="2"/>
      <c r="J132" s="2"/>
      <c r="K132" s="2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</row>
    <row r="133" ht="12.75" customHeight="1">
      <c r="A133" s="141">
        <v>44251.0</v>
      </c>
      <c r="B133" s="128" t="s">
        <v>61</v>
      </c>
      <c r="C133" s="130">
        <v>277.0</v>
      </c>
      <c r="E133" s="2"/>
      <c r="F133" s="2"/>
      <c r="G133" s="2"/>
      <c r="H133" s="128"/>
      <c r="I133" s="2"/>
      <c r="J133" s="2"/>
      <c r="K133" s="2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</row>
    <row r="134" ht="12.75" customHeight="1">
      <c r="A134" s="141">
        <v>44252.0</v>
      </c>
      <c r="B134" s="128" t="s">
        <v>61</v>
      </c>
      <c r="C134" s="130">
        <v>138.0</v>
      </c>
      <c r="E134" s="2"/>
      <c r="F134" s="2"/>
      <c r="G134" s="2"/>
      <c r="H134" s="128"/>
      <c r="I134" s="2"/>
      <c r="J134" s="2"/>
      <c r="K134" s="2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</row>
    <row r="135" ht="12.75" customHeight="1">
      <c r="A135" s="141">
        <v>44252.0</v>
      </c>
      <c r="B135" s="128" t="s">
        <v>2522</v>
      </c>
      <c r="C135" s="130">
        <v>3085.67</v>
      </c>
      <c r="E135" s="2"/>
      <c r="F135" s="2"/>
      <c r="G135" s="2"/>
      <c r="H135" s="128"/>
      <c r="I135" s="2"/>
      <c r="J135" s="2"/>
      <c r="K135" s="2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</row>
    <row r="136" ht="12.75" customHeight="1">
      <c r="A136" s="141">
        <v>44252.0</v>
      </c>
      <c r="B136" s="128" t="s">
        <v>2485</v>
      </c>
      <c r="C136" s="130">
        <v>363.04</v>
      </c>
      <c r="E136" s="2"/>
      <c r="F136" s="2"/>
      <c r="G136" s="2"/>
      <c r="H136" s="128"/>
      <c r="I136" s="2"/>
      <c r="J136" s="2"/>
      <c r="K136" s="2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</row>
    <row r="137" ht="12.75" customHeight="1">
      <c r="A137" s="141">
        <v>44252.0</v>
      </c>
      <c r="B137" s="128" t="s">
        <v>2485</v>
      </c>
      <c r="C137" s="130">
        <v>2893.0</v>
      </c>
      <c r="E137" s="2"/>
      <c r="F137" s="2"/>
      <c r="G137" s="2"/>
      <c r="H137" s="128"/>
      <c r="I137" s="2"/>
      <c r="J137" s="2"/>
      <c r="K137" s="2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</row>
    <row r="138" ht="12.75" customHeight="1">
      <c r="A138" s="141">
        <v>44252.0</v>
      </c>
      <c r="B138" s="128" t="s">
        <v>2485</v>
      </c>
      <c r="C138" s="130">
        <v>35.94</v>
      </c>
      <c r="E138" s="2"/>
      <c r="F138" s="2"/>
      <c r="G138" s="2"/>
      <c r="H138" s="128"/>
      <c r="I138" s="2"/>
      <c r="J138" s="2"/>
      <c r="K138" s="2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</row>
    <row r="139" ht="12.75" customHeight="1">
      <c r="A139" s="141">
        <v>44252.0</v>
      </c>
      <c r="B139" s="128" t="s">
        <v>2485</v>
      </c>
      <c r="C139" s="140">
        <v>36.0</v>
      </c>
      <c r="E139" s="2"/>
      <c r="F139" s="2"/>
      <c r="G139" s="2"/>
      <c r="H139" s="128"/>
      <c r="I139" s="2"/>
      <c r="J139" s="2"/>
      <c r="K139" s="2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</row>
    <row r="140" ht="12.75" customHeight="1">
      <c r="A140" s="141">
        <v>44252.0</v>
      </c>
      <c r="B140" s="128" t="s">
        <v>61</v>
      </c>
      <c r="C140" s="140">
        <v>138.0</v>
      </c>
      <c r="E140" s="2"/>
      <c r="F140" s="2"/>
      <c r="G140" s="2"/>
      <c r="H140" s="128"/>
      <c r="I140" s="2"/>
      <c r="J140" s="2"/>
      <c r="K140" s="2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</row>
    <row r="141" ht="12.75" customHeight="1">
      <c r="A141" s="141">
        <v>44252.0</v>
      </c>
      <c r="B141" s="128" t="s">
        <v>2485</v>
      </c>
      <c r="C141" s="140">
        <v>364.0</v>
      </c>
      <c r="E141" s="2"/>
      <c r="F141" s="2"/>
      <c r="G141" s="2"/>
      <c r="H141" s="128"/>
      <c r="I141" s="2"/>
      <c r="J141" s="2"/>
      <c r="K141" s="2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</row>
    <row r="142" ht="12.75" customHeight="1">
      <c r="A142" s="141">
        <v>44252.0</v>
      </c>
      <c r="B142" s="128" t="s">
        <v>61</v>
      </c>
      <c r="C142" s="140">
        <v>138.0</v>
      </c>
      <c r="E142" s="2"/>
      <c r="F142" s="2"/>
      <c r="G142" s="2"/>
      <c r="H142" s="128"/>
      <c r="I142" s="2"/>
      <c r="J142" s="2"/>
      <c r="K142" s="2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</row>
    <row r="143" ht="12.75" customHeight="1">
      <c r="A143" s="141">
        <v>44252.0</v>
      </c>
      <c r="B143" s="128" t="s">
        <v>56</v>
      </c>
      <c r="C143" s="130">
        <v>160.0</v>
      </c>
      <c r="E143" s="2"/>
      <c r="F143" s="2"/>
      <c r="G143" s="2"/>
      <c r="H143" s="128"/>
      <c r="I143" s="2"/>
      <c r="J143" s="2"/>
      <c r="K143" s="2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</row>
    <row r="144" ht="12.75" customHeight="1">
      <c r="A144" s="141">
        <v>44252.0</v>
      </c>
      <c r="B144" s="128" t="s">
        <v>56</v>
      </c>
      <c r="C144" s="130">
        <v>130.0</v>
      </c>
      <c r="E144" s="130"/>
      <c r="F144" s="130"/>
      <c r="G144" s="128"/>
      <c r="H144" s="128"/>
      <c r="I144" s="2"/>
      <c r="J144" s="2"/>
      <c r="K144" s="2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</row>
    <row r="145" ht="12.75" customHeight="1">
      <c r="A145" s="141">
        <v>44252.0</v>
      </c>
      <c r="B145" s="128" t="s">
        <v>56</v>
      </c>
      <c r="C145" s="130">
        <v>74.0</v>
      </c>
      <c r="E145" s="130"/>
      <c r="F145" s="130"/>
      <c r="G145" s="128"/>
      <c r="H145" s="128"/>
      <c r="I145" s="2"/>
      <c r="J145" s="2"/>
      <c r="K145" s="2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</row>
    <row r="146" ht="12.75" customHeight="1">
      <c r="A146" s="141">
        <v>44252.0</v>
      </c>
      <c r="B146" s="128" t="s">
        <v>2539</v>
      </c>
      <c r="C146" s="130">
        <v>6200.0</v>
      </c>
      <c r="E146" s="130"/>
      <c r="F146" s="130"/>
      <c r="G146" s="128"/>
      <c r="H146" s="128"/>
      <c r="I146" s="2"/>
      <c r="J146" s="2"/>
      <c r="K146" s="2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</row>
    <row r="147" ht="12.75" customHeight="1">
      <c r="A147" s="141">
        <v>44252.0</v>
      </c>
      <c r="B147" s="128" t="s">
        <v>2485</v>
      </c>
      <c r="C147" s="130">
        <v>363.0</v>
      </c>
      <c r="E147" s="130"/>
      <c r="F147" s="130"/>
      <c r="G147" s="128"/>
      <c r="H147" s="128"/>
      <c r="I147" s="2"/>
      <c r="J147" s="2"/>
      <c r="K147" s="2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</row>
    <row r="148" ht="12.75" customHeight="1">
      <c r="A148" s="141">
        <v>44252.0</v>
      </c>
      <c r="B148" s="128" t="s">
        <v>2485</v>
      </c>
      <c r="C148" s="130">
        <v>36.0</v>
      </c>
      <c r="E148" s="130"/>
      <c r="F148" s="130"/>
      <c r="G148" s="128"/>
      <c r="H148" s="128"/>
      <c r="I148" s="2"/>
      <c r="J148" s="2"/>
      <c r="K148" s="2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</row>
    <row r="149" ht="12.75" customHeight="1">
      <c r="A149" s="141">
        <v>44252.0</v>
      </c>
      <c r="B149" s="128" t="s">
        <v>61</v>
      </c>
      <c r="C149" s="130">
        <v>138.0</v>
      </c>
      <c r="E149" s="130"/>
      <c r="F149" s="130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</row>
    <row r="150" ht="12.75" customHeight="1">
      <c r="A150" s="141">
        <v>44252.0</v>
      </c>
      <c r="B150" s="128" t="s">
        <v>61</v>
      </c>
      <c r="C150" s="130">
        <v>138.0</v>
      </c>
      <c r="E150" s="2"/>
      <c r="F150" s="2"/>
      <c r="G150" s="2"/>
      <c r="H150" s="2"/>
      <c r="I150" s="2"/>
      <c r="J150" s="2"/>
      <c r="K150" s="2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</row>
    <row r="151" ht="12.75" customHeight="1">
      <c r="A151" s="141">
        <v>44252.0</v>
      </c>
      <c r="B151" s="128" t="s">
        <v>2485</v>
      </c>
      <c r="C151" s="130">
        <v>363.0</v>
      </c>
      <c r="E151" s="130"/>
      <c r="F151" s="130"/>
      <c r="G151" s="128"/>
      <c r="H151" s="128"/>
      <c r="I151" s="2"/>
      <c r="J151" s="2"/>
      <c r="K151" s="2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</row>
    <row r="152" ht="12.75" customHeight="1">
      <c r="A152" s="141">
        <v>44252.0</v>
      </c>
      <c r="B152" s="128" t="s">
        <v>2485</v>
      </c>
      <c r="C152" s="130">
        <v>36.0</v>
      </c>
      <c r="E152" s="130"/>
      <c r="F152" s="130"/>
      <c r="G152" s="128"/>
      <c r="H152" s="128"/>
      <c r="I152" s="2"/>
      <c r="J152" s="2"/>
      <c r="K152" s="2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</row>
    <row r="153" ht="12.75" customHeight="1">
      <c r="A153" s="141">
        <v>44252.0</v>
      </c>
      <c r="B153" s="128" t="s">
        <v>2501</v>
      </c>
      <c r="C153" s="130">
        <v>2893.0</v>
      </c>
      <c r="E153" s="130"/>
      <c r="F153" s="130"/>
      <c r="G153" s="128"/>
      <c r="H153" s="128"/>
      <c r="I153" s="2"/>
      <c r="J153" s="2"/>
      <c r="K153" s="2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</row>
    <row r="154" ht="12.75" customHeight="1">
      <c r="A154" s="141">
        <v>44252.0</v>
      </c>
      <c r="B154" s="128" t="s">
        <v>2522</v>
      </c>
      <c r="C154" s="130">
        <v>3087.0</v>
      </c>
      <c r="E154" s="130"/>
      <c r="F154" s="130"/>
      <c r="G154" s="128"/>
      <c r="H154" s="128"/>
      <c r="I154" s="2"/>
      <c r="J154" s="2"/>
      <c r="K154" s="2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</row>
    <row r="155" ht="12.75" customHeight="1">
      <c r="A155" s="141">
        <v>44253.0</v>
      </c>
      <c r="B155" s="128" t="s">
        <v>56</v>
      </c>
      <c r="C155" s="130">
        <v>450.0</v>
      </c>
      <c r="E155" s="130"/>
      <c r="F155" s="130"/>
      <c r="G155" s="128"/>
      <c r="H155" s="128"/>
      <c r="I155" s="2"/>
      <c r="J155" s="2"/>
      <c r="K155" s="2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</row>
    <row r="156" ht="12.75" customHeight="1">
      <c r="A156" s="141">
        <v>44253.0</v>
      </c>
      <c r="B156" s="128" t="s">
        <v>56</v>
      </c>
      <c r="C156" s="130">
        <v>405.0</v>
      </c>
      <c r="E156" s="130"/>
      <c r="F156" s="130"/>
      <c r="G156" s="128"/>
      <c r="H156" s="128"/>
      <c r="I156" s="2"/>
      <c r="J156" s="2"/>
      <c r="K156" s="2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</row>
    <row r="157" ht="12.75" customHeight="1">
      <c r="A157" s="141">
        <v>44253.0</v>
      </c>
      <c r="B157" s="128" t="s">
        <v>56</v>
      </c>
      <c r="C157" s="130">
        <v>460.0</v>
      </c>
      <c r="E157" s="130"/>
      <c r="F157" s="130"/>
      <c r="G157" s="128"/>
      <c r="H157" s="128"/>
      <c r="I157" s="2"/>
      <c r="J157" s="2"/>
      <c r="K157" s="2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</row>
    <row r="158" ht="12.75" customHeight="1">
      <c r="A158" s="141">
        <v>44253.0</v>
      </c>
      <c r="B158" s="128" t="s">
        <v>56</v>
      </c>
      <c r="C158" s="130">
        <v>405.0</v>
      </c>
      <c r="E158" s="130"/>
      <c r="F158" s="130"/>
      <c r="G158" s="128"/>
      <c r="H158" s="128"/>
      <c r="I158" s="2"/>
      <c r="J158" s="2"/>
      <c r="K158" s="2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</row>
    <row r="159" ht="12.75" customHeight="1">
      <c r="A159" s="141">
        <v>44253.0</v>
      </c>
      <c r="B159" s="128" t="s">
        <v>2522</v>
      </c>
      <c r="C159" s="130">
        <v>3086.0</v>
      </c>
      <c r="E159" s="130"/>
      <c r="F159" s="130"/>
      <c r="G159" s="128"/>
      <c r="H159" s="128"/>
      <c r="I159" s="2"/>
      <c r="J159" s="2"/>
      <c r="K159" s="2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</row>
    <row r="160" ht="12.75" customHeight="1">
      <c r="A160" s="141">
        <v>44253.0</v>
      </c>
      <c r="B160" s="128" t="s">
        <v>2540</v>
      </c>
      <c r="C160" s="130">
        <v>814.0</v>
      </c>
      <c r="E160" s="130"/>
      <c r="F160" s="130"/>
      <c r="G160" s="128"/>
      <c r="H160" s="128"/>
      <c r="I160" s="2"/>
      <c r="J160" s="2"/>
      <c r="K160" s="2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</row>
    <row r="161" ht="12.75" customHeight="1">
      <c r="A161" s="141">
        <v>44253.0</v>
      </c>
      <c r="B161" s="128" t="s">
        <v>2541</v>
      </c>
      <c r="C161" s="130">
        <v>108.0</v>
      </c>
      <c r="E161" s="130"/>
      <c r="F161" s="130"/>
      <c r="G161" s="128"/>
      <c r="H161" s="128"/>
      <c r="I161" s="2"/>
      <c r="J161" s="2"/>
      <c r="K161" s="2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</row>
    <row r="162" ht="12.75" customHeight="1">
      <c r="A162" s="141">
        <v>44253.0</v>
      </c>
      <c r="B162" s="128" t="s">
        <v>2541</v>
      </c>
      <c r="C162" s="130">
        <v>470.0</v>
      </c>
      <c r="E162" s="130"/>
      <c r="F162" s="130"/>
      <c r="G162" s="128"/>
      <c r="H162" s="128"/>
      <c r="I162" s="2"/>
      <c r="J162" s="2"/>
      <c r="K162" s="2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</row>
    <row r="163" ht="12.75" customHeight="1">
      <c r="A163" s="141">
        <v>44253.0</v>
      </c>
      <c r="B163" s="128" t="s">
        <v>2541</v>
      </c>
      <c r="C163" s="130">
        <v>470.0</v>
      </c>
      <c r="E163" s="130"/>
      <c r="F163" s="130"/>
      <c r="G163" s="128"/>
      <c r="H163" s="128"/>
      <c r="I163" s="2"/>
      <c r="J163" s="2"/>
      <c r="K163" s="2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</row>
    <row r="164" ht="12.75" customHeight="1">
      <c r="A164" s="141">
        <v>44253.0</v>
      </c>
      <c r="B164" s="128" t="s">
        <v>2541</v>
      </c>
      <c r="C164" s="130">
        <v>824.0</v>
      </c>
      <c r="E164" s="130"/>
      <c r="F164" s="130"/>
      <c r="G164" s="128"/>
      <c r="H164" s="128"/>
      <c r="I164" s="2"/>
      <c r="J164" s="2"/>
      <c r="K164" s="2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</row>
    <row r="165" ht="12.75" customHeight="1">
      <c r="A165" s="141">
        <v>44253.0</v>
      </c>
      <c r="B165" s="128" t="s">
        <v>2542</v>
      </c>
      <c r="C165" s="130">
        <v>1664.0</v>
      </c>
      <c r="E165" s="130"/>
      <c r="F165" s="130"/>
      <c r="G165" s="128"/>
      <c r="H165" s="128"/>
      <c r="I165" s="2"/>
      <c r="J165" s="2"/>
      <c r="K165" s="2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</row>
    <row r="166" ht="12.75" customHeight="1">
      <c r="A166" s="141">
        <v>44253.0</v>
      </c>
      <c r="B166" s="128" t="s">
        <v>2515</v>
      </c>
      <c r="C166" s="130">
        <v>1280.0</v>
      </c>
      <c r="E166" s="130"/>
      <c r="F166" s="130"/>
      <c r="G166" s="128"/>
      <c r="H166" s="128"/>
      <c r="I166" s="2"/>
      <c r="J166" s="2"/>
      <c r="K166" s="2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</row>
    <row r="167" ht="12.75" customHeight="1">
      <c r="A167" s="141">
        <v>44253.0</v>
      </c>
      <c r="B167" s="128" t="s">
        <v>2536</v>
      </c>
      <c r="C167" s="130">
        <v>450.0</v>
      </c>
      <c r="E167" s="130"/>
      <c r="F167" s="130"/>
      <c r="G167" s="128"/>
      <c r="H167" s="128"/>
      <c r="I167" s="2"/>
      <c r="J167" s="2"/>
      <c r="K167" s="2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</row>
    <row r="168" ht="12.75" customHeight="1">
      <c r="A168" s="141">
        <v>44253.0</v>
      </c>
      <c r="B168" s="128" t="s">
        <v>2502</v>
      </c>
      <c r="C168" s="140">
        <v>1664.0</v>
      </c>
      <c r="E168" s="130"/>
      <c r="F168" s="130"/>
      <c r="G168" s="128"/>
      <c r="H168" s="128"/>
      <c r="I168" s="2"/>
      <c r="J168" s="2"/>
      <c r="K168" s="2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</row>
    <row r="169" ht="12.75" customHeight="1">
      <c r="A169" s="141">
        <v>44253.0</v>
      </c>
      <c r="B169" s="128" t="s">
        <v>60</v>
      </c>
      <c r="C169" s="140">
        <v>1280.0</v>
      </c>
      <c r="E169" s="130"/>
      <c r="F169" s="130"/>
      <c r="G169" s="128"/>
      <c r="H169" s="128"/>
      <c r="I169" s="2"/>
      <c r="J169" s="2"/>
      <c r="K169" s="2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</row>
    <row r="170" ht="12.75" customHeight="1">
      <c r="A170" s="141">
        <v>44253.0</v>
      </c>
      <c r="B170" s="128" t="s">
        <v>2501</v>
      </c>
      <c r="C170" s="140">
        <v>275.0</v>
      </c>
      <c r="E170" s="130"/>
      <c r="F170" s="130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</row>
    <row r="171" ht="12.75" customHeight="1">
      <c r="A171" s="141">
        <v>44253.0</v>
      </c>
      <c r="B171" s="128" t="s">
        <v>2501</v>
      </c>
      <c r="C171" s="140">
        <v>680.0</v>
      </c>
      <c r="E171" s="130"/>
      <c r="F171" s="130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</row>
    <row r="172" ht="12.75" customHeight="1">
      <c r="A172" s="141">
        <v>44253.0</v>
      </c>
      <c r="B172" s="128" t="s">
        <v>2543</v>
      </c>
      <c r="C172" s="130">
        <v>813.0</v>
      </c>
      <c r="E172" s="130"/>
      <c r="F172" s="130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</row>
    <row r="173" ht="12.75" customHeight="1">
      <c r="A173" s="141">
        <v>44253.0</v>
      </c>
      <c r="B173" s="128" t="s">
        <v>2502</v>
      </c>
      <c r="C173" s="130">
        <v>1663.0</v>
      </c>
      <c r="E173" s="130"/>
      <c r="F173" s="130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</row>
    <row r="174" ht="12.75" customHeight="1">
      <c r="A174" s="141">
        <v>44253.0</v>
      </c>
      <c r="B174" s="128" t="s">
        <v>2544</v>
      </c>
      <c r="C174" s="130">
        <v>450.0</v>
      </c>
      <c r="E174" s="130"/>
      <c r="F174" s="130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</row>
    <row r="175" ht="12.75" customHeight="1">
      <c r="A175" s="141">
        <v>44253.0</v>
      </c>
      <c r="B175" s="128" t="s">
        <v>2501</v>
      </c>
      <c r="C175" s="130">
        <v>680.0</v>
      </c>
      <c r="E175" s="130"/>
      <c r="F175" s="130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</row>
    <row r="176" ht="12.75" customHeight="1">
      <c r="A176" s="141">
        <v>44252.0</v>
      </c>
      <c r="B176" s="128" t="s">
        <v>2515</v>
      </c>
      <c r="C176" s="130">
        <v>1279.78</v>
      </c>
      <c r="E176" s="130"/>
      <c r="F176" s="130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</row>
    <row r="177" ht="12.75" customHeight="1">
      <c r="A177" s="141">
        <v>44253.0</v>
      </c>
      <c r="B177" s="128" t="s">
        <v>2541</v>
      </c>
      <c r="C177" s="130">
        <v>823.37</v>
      </c>
      <c r="E177" s="130"/>
      <c r="F177" s="130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</row>
    <row r="178" ht="12.75" customHeight="1">
      <c r="A178" s="141">
        <v>44253.0</v>
      </c>
      <c r="B178" s="128" t="s">
        <v>2541</v>
      </c>
      <c r="C178" s="130">
        <v>107.68</v>
      </c>
      <c r="E178" s="130"/>
      <c r="F178" s="130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</row>
    <row r="179" ht="12.75" customHeight="1">
      <c r="A179" s="141">
        <v>44253.0</v>
      </c>
      <c r="B179" s="128" t="s">
        <v>2541</v>
      </c>
      <c r="C179" s="130">
        <v>469.44</v>
      </c>
      <c r="E179" s="130"/>
      <c r="F179" s="130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</row>
    <row r="180" ht="12.75" customHeight="1">
      <c r="A180" s="141">
        <v>44253.0</v>
      </c>
      <c r="B180" s="128" t="s">
        <v>2541</v>
      </c>
      <c r="C180" s="130">
        <v>469.44</v>
      </c>
      <c r="E180" s="130"/>
      <c r="F180" s="130"/>
      <c r="G180" s="128"/>
      <c r="H180" s="149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</row>
    <row r="181" ht="12.75" customHeight="1">
      <c r="A181" s="141">
        <v>44254.0</v>
      </c>
      <c r="B181" s="128" t="s">
        <v>76</v>
      </c>
      <c r="C181" s="130">
        <v>2029.0</v>
      </c>
      <c r="E181" s="130"/>
      <c r="F181" s="130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</row>
    <row r="182" ht="12.75" customHeight="1">
      <c r="A182" s="141">
        <v>44254.0</v>
      </c>
      <c r="B182" s="128" t="s">
        <v>2485</v>
      </c>
      <c r="C182" s="130">
        <v>1069.51</v>
      </c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</row>
    <row r="183" ht="12.75" customHeight="1">
      <c r="A183" s="141">
        <v>44254.0</v>
      </c>
      <c r="B183" s="128" t="s">
        <v>76</v>
      </c>
      <c r="C183" s="130">
        <v>150.0</v>
      </c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</row>
    <row r="184" ht="12.75" customHeight="1">
      <c r="A184" s="141">
        <v>44254.0</v>
      </c>
      <c r="B184" s="128" t="s">
        <v>56</v>
      </c>
      <c r="C184" s="130">
        <v>1380.0</v>
      </c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</row>
    <row r="185" ht="12.75" customHeight="1">
      <c r="A185" s="141">
        <v>44254.0</v>
      </c>
      <c r="B185" s="128" t="s">
        <v>2522</v>
      </c>
      <c r="C185" s="130">
        <v>434.0</v>
      </c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</row>
    <row r="186" ht="12.75" customHeight="1">
      <c r="A186" s="141">
        <v>44254.0</v>
      </c>
      <c r="B186" s="128" t="s">
        <v>2484</v>
      </c>
      <c r="C186" s="130">
        <v>287.0</v>
      </c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</row>
    <row r="187" ht="12.75" customHeight="1">
      <c r="A187" s="141">
        <v>44254.0</v>
      </c>
      <c r="B187" s="128" t="s">
        <v>2503</v>
      </c>
      <c r="C187" s="140">
        <v>220.0</v>
      </c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</row>
    <row r="188" ht="12.75" customHeight="1">
      <c r="A188" s="141">
        <v>44254.0</v>
      </c>
      <c r="B188" s="128" t="s">
        <v>2503</v>
      </c>
      <c r="C188" s="140">
        <v>197.0</v>
      </c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</row>
    <row r="189" ht="12.75" customHeight="1">
      <c r="A189" s="141">
        <v>44254.0</v>
      </c>
      <c r="B189" s="128" t="s">
        <v>2503</v>
      </c>
      <c r="C189" s="140">
        <v>147.0</v>
      </c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</row>
    <row r="190" ht="12.75" customHeight="1">
      <c r="A190" s="141">
        <v>44254.0</v>
      </c>
      <c r="B190" s="128" t="s">
        <v>2503</v>
      </c>
      <c r="C190" s="140">
        <v>525.0</v>
      </c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</row>
    <row r="191" ht="12.75" customHeight="1">
      <c r="A191" s="141">
        <v>44254.0</v>
      </c>
      <c r="B191" s="128" t="s">
        <v>2503</v>
      </c>
      <c r="C191" s="140">
        <v>256.0</v>
      </c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</row>
    <row r="192" ht="12.75" customHeight="1">
      <c r="A192" s="141">
        <v>44254.0</v>
      </c>
      <c r="B192" s="128" t="s">
        <v>2503</v>
      </c>
      <c r="C192" s="140">
        <v>185.0</v>
      </c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</row>
    <row r="193" ht="12.75" customHeight="1">
      <c r="A193" s="141">
        <v>44254.0</v>
      </c>
      <c r="B193" s="128" t="s">
        <v>2503</v>
      </c>
      <c r="C193" s="140">
        <v>895.0</v>
      </c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</row>
    <row r="194" ht="12.75" customHeight="1">
      <c r="A194" s="141">
        <v>44254.0</v>
      </c>
      <c r="B194" s="128" t="s">
        <v>2485</v>
      </c>
      <c r="C194" s="130">
        <v>264.0</v>
      </c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</row>
    <row r="195" ht="12.75" customHeight="1">
      <c r="A195" s="141">
        <v>44254.0</v>
      </c>
      <c r="B195" s="128" t="s">
        <v>2485</v>
      </c>
      <c r="C195" s="140">
        <v>1070.0</v>
      </c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</row>
    <row r="196" ht="12.75" customHeight="1">
      <c r="A196" s="141">
        <v>44255.0</v>
      </c>
      <c r="B196" s="128" t="s">
        <v>2522</v>
      </c>
      <c r="C196" s="130">
        <v>665.0</v>
      </c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</row>
    <row r="197" ht="12.75" customHeight="1">
      <c r="A197" s="141">
        <v>44255.0</v>
      </c>
      <c r="B197" s="128" t="s">
        <v>2485</v>
      </c>
      <c r="C197" s="130">
        <v>1803.0</v>
      </c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</row>
    <row r="198" ht="12.75" customHeight="1">
      <c r="A198" s="141">
        <v>44255.0</v>
      </c>
      <c r="B198" s="128" t="s">
        <v>2545</v>
      </c>
      <c r="C198" s="130">
        <v>180.0</v>
      </c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</row>
    <row r="199" ht="12.75" customHeight="1">
      <c r="A199" s="141">
        <v>44255.0</v>
      </c>
      <c r="B199" s="128" t="s">
        <v>2485</v>
      </c>
      <c r="C199" s="140">
        <v>1804.0</v>
      </c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</row>
    <row r="200" ht="12.75" customHeight="1">
      <c r="A200" s="128" t="s">
        <v>2546</v>
      </c>
      <c r="B200" s="128" t="s">
        <v>2485</v>
      </c>
      <c r="C200" s="140">
        <v>94.0</v>
      </c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</row>
    <row r="201" ht="34.5" customHeight="1">
      <c r="A201" s="152" t="s">
        <v>22</v>
      </c>
      <c r="B201" s="2"/>
      <c r="C201" s="153">
        <f>SUM(C1:C200)</f>
        <v>157884.18</v>
      </c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</row>
    <row r="202" ht="12.75" customHeight="1">
      <c r="A202" s="2"/>
      <c r="B202" s="2"/>
      <c r="C202" s="2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</row>
    <row r="203" ht="12.75" customHeight="1">
      <c r="A203" s="19" t="s">
        <v>22</v>
      </c>
      <c r="B203" s="17"/>
      <c r="C203" s="143">
        <f>SUM(C1:C200)</f>
        <v>157884.18</v>
      </c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</row>
    <row r="204" ht="12.75" customHeight="1">
      <c r="A204" s="2"/>
      <c r="B204" s="2"/>
      <c r="C204" s="2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</row>
    <row r="205" ht="12.75" customHeight="1">
      <c r="A205" s="2"/>
      <c r="B205" s="2"/>
      <c r="C205" s="2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</row>
    <row r="206" ht="12.75" customHeight="1">
      <c r="A206" s="2"/>
      <c r="B206" s="2"/>
      <c r="C206" s="2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</row>
    <row r="207" ht="12.75" customHeight="1">
      <c r="A207" s="2"/>
      <c r="B207" s="2"/>
      <c r="C207" s="2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</row>
    <row r="208" ht="12.75" customHeight="1">
      <c r="A208" s="2"/>
      <c r="B208" s="2"/>
      <c r="C208" s="2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</row>
    <row r="209" ht="12.75" customHeight="1">
      <c r="A209" s="2"/>
      <c r="B209" s="2"/>
      <c r="C209" s="2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</row>
    <row r="210" ht="12.75" customHeight="1">
      <c r="A210" s="2"/>
      <c r="B210" s="2"/>
      <c r="C210" s="2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</row>
    <row r="211" ht="12.75" customHeight="1">
      <c r="A211" s="2"/>
      <c r="B211" s="2"/>
      <c r="C211" s="2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</row>
    <row r="212" ht="12.75" customHeight="1">
      <c r="A212" s="2"/>
      <c r="B212" s="2"/>
      <c r="C212" s="2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</row>
    <row r="213" ht="12.75" customHeight="1">
      <c r="A213" s="2"/>
      <c r="B213" s="2"/>
      <c r="C213" s="2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</row>
    <row r="214" ht="12.75" customHeight="1">
      <c r="A214" s="2"/>
      <c r="B214" s="2"/>
      <c r="C214" s="2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</row>
    <row r="215" ht="12.75" customHeight="1">
      <c r="A215" s="2"/>
      <c r="B215" s="2"/>
      <c r="C215" s="2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</row>
    <row r="216" ht="12.75" customHeight="1">
      <c r="A216" s="2"/>
      <c r="B216" s="2"/>
      <c r="C216" s="2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</row>
    <row r="217" ht="12.75" customHeight="1">
      <c r="A217" s="2"/>
      <c r="B217" s="2"/>
      <c r="C217" s="2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</row>
    <row r="218" ht="12.75" customHeight="1">
      <c r="A218" s="2"/>
      <c r="B218" s="2"/>
      <c r="C218" s="2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</row>
    <row r="219" ht="12.75" customHeight="1">
      <c r="A219" s="2"/>
      <c r="B219" s="2"/>
      <c r="C219" s="2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</row>
    <row r="220" ht="12.75" customHeight="1">
      <c r="A220" s="2"/>
      <c r="B220" s="2"/>
      <c r="C220" s="2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</row>
    <row r="221" ht="12.75" customHeight="1">
      <c r="A221" s="2"/>
      <c r="B221" s="2"/>
      <c r="C221" s="2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</row>
    <row r="222" ht="12.75" customHeight="1">
      <c r="A222" s="2"/>
      <c r="B222" s="2"/>
      <c r="C222" s="2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</row>
    <row r="223" ht="12.75" customHeight="1">
      <c r="A223" s="2"/>
      <c r="B223" s="2"/>
      <c r="C223" s="2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</row>
    <row r="224" ht="12.75" customHeight="1">
      <c r="A224" s="2"/>
      <c r="B224" s="2"/>
      <c r="C224" s="2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</row>
    <row r="225" ht="12.75" customHeight="1">
      <c r="A225" s="2"/>
      <c r="B225" s="2"/>
      <c r="C225" s="2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</row>
    <row r="226" ht="12.75" customHeight="1">
      <c r="A226" s="2"/>
      <c r="B226" s="2"/>
      <c r="C226" s="2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</row>
    <row r="227" ht="12.75" customHeight="1">
      <c r="A227" s="2"/>
      <c r="B227" s="2"/>
      <c r="C227" s="2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</row>
    <row r="228" ht="12.75" customHeight="1">
      <c r="A228" s="2"/>
      <c r="B228" s="2"/>
      <c r="C228" s="2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</row>
    <row r="229" ht="12.75" customHeight="1">
      <c r="A229" s="2"/>
      <c r="B229" s="2"/>
      <c r="C229" s="2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</row>
    <row r="230" ht="12.75" customHeight="1">
      <c r="A230" s="2"/>
      <c r="B230" s="2"/>
      <c r="C230" s="2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</row>
    <row r="231" ht="12.75" customHeight="1">
      <c r="A231" s="2"/>
      <c r="B231" s="2"/>
      <c r="C231" s="2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</row>
    <row r="232" ht="12.75" customHeight="1">
      <c r="A232" s="2"/>
      <c r="B232" s="2"/>
      <c r="C232" s="2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</row>
    <row r="233" ht="12.75" customHeight="1">
      <c r="A233" s="2"/>
      <c r="B233" s="2"/>
      <c r="C233" s="2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</row>
    <row r="234" ht="12.75" customHeight="1">
      <c r="A234" s="2"/>
      <c r="B234" s="2"/>
      <c r="C234" s="2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</row>
    <row r="235" ht="12.75" customHeight="1">
      <c r="A235" s="2"/>
      <c r="B235" s="2"/>
      <c r="C235" s="2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</row>
    <row r="236" ht="12.75" customHeight="1">
      <c r="A236" s="2"/>
      <c r="B236" s="2"/>
      <c r="C236" s="2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</row>
    <row r="237" ht="12.75" customHeight="1">
      <c r="A237" s="2"/>
      <c r="B237" s="2"/>
      <c r="C237" s="2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</row>
    <row r="238" ht="12.75" customHeight="1">
      <c r="A238" s="2"/>
      <c r="B238" s="2"/>
      <c r="C238" s="2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</row>
    <row r="239" ht="12.75" customHeight="1">
      <c r="A239" s="2"/>
      <c r="B239" s="2"/>
      <c r="C239" s="2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</row>
    <row r="240" ht="12.75" customHeight="1">
      <c r="A240" s="2"/>
      <c r="B240" s="2"/>
      <c r="C240" s="2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</row>
    <row r="241" ht="12.75" customHeight="1">
      <c r="A241" s="2"/>
      <c r="B241" s="2"/>
      <c r="C241" s="2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</row>
    <row r="242" ht="12.75" customHeight="1">
      <c r="A242" s="2"/>
      <c r="B242" s="2"/>
      <c r="C242" s="2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</row>
    <row r="243" ht="12.75" customHeight="1">
      <c r="A243" s="2"/>
      <c r="B243" s="2"/>
      <c r="C243" s="2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</row>
    <row r="244" ht="12.75" customHeight="1">
      <c r="A244" s="2"/>
      <c r="B244" s="2"/>
      <c r="C244" s="2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</row>
    <row r="245" ht="12.75" customHeight="1">
      <c r="A245" s="2"/>
      <c r="B245" s="2"/>
      <c r="C245" s="2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</row>
    <row r="246" ht="12.75" customHeight="1">
      <c r="A246" s="2"/>
      <c r="B246" s="2"/>
      <c r="C246" s="2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</row>
    <row r="247" ht="12.75" customHeight="1">
      <c r="A247" s="2"/>
      <c r="B247" s="2"/>
      <c r="C247" s="2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</row>
    <row r="248" ht="12.75" customHeight="1">
      <c r="A248" s="2"/>
      <c r="B248" s="2"/>
      <c r="C248" s="2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</row>
    <row r="249" ht="12.75" customHeight="1">
      <c r="A249" s="2"/>
      <c r="B249" s="2"/>
      <c r="C249" s="2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</row>
    <row r="250" ht="12.75" customHeight="1">
      <c r="A250" s="128"/>
      <c r="B250" s="128"/>
      <c r="C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</row>
    <row r="251" ht="12.75" customHeight="1">
      <c r="A251" s="128"/>
      <c r="B251" s="128"/>
      <c r="C251" s="130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</row>
    <row r="252" ht="12.75" customHeight="1">
      <c r="A252" s="128"/>
      <c r="B252" s="128"/>
      <c r="C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</row>
    <row r="253" ht="12.75" customHeight="1">
      <c r="A253" s="128"/>
      <c r="B253" s="128"/>
      <c r="C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</row>
    <row r="254" ht="12.75" customHeight="1">
      <c r="A254" s="128"/>
      <c r="B254" s="128"/>
      <c r="C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</row>
    <row r="255" ht="12.75" customHeight="1">
      <c r="A255" s="128"/>
      <c r="B255" s="128"/>
      <c r="C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</row>
    <row r="256" ht="12.75" customHeight="1">
      <c r="A256" s="128"/>
      <c r="B256" s="128"/>
      <c r="C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</row>
    <row r="257" ht="12.75" customHeight="1">
      <c r="A257" s="128"/>
      <c r="B257" s="128"/>
      <c r="C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</row>
    <row r="258" ht="12.75" customHeight="1">
      <c r="A258" s="128"/>
      <c r="B258" s="128"/>
      <c r="C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</row>
    <row r="259" ht="12.75" customHeight="1">
      <c r="A259" s="128"/>
      <c r="B259" s="128"/>
      <c r="C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</row>
    <row r="260" ht="12.75" customHeight="1">
      <c r="A260" s="128"/>
      <c r="B260" s="128"/>
      <c r="C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</row>
    <row r="261" ht="12.75" customHeight="1">
      <c r="A261" s="128"/>
      <c r="B261" s="128"/>
      <c r="C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</row>
    <row r="262" ht="12.75" customHeight="1">
      <c r="A262" s="128"/>
      <c r="B262" s="128"/>
      <c r="C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</row>
    <row r="263" ht="12.75" customHeight="1">
      <c r="A263" s="128"/>
      <c r="B263" s="128"/>
      <c r="C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</row>
    <row r="264" ht="12.75" customHeight="1">
      <c r="A264" s="128"/>
      <c r="B264" s="128"/>
      <c r="C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</row>
    <row r="265" ht="12.75" customHeight="1">
      <c r="A265" s="128"/>
      <c r="B265" s="128"/>
      <c r="C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</row>
    <row r="266" ht="12.75" customHeight="1">
      <c r="A266" s="128"/>
      <c r="B266" s="128"/>
      <c r="C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</row>
    <row r="267" ht="12.75" customHeight="1">
      <c r="A267" s="128"/>
      <c r="B267" s="128"/>
      <c r="C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</row>
    <row r="268" ht="12.75" customHeight="1">
      <c r="A268" s="128"/>
      <c r="B268" s="128"/>
      <c r="C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</row>
    <row r="269" ht="12.75" customHeight="1">
      <c r="A269" s="128"/>
      <c r="B269" s="128"/>
      <c r="C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</row>
    <row r="270" ht="12.75" customHeight="1">
      <c r="A270" s="128"/>
      <c r="B270" s="128"/>
      <c r="C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</row>
    <row r="271" ht="12.75" customHeight="1">
      <c r="A271" s="128"/>
      <c r="B271" s="128"/>
      <c r="C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</row>
    <row r="272" ht="12.75" customHeight="1">
      <c r="A272" s="128"/>
      <c r="B272" s="128"/>
      <c r="C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</row>
    <row r="273" ht="12.75" customHeight="1">
      <c r="A273" s="128"/>
      <c r="B273" s="128"/>
      <c r="C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</row>
    <row r="274" ht="12.75" customHeight="1">
      <c r="A274" s="128"/>
      <c r="B274" s="128"/>
      <c r="C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</row>
    <row r="275" ht="12.75" customHeight="1">
      <c r="A275" s="128"/>
      <c r="B275" s="128"/>
      <c r="C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</row>
    <row r="276" ht="12.75" customHeight="1">
      <c r="A276" s="128"/>
      <c r="B276" s="128"/>
      <c r="C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</row>
    <row r="277" ht="12.75" customHeight="1">
      <c r="A277" s="128"/>
      <c r="B277" s="128"/>
      <c r="C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</row>
    <row r="278" ht="12.75" customHeight="1">
      <c r="A278" s="128"/>
      <c r="B278" s="128"/>
      <c r="C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</row>
    <row r="279" ht="12.75" customHeight="1">
      <c r="A279" s="128"/>
      <c r="B279" s="128"/>
      <c r="C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</row>
    <row r="280" ht="12.75" customHeight="1">
      <c r="A280" s="128"/>
      <c r="B280" s="128"/>
      <c r="C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</row>
    <row r="281" ht="12.75" customHeight="1">
      <c r="A281" s="128"/>
      <c r="B281" s="128"/>
      <c r="C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</row>
    <row r="282" ht="12.75" customHeight="1">
      <c r="A282" s="128"/>
      <c r="B282" s="128"/>
      <c r="C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</row>
    <row r="283" ht="12.75" customHeight="1">
      <c r="A283" s="128"/>
      <c r="B283" s="128"/>
      <c r="C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</row>
    <row r="284" ht="12.75" customHeight="1">
      <c r="A284" s="128"/>
      <c r="B284" s="128"/>
      <c r="C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</row>
    <row r="285" ht="12.75" customHeight="1">
      <c r="A285" s="128"/>
      <c r="B285" s="128"/>
      <c r="C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</row>
    <row r="286" ht="12.75" customHeight="1">
      <c r="A286" s="128"/>
      <c r="B286" s="128"/>
      <c r="C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</row>
    <row r="287" ht="12.75" customHeight="1">
      <c r="A287" s="128"/>
      <c r="B287" s="128"/>
      <c r="C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</row>
    <row r="288" ht="12.75" customHeight="1">
      <c r="A288" s="128"/>
      <c r="B288" s="128"/>
      <c r="C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</row>
    <row r="289" ht="12.75" customHeight="1">
      <c r="A289" s="128"/>
      <c r="B289" s="128"/>
      <c r="C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</row>
    <row r="290" ht="12.75" customHeight="1">
      <c r="A290" s="128"/>
      <c r="B290" s="128"/>
      <c r="C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</row>
    <row r="291" ht="12.75" customHeight="1">
      <c r="A291" s="128"/>
      <c r="B291" s="128"/>
      <c r="C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</row>
    <row r="292" ht="12.75" customHeight="1">
      <c r="A292" s="128"/>
      <c r="B292" s="128"/>
      <c r="C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</row>
    <row r="293" ht="12.75" customHeight="1">
      <c r="A293" s="128"/>
      <c r="B293" s="128"/>
      <c r="C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</row>
    <row r="294" ht="12.75" customHeight="1">
      <c r="A294" s="128"/>
      <c r="B294" s="128"/>
      <c r="C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</row>
    <row r="295" ht="12.75" customHeight="1">
      <c r="A295" s="128"/>
      <c r="B295" s="128"/>
      <c r="C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</row>
    <row r="296" ht="12.75" customHeight="1">
      <c r="A296" s="128"/>
      <c r="B296" s="128"/>
      <c r="C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</row>
    <row r="297" ht="12.75" customHeight="1">
      <c r="A297" s="128"/>
      <c r="B297" s="128"/>
      <c r="C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</row>
    <row r="298" ht="12.75" customHeight="1">
      <c r="A298" s="128"/>
      <c r="B298" s="128"/>
      <c r="C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</row>
    <row r="299" ht="12.75" customHeight="1">
      <c r="A299" s="128"/>
      <c r="B299" s="128"/>
      <c r="C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</row>
    <row r="300" ht="12.75" customHeight="1">
      <c r="A300" s="128"/>
      <c r="B300" s="128"/>
      <c r="C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</row>
    <row r="301" ht="12.75" customHeight="1">
      <c r="A301" s="128"/>
      <c r="B301" s="128"/>
      <c r="C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</row>
    <row r="302" ht="12.75" customHeight="1">
      <c r="A302" s="128"/>
      <c r="B302" s="128"/>
      <c r="C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</row>
    <row r="303" ht="12.75" customHeight="1">
      <c r="A303" s="128"/>
      <c r="B303" s="128"/>
      <c r="C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</row>
    <row r="304" ht="12.75" customHeight="1">
      <c r="A304" s="128"/>
      <c r="B304" s="128"/>
      <c r="C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</row>
    <row r="305" ht="12.75" customHeight="1">
      <c r="A305" s="128"/>
      <c r="B305" s="128"/>
      <c r="C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</row>
    <row r="306" ht="12.75" customHeight="1">
      <c r="A306" s="128"/>
      <c r="B306" s="128"/>
      <c r="C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</row>
    <row r="307" ht="12.75" customHeight="1">
      <c r="A307" s="128"/>
      <c r="B307" s="128"/>
      <c r="C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</row>
    <row r="308" ht="12.75" customHeight="1">
      <c r="A308" s="128"/>
      <c r="B308" s="128"/>
      <c r="C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</row>
    <row r="309" ht="12.75" customHeight="1">
      <c r="A309" s="128"/>
      <c r="B309" s="128"/>
      <c r="C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</row>
    <row r="310" ht="12.75" customHeight="1">
      <c r="A310" s="128"/>
      <c r="B310" s="128"/>
      <c r="C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</row>
    <row r="311" ht="12.75" customHeight="1">
      <c r="A311" s="128"/>
      <c r="B311" s="128"/>
      <c r="C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</row>
    <row r="312" ht="12.75" customHeight="1">
      <c r="A312" s="128"/>
      <c r="B312" s="128"/>
      <c r="C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</row>
    <row r="313" ht="12.75" customHeight="1">
      <c r="A313" s="128"/>
      <c r="B313" s="128"/>
      <c r="C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</row>
    <row r="314" ht="12.75" customHeight="1">
      <c r="A314" s="128"/>
      <c r="B314" s="128"/>
      <c r="C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</row>
    <row r="315" ht="12.75" customHeight="1">
      <c r="A315" s="128"/>
      <c r="B315" s="128"/>
      <c r="C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</row>
    <row r="316" ht="12.75" customHeight="1">
      <c r="A316" s="128"/>
      <c r="B316" s="128"/>
      <c r="C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</row>
    <row r="317" ht="12.75" customHeight="1">
      <c r="A317" s="128"/>
      <c r="B317" s="128"/>
      <c r="C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</row>
    <row r="318" ht="12.75" customHeight="1">
      <c r="A318" s="128"/>
      <c r="B318" s="128"/>
      <c r="C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</row>
    <row r="319" ht="12.75" customHeight="1">
      <c r="A319" s="128"/>
      <c r="B319" s="128"/>
      <c r="C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</row>
    <row r="320" ht="12.75" customHeight="1">
      <c r="A320" s="128"/>
      <c r="B320" s="128"/>
      <c r="C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</row>
    <row r="321" ht="12.75" customHeight="1">
      <c r="A321" s="128"/>
      <c r="B321" s="128"/>
      <c r="C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</row>
    <row r="322" ht="12.75" customHeight="1">
      <c r="A322" s="128"/>
      <c r="B322" s="128"/>
      <c r="C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</row>
    <row r="323" ht="12.75" customHeight="1">
      <c r="A323" s="128"/>
      <c r="B323" s="128"/>
      <c r="C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</row>
    <row r="324" ht="12.75" customHeight="1">
      <c r="A324" s="128"/>
      <c r="B324" s="128"/>
      <c r="C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</row>
    <row r="325" ht="12.75" customHeight="1">
      <c r="A325" s="128"/>
      <c r="B325" s="128"/>
      <c r="C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</row>
    <row r="326" ht="12.75" customHeight="1">
      <c r="A326" s="128"/>
      <c r="B326" s="128"/>
      <c r="C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</row>
    <row r="327" ht="12.75" customHeight="1">
      <c r="A327" s="128"/>
      <c r="B327" s="128"/>
      <c r="C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</row>
    <row r="328" ht="12.75" customHeight="1">
      <c r="A328" s="128"/>
      <c r="B328" s="128"/>
      <c r="C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</row>
    <row r="329" ht="12.75" customHeight="1">
      <c r="A329" s="128"/>
      <c r="B329" s="128"/>
      <c r="C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</row>
    <row r="330" ht="12.75" customHeight="1">
      <c r="A330" s="128"/>
      <c r="B330" s="128"/>
      <c r="C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</row>
    <row r="331" ht="12.75" customHeight="1">
      <c r="A331" s="128"/>
      <c r="B331" s="128"/>
      <c r="C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</row>
    <row r="332" ht="12.75" customHeight="1">
      <c r="A332" s="128"/>
      <c r="B332" s="128"/>
      <c r="C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</row>
    <row r="333" ht="12.75" customHeight="1">
      <c r="A333" s="128"/>
      <c r="B333" s="128"/>
      <c r="C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</row>
    <row r="334" ht="12.75" customHeight="1">
      <c r="A334" s="128"/>
      <c r="B334" s="128"/>
      <c r="C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</row>
    <row r="335" ht="12.75" customHeight="1">
      <c r="A335" s="128"/>
      <c r="B335" s="128"/>
      <c r="C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</row>
    <row r="336" ht="12.75" customHeight="1">
      <c r="A336" s="128"/>
      <c r="B336" s="128"/>
      <c r="C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</row>
    <row r="337" ht="12.75" customHeight="1">
      <c r="A337" s="128"/>
      <c r="B337" s="128"/>
      <c r="C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</row>
    <row r="338" ht="12.75" customHeight="1">
      <c r="A338" s="128"/>
      <c r="B338" s="128"/>
      <c r="C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</row>
    <row r="339" ht="12.75" customHeight="1">
      <c r="A339" s="128"/>
      <c r="B339" s="128"/>
      <c r="C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</row>
    <row r="340" ht="12.75" customHeight="1">
      <c r="A340" s="128"/>
      <c r="B340" s="128"/>
      <c r="C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</row>
    <row r="341" ht="12.75" customHeight="1">
      <c r="A341" s="128"/>
      <c r="B341" s="128"/>
      <c r="C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</row>
    <row r="342" ht="12.75" customHeight="1">
      <c r="A342" s="128"/>
      <c r="B342" s="128"/>
      <c r="C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</row>
    <row r="343" ht="12.75" customHeight="1">
      <c r="A343" s="128"/>
      <c r="B343" s="128"/>
      <c r="C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</row>
    <row r="344" ht="12.75" customHeight="1">
      <c r="A344" s="128"/>
      <c r="B344" s="128"/>
      <c r="C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</row>
    <row r="345" ht="12.75" customHeight="1">
      <c r="A345" s="128"/>
      <c r="B345" s="128"/>
      <c r="C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</row>
    <row r="346" ht="12.75" customHeight="1">
      <c r="A346" s="128"/>
      <c r="B346" s="128"/>
      <c r="C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</row>
    <row r="347" ht="12.75" customHeight="1">
      <c r="A347" s="128"/>
      <c r="B347" s="128"/>
      <c r="C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</row>
    <row r="348" ht="12.75" customHeight="1">
      <c r="A348" s="128"/>
      <c r="B348" s="128"/>
      <c r="C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</row>
    <row r="349" ht="12.75" customHeight="1">
      <c r="A349" s="128"/>
      <c r="B349" s="128"/>
      <c r="C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</row>
    <row r="350" ht="12.75" customHeight="1">
      <c r="A350" s="128"/>
      <c r="B350" s="128"/>
      <c r="C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</row>
    <row r="351" ht="12.75" customHeight="1">
      <c r="A351" s="128"/>
      <c r="B351" s="128"/>
      <c r="C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</row>
    <row r="352" ht="12.75" customHeight="1">
      <c r="A352" s="128"/>
      <c r="B352" s="128"/>
      <c r="C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</row>
    <row r="353" ht="12.75" customHeight="1">
      <c r="A353" s="128"/>
      <c r="B353" s="128"/>
      <c r="C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</row>
    <row r="354" ht="12.75" customHeight="1">
      <c r="A354" s="128"/>
      <c r="B354" s="128"/>
      <c r="C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</row>
    <row r="355" ht="12.75" customHeight="1">
      <c r="A355" s="128"/>
      <c r="B355" s="128"/>
      <c r="C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</row>
    <row r="356" ht="12.75" customHeight="1">
      <c r="A356" s="128"/>
      <c r="B356" s="128"/>
      <c r="C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</row>
    <row r="357" ht="12.75" customHeight="1">
      <c r="A357" s="128"/>
      <c r="B357" s="128"/>
      <c r="C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</row>
    <row r="358" ht="12.75" customHeight="1">
      <c r="A358" s="128"/>
      <c r="B358" s="128"/>
      <c r="C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</row>
    <row r="359" ht="12.75" customHeight="1">
      <c r="A359" s="128"/>
      <c r="B359" s="128"/>
      <c r="C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</row>
    <row r="360" ht="12.75" customHeight="1">
      <c r="A360" s="128"/>
      <c r="B360" s="128"/>
      <c r="C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</row>
    <row r="361" ht="12.75" customHeight="1">
      <c r="A361" s="128"/>
      <c r="B361" s="128"/>
      <c r="C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</row>
    <row r="362" ht="12.75" customHeight="1">
      <c r="A362" s="128"/>
      <c r="B362" s="128"/>
      <c r="C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</row>
    <row r="363" ht="12.75" customHeight="1">
      <c r="A363" s="128"/>
      <c r="B363" s="128"/>
      <c r="C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</row>
    <row r="364" ht="12.75" customHeight="1">
      <c r="A364" s="128"/>
      <c r="B364" s="128"/>
      <c r="C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</row>
    <row r="365" ht="12.75" customHeight="1">
      <c r="A365" s="128"/>
      <c r="B365" s="128"/>
      <c r="C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</row>
    <row r="366" ht="12.75" customHeight="1">
      <c r="A366" s="128"/>
      <c r="B366" s="128"/>
      <c r="C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</row>
    <row r="367" ht="12.75" customHeight="1">
      <c r="A367" s="128"/>
      <c r="B367" s="128"/>
      <c r="C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</row>
    <row r="368" ht="12.75" customHeight="1">
      <c r="A368" s="128"/>
      <c r="B368" s="128"/>
      <c r="C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</row>
    <row r="369" ht="12.75" customHeight="1">
      <c r="A369" s="128"/>
      <c r="B369" s="128"/>
      <c r="C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</row>
    <row r="370" ht="12.75" customHeight="1">
      <c r="A370" s="128"/>
      <c r="B370" s="128"/>
      <c r="C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</row>
    <row r="371" ht="12.75" customHeight="1">
      <c r="A371" s="128"/>
      <c r="B371" s="128"/>
      <c r="C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</row>
    <row r="372" ht="12.75" customHeight="1">
      <c r="A372" s="128"/>
      <c r="B372" s="128"/>
      <c r="C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</row>
    <row r="373" ht="12.75" customHeight="1">
      <c r="A373" s="128"/>
      <c r="B373" s="128"/>
      <c r="C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</row>
    <row r="374" ht="12.75" customHeight="1">
      <c r="A374" s="128"/>
      <c r="B374" s="128"/>
      <c r="C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</row>
    <row r="375" ht="12.75" customHeight="1">
      <c r="A375" s="128"/>
      <c r="B375" s="128"/>
      <c r="C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</row>
    <row r="376" ht="12.75" customHeight="1">
      <c r="A376" s="128"/>
      <c r="B376" s="128"/>
      <c r="C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</row>
    <row r="377" ht="12.75" customHeight="1">
      <c r="A377" s="128"/>
      <c r="B377" s="128"/>
      <c r="C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</row>
    <row r="378" ht="12.75" customHeight="1">
      <c r="A378" s="128"/>
      <c r="B378" s="128"/>
      <c r="C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</row>
    <row r="379" ht="12.75" customHeight="1">
      <c r="A379" s="128"/>
      <c r="B379" s="128"/>
      <c r="C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</row>
    <row r="380" ht="12.75" customHeight="1">
      <c r="A380" s="128"/>
      <c r="B380" s="128"/>
      <c r="C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</row>
    <row r="381" ht="12.75" customHeight="1">
      <c r="A381" s="128"/>
      <c r="B381" s="128"/>
      <c r="C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</row>
    <row r="382" ht="12.75" customHeight="1">
      <c r="A382" s="128"/>
      <c r="B382" s="128"/>
      <c r="C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</row>
    <row r="383" ht="12.75" customHeight="1">
      <c r="A383" s="128"/>
      <c r="B383" s="128"/>
      <c r="C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</row>
    <row r="384" ht="12.75" customHeight="1">
      <c r="A384" s="128"/>
      <c r="B384" s="128"/>
      <c r="C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</row>
    <row r="385" ht="12.75" customHeight="1">
      <c r="A385" s="128"/>
      <c r="B385" s="128"/>
      <c r="C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</row>
    <row r="386" ht="12.75" customHeight="1">
      <c r="A386" s="128"/>
      <c r="B386" s="128"/>
      <c r="C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</row>
    <row r="387" ht="12.75" customHeight="1">
      <c r="A387" s="128"/>
      <c r="B387" s="128"/>
      <c r="C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</row>
    <row r="388" ht="12.75" customHeight="1">
      <c r="A388" s="128"/>
      <c r="B388" s="128"/>
      <c r="C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</row>
    <row r="389" ht="12.75" customHeight="1">
      <c r="A389" s="128"/>
      <c r="B389" s="128"/>
      <c r="C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</row>
    <row r="390" ht="12.75" customHeight="1">
      <c r="A390" s="128"/>
      <c r="B390" s="128"/>
      <c r="C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</row>
    <row r="391" ht="12.75" customHeight="1">
      <c r="A391" s="128"/>
      <c r="B391" s="128"/>
      <c r="C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</row>
    <row r="392" ht="12.75" customHeight="1">
      <c r="A392" s="128"/>
      <c r="B392" s="128"/>
      <c r="C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</row>
    <row r="393" ht="12.75" customHeight="1">
      <c r="A393" s="128"/>
      <c r="B393" s="128"/>
      <c r="C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</row>
    <row r="394" ht="12.75" customHeight="1">
      <c r="A394" s="128"/>
      <c r="B394" s="128"/>
      <c r="C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</row>
    <row r="395" ht="12.75" customHeight="1">
      <c r="A395" s="128"/>
      <c r="B395" s="128"/>
      <c r="C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</row>
    <row r="396" ht="12.75" customHeight="1">
      <c r="A396" s="128"/>
      <c r="B396" s="128"/>
      <c r="C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</row>
    <row r="397" ht="12.75" customHeight="1">
      <c r="A397" s="128"/>
      <c r="B397" s="128"/>
      <c r="C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</row>
    <row r="398" ht="12.75" customHeight="1">
      <c r="A398" s="128"/>
      <c r="B398" s="128"/>
      <c r="C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</row>
    <row r="399" ht="12.75" customHeight="1">
      <c r="A399" s="128"/>
      <c r="B399" s="128"/>
      <c r="C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</row>
    <row r="400" ht="12.75" customHeight="1">
      <c r="A400" s="128"/>
      <c r="B400" s="128"/>
      <c r="C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</row>
    <row r="401" ht="12.75" customHeight="1">
      <c r="A401" s="128"/>
      <c r="B401" s="128"/>
      <c r="C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</row>
    <row r="402" ht="12.75" customHeight="1">
      <c r="A402" s="128"/>
      <c r="B402" s="128"/>
      <c r="C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</row>
    <row r="403" ht="12.75" customHeight="1">
      <c r="A403" s="128"/>
      <c r="B403" s="128"/>
      <c r="C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</row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11.57"/>
  </cols>
  <sheetData>
    <row r="1" ht="12.75" customHeight="1">
      <c r="A1" s="141">
        <v>44257.0</v>
      </c>
      <c r="B1" s="128" t="s">
        <v>2501</v>
      </c>
      <c r="C1" s="140">
        <v>1583.0</v>
      </c>
      <c r="D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</row>
    <row r="2" ht="12.75" customHeight="1">
      <c r="A2" s="141">
        <v>44257.0</v>
      </c>
      <c r="B2" s="128" t="s">
        <v>61</v>
      </c>
      <c r="C2" s="140">
        <v>377.0</v>
      </c>
      <c r="D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</row>
    <row r="3" ht="12.75" customHeight="1">
      <c r="A3" s="141">
        <v>44257.0</v>
      </c>
      <c r="B3" s="128" t="s">
        <v>61</v>
      </c>
      <c r="C3" s="130">
        <v>377.0</v>
      </c>
      <c r="D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</row>
    <row r="4" ht="12.75" customHeight="1">
      <c r="A4" s="141">
        <v>44258.0</v>
      </c>
      <c r="B4" s="128" t="s">
        <v>2547</v>
      </c>
      <c r="C4" s="130">
        <v>1037.5</v>
      </c>
      <c r="D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</row>
    <row r="5" ht="12.75" customHeight="1">
      <c r="A5" s="141">
        <v>44258.0</v>
      </c>
      <c r="B5" s="128" t="s">
        <v>2505</v>
      </c>
      <c r="C5" s="130">
        <v>144.0</v>
      </c>
      <c r="D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</row>
    <row r="6" ht="12.75" customHeight="1">
      <c r="A6" s="141">
        <v>44257.0</v>
      </c>
      <c r="B6" s="128" t="s">
        <v>61</v>
      </c>
      <c r="C6" s="130">
        <v>58.0</v>
      </c>
      <c r="D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</row>
    <row r="7" ht="12.75" customHeight="1">
      <c r="A7" s="141">
        <v>44258.0</v>
      </c>
      <c r="B7" s="128" t="s">
        <v>61</v>
      </c>
      <c r="C7" s="130">
        <v>225.0</v>
      </c>
      <c r="D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</row>
    <row r="8" ht="12.75" customHeight="1">
      <c r="A8" s="141">
        <v>44257.0</v>
      </c>
      <c r="B8" s="128" t="s">
        <v>61</v>
      </c>
      <c r="C8" s="130">
        <v>294.0</v>
      </c>
      <c r="D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</row>
    <row r="9" ht="12.75" customHeight="1">
      <c r="A9" s="141">
        <v>44258.0</v>
      </c>
      <c r="B9" s="128" t="s">
        <v>2548</v>
      </c>
      <c r="C9" s="130">
        <v>208.5</v>
      </c>
      <c r="D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</row>
    <row r="10" ht="12.75" customHeight="1">
      <c r="A10" s="141">
        <v>44258.0</v>
      </c>
      <c r="B10" s="128" t="s">
        <v>61</v>
      </c>
      <c r="C10" s="130">
        <v>184.0</v>
      </c>
      <c r="D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</row>
    <row r="11" ht="12.75" customHeight="1">
      <c r="A11" s="128"/>
      <c r="B11" s="128"/>
      <c r="C11" s="128"/>
      <c r="D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</row>
    <row r="12" ht="12.75" customHeight="1">
      <c r="A12" s="141">
        <v>44259.0</v>
      </c>
      <c r="B12" s="128" t="s">
        <v>76</v>
      </c>
      <c r="C12" s="130">
        <v>53.9</v>
      </c>
      <c r="D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</row>
    <row r="13" ht="12.75" customHeight="1">
      <c r="A13" s="141">
        <v>44259.0</v>
      </c>
      <c r="B13" s="128" t="s">
        <v>76</v>
      </c>
      <c r="C13" s="130">
        <v>53.9</v>
      </c>
      <c r="D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</row>
    <row r="14" ht="12.75" customHeight="1">
      <c r="A14" s="141">
        <v>44259.0</v>
      </c>
      <c r="B14" s="128" t="s">
        <v>76</v>
      </c>
      <c r="C14" s="130">
        <v>53.9</v>
      </c>
      <c r="D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</row>
    <row r="15" ht="12.75" customHeight="1">
      <c r="A15" s="141">
        <v>44259.0</v>
      </c>
      <c r="B15" s="128" t="s">
        <v>76</v>
      </c>
      <c r="C15" s="130">
        <v>53.9</v>
      </c>
      <c r="D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</row>
    <row r="16" ht="12.75" customHeight="1">
      <c r="A16" s="141">
        <v>44259.0</v>
      </c>
      <c r="B16" s="128" t="s">
        <v>76</v>
      </c>
      <c r="C16" s="130">
        <v>508.33</v>
      </c>
      <c r="D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</row>
    <row r="17" ht="12.75" customHeight="1">
      <c r="A17" s="141">
        <v>44259.0</v>
      </c>
      <c r="B17" s="128" t="s">
        <v>2549</v>
      </c>
      <c r="C17" s="130">
        <v>1300.0</v>
      </c>
      <c r="D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</row>
    <row r="18" ht="12.75" customHeight="1">
      <c r="A18" s="141">
        <v>44260.0</v>
      </c>
      <c r="B18" s="128" t="s">
        <v>2549</v>
      </c>
      <c r="C18" s="130">
        <v>550.0</v>
      </c>
      <c r="D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</row>
    <row r="19" ht="12.75" customHeight="1">
      <c r="A19" s="141">
        <v>44259.0</v>
      </c>
      <c r="B19" s="128" t="s">
        <v>2483</v>
      </c>
      <c r="C19" s="130">
        <v>357.0</v>
      </c>
      <c r="D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</row>
    <row r="20" ht="12.75" customHeight="1">
      <c r="A20" s="141">
        <v>44259.0</v>
      </c>
      <c r="B20" s="128" t="s">
        <v>2483</v>
      </c>
      <c r="C20" s="130">
        <v>421.0</v>
      </c>
      <c r="D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</row>
    <row r="21" ht="12.75" customHeight="1">
      <c r="A21" s="141">
        <v>44259.0</v>
      </c>
      <c r="B21" s="128" t="s">
        <v>2522</v>
      </c>
      <c r="C21" s="130">
        <v>408.33</v>
      </c>
      <c r="D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</row>
    <row r="22" ht="12.75" customHeight="1">
      <c r="A22" s="141">
        <v>44259.0</v>
      </c>
      <c r="B22" s="128" t="s">
        <v>2550</v>
      </c>
      <c r="C22" s="130">
        <v>170.0</v>
      </c>
      <c r="D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</row>
    <row r="23" ht="12.75" customHeight="1">
      <c r="A23" s="141">
        <v>44260.0</v>
      </c>
      <c r="B23" s="128" t="s">
        <v>61</v>
      </c>
      <c r="C23" s="140">
        <v>138.0</v>
      </c>
      <c r="D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</row>
    <row r="24" ht="12.75" customHeight="1">
      <c r="A24" s="141">
        <v>44260.0</v>
      </c>
      <c r="B24" s="128" t="s">
        <v>60</v>
      </c>
      <c r="C24" s="140">
        <v>282.0</v>
      </c>
      <c r="D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</row>
    <row r="25" ht="12.75" customHeight="1">
      <c r="D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</row>
    <row r="26" ht="12.75" customHeight="1">
      <c r="A26" s="141">
        <v>44261.0</v>
      </c>
      <c r="B26" s="128" t="s">
        <v>56</v>
      </c>
      <c r="C26" s="130">
        <v>990.0</v>
      </c>
      <c r="D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</row>
    <row r="27" ht="12.75" customHeight="1">
      <c r="A27" s="141">
        <v>44261.0</v>
      </c>
      <c r="B27" s="128" t="s">
        <v>2503</v>
      </c>
      <c r="C27" s="130">
        <v>2015.0</v>
      </c>
      <c r="D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</row>
    <row r="28" ht="12.75" customHeight="1">
      <c r="A28" s="141">
        <v>44261.0</v>
      </c>
      <c r="B28" s="128" t="s">
        <v>2485</v>
      </c>
      <c r="C28" s="130">
        <v>1400.0</v>
      </c>
      <c r="D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</row>
    <row r="29" ht="12.75" customHeight="1">
      <c r="A29" s="141">
        <v>44261.0</v>
      </c>
      <c r="B29" s="128" t="s">
        <v>2503</v>
      </c>
      <c r="C29" s="130">
        <v>1027.0</v>
      </c>
      <c r="D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</row>
    <row r="30" ht="12.75" customHeight="1">
      <c r="A30" s="141">
        <v>44261.0</v>
      </c>
      <c r="B30" s="128" t="s">
        <v>2550</v>
      </c>
      <c r="C30" s="130">
        <v>500.0</v>
      </c>
      <c r="D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</row>
    <row r="31" ht="12.75" customHeight="1">
      <c r="A31" s="141">
        <v>44261.0</v>
      </c>
      <c r="B31" s="128" t="s">
        <v>64</v>
      </c>
      <c r="C31" s="130">
        <v>1212.0</v>
      </c>
      <c r="D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</row>
    <row r="32" ht="12.75" customHeight="1">
      <c r="A32" s="141">
        <v>44261.0</v>
      </c>
      <c r="B32" s="128" t="s">
        <v>2503</v>
      </c>
      <c r="C32" s="140">
        <v>1028.0</v>
      </c>
      <c r="D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</row>
    <row r="33" ht="12.75" customHeight="1">
      <c r="A33" s="141">
        <v>44261.0</v>
      </c>
      <c r="B33" s="128" t="s">
        <v>2485</v>
      </c>
      <c r="C33" s="140">
        <v>1400.0</v>
      </c>
      <c r="D33" s="130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</row>
    <row r="34" ht="12.75" customHeight="1">
      <c r="A34" s="141">
        <v>44262.0</v>
      </c>
      <c r="B34" s="128" t="s">
        <v>83</v>
      </c>
      <c r="C34" s="130">
        <v>2109.0</v>
      </c>
      <c r="D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</row>
    <row r="35" ht="12.75" customHeight="1">
      <c r="A35" s="141">
        <v>44262.0</v>
      </c>
      <c r="B35" s="128" t="s">
        <v>2522</v>
      </c>
      <c r="C35" s="130">
        <v>1013.0</v>
      </c>
      <c r="D35" s="130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</row>
    <row r="36" ht="12.75" customHeight="1">
      <c r="A36" s="141">
        <v>44263.0</v>
      </c>
      <c r="B36" s="128" t="s">
        <v>2551</v>
      </c>
      <c r="C36" s="140">
        <v>984.0</v>
      </c>
      <c r="D36" s="130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</row>
    <row r="37" ht="12.75" customHeight="1">
      <c r="A37" s="141">
        <v>44263.0</v>
      </c>
      <c r="B37" s="128" t="s">
        <v>76</v>
      </c>
      <c r="C37" s="130">
        <v>984.0</v>
      </c>
      <c r="D37" s="128"/>
      <c r="H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</row>
    <row r="38" ht="12.75" customHeight="1">
      <c r="A38" s="141">
        <v>44264.0</v>
      </c>
      <c r="B38" s="128" t="s">
        <v>2548</v>
      </c>
      <c r="C38" s="130">
        <v>1051.0</v>
      </c>
      <c r="D38" s="128"/>
      <c r="H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</row>
    <row r="39" ht="12.75" customHeight="1">
      <c r="A39" s="141">
        <v>44264.0</v>
      </c>
      <c r="B39" s="128" t="s">
        <v>2552</v>
      </c>
      <c r="C39" s="130">
        <v>294.0</v>
      </c>
      <c r="D39" s="128"/>
      <c r="H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</row>
    <row r="40" ht="12.75" customHeight="1">
      <c r="A40" s="141">
        <v>44264.0</v>
      </c>
      <c r="B40" s="128" t="s">
        <v>2552</v>
      </c>
      <c r="C40" s="130">
        <v>58.0</v>
      </c>
      <c r="D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</row>
    <row r="41" ht="12.75" customHeight="1">
      <c r="A41" s="141">
        <v>44264.0</v>
      </c>
      <c r="B41" s="128" t="s">
        <v>61</v>
      </c>
      <c r="C41" s="140">
        <v>58.0</v>
      </c>
      <c r="D41" s="128"/>
      <c r="H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</row>
    <row r="42" ht="12.75" customHeight="1">
      <c r="A42" s="141">
        <v>44264.0</v>
      </c>
      <c r="B42" s="128" t="s">
        <v>61</v>
      </c>
      <c r="C42" s="140">
        <v>294.0</v>
      </c>
      <c r="D42" s="128"/>
      <c r="H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</row>
    <row r="43" ht="12.75" customHeight="1">
      <c r="D43" s="128"/>
      <c r="H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</row>
    <row r="44" ht="12.75" customHeight="1">
      <c r="D44" s="128"/>
      <c r="H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</row>
    <row r="45" ht="12.75" customHeight="1">
      <c r="A45" s="141">
        <v>44265.0</v>
      </c>
      <c r="B45" s="128" t="s">
        <v>2503</v>
      </c>
      <c r="C45" s="140">
        <v>1155.0</v>
      </c>
      <c r="D45" s="128"/>
      <c r="H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</row>
    <row r="46" ht="12.75" customHeight="1">
      <c r="A46" s="141">
        <v>44265.0</v>
      </c>
      <c r="B46" s="128" t="s">
        <v>61</v>
      </c>
      <c r="C46" s="130">
        <v>812.7</v>
      </c>
      <c r="D46" s="128"/>
      <c r="H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</row>
    <row r="47" ht="12.75" customHeight="1">
      <c r="A47" s="141">
        <v>44265.0</v>
      </c>
      <c r="B47" s="128" t="s">
        <v>2503</v>
      </c>
      <c r="C47" s="130">
        <v>1154.0</v>
      </c>
      <c r="D47" s="128"/>
      <c r="H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</row>
    <row r="48" ht="12.75" customHeight="1">
      <c r="A48" s="141">
        <v>44265.0</v>
      </c>
      <c r="B48" s="128" t="s">
        <v>56</v>
      </c>
      <c r="C48" s="130">
        <v>730.0</v>
      </c>
      <c r="D48" s="128"/>
      <c r="H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</row>
    <row r="49" ht="12.75" customHeight="1">
      <c r="A49" s="141">
        <v>44265.0</v>
      </c>
      <c r="B49" s="128" t="s">
        <v>2552</v>
      </c>
      <c r="C49" s="130">
        <v>225.0</v>
      </c>
      <c r="D49" s="128"/>
      <c r="H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</row>
    <row r="50" ht="12.75" customHeight="1">
      <c r="A50" s="141">
        <v>44265.0</v>
      </c>
      <c r="B50" s="128" t="s">
        <v>61</v>
      </c>
      <c r="C50" s="140">
        <v>282.0</v>
      </c>
      <c r="D50" s="128"/>
      <c r="H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</row>
    <row r="51" ht="12.75" customHeight="1">
      <c r="A51" s="141">
        <v>44265.0</v>
      </c>
      <c r="B51" s="128" t="s">
        <v>61</v>
      </c>
      <c r="C51" s="140">
        <v>192.0</v>
      </c>
      <c r="D51" s="128"/>
      <c r="H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</row>
    <row r="52" ht="12.75" customHeight="1">
      <c r="A52" s="141">
        <v>44265.0</v>
      </c>
      <c r="B52" s="128" t="s">
        <v>61</v>
      </c>
      <c r="C52" s="140">
        <v>225.0</v>
      </c>
      <c r="D52" s="128"/>
      <c r="H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</row>
    <row r="53" ht="12.75" customHeight="1">
      <c r="A53" s="141">
        <v>44266.0</v>
      </c>
      <c r="B53" s="128" t="s">
        <v>2537</v>
      </c>
      <c r="C53" s="130">
        <v>216.0</v>
      </c>
      <c r="D53" s="128"/>
      <c r="H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</row>
    <row r="54" ht="12.75" customHeight="1">
      <c r="A54" s="141">
        <v>44266.0</v>
      </c>
      <c r="B54" s="128" t="s">
        <v>2485</v>
      </c>
      <c r="C54" s="130">
        <v>619.0</v>
      </c>
      <c r="D54" s="128"/>
      <c r="H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</row>
    <row r="55" ht="12.75" customHeight="1">
      <c r="A55" s="141">
        <v>44266.0</v>
      </c>
      <c r="B55" s="128" t="s">
        <v>2485</v>
      </c>
      <c r="C55" s="130">
        <v>207.0</v>
      </c>
      <c r="D55" s="128"/>
      <c r="H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</row>
    <row r="56" ht="12.75" customHeight="1">
      <c r="A56" s="141">
        <v>44266.0</v>
      </c>
      <c r="B56" s="128" t="s">
        <v>2485</v>
      </c>
      <c r="C56" s="140">
        <v>208.0</v>
      </c>
      <c r="D56" s="128"/>
      <c r="H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</row>
    <row r="57" ht="12.75" customHeight="1">
      <c r="A57" s="141">
        <v>44266.0</v>
      </c>
      <c r="B57" s="128" t="s">
        <v>2485</v>
      </c>
      <c r="C57" s="140">
        <v>620.0</v>
      </c>
      <c r="D57" s="128"/>
      <c r="H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</row>
    <row r="58" ht="12.75" customHeight="1">
      <c r="A58" s="141">
        <v>44267.0</v>
      </c>
      <c r="B58" s="128" t="s">
        <v>2485</v>
      </c>
      <c r="C58" s="140">
        <v>1162.0</v>
      </c>
      <c r="D58" s="128"/>
      <c r="H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</row>
    <row r="59" ht="12.75" customHeight="1">
      <c r="A59" s="141">
        <v>44267.0</v>
      </c>
      <c r="B59" s="128" t="s">
        <v>2485</v>
      </c>
      <c r="C59" s="140">
        <v>135.0</v>
      </c>
      <c r="D59" s="128"/>
      <c r="H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</row>
    <row r="60" ht="12.75" customHeight="1">
      <c r="A60" s="141">
        <v>44267.0</v>
      </c>
      <c r="B60" s="128" t="s">
        <v>2502</v>
      </c>
      <c r="C60" s="140">
        <v>1062.0</v>
      </c>
      <c r="D60" s="128"/>
      <c r="H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</row>
    <row r="61" ht="12.75" customHeight="1">
      <c r="A61" s="141">
        <v>44267.0</v>
      </c>
      <c r="B61" s="128" t="s">
        <v>2503</v>
      </c>
      <c r="C61" s="130">
        <v>1061.0</v>
      </c>
      <c r="D61" s="128"/>
      <c r="H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</row>
    <row r="62" ht="12.75" customHeight="1">
      <c r="A62" s="141">
        <v>44267.0</v>
      </c>
      <c r="B62" s="128" t="s">
        <v>2525</v>
      </c>
      <c r="C62" s="130">
        <v>526.0</v>
      </c>
      <c r="D62" s="128"/>
      <c r="H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</row>
    <row r="63" ht="12.75" customHeight="1">
      <c r="A63" s="141">
        <v>44267.0</v>
      </c>
      <c r="B63" s="128" t="s">
        <v>2485</v>
      </c>
      <c r="C63" s="130">
        <v>1161.0</v>
      </c>
      <c r="D63" s="128"/>
      <c r="H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</row>
    <row r="64" ht="12.75" customHeight="1">
      <c r="A64" s="141">
        <v>44267.0</v>
      </c>
      <c r="B64" s="128" t="s">
        <v>2502</v>
      </c>
      <c r="C64" s="130">
        <v>1061.0</v>
      </c>
      <c r="D64" s="128"/>
      <c r="H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</row>
    <row r="65" ht="12.75" customHeight="1">
      <c r="A65" s="141">
        <v>44268.0</v>
      </c>
      <c r="B65" s="128" t="s">
        <v>2522</v>
      </c>
      <c r="C65" s="130">
        <v>1887.53</v>
      </c>
      <c r="D65" s="128"/>
      <c r="H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</row>
    <row r="66" ht="12.75" customHeight="1">
      <c r="A66" s="141">
        <v>44268.0</v>
      </c>
      <c r="B66" s="128" t="s">
        <v>2522</v>
      </c>
      <c r="C66" s="130">
        <v>45.14</v>
      </c>
      <c r="D66" s="128"/>
      <c r="H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</row>
    <row r="67" ht="12.75" customHeight="1">
      <c r="A67" s="141">
        <v>44268.0</v>
      </c>
      <c r="B67" s="128" t="s">
        <v>2501</v>
      </c>
      <c r="C67" s="130">
        <v>319.0</v>
      </c>
      <c r="D67" s="128"/>
      <c r="H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</row>
    <row r="68" ht="12.75" customHeight="1">
      <c r="A68" s="141">
        <v>44268.0</v>
      </c>
      <c r="B68" s="128" t="s">
        <v>2501</v>
      </c>
      <c r="C68" s="130">
        <v>930.0</v>
      </c>
      <c r="D68" s="128"/>
      <c r="H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</row>
    <row r="69" ht="12.75" customHeight="1">
      <c r="A69" s="141">
        <v>44268.0</v>
      </c>
      <c r="B69" s="128" t="s">
        <v>2501</v>
      </c>
      <c r="C69" s="130">
        <v>905.0</v>
      </c>
      <c r="D69" s="128"/>
      <c r="H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</row>
    <row r="70" ht="12.75" customHeight="1">
      <c r="A70" s="141">
        <v>44268.0</v>
      </c>
      <c r="B70" s="128" t="s">
        <v>2485</v>
      </c>
      <c r="C70" s="130">
        <v>134.0</v>
      </c>
      <c r="D70" s="128"/>
      <c r="H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</row>
    <row r="71" ht="12.75" customHeight="1">
      <c r="A71" s="141">
        <v>44268.0</v>
      </c>
      <c r="B71" s="128" t="s">
        <v>76</v>
      </c>
      <c r="C71" s="130">
        <v>60.0</v>
      </c>
      <c r="D71" s="128"/>
      <c r="H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</row>
    <row r="72" ht="12.75" customHeight="1">
      <c r="A72" s="141">
        <v>44268.0</v>
      </c>
      <c r="B72" s="128" t="s">
        <v>76</v>
      </c>
      <c r="C72" s="130">
        <v>2897.0</v>
      </c>
      <c r="D72" s="128"/>
      <c r="H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</row>
    <row r="73" ht="12.75" customHeight="1">
      <c r="A73" s="141">
        <v>44268.0</v>
      </c>
      <c r="B73" s="128" t="s">
        <v>2501</v>
      </c>
      <c r="C73" s="130">
        <v>1537.5</v>
      </c>
      <c r="D73" s="128"/>
      <c r="H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</row>
    <row r="74" ht="12.75" customHeight="1">
      <c r="A74" s="141">
        <v>44268.0</v>
      </c>
      <c r="B74" s="128" t="s">
        <v>2501</v>
      </c>
      <c r="C74" s="130">
        <v>307.5</v>
      </c>
      <c r="D74" s="128"/>
      <c r="H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</row>
    <row r="75" ht="12.75" customHeight="1">
      <c r="A75" s="141">
        <v>44268.0</v>
      </c>
      <c r="B75" s="128" t="s">
        <v>2501</v>
      </c>
      <c r="C75" s="140">
        <v>2140.0</v>
      </c>
      <c r="D75" s="128"/>
      <c r="H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</row>
    <row r="76" ht="12.75" customHeight="1">
      <c r="A76" s="141">
        <v>44268.0</v>
      </c>
      <c r="B76" s="128" t="s">
        <v>2501</v>
      </c>
      <c r="C76" s="140">
        <v>1637.0</v>
      </c>
      <c r="D76" s="128"/>
      <c r="H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</row>
    <row r="77" ht="12.75" customHeight="1">
      <c r="A77" s="141">
        <v>44268.0</v>
      </c>
      <c r="B77" s="128" t="s">
        <v>2501</v>
      </c>
      <c r="C77" s="140">
        <v>307.0</v>
      </c>
      <c r="D77" s="128"/>
      <c r="H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</row>
    <row r="78" ht="12.75" customHeight="1">
      <c r="A78" s="141">
        <v>44268.0</v>
      </c>
      <c r="B78" s="128" t="s">
        <v>2501</v>
      </c>
      <c r="C78" s="140">
        <v>239.0</v>
      </c>
      <c r="D78" s="128"/>
      <c r="H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</row>
    <row r="79" ht="12.75" customHeight="1">
      <c r="A79" s="141">
        <v>44269.0</v>
      </c>
      <c r="B79" s="128" t="s">
        <v>2485</v>
      </c>
      <c r="C79" s="140">
        <v>479.0</v>
      </c>
      <c r="D79" s="128"/>
      <c r="H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</row>
    <row r="80" ht="12.75" customHeight="1">
      <c r="A80" s="141">
        <v>44269.0</v>
      </c>
      <c r="B80" s="128" t="s">
        <v>2485</v>
      </c>
      <c r="C80" s="140">
        <v>928.0</v>
      </c>
      <c r="D80" s="128"/>
      <c r="H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</row>
    <row r="81" ht="12.75" customHeight="1">
      <c r="A81" s="141">
        <v>44270.0</v>
      </c>
      <c r="B81" s="128" t="s">
        <v>61</v>
      </c>
      <c r="C81" s="140">
        <v>697.0</v>
      </c>
      <c r="D81" s="128"/>
      <c r="H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</row>
    <row r="82" ht="12.75" customHeight="1">
      <c r="A82" s="141">
        <v>44270.0</v>
      </c>
      <c r="B82" s="128" t="s">
        <v>60</v>
      </c>
      <c r="C82" s="140">
        <v>76.0</v>
      </c>
      <c r="D82" s="128"/>
      <c r="H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</row>
    <row r="83" ht="12.75" customHeight="1">
      <c r="A83" s="141">
        <v>44270.0</v>
      </c>
      <c r="B83" s="128" t="s">
        <v>2553</v>
      </c>
      <c r="C83" s="140">
        <v>696.0</v>
      </c>
      <c r="D83" s="128"/>
      <c r="H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</row>
    <row r="84" ht="12.75" customHeight="1">
      <c r="A84" s="141">
        <v>44272.0</v>
      </c>
      <c r="B84" s="128" t="s">
        <v>61</v>
      </c>
      <c r="C84" s="140">
        <v>192.0</v>
      </c>
      <c r="D84" s="128"/>
      <c r="H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</row>
    <row r="85" ht="12.75" customHeight="1">
      <c r="A85" s="141">
        <v>44272.0</v>
      </c>
      <c r="B85" s="128" t="s">
        <v>61</v>
      </c>
      <c r="C85" s="140">
        <v>282.0</v>
      </c>
      <c r="D85" s="128"/>
      <c r="H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</row>
    <row r="86" ht="12.75" customHeight="1">
      <c r="A86" s="141">
        <v>44272.0</v>
      </c>
      <c r="B86" s="128" t="s">
        <v>2552</v>
      </c>
      <c r="C86" s="130">
        <v>192.0</v>
      </c>
      <c r="D86" s="128"/>
      <c r="H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</row>
    <row r="87" ht="12.75" customHeight="1">
      <c r="A87" s="141">
        <v>44272.0</v>
      </c>
      <c r="B87" s="128" t="s">
        <v>2552</v>
      </c>
      <c r="C87" s="130">
        <v>282.0</v>
      </c>
      <c r="D87" s="128"/>
      <c r="H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</row>
    <row r="88" ht="12.75" customHeight="1">
      <c r="A88" s="141">
        <v>44272.0</v>
      </c>
      <c r="B88" s="128" t="s">
        <v>61</v>
      </c>
      <c r="C88" s="140">
        <v>138.0</v>
      </c>
      <c r="D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</row>
    <row r="89" ht="12.75" customHeight="1">
      <c r="A89" s="141">
        <v>44273.0</v>
      </c>
      <c r="B89" s="128" t="s">
        <v>2485</v>
      </c>
      <c r="C89" s="140">
        <v>887.0</v>
      </c>
      <c r="D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</row>
    <row r="90" ht="12.75" customHeight="1">
      <c r="A90" s="141">
        <v>44273.0</v>
      </c>
      <c r="B90" s="128" t="s">
        <v>2502</v>
      </c>
      <c r="C90" s="140">
        <v>27.48</v>
      </c>
      <c r="D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</row>
    <row r="91" ht="12.75" customHeight="1">
      <c r="A91" s="141">
        <v>44274.0</v>
      </c>
      <c r="B91" s="128" t="s">
        <v>2502</v>
      </c>
      <c r="C91" s="140">
        <v>1789.0</v>
      </c>
      <c r="D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</row>
    <row r="92" ht="12.75" customHeight="1">
      <c r="A92" s="141">
        <v>44274.0</v>
      </c>
      <c r="B92" s="128" t="s">
        <v>60</v>
      </c>
      <c r="C92" s="140">
        <v>1530.0</v>
      </c>
      <c r="D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</row>
    <row r="93" ht="12.75" customHeight="1">
      <c r="A93" s="141">
        <v>44275.0</v>
      </c>
      <c r="B93" s="128" t="s">
        <v>11</v>
      </c>
      <c r="C93" s="140">
        <v>1000.0</v>
      </c>
      <c r="D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</row>
    <row r="94" ht="12.75" customHeight="1">
      <c r="A94" s="141">
        <v>44275.0</v>
      </c>
      <c r="B94" s="128" t="s">
        <v>2554</v>
      </c>
      <c r="C94" s="140">
        <v>904.0</v>
      </c>
      <c r="D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</row>
    <row r="95" ht="12.75" customHeight="1">
      <c r="A95" s="141">
        <v>44275.0</v>
      </c>
      <c r="B95" s="128" t="s">
        <v>2503</v>
      </c>
      <c r="C95" s="140">
        <v>215.0</v>
      </c>
      <c r="D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</row>
    <row r="96" ht="12.75" customHeight="1">
      <c r="A96" s="141">
        <v>44275.0</v>
      </c>
      <c r="B96" s="128" t="s">
        <v>2503</v>
      </c>
      <c r="C96" s="140">
        <v>416.0</v>
      </c>
      <c r="D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</row>
    <row r="97" ht="12.75" customHeight="1">
      <c r="A97" s="141">
        <v>44275.0</v>
      </c>
      <c r="B97" s="128" t="s">
        <v>2503</v>
      </c>
      <c r="C97" s="140">
        <v>144.0</v>
      </c>
      <c r="D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</row>
    <row r="98" ht="12.75" customHeight="1">
      <c r="A98" s="141">
        <v>44275.0</v>
      </c>
      <c r="B98" s="128" t="s">
        <v>2503</v>
      </c>
      <c r="C98" s="140">
        <v>753.0</v>
      </c>
      <c r="D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</row>
    <row r="99" ht="12.75" customHeight="1">
      <c r="A99" s="141">
        <v>44275.0</v>
      </c>
      <c r="B99" s="128" t="s">
        <v>2503</v>
      </c>
      <c r="C99" s="140">
        <v>168.0</v>
      </c>
      <c r="D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</row>
    <row r="100" ht="12.75" customHeight="1">
      <c r="A100" s="141">
        <v>44275.0</v>
      </c>
      <c r="B100" s="128" t="s">
        <v>2503</v>
      </c>
      <c r="C100" s="140">
        <v>530.0</v>
      </c>
      <c r="D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</row>
    <row r="101" ht="12.75" customHeight="1">
      <c r="A101" s="141">
        <v>44275.0</v>
      </c>
      <c r="B101" s="128" t="s">
        <v>2503</v>
      </c>
      <c r="C101" s="140">
        <v>262.0</v>
      </c>
      <c r="D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</row>
    <row r="102" ht="12.75" customHeight="1">
      <c r="A102" s="141">
        <v>44275.0</v>
      </c>
      <c r="B102" s="128" t="s">
        <v>2503</v>
      </c>
      <c r="C102" s="140">
        <v>335.0</v>
      </c>
      <c r="D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</row>
    <row r="103" ht="12.75" customHeight="1">
      <c r="A103" s="141">
        <v>44275.0</v>
      </c>
      <c r="B103" s="128" t="s">
        <v>2503</v>
      </c>
      <c r="C103" s="140">
        <v>806.0</v>
      </c>
      <c r="D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</row>
    <row r="104" ht="12.75" customHeight="1">
      <c r="A104" s="141">
        <v>44275.0</v>
      </c>
      <c r="B104" s="128" t="s">
        <v>2503</v>
      </c>
      <c r="C104" s="140">
        <v>645.0</v>
      </c>
      <c r="D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</row>
    <row r="105" ht="12.75" customHeight="1">
      <c r="A105" s="141">
        <v>44275.0</v>
      </c>
      <c r="B105" s="128" t="s">
        <v>2503</v>
      </c>
      <c r="C105" s="140">
        <v>63.0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</row>
    <row r="106" ht="12.75" customHeight="1">
      <c r="A106" s="141">
        <v>44275.0</v>
      </c>
      <c r="B106" s="128" t="s">
        <v>2503</v>
      </c>
      <c r="C106" s="140">
        <v>299.0</v>
      </c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</row>
    <row r="107" ht="12.75" customHeight="1"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</row>
    <row r="108" ht="12.75" customHeight="1">
      <c r="A108" s="141">
        <v>44277.0</v>
      </c>
      <c r="B108" s="128" t="s">
        <v>2554</v>
      </c>
      <c r="C108" s="140">
        <v>404.0</v>
      </c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</row>
    <row r="109" ht="12.75" customHeight="1">
      <c r="A109" s="141">
        <v>44278.0</v>
      </c>
      <c r="B109" s="128" t="s">
        <v>2555</v>
      </c>
      <c r="C109" s="140">
        <v>1799.0</v>
      </c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</row>
    <row r="110" ht="12.75" customHeight="1">
      <c r="A110" s="141">
        <v>44279.0</v>
      </c>
      <c r="B110" s="128" t="s">
        <v>2556</v>
      </c>
      <c r="C110" s="140">
        <v>220.0</v>
      </c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</row>
    <row r="111" ht="12.75" customHeight="1">
      <c r="A111" s="141">
        <v>44280.0</v>
      </c>
      <c r="B111" s="128" t="s">
        <v>2502</v>
      </c>
      <c r="C111" s="140">
        <v>32.5</v>
      </c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</row>
    <row r="112" ht="12.75" customHeight="1">
      <c r="A112" s="141">
        <v>44280.0</v>
      </c>
      <c r="B112" s="128" t="s">
        <v>2502</v>
      </c>
      <c r="C112" s="140">
        <v>2105.0</v>
      </c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</row>
    <row r="113" ht="12.75" customHeight="1">
      <c r="A113" s="141">
        <v>44281.0</v>
      </c>
      <c r="B113" s="128" t="s">
        <v>2501</v>
      </c>
      <c r="C113" s="130">
        <v>227.0</v>
      </c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</row>
    <row r="114" ht="12.75" customHeight="1">
      <c r="A114" s="154">
        <v>44281.0</v>
      </c>
      <c r="B114" s="127" t="s">
        <v>2557</v>
      </c>
      <c r="C114" s="133">
        <v>85.0</v>
      </c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</row>
    <row r="115" ht="12.75" customHeight="1">
      <c r="A115" s="141">
        <v>44282.0</v>
      </c>
      <c r="B115" s="128" t="s">
        <v>2558</v>
      </c>
      <c r="C115" s="140">
        <v>47.0</v>
      </c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</row>
    <row r="116" ht="12.75" customHeight="1">
      <c r="A116" s="141">
        <v>44282.0</v>
      </c>
      <c r="B116" s="128" t="s">
        <v>2559</v>
      </c>
      <c r="C116" s="133">
        <v>260.0</v>
      </c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</row>
    <row r="117" ht="12.75" customHeight="1">
      <c r="A117" s="141">
        <v>44282.0</v>
      </c>
      <c r="B117" s="128" t="s">
        <v>2559</v>
      </c>
      <c r="C117" s="133">
        <v>70.0</v>
      </c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</row>
    <row r="118" ht="12.75" customHeight="1">
      <c r="A118" s="141">
        <v>44282.0</v>
      </c>
      <c r="B118" s="128" t="s">
        <v>2559</v>
      </c>
      <c r="C118" s="133">
        <v>100.0</v>
      </c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</row>
    <row r="119" ht="12.75" customHeight="1">
      <c r="A119" s="141">
        <v>44282.0</v>
      </c>
      <c r="B119" s="128" t="s">
        <v>2560</v>
      </c>
      <c r="C119" s="133">
        <v>280.0</v>
      </c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</row>
    <row r="120" ht="12.75" customHeight="1">
      <c r="A120" s="141">
        <v>44282.0</v>
      </c>
      <c r="B120" s="128" t="s">
        <v>2503</v>
      </c>
      <c r="C120" s="140">
        <v>76.0</v>
      </c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</row>
    <row r="121" ht="12.75" customHeight="1">
      <c r="A121" s="141">
        <v>44282.0</v>
      </c>
      <c r="B121" s="128" t="s">
        <v>2503</v>
      </c>
      <c r="C121" s="140">
        <v>93.0</v>
      </c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</row>
    <row r="122" ht="12.75" customHeight="1">
      <c r="A122" s="141">
        <v>44282.0</v>
      </c>
      <c r="B122" s="128" t="s">
        <v>2503</v>
      </c>
      <c r="C122" s="140">
        <v>895.0</v>
      </c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</row>
    <row r="123" ht="12.75" customHeight="1">
      <c r="A123" s="141">
        <v>44282.0</v>
      </c>
      <c r="B123" s="128" t="s">
        <v>2503</v>
      </c>
      <c r="C123" s="140">
        <v>377.0</v>
      </c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</row>
    <row r="124" ht="12.75" customHeight="1">
      <c r="A124" s="141">
        <v>44285.0</v>
      </c>
      <c r="B124" s="128" t="s">
        <v>61</v>
      </c>
      <c r="C124" s="140">
        <v>394.0</v>
      </c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</row>
    <row r="125" ht="12.75" customHeight="1">
      <c r="A125" s="141">
        <v>44285.0</v>
      </c>
      <c r="B125" s="128" t="s">
        <v>61</v>
      </c>
      <c r="C125" s="140">
        <v>480.0</v>
      </c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</row>
    <row r="126" ht="12.75" customHeight="1">
      <c r="A126" s="141">
        <v>44285.0</v>
      </c>
      <c r="B126" s="128" t="s">
        <v>2485</v>
      </c>
      <c r="C126" s="140">
        <v>187.0</v>
      </c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</row>
    <row r="127" ht="12.75" customHeight="1">
      <c r="A127" s="141">
        <v>44285.0</v>
      </c>
      <c r="B127" s="128" t="s">
        <v>2485</v>
      </c>
      <c r="C127" s="140">
        <v>824.0</v>
      </c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</row>
    <row r="128" ht="12.75" customHeight="1">
      <c r="A128" s="141">
        <v>44285.0</v>
      </c>
      <c r="B128" s="128" t="s">
        <v>2485</v>
      </c>
      <c r="C128" s="140">
        <v>150.0</v>
      </c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</row>
    <row r="129" ht="12.75" customHeight="1">
      <c r="A129" s="141">
        <v>44285.0</v>
      </c>
      <c r="B129" s="128" t="s">
        <v>2485</v>
      </c>
      <c r="C129" s="140">
        <v>21.0</v>
      </c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</row>
    <row r="130" ht="12.75" customHeight="1">
      <c r="A130" s="141">
        <v>44282.0</v>
      </c>
      <c r="B130" s="128" t="s">
        <v>2485</v>
      </c>
      <c r="C130" s="140">
        <v>703.0</v>
      </c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</row>
    <row r="131" ht="12.75" customHeight="1">
      <c r="A131" s="141">
        <v>44282.0</v>
      </c>
      <c r="B131" s="128" t="s">
        <v>2485</v>
      </c>
      <c r="C131" s="140">
        <v>245.0</v>
      </c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</row>
    <row r="132" ht="12.75" customHeight="1"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</row>
    <row r="133" ht="12.75" customHeight="1">
      <c r="A133" s="19" t="s">
        <v>22</v>
      </c>
      <c r="B133" s="17"/>
      <c r="C133" s="143">
        <f>SUM(C1:C132)</f>
        <v>76224.61</v>
      </c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</row>
    <row r="134" ht="12.75" customHeight="1"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</row>
    <row r="135" ht="12.75" customHeight="1"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</row>
    <row r="136" ht="12.75" customHeight="1"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</row>
    <row r="137" ht="12.75" customHeight="1"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</row>
    <row r="138" ht="12.75" customHeight="1"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</row>
    <row r="139" ht="12.75" customHeight="1"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</row>
    <row r="140" ht="12.75" customHeight="1"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</row>
    <row r="141" ht="12.75" customHeight="1"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</row>
    <row r="142" ht="12.75" customHeight="1"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</row>
    <row r="143" ht="12.75" customHeight="1"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</row>
    <row r="144" ht="12.75" customHeight="1"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</row>
    <row r="145" ht="12.75" customHeight="1"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</row>
    <row r="146" ht="12.7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</row>
    <row r="147" ht="12.7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</row>
    <row r="148" ht="12.7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</row>
    <row r="149" ht="12.7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</row>
    <row r="150" ht="12.7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</row>
    <row r="151" ht="12.7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</row>
    <row r="152" ht="12.7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</row>
    <row r="153" ht="12.7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</row>
    <row r="154" ht="12.7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</row>
    <row r="155" ht="12.7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</row>
    <row r="156" ht="12.7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</row>
    <row r="157" ht="12.7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</row>
    <row r="158" ht="12.7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</row>
    <row r="159" ht="12.7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</row>
    <row r="160" ht="12.7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</row>
    <row r="161" ht="12.7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</row>
    <row r="162" ht="12.7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</row>
    <row r="163" ht="12.7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</row>
    <row r="164" ht="12.7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</row>
    <row r="165" ht="12.7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</row>
    <row r="166" ht="12.7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</row>
    <row r="167" ht="12.7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</row>
    <row r="168" ht="12.7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</row>
    <row r="169" ht="12.7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</row>
    <row r="170" ht="12.7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</row>
    <row r="171" ht="12.7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</row>
    <row r="172" ht="12.7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</row>
    <row r="173" ht="12.7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</row>
    <row r="174" ht="12.7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</row>
    <row r="175" ht="12.7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</row>
    <row r="176" ht="12.7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</row>
    <row r="177" ht="12.7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</row>
    <row r="178" ht="12.7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</row>
    <row r="179" ht="12.7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</row>
    <row r="180" ht="12.7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</row>
    <row r="181" ht="12.7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</row>
    <row r="182" ht="12.7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</row>
    <row r="183" ht="12.7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</row>
    <row r="184" ht="12.7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</row>
    <row r="185" ht="12.7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</row>
    <row r="186" ht="12.7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</row>
    <row r="187" ht="12.7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</row>
    <row r="188" ht="12.7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</row>
    <row r="189" ht="12.7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</row>
    <row r="190" ht="12.7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</row>
    <row r="191" ht="12.7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</row>
    <row r="192" ht="12.7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</row>
    <row r="193" ht="12.7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</row>
    <row r="194" ht="12.7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</row>
    <row r="195" ht="12.7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</row>
    <row r="196" ht="12.7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</row>
    <row r="197" ht="12.7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</row>
    <row r="198" ht="12.7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</row>
    <row r="199" ht="12.7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</row>
    <row r="200" ht="12.7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</row>
    <row r="201" ht="12.7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</row>
    <row r="202" ht="12.7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</row>
    <row r="203" ht="12.7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</row>
    <row r="204" ht="12.7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</row>
    <row r="205" ht="12.7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</row>
    <row r="206" ht="12.7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</row>
    <row r="207" ht="12.7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</row>
    <row r="208" ht="12.7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</row>
    <row r="209" ht="12.7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</row>
    <row r="210" ht="12.7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</row>
    <row r="211" ht="12.7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</row>
    <row r="212" ht="12.7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</row>
    <row r="213" ht="12.7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</row>
    <row r="214" ht="12.7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</row>
    <row r="215" ht="12.7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</row>
    <row r="216" ht="12.7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</row>
    <row r="217" ht="12.7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</row>
    <row r="218" ht="12.7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</row>
    <row r="219" ht="12.7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</row>
    <row r="220" ht="12.7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</row>
    <row r="221" ht="12.7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</row>
    <row r="222" ht="12.7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</row>
    <row r="223" ht="12.7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</row>
    <row r="224" ht="12.7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</row>
    <row r="225" ht="12.7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</row>
    <row r="226" ht="12.7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</row>
    <row r="227" ht="12.7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</row>
    <row r="228" ht="12.7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</row>
    <row r="229" ht="12.7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</row>
    <row r="230" ht="12.7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</row>
    <row r="231" ht="12.7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</row>
    <row r="232" ht="12.7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</row>
    <row r="233" ht="12.7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</row>
    <row r="234" ht="12.7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</row>
    <row r="235" ht="12.7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</row>
    <row r="236" ht="12.7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</row>
    <row r="237" ht="12.7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</row>
    <row r="238" ht="12.7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</row>
    <row r="239" ht="12.7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</row>
    <row r="240" ht="12.7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</row>
    <row r="241" ht="12.7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</row>
    <row r="242" ht="12.7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</row>
    <row r="243" ht="12.7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</row>
    <row r="244" ht="12.7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</row>
    <row r="245" ht="12.7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</row>
    <row r="246" ht="12.7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</row>
    <row r="247" ht="12.7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</row>
    <row r="248" ht="12.7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</row>
    <row r="249" ht="12.7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</row>
    <row r="250" ht="12.7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</row>
    <row r="251" ht="12.7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</row>
    <row r="252" ht="12.7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</row>
    <row r="253" ht="12.7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</row>
    <row r="254" ht="12.7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</row>
    <row r="255" ht="12.7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</row>
    <row r="256" ht="12.7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</row>
    <row r="257" ht="12.7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</row>
    <row r="258" ht="12.7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</row>
    <row r="259" ht="12.7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</row>
    <row r="260" ht="12.7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</row>
    <row r="261" ht="12.7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</row>
    <row r="262" ht="12.7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</row>
    <row r="263" ht="12.7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</row>
    <row r="264" ht="12.7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</row>
    <row r="265" ht="12.7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</row>
    <row r="266" ht="12.7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</row>
    <row r="267" ht="12.7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</row>
    <row r="268" ht="12.7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</row>
    <row r="269" ht="12.7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</row>
    <row r="270" ht="12.7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</row>
    <row r="271" ht="12.7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</row>
    <row r="272" ht="12.7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</row>
    <row r="273" ht="12.7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</row>
    <row r="274" ht="12.7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</row>
    <row r="275" ht="12.7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</row>
    <row r="276" ht="12.7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</row>
    <row r="277" ht="12.7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</row>
    <row r="278" ht="12.7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</row>
    <row r="279" ht="12.7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</row>
    <row r="280" ht="12.7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</row>
    <row r="281" ht="12.7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</row>
    <row r="282" ht="12.7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</row>
    <row r="283" ht="12.7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</row>
    <row r="284" ht="12.7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</row>
    <row r="285" ht="12.7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</row>
    <row r="286" ht="12.7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</row>
    <row r="287" ht="12.7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</row>
    <row r="288" ht="12.7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</row>
    <row r="289" ht="12.7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</row>
    <row r="290" ht="12.7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</row>
    <row r="291" ht="12.7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</row>
    <row r="292" ht="12.7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</row>
    <row r="293" ht="12.7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</row>
    <row r="294" ht="12.7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</row>
    <row r="295" ht="12.7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</row>
    <row r="296" ht="12.7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</row>
    <row r="297" ht="12.7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</row>
    <row r="298" ht="12.7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</row>
    <row r="299" ht="12.7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</row>
    <row r="300" ht="12.7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</row>
    <row r="301" ht="12.7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</row>
    <row r="302" ht="12.7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</row>
    <row r="303" ht="12.7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</row>
    <row r="304" ht="12.7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</row>
    <row r="305" ht="12.7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</row>
    <row r="306" ht="12.7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</row>
    <row r="307" ht="12.7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</row>
    <row r="308" ht="12.7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</row>
    <row r="309" ht="12.7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</row>
    <row r="310" ht="12.7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</row>
    <row r="311" ht="12.7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</row>
    <row r="312" ht="12.7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</row>
    <row r="313" ht="12.7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</row>
    <row r="314" ht="12.7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</row>
    <row r="315" ht="12.7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</row>
    <row r="316" ht="12.7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</row>
    <row r="317" ht="12.7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</row>
    <row r="318" ht="12.7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</row>
    <row r="319" ht="12.7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</row>
    <row r="320" ht="12.7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</row>
    <row r="321" ht="12.7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</row>
    <row r="322" ht="12.7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</row>
    <row r="323" ht="12.7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</row>
    <row r="324" ht="12.7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</row>
    <row r="325" ht="12.7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</row>
    <row r="326" ht="12.7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</row>
    <row r="327" ht="12.7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</row>
    <row r="328" ht="12.7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</row>
    <row r="329" ht="12.7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</row>
    <row r="330" ht="12.7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</row>
    <row r="331" ht="12.7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</row>
    <row r="332" ht="12.7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</row>
    <row r="333" ht="12.7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</row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1"/>
</worksheet>
</file>