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L\"/>
    </mc:Choice>
  </mc:AlternateContent>
  <xr:revisionPtr revIDLastSave="0" documentId="13_ncr:1_{5F2A4D30-39DB-40F1-B02A-8CCF5A6833B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raficos" sheetId="3" r:id="rId1"/>
    <sheet name="vendas" sheetId="4" r:id="rId2"/>
    <sheet name="quantidade" sheetId="5" r:id="rId3"/>
    <sheet name="dados" sheetId="1" r:id="rId4"/>
    <sheet name="conta" sheetId="2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39" i="1" l="1"/>
  <c r="C3539" i="1"/>
  <c r="D3539" i="1"/>
  <c r="E3539" i="1"/>
  <c r="F3539" i="1"/>
</calcChain>
</file>

<file path=xl/sharedStrings.xml><?xml version="1.0" encoding="utf-8"?>
<sst xmlns="http://schemas.openxmlformats.org/spreadsheetml/2006/main" count="14096" uniqueCount="625">
  <si>
    <t>Nome do Titular : Willian Rodrigues De Pinho Araujo</t>
  </si>
  <si>
    <t>Banco : 290 - PagSeguro Internet S/A</t>
  </si>
  <si>
    <t>Agência 0001</t>
  </si>
  <si>
    <t>Conta : 18667832-2</t>
  </si>
  <si>
    <t>Período 01/08/2022 a 31/10/2022</t>
  </si>
  <si>
    <t>Data</t>
  </si>
  <si>
    <t>Tipo</t>
  </si>
  <si>
    <t>Descrição</t>
  </si>
  <si>
    <t>Entradas</t>
  </si>
  <si>
    <t>Saídas</t>
  </si>
  <si>
    <t>Saldo</t>
  </si>
  <si>
    <t>01/08/2022</t>
  </si>
  <si>
    <t>Pix Recebido</t>
  </si>
  <si>
    <t>Recebimento De Transferência Pix</t>
  </si>
  <si>
    <t/>
  </si>
  <si>
    <t>Pix Enviado</t>
  </si>
  <si>
    <t>Transferência Pix</t>
  </si>
  <si>
    <t>Cartão da Conta</t>
  </si>
  <si>
    <t>L Lombardia Ltda         Osasco       Br</t>
  </si>
  <si>
    <t>Saldo do dia</t>
  </si>
  <si>
    <t>02/08/2022</t>
  </si>
  <si>
    <t>Cartão da Conta - Ajuste a Crédito</t>
  </si>
  <si>
    <t xml:space="preserve">     Ifood       *ifood       Sao Paulo    Br</t>
  </si>
  <si>
    <t>03/08/2022</t>
  </si>
  <si>
    <t>04/08/2022</t>
  </si>
  <si>
    <t>05/08/2022</t>
  </si>
  <si>
    <t>Brasileirao Bebidas      Carapicuiba  Br</t>
  </si>
  <si>
    <t>Berlinf*rl Posto De Se   Osasco       Br</t>
  </si>
  <si>
    <t>06/08/2022</t>
  </si>
  <si>
    <t>07/08/2022</t>
  </si>
  <si>
    <t>Nextar                   Florianopolisbr</t>
  </si>
  <si>
    <t>08/08/2022</t>
  </si>
  <si>
    <t>09/08/2022</t>
  </si>
  <si>
    <t>10/08/2022</t>
  </si>
  <si>
    <t>11/08/2022</t>
  </si>
  <si>
    <t>12/08/2022</t>
  </si>
  <si>
    <t>13/08/2022</t>
  </si>
  <si>
    <t>Recarga de celular</t>
  </si>
  <si>
    <t>Oi - (11) *****-5906</t>
  </si>
  <si>
    <t>14/08/2022</t>
  </si>
  <si>
    <t>Netflix.com              Sao Paulo    Br</t>
  </si>
  <si>
    <t>Atacadao 043 As          Carapicuiba  Br</t>
  </si>
  <si>
    <t>Assai Atacadista         Carapicuiba  Br</t>
  </si>
  <si>
    <t>15/08/2022</t>
  </si>
  <si>
    <t>Petz Osasco              Osasco       Br</t>
  </si>
  <si>
    <t>16/08/2022</t>
  </si>
  <si>
    <t>17/08/2022</t>
  </si>
  <si>
    <t>Vendas</t>
  </si>
  <si>
    <t>Plano de Recebimento</t>
  </si>
  <si>
    <t>18/08/2022</t>
  </si>
  <si>
    <t>19/08/2022</t>
  </si>
  <si>
    <t>Pamela Sabrina Rodrigues Mazzo</t>
  </si>
  <si>
    <t>Cauany Oliveira Phillipi</t>
  </si>
  <si>
    <t>Nilton Silva Reis</t>
  </si>
  <si>
    <t>Dara Lucia Pereira Da Silva</t>
  </si>
  <si>
    <t>Samuel Oliveira Fernandes</t>
  </si>
  <si>
    <t>Henrique Duarte Maciel</t>
  </si>
  <si>
    <t>Dalrivania Cesar Gomes De Andrade</t>
  </si>
  <si>
    <t>Marcos Antonio Pereira Dos Santos Junior</t>
  </si>
  <si>
    <t>Ellen Santos Rios</t>
  </si>
  <si>
    <t>Walter Felix De Araujo Junior Mei</t>
  </si>
  <si>
    <t>Glauco Nogueira Da Cruz Coelho</t>
  </si>
  <si>
    <t>Letícia Torres Diniz Teixeira</t>
  </si>
  <si>
    <t xml:space="preserve">Diogo Pereira Da Silva                  </t>
  </si>
  <si>
    <t xml:space="preserve">Henrique De Jesus Fortuna Neves         </t>
  </si>
  <si>
    <t>Eliana Paula De Araujo Espindola</t>
  </si>
  <si>
    <t>20/08/2022</t>
  </si>
  <si>
    <t>Mayara Amelio Melo</t>
  </si>
  <si>
    <t>Libia Muler Nunes</t>
  </si>
  <si>
    <t>Ana Paula Dos Santos</t>
  </si>
  <si>
    <t xml:space="preserve">Vivian Santos De Alvarenga              </t>
  </si>
  <si>
    <t>Gabriela Martina Benjamin Prat</t>
  </si>
  <si>
    <t>Katiuscia Croda Da Silva</t>
  </si>
  <si>
    <t>Silvio José De Amorim Bettoni</t>
  </si>
  <si>
    <t>Taynara Rodrigues Feitoza Da Silva</t>
  </si>
  <si>
    <t>Google Youtubepremium    Sao Paulo    Br</t>
  </si>
  <si>
    <t>Patricia De Araujo Souza</t>
  </si>
  <si>
    <t>Luccas Henrique Lopes Dos Sant</t>
  </si>
  <si>
    <t>Juliana Loureiro De Melo</t>
  </si>
  <si>
    <t>Diego Andrade De Oliveira Costa</t>
  </si>
  <si>
    <t>Amanda Panaitz Victorino</t>
  </si>
  <si>
    <t>Carlos Eduardo Lopes De Souza</t>
  </si>
  <si>
    <t>Patricia Xavier</t>
  </si>
  <si>
    <t>Mateus Santiago Santos</t>
  </si>
  <si>
    <t>Matheus Bringel Braga De Sousa</t>
  </si>
  <si>
    <t>21/08/2022</t>
  </si>
  <si>
    <t>Lucas Da Silva Alcantara</t>
  </si>
  <si>
    <t>Cristina Guimarães Da Silva</t>
  </si>
  <si>
    <t>Lucas Lobeiro Gomes</t>
  </si>
  <si>
    <t>Brunna De Sousa Ramos Pinheiro</t>
  </si>
  <si>
    <t>Mayara De Araujo Silva</t>
  </si>
  <si>
    <t>Elinton Soares Da Cunha</t>
  </si>
  <si>
    <t>Alexandre Tavares Da Silva</t>
  </si>
  <si>
    <t>Maycon Barbosa Da Silva Santos</t>
  </si>
  <si>
    <t>Brenda Barbosa Canfulunelli</t>
  </si>
  <si>
    <t>Matheus Oliveira Diogo</t>
  </si>
  <si>
    <t>Fabricio Furtado Rodrigues</t>
  </si>
  <si>
    <t>Yasmin Luciana Dos Santos</t>
  </si>
  <si>
    <t>Jullya Oliveira Gomes</t>
  </si>
  <si>
    <t>Jacson Mendes Carvalho</t>
  </si>
  <si>
    <t>Bk Brasil Drive C        Carapicuiba  Br</t>
  </si>
  <si>
    <t>Shell Box - Auto Posto   Osasco       Br</t>
  </si>
  <si>
    <t>22/08/2022</t>
  </si>
  <si>
    <t>Bruno Henrique De Carvalho Silva</t>
  </si>
  <si>
    <t>Gabriel Vinicius Maia Rezende</t>
  </si>
  <si>
    <t>Janaína De Oliveira</t>
  </si>
  <si>
    <t>Wallace Soares Alves</t>
  </si>
  <si>
    <t>Andreia Melhado</t>
  </si>
  <si>
    <t>Jucineia Nogueira B Vicente</t>
  </si>
  <si>
    <t>Wendel Godoy Loures</t>
  </si>
  <si>
    <t xml:space="preserve">Daniel Sartori Mendonca                 </t>
  </si>
  <si>
    <t>23/08/2022</t>
  </si>
  <si>
    <t>Isabelly Thaize Da Silva Oliveira</t>
  </si>
  <si>
    <t>Guilherme Ribeiro M. Queiroz</t>
  </si>
  <si>
    <t>Carapicuiba Drive        Carapicuiba  Br</t>
  </si>
  <si>
    <t>Melissa De Sousa Borges De Carvalho</t>
  </si>
  <si>
    <t>Pag*box44postoe          Carapicuiba  Br</t>
  </si>
  <si>
    <t>Cobal Carapicuiba        Carapicuiba  Br</t>
  </si>
  <si>
    <t>Jessica Clara Renzi Fernandes Olheiro</t>
  </si>
  <si>
    <t>William Henrique Souza</t>
  </si>
  <si>
    <t>Jonas Araujo De Lima</t>
  </si>
  <si>
    <t xml:space="preserve">Isabela Ribeiro Da Cruz                 </t>
  </si>
  <si>
    <t>24/08/2022</t>
  </si>
  <si>
    <t>Lucas Bento Dos Santos</t>
  </si>
  <si>
    <t xml:space="preserve">Juliana  Melo De Lima                   </t>
  </si>
  <si>
    <t xml:space="preserve">Luis Eduardo Bomfim Pires               </t>
  </si>
  <si>
    <t>Sandro Camargo Britto</t>
  </si>
  <si>
    <t>Walter Felix De Araujo Junior</t>
  </si>
  <si>
    <t>Wagner Luiz Rodrigues</t>
  </si>
  <si>
    <t>Gabriella Bueno Dos Santos</t>
  </si>
  <si>
    <t>João Victor Hacebe Carvalho</t>
  </si>
  <si>
    <t>Laurisma Tenório Da Cruz</t>
  </si>
  <si>
    <t>Alex Gomes Dos Reis</t>
  </si>
  <si>
    <t>Andressa Da Cruz Mathias</t>
  </si>
  <si>
    <t>25/08/2022</t>
  </si>
  <si>
    <t>Cervejaria Petrop        Sao Paulo    Br</t>
  </si>
  <si>
    <t>Carlos Alberto Bernardo</t>
  </si>
  <si>
    <t>Weslley Kin Dos Santos</t>
  </si>
  <si>
    <t>Leticia Torres Diniz Teixeira</t>
  </si>
  <si>
    <t>Izaque Da Silva Souza</t>
  </si>
  <si>
    <t>Sabrina Lima Vieira</t>
  </si>
  <si>
    <t>Evelyn Franco De Godoy</t>
  </si>
  <si>
    <t>Juliana Melo De Lima</t>
  </si>
  <si>
    <t>26/08/2022</t>
  </si>
  <si>
    <t xml:space="preserve">Bruna Bittencourt Domingos Da Silva     </t>
  </si>
  <si>
    <t>Elizangela Crispim Nogueira</t>
  </si>
  <si>
    <t>Gabriel Vinicius Indiciate</t>
  </si>
  <si>
    <t>Joildo De Oliveira Rios Junior</t>
  </si>
  <si>
    <t>Henrique Seta Alvarenga</t>
  </si>
  <si>
    <t>Vitória Almeida Cavalcanti</t>
  </si>
  <si>
    <t>Diogo Pereira Da Silva</t>
  </si>
  <si>
    <t xml:space="preserve">Evandeci Genesio Dos Santos             </t>
  </si>
  <si>
    <t>Luciano Novaes Gonçalves</t>
  </si>
  <si>
    <t>Diego Silva Oliveira</t>
  </si>
  <si>
    <t>Eduardo Adolpho</t>
  </si>
  <si>
    <t>Keven Alves De Oliveira</t>
  </si>
  <si>
    <t>Anderson Matheus De Siqueira Monte</t>
  </si>
  <si>
    <t>Jennyfer Alves Freire</t>
  </si>
  <si>
    <t>Microsoft*microsoft 365 Psao Paulo    Br</t>
  </si>
  <si>
    <t>27/08/2022</t>
  </si>
  <si>
    <t>Hudson De Souza Evencio</t>
  </si>
  <si>
    <t>Gustavo Godoy Da Silva</t>
  </si>
  <si>
    <t>Tainã Botica Ferreira</t>
  </si>
  <si>
    <t>Bianca Pereira Medeiros</t>
  </si>
  <si>
    <t>Pâmela Alves De Souza</t>
  </si>
  <si>
    <t>Leandro Willian Silva De Paulo</t>
  </si>
  <si>
    <t>Robert Souza Lino</t>
  </si>
  <si>
    <t>Yasmim De Oliveira Feliciano</t>
  </si>
  <si>
    <t>Bruna Pavao Da Silva</t>
  </si>
  <si>
    <t>Imperio De Bebidas Vitoria Soc</t>
  </si>
  <si>
    <t>Alana Juli Vila Real Rangel</t>
  </si>
  <si>
    <t>Tania Cristina De Morais</t>
  </si>
  <si>
    <t>Rodrigo Menezes Lenadro</t>
  </si>
  <si>
    <t>Higor Matheus Ivo Da Silva</t>
  </si>
  <si>
    <t xml:space="preserve">Erika Patricia Dos Santos Cardoso       </t>
  </si>
  <si>
    <t>Mercpag*meucurriculo     Osasco       Br</t>
  </si>
  <si>
    <t>Bruno Gomez Caminero Nuvolari</t>
  </si>
  <si>
    <t>28/08/2022</t>
  </si>
  <si>
    <t>Gabriel Benevides Araújo</t>
  </si>
  <si>
    <t>Kelvin Perez Leite</t>
  </si>
  <si>
    <t>Carlos H Caetano Silva</t>
  </si>
  <si>
    <t>Rafael Pereira Rodrigues Batista</t>
  </si>
  <si>
    <t>Cynara Rezende</t>
  </si>
  <si>
    <t>Rafael Hernandes Silva</t>
  </si>
  <si>
    <t>29/08/2022</t>
  </si>
  <si>
    <t>30/08/2022</t>
  </si>
  <si>
    <t>Debora Marques De Moura</t>
  </si>
  <si>
    <t>Luciana De Souza Pelegrino</t>
  </si>
  <si>
    <t>31/08/2022</t>
  </si>
  <si>
    <t>Caroline Aguilar Moraes</t>
  </si>
  <si>
    <t>Jé Sushi</t>
  </si>
  <si>
    <t>Maria Clara Dos Santos Souza Tenório</t>
  </si>
  <si>
    <t>Sb Flex Comercio De Pr   Osasco       Br</t>
  </si>
  <si>
    <t>Robhudson Borges Da Silva</t>
  </si>
  <si>
    <t>Ronaldo De Andrade Albuquerque</t>
  </si>
  <si>
    <t>Daniela Malara De Sousa Pinheiro</t>
  </si>
  <si>
    <t>Casa Sao Pedro           Osasco       Br</t>
  </si>
  <si>
    <t xml:space="preserve">Andrea Tavares Morais Leite             </t>
  </si>
  <si>
    <t>Larissa Rodrigues Da Silva</t>
  </si>
  <si>
    <t>Joelma Marchi</t>
  </si>
  <si>
    <t>Joice Moreira Araujo</t>
  </si>
  <si>
    <t xml:space="preserve">Diego Silva Oliveira                    </t>
  </si>
  <si>
    <t>Luan Bento Dos Santos</t>
  </si>
  <si>
    <t>01/09/2022</t>
  </si>
  <si>
    <t xml:space="preserve">Felix Carneiro De Matos Neto            </t>
  </si>
  <si>
    <t>Renan Lucas Moacyr</t>
  </si>
  <si>
    <t>Alex Sampaio Pereira</t>
  </si>
  <si>
    <t>Pag*autoposto            Osasco       Br</t>
  </si>
  <si>
    <t>Bruna Bittencourt Domingos Da Silva</t>
  </si>
  <si>
    <t>02/09/2022</t>
  </si>
  <si>
    <t>Guilherme De Brito Leite</t>
  </si>
  <si>
    <t>Emporio Mutinga Eireli</t>
  </si>
  <si>
    <t>Marcelo Aparecido Dos Santos Barboza Jun</t>
  </si>
  <si>
    <t>Josimara Marcia Dos Santos</t>
  </si>
  <si>
    <t>Nathalia Da Silva Barbosa</t>
  </si>
  <si>
    <t>Kauê Alves Da Silva</t>
  </si>
  <si>
    <t>Igor Henrique De Souza Gelati</t>
  </si>
  <si>
    <t>Matheus Alexandre Ferreira</t>
  </si>
  <si>
    <t>Ruanderson Alves Dos Santos</t>
  </si>
  <si>
    <t>Mundo Da Utilidade       Ribeirao Pretbr</t>
  </si>
  <si>
    <t>Cachorro Loko Beer S     Osasco       Br</t>
  </si>
  <si>
    <t>Parizotto Com Pap        Osasco       Br</t>
  </si>
  <si>
    <t>Mp *glads                Osasco       Br</t>
  </si>
  <si>
    <t>Pag*magnoteixeira        Sao Paulo    Br</t>
  </si>
  <si>
    <t>Bm Comercio De Maquina   Sao Paulo    Br</t>
  </si>
  <si>
    <t>Pag*barelanches          Sao Paulo    Br</t>
  </si>
  <si>
    <t>Wb Service Carga E Descarga Eireli</t>
  </si>
  <si>
    <t>Thais Camargo Garcia De Azevedo</t>
  </si>
  <si>
    <t>03/09/2022</t>
  </si>
  <si>
    <t>Francisco Davi Lagdem Dos Santos</t>
  </si>
  <si>
    <t>Tamiris Feliciano Alves</t>
  </si>
  <si>
    <t>Gleycielen Marques De Moura</t>
  </si>
  <si>
    <t>Roseli Pereira Alves De Souza</t>
  </si>
  <si>
    <t>Ailton Santana Dos Santos</t>
  </si>
  <si>
    <t>Genildo José Da Silva</t>
  </si>
  <si>
    <t>Maisa Fayez Mahmoud</t>
  </si>
  <si>
    <t>Maria Eduarda Lima De Oliveira</t>
  </si>
  <si>
    <t>04/09/2022</t>
  </si>
  <si>
    <t xml:space="preserve">Beatriz Antonia Pereira Leite Silva </t>
  </si>
  <si>
    <t>Jose Maria Do Amaral Filho</t>
  </si>
  <si>
    <t>Juan Pablo Gomes De Andrade</t>
  </si>
  <si>
    <t xml:space="preserve">Wilson Bringel De Sousa                 </t>
  </si>
  <si>
    <t>Cristiane Augusto Mahmoud</t>
  </si>
  <si>
    <t>Julia Baptista Milano Marques De Melo</t>
  </si>
  <si>
    <t>Bruno Henrique Rodolfo De Campos</t>
  </si>
  <si>
    <t>Evelin Aparecida Goncalves Silva Prudlo</t>
  </si>
  <si>
    <t>05/09/2022</t>
  </si>
  <si>
    <t>Bruna Caroline Funari De Souza</t>
  </si>
  <si>
    <t>Thifani Cardoso De Oliveira</t>
  </si>
  <si>
    <t>Allicya Rayssa De Jesus Pereira</t>
  </si>
  <si>
    <t>Paula Cristina Alves Rodrigues</t>
  </si>
  <si>
    <t>06/09/2022</t>
  </si>
  <si>
    <t>Deivid Menozzi</t>
  </si>
  <si>
    <t>Davi Santana Soares</t>
  </si>
  <si>
    <t>Bruno Rodrigues Pereira</t>
  </si>
  <si>
    <t>Mercadao De Carne        Sao Paulo    Br</t>
  </si>
  <si>
    <t>Auto Posto Recanto Da    Osasco       Br</t>
  </si>
  <si>
    <t>Felipe Rodrigues Ribeiro</t>
  </si>
  <si>
    <t>Chimene Negri Franca</t>
  </si>
  <si>
    <t>07/09/2022</t>
  </si>
  <si>
    <t>Cleriston Emilio Da Silva Redo</t>
  </si>
  <si>
    <t>Marcilio Macedo Gurgel</t>
  </si>
  <si>
    <t>Fabio Lippi Ferreira De Oliveira</t>
  </si>
  <si>
    <t>Jaqueline Rodrigues Amaral</t>
  </si>
  <si>
    <t>Victoria Da Dalto Soares Da Silva</t>
  </si>
  <si>
    <t>Andreza Oliveira Santos</t>
  </si>
  <si>
    <t>Josemar Oliveira Costa</t>
  </si>
  <si>
    <t>Manoel Juventino</t>
  </si>
  <si>
    <t>Microsoft*xbox           Sao Paulo    Br</t>
  </si>
  <si>
    <t>Eric Anderson Ciriaco Dutra</t>
  </si>
  <si>
    <t>08/09/2022</t>
  </si>
  <si>
    <t>Posto Del Rey Combus     Carapicuiba  Br</t>
  </si>
  <si>
    <t>Carlos Lendro De Lima</t>
  </si>
  <si>
    <t>Valdir Aparecido Da Lomba Junior</t>
  </si>
  <si>
    <t>Yeda Braga De Paula Silva</t>
  </si>
  <si>
    <t>Kaue Alexandry Natel Silva</t>
  </si>
  <si>
    <t>09/09/2022</t>
  </si>
  <si>
    <t>Joao Gabriel Ikmadossian Goncalves</t>
  </si>
  <si>
    <t>Diego Marchi Silva</t>
  </si>
  <si>
    <t>Fernanda Cristina Mendes</t>
  </si>
  <si>
    <t>Willian Felipe Krumpos Correa</t>
  </si>
  <si>
    <t>Tim - (11) *****-1156</t>
  </si>
  <si>
    <t>Uso de Cashback</t>
  </si>
  <si>
    <t>Saldo de cashback para pagamento</t>
  </si>
  <si>
    <t>Ilberto Grigorio Bezerra</t>
  </si>
  <si>
    <t>Mariana Souto Sousa</t>
  </si>
  <si>
    <t>Dri Maris</t>
  </si>
  <si>
    <t>Pag*adegaquitauna        Osasco       Br</t>
  </si>
  <si>
    <t>Pag*willianrodriguesd    Osasco       Br</t>
  </si>
  <si>
    <t>Michel Geraldo Dos Santos</t>
  </si>
  <si>
    <t>Edilson Gomes Correia</t>
  </si>
  <si>
    <t>Sarah Oliveira De Lima</t>
  </si>
  <si>
    <t>Sabrina Felix Pereira</t>
  </si>
  <si>
    <t>10/09/2022</t>
  </si>
  <si>
    <t>Joyce Cristina Oliveira Do Livramento</t>
  </si>
  <si>
    <t>Andressa Fernandes Dos Santos</t>
  </si>
  <si>
    <t>Guilherme De Oliveira Montanholli</t>
  </si>
  <si>
    <t>Aline Castilho Martins De Araujo</t>
  </si>
  <si>
    <t>Gabriel Gomes Mancera</t>
  </si>
  <si>
    <t>Micael Campelo Ferreira</t>
  </si>
  <si>
    <t>Fernanda Regina Toledo</t>
  </si>
  <si>
    <t>Willian Da Silva Crus</t>
  </si>
  <si>
    <t>Tim - (11) *****-1261</t>
  </si>
  <si>
    <t>Thayna Vitoria Ramos Caetano</t>
  </si>
  <si>
    <t xml:space="preserve">Rafael Dos Santos Gomes                 </t>
  </si>
  <si>
    <t>Vanessa Gomes Pinto</t>
  </si>
  <si>
    <t>11/09/2022</t>
  </si>
  <si>
    <t>Orlanita Cerqueira Da Silva 22336550873</t>
  </si>
  <si>
    <t>Stefany Lombardi Figueiredo</t>
  </si>
  <si>
    <t>Karen Viana Azevedo Cunha</t>
  </si>
  <si>
    <t>Michell Cezar Henrique</t>
  </si>
  <si>
    <t>Kauane Miranda Ribas</t>
  </si>
  <si>
    <t>Orlanita Cerqueira Da Silva</t>
  </si>
  <si>
    <t>Eduardo Norcia Poci</t>
  </si>
  <si>
    <t>Robson De Oliveira</t>
  </si>
  <si>
    <t>12/09/2022</t>
  </si>
  <si>
    <t>Alexandre Dos Santos Bedutti</t>
  </si>
  <si>
    <t>Outras transações</t>
  </si>
  <si>
    <t>Transações de serviços da sua conta digital</t>
  </si>
  <si>
    <t>Ketelyn Lima Dos Santos</t>
  </si>
  <si>
    <t>13/09/2022</t>
  </si>
  <si>
    <t xml:space="preserve">Matheus Domingues Passos                </t>
  </si>
  <si>
    <t>Thayná Vitória Ramos Caetano</t>
  </si>
  <si>
    <t xml:space="preserve">Joao Eduardo Rodrigues                  </t>
  </si>
  <si>
    <t>Marcelo Aparecido Duarte</t>
  </si>
  <si>
    <t>Pag*karolesfihasepizz    Osasco       Br</t>
  </si>
  <si>
    <t>14/09/2022</t>
  </si>
  <si>
    <t>Mariana Dos Santos Perfeito</t>
  </si>
  <si>
    <t>Drogaria Revan Lt        Osasco       Br</t>
  </si>
  <si>
    <t>Isabelle Do Carmo Almeida</t>
  </si>
  <si>
    <t>Michel Robson Pistininzi</t>
  </si>
  <si>
    <t>Leonardo Lisboa Matos</t>
  </si>
  <si>
    <t>Thiago Pacheco Salles</t>
  </si>
  <si>
    <t>Henrriquez Maia Kaunique Pelegrino Romo</t>
  </si>
  <si>
    <t>15/09/2022</t>
  </si>
  <si>
    <t xml:space="preserve">Francisco Marcos Barbosa                </t>
  </si>
  <si>
    <t>Glaucia F V Silva Ltda Epp</t>
  </si>
  <si>
    <t>16/09/2022</t>
  </si>
  <si>
    <t>Kimberly Michaelli Silva</t>
  </si>
  <si>
    <t>Cássio Gunther Giebeler</t>
  </si>
  <si>
    <t>Gabriel Silva Gomes Dourado</t>
  </si>
  <si>
    <t>Julia Sanches Pereira</t>
  </si>
  <si>
    <t xml:space="preserve">Patricia De Sousa Silva                 </t>
  </si>
  <si>
    <t>Cristiano Apóstolo Evangelista</t>
  </si>
  <si>
    <t>17/09/2022</t>
  </si>
  <si>
    <t>Cintia Desiree B Berchol Souza</t>
  </si>
  <si>
    <t>Pedro Henrique Parra Campos</t>
  </si>
  <si>
    <t>Ednilson Rodrigues Da Silva</t>
  </si>
  <si>
    <t>Marcela De Brito Leite</t>
  </si>
  <si>
    <t>Walquiria Batista De Oliveira</t>
  </si>
  <si>
    <t>Claudiene Aparecida De Lima</t>
  </si>
  <si>
    <t>18/09/2022</t>
  </si>
  <si>
    <t>Renato Vieira Da Silva</t>
  </si>
  <si>
    <t>Gessica Virginia Silva</t>
  </si>
  <si>
    <t>Ana Maria Dos Santos Oliveira</t>
  </si>
  <si>
    <t>Marcos Reis Da Silva</t>
  </si>
  <si>
    <t>Marcos Vinicius Andrade Da Silva</t>
  </si>
  <si>
    <t>Fernanda De Nunes Batista</t>
  </si>
  <si>
    <t>Renata Lima Oliveira Amurim</t>
  </si>
  <si>
    <t>Dlocal*bold Mpcvbr Mpcvessao Paulo    Br</t>
  </si>
  <si>
    <t>Jéssica Fernanda Cavalheiro Da Silva</t>
  </si>
  <si>
    <t>Larissa Ferreira Montoya</t>
  </si>
  <si>
    <t>Isabele Andrade Pereira</t>
  </si>
  <si>
    <t>19/09/2022</t>
  </si>
  <si>
    <t>Sandhy Galícia Dos Santos</t>
  </si>
  <si>
    <t>Kelen Mesquita Sousa</t>
  </si>
  <si>
    <t>Chacara Do Quiriri Com   Carapicuiba  Br</t>
  </si>
  <si>
    <t>20/09/2022</t>
  </si>
  <si>
    <t>Fernando Araújo De Pinho</t>
  </si>
  <si>
    <t>21/09/2022</t>
  </si>
  <si>
    <t>Paulo Henrique Milagre</t>
  </si>
  <si>
    <t>Debora De Andrade Silva</t>
  </si>
  <si>
    <t>Leandro Artur Da Silva</t>
  </si>
  <si>
    <t>Flávia Aparecida Carvalho Reis</t>
  </si>
  <si>
    <t>Alan Freire</t>
  </si>
  <si>
    <t>22/09/2022</t>
  </si>
  <si>
    <t>Jaqueline Gomes Prokisch</t>
  </si>
  <si>
    <t>Everton Vieira Dos Santos</t>
  </si>
  <si>
    <t>23/09/2022</t>
  </si>
  <si>
    <t>Paulo H Rodrigues Araujo</t>
  </si>
  <si>
    <t>Sendas Distribuidora S/a</t>
  </si>
  <si>
    <t>Hipermercado Millos      Carapicuiba  Br</t>
  </si>
  <si>
    <t>24/09/2022</t>
  </si>
  <si>
    <t>Euzilene Maria Portela Dourado</t>
  </si>
  <si>
    <t>Beatriz Antonia Pereira Leite Silva</t>
  </si>
  <si>
    <t>Salomão Oliveira Diogo</t>
  </si>
  <si>
    <t>Amanda Victoria Borges Soares</t>
  </si>
  <si>
    <t>Magda Helena De Oliveira Conrado</t>
  </si>
  <si>
    <t>Gabriel Camargo Carli</t>
  </si>
  <si>
    <t>25/09/2022</t>
  </si>
  <si>
    <t>Geane De Barros Lima</t>
  </si>
  <si>
    <t>Gabriel Augusto Lana Barta</t>
  </si>
  <si>
    <t xml:space="preserve">Paloma Silva Siqueira                   </t>
  </si>
  <si>
    <t>Damiao Flavio Silveira Da Silva</t>
  </si>
  <si>
    <t xml:space="preserve">Bruno Angelo Lopes                      </t>
  </si>
  <si>
    <t>Alysson Feitosa Lopes</t>
  </si>
  <si>
    <t>Rodrigo Moura De Brito</t>
  </si>
  <si>
    <t>26/09/2022</t>
  </si>
  <si>
    <t>27/09/2022</t>
  </si>
  <si>
    <t>Ifood       *ifood       Sao Paulo    Br</t>
  </si>
  <si>
    <t>Shirley Belarmino Da Silva</t>
  </si>
  <si>
    <t>Ailda Souza De Oliveira</t>
  </si>
  <si>
    <t>28/09/2022</t>
  </si>
  <si>
    <t>Wb S C D Eireli</t>
  </si>
  <si>
    <t>29/09/2022</t>
  </si>
  <si>
    <t>Gustavo Franco Da Silva Gomes</t>
  </si>
  <si>
    <t>Ana Paula Barbosa Genta</t>
  </si>
  <si>
    <t>Gabrielle Stefanny Felix Trilha</t>
  </si>
  <si>
    <t>30/09/2022</t>
  </si>
  <si>
    <t>Melczeldek Hercules Wabes</t>
  </si>
  <si>
    <t xml:space="preserve">Patricia De Araujo Souza                </t>
  </si>
  <si>
    <t>Lucas Correia Galante</t>
  </si>
  <si>
    <t>Thiago Teixeira Alves Pereira</t>
  </si>
  <si>
    <t>01/10/2022</t>
  </si>
  <si>
    <t>Paulo Roberto Florencio Da Silva</t>
  </si>
  <si>
    <t>Michael Luiz Dos Santos Carvalho</t>
  </si>
  <si>
    <t xml:space="preserve">Terezinha Maria Freire                  </t>
  </si>
  <si>
    <t>Rafaela Soares Veloso</t>
  </si>
  <si>
    <t>Jessica De Souza Pavia</t>
  </si>
  <si>
    <t>Diego Do Carmo Batista Amorim</t>
  </si>
  <si>
    <t>Laiane Elissandra De Lima</t>
  </si>
  <si>
    <t>Mateus De Sousa Silva</t>
  </si>
  <si>
    <t>Pablo Oliveira Da Silva</t>
  </si>
  <si>
    <t>Pag*ailtonfelipede       Osasco       Br</t>
  </si>
  <si>
    <t>Pasteis Kamiya           Osasco       Br</t>
  </si>
  <si>
    <t>Pag*michellijesusport    Ibiuna       Br</t>
  </si>
  <si>
    <t>Vitor Manoel Da Silva Guimaraes</t>
  </si>
  <si>
    <t>02/10/2022</t>
  </si>
  <si>
    <t>Vegas De Osasco Comerc   Osasco       Br</t>
  </si>
  <si>
    <t>Maria Aparecida De Medeiros</t>
  </si>
  <si>
    <t>Patricia Da Silva Marculino</t>
  </si>
  <si>
    <t>Luis Henrique De Oliveira Tiroli</t>
  </si>
  <si>
    <t xml:space="preserve">Vitor Caio Barbosa Rodrigues            </t>
  </si>
  <si>
    <t>Felipe Dorta De Souza</t>
  </si>
  <si>
    <t>Gustavo Joveli Dantas</t>
  </si>
  <si>
    <t>03/10/2022</t>
  </si>
  <si>
    <t>Amanda Amaral Avelino</t>
  </si>
  <si>
    <t>Lesli Teixeira Gomes</t>
  </si>
  <si>
    <t>04/10/2022</t>
  </si>
  <si>
    <t>Isaías Silva Cardoso De Brito</t>
  </si>
  <si>
    <t>Daniel Solano Leite</t>
  </si>
  <si>
    <t>Tatiana De Andrade Freitas</t>
  </si>
  <si>
    <t>Pag*postosetee           Carapicuiba  Br</t>
  </si>
  <si>
    <t>05/10/2022</t>
  </si>
  <si>
    <t>Paulo Cesar Lacerda De Alencar</t>
  </si>
  <si>
    <t>Joao Bene Hoft Santos Silva</t>
  </si>
  <si>
    <t>Regiane Aparecida Lana</t>
  </si>
  <si>
    <t>Roberto Dos Santos Comenale</t>
  </si>
  <si>
    <t>06/10/2022</t>
  </si>
  <si>
    <t>Everton Otavio De Oliveira Cabral</t>
  </si>
  <si>
    <t>07/10/2022</t>
  </si>
  <si>
    <t>Lilian Aparecida Leme Santos</t>
  </si>
  <si>
    <t>Adriana Silva Santos</t>
  </si>
  <si>
    <t>Joao Vitor Da Silva Tomas Da Costa</t>
  </si>
  <si>
    <t>Thiago Willian Santana Gregorio Marques Da Silva</t>
  </si>
  <si>
    <t>08/10/2022</t>
  </si>
  <si>
    <t>Lorena Garcia Nascimento</t>
  </si>
  <si>
    <t xml:space="preserve">Sandro Rogerio Maciel De Souza          </t>
  </si>
  <si>
    <t>Juliana Vitoria Santos Crispim Nogueira</t>
  </si>
  <si>
    <t>Davi Cesar De Freitas 12384919873</t>
  </si>
  <si>
    <t>Santo Antonio</t>
  </si>
  <si>
    <t>Auto Posto General New   Barueri      Br</t>
  </si>
  <si>
    <t>09/10/2022</t>
  </si>
  <si>
    <t>Osni Dias Vieira</t>
  </si>
  <si>
    <t xml:space="preserve">Deise Daiane De Oliveira                </t>
  </si>
  <si>
    <t>Roseni Pereira Alves Cardoso</t>
  </si>
  <si>
    <t>Julianderson Gomes Araujo</t>
  </si>
  <si>
    <t>Beatriz Luchini Grego</t>
  </si>
  <si>
    <t>Valmir Cunha Junior 04798143928</t>
  </si>
  <si>
    <t>D Souza Transportes</t>
  </si>
  <si>
    <t>Nicolas Barbosa Q 41796915823</t>
  </si>
  <si>
    <t>Don Juan Da Silva Brandao</t>
  </si>
  <si>
    <t>Uédia Alves Da Silva</t>
  </si>
  <si>
    <t>Antonio Carlos Saturnino De Ol</t>
  </si>
  <si>
    <t>Paulo Cesar Bernardino</t>
  </si>
  <si>
    <t>Diogo De Jesus Santos</t>
  </si>
  <si>
    <t>10/10/2022</t>
  </si>
  <si>
    <t>Roger Manoel Roque Conceição</t>
  </si>
  <si>
    <t>Guilherme Verza Paixao</t>
  </si>
  <si>
    <t>Jjmg Comercial Da Alim   Osasco       Br</t>
  </si>
  <si>
    <t>11/10/2022</t>
  </si>
  <si>
    <t>Elizabeth Mendes Rozendo</t>
  </si>
  <si>
    <t>Lucas Costa Coelho</t>
  </si>
  <si>
    <t>Luiz Antonio Adolpho Junior</t>
  </si>
  <si>
    <t>Magda Helena De Oliveira</t>
  </si>
  <si>
    <t>12/10/2022</t>
  </si>
  <si>
    <t>Gabriel Vieira Dos Santos</t>
  </si>
  <si>
    <t>Mariana Costa Alves</t>
  </si>
  <si>
    <t>Bruno Ribeiro Guimaraes</t>
  </si>
  <si>
    <t>Maria Cianne Apolinario</t>
  </si>
  <si>
    <t>Isabeli De Oliveira Lima</t>
  </si>
  <si>
    <t>Bianca Souza Belinski</t>
  </si>
  <si>
    <t>Robson Cesario Farias De Melo</t>
  </si>
  <si>
    <t>Ingryd Beatriz Silva Rosa</t>
  </si>
  <si>
    <t>13/10/2022</t>
  </si>
  <si>
    <t>Berlinf*auto Posto S 3   Sao Paulo    Br</t>
  </si>
  <si>
    <t>14/10/2022</t>
  </si>
  <si>
    <t>Leonardo Balbino Dos Santos</t>
  </si>
  <si>
    <t>Mayara De Brito</t>
  </si>
  <si>
    <t>Ana Maria De Araujo</t>
  </si>
  <si>
    <t>Katheleen Lopes Lanzi</t>
  </si>
  <si>
    <t>Vitor Guedes Teodoro</t>
  </si>
  <si>
    <t>Ailton Ferreira Vicente Contarini</t>
  </si>
  <si>
    <t>Google Lazygeniouzpvt    Sao Paulo    Br</t>
  </si>
  <si>
    <t>Microsoft*subscription   Sao Paulo    Br</t>
  </si>
  <si>
    <t>Fabricio Oliveira Teixeira Paulino</t>
  </si>
  <si>
    <t>15/10/2022</t>
  </si>
  <si>
    <t>Mariana Cristina Batista De Oliveira</t>
  </si>
  <si>
    <t>Alessandro Gonçalves Costa</t>
  </si>
  <si>
    <t>Rodrigo Vanderlei Chaves Da Silva</t>
  </si>
  <si>
    <t>Thamires Bernardo Quirino</t>
  </si>
  <si>
    <t>Estorno Pix Enviado</t>
  </si>
  <si>
    <t>Matheus Duarte Pratis</t>
  </si>
  <si>
    <t>Fabrício Oliveira Teixeira Paulino</t>
  </si>
  <si>
    <t>16/10/2022</t>
  </si>
  <si>
    <t>Wemerson Franca Da Silva</t>
  </si>
  <si>
    <t>Dany Willian Raphael De Lima</t>
  </si>
  <si>
    <t>Juliana Cristina L Azevedo</t>
  </si>
  <si>
    <t>Luiz Junior Leite</t>
  </si>
  <si>
    <t>Elves Rejan Gomes Paiva</t>
  </si>
  <si>
    <t>17/10/2022</t>
  </si>
  <si>
    <t>Vagner Vieira Da Silva</t>
  </si>
  <si>
    <t>Wesley De Oliveira Da Silva</t>
  </si>
  <si>
    <t>Samir Fayez Mahmoud Mohammad</t>
  </si>
  <si>
    <t>Junior Pellucio Caetano</t>
  </si>
  <si>
    <t>18/10/2022</t>
  </si>
  <si>
    <t>Rosemeire Ferreira Milagre</t>
  </si>
  <si>
    <t>Daivison Cesar Moreira</t>
  </si>
  <si>
    <t>19/10/2022</t>
  </si>
  <si>
    <t>Bruna Carolina Costa Lopes</t>
  </si>
  <si>
    <t>Gleycielen Marques De Moura 40109538889</t>
  </si>
  <si>
    <t>Faith Hookah Tabacaria Lounge Bar Ltda</t>
  </si>
  <si>
    <t>20/10/2022</t>
  </si>
  <si>
    <t>Drogasil 1857            Osasco       Br</t>
  </si>
  <si>
    <t>Flavia De Azevedo Nocente</t>
  </si>
  <si>
    <t>Maciel Viana De Oliveira</t>
  </si>
  <si>
    <t>Douglas Silva Reis</t>
  </si>
  <si>
    <t>Eunice Alves De Menezes</t>
  </si>
  <si>
    <t>21/10/2022</t>
  </si>
  <si>
    <t>Leandro Da Silva Ferreira</t>
  </si>
  <si>
    <t>Ana Fernanda Da Silva Gonçalves</t>
  </si>
  <si>
    <t>Rosa Ferreira Dos Santos</t>
  </si>
  <si>
    <t>Laercio De Souza</t>
  </si>
  <si>
    <t>Guilherme Mariano Milioranca</t>
  </si>
  <si>
    <t>Nubia Cristina De Oliveira</t>
  </si>
  <si>
    <t>22/10/2022</t>
  </si>
  <si>
    <t>Luiz Fernando Soares Da Silva</t>
  </si>
  <si>
    <t>Patrick Ramos Lima Dias</t>
  </si>
  <si>
    <t>Liege Scauri Fonseca Me</t>
  </si>
  <si>
    <t>Leandro De Almeida Ribeiro</t>
  </si>
  <si>
    <t>Sergio Oliveira Andrade</t>
  </si>
  <si>
    <t>Patrícia De Paula Coutinho</t>
  </si>
  <si>
    <t>Luana Caroline De Gales</t>
  </si>
  <si>
    <t>23/10/2022</t>
  </si>
  <si>
    <t>Nicolas Barbosa Da Silva</t>
  </si>
  <si>
    <t>Ana Paula Imaculada De Souza</t>
  </si>
  <si>
    <t>Wagner Valdevino Nicola</t>
  </si>
  <si>
    <t>Gustavo Henrique Pessoa Maia</t>
  </si>
  <si>
    <t>Ruan Guilherme Mariano Ferreira</t>
  </si>
  <si>
    <t>Gabriel Lima Garcia</t>
  </si>
  <si>
    <t>Rodrigo Ferri Oliveira</t>
  </si>
  <si>
    <t>Micaely De Franca Gomes</t>
  </si>
  <si>
    <t>Jesse Rafael Antnio De Oliveira</t>
  </si>
  <si>
    <t>24/10/2022</t>
  </si>
  <si>
    <t>Tadeu Nobemasa</t>
  </si>
  <si>
    <t>Cathariny Alves Santos</t>
  </si>
  <si>
    <t>Thais Xavier Da Silva</t>
  </si>
  <si>
    <t>Alison Paulo Reis Taborda</t>
  </si>
  <si>
    <t>25/10/2022</t>
  </si>
  <si>
    <t>Daniel Varlei Fonseca De Oliveira</t>
  </si>
  <si>
    <t>Suelen De Lima Silva</t>
  </si>
  <si>
    <t>26/10/2022</t>
  </si>
  <si>
    <t>Alan Carlos Gomes</t>
  </si>
  <si>
    <t>Loami Barros Tiburcio De Carvalho</t>
  </si>
  <si>
    <t>Mr Alimentos Ltda        Carapicuiba  Br</t>
  </si>
  <si>
    <t>Del Rey Imoveis          Carapicuiba  Br</t>
  </si>
  <si>
    <t>Carapicuiba Shopping     Carapicuiba  Br</t>
  </si>
  <si>
    <t>Ss Evento E Entretenim   Sao Paulo    Br</t>
  </si>
  <si>
    <t>Gsa Carapicuiba          Carapicuiba  Br</t>
  </si>
  <si>
    <t>Erica Dos Ssouza Serviço Em Psicologia</t>
  </si>
  <si>
    <t>27/10/2022</t>
  </si>
  <si>
    <t>28/10/2022</t>
  </si>
  <si>
    <t>Alex Pinho Do Nascimento</t>
  </si>
  <si>
    <t>Francisco Thiago Lima Silva</t>
  </si>
  <si>
    <t>Vagner Gomes Costas</t>
  </si>
  <si>
    <t>Cristina Guimaraes Da Silva</t>
  </si>
  <si>
    <t>Gabriel Lafayete De Campos Paiva</t>
  </si>
  <si>
    <t>Gustavo Guimaraes S Pereira</t>
  </si>
  <si>
    <t>Caique Pereira Honório</t>
  </si>
  <si>
    <t>Matheus Bringel Braga De Sousa 46757789841</t>
  </si>
  <si>
    <t>Casa De Esfiha Quitaun   Osasco       Br</t>
  </si>
  <si>
    <t>29/10/2022</t>
  </si>
  <si>
    <t>Rogester Diniz Monclair Da Silva</t>
  </si>
  <si>
    <t>Bruno Araújo De Amorim</t>
  </si>
  <si>
    <t>Rodrigo Jesus Pereira</t>
  </si>
  <si>
    <t xml:space="preserve">Lucimeire Cristiano Dos Santos          </t>
  </si>
  <si>
    <t>Adriano Oliveira Ferri</t>
  </si>
  <si>
    <t>Alessandra Assis De Melo</t>
  </si>
  <si>
    <t>Beatriz Castro Bezerra</t>
  </si>
  <si>
    <t>Sandra Cardoso De Moraes Souza</t>
  </si>
  <si>
    <t xml:space="preserve">Lucas Mendes Campos                     </t>
  </si>
  <si>
    <t>Joao Marcelo Plinio Feliciano</t>
  </si>
  <si>
    <t>30/10/2022</t>
  </si>
  <si>
    <t>Denis Machado De Souza</t>
  </si>
  <si>
    <t>Maisa Faiez Mahmoud</t>
  </si>
  <si>
    <t>Gabriela Duvaizen Ferreira</t>
  </si>
  <si>
    <t>Projeto Recreativo Quitauna</t>
  </si>
  <si>
    <t>Valmir Dos Santos Pacheco</t>
  </si>
  <si>
    <t>Sabrina Da Silva Moreira</t>
  </si>
  <si>
    <t>Amanda Santana Castori</t>
  </si>
  <si>
    <t>Lorrayne Falconi Reis</t>
  </si>
  <si>
    <t>Murilo Rocha Silva</t>
  </si>
  <si>
    <t>Daniele Bomfim Ferreira</t>
  </si>
  <si>
    <t>Rafael Pereira Soares Lemos</t>
  </si>
  <si>
    <t>Erica Fernanda Barbosa De Azevedo</t>
  </si>
  <si>
    <t>Gabriela Alves Dos Santos</t>
  </si>
  <si>
    <t>Google *temporary Hold   Cc@google.comus</t>
  </si>
  <si>
    <t>31/10/2022</t>
  </si>
  <si>
    <t>Ivanei Da Conceicao De Jesus</t>
  </si>
  <si>
    <t>Guilherme Da Silva Santos</t>
  </si>
  <si>
    <t>Contagem de Entradas</t>
  </si>
  <si>
    <t>Rótulos de Linha</t>
  </si>
  <si>
    <t>Total Geral</t>
  </si>
  <si>
    <t>Soma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</si>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</sst>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9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4" fontId="21" fillId="2" borderId="0" xfId="0" applyNumberFormat="1" applyFont="1" applyFill="1"/>
    <xf numFmtId="4" fontId="22" fillId="2" borderId="0" xfId="0" applyNumberFormat="1" applyFont="1" applyFill="1"/>
    <xf numFmtId="4" fontId="23" fillId="2" borderId="0" xfId="0" applyNumberFormat="1" applyFont="1" applyFill="1"/>
    <xf numFmtId="4" fontId="24" fillId="2" borderId="0" xfId="0" applyNumberFormat="1" applyFont="1" applyFill="1"/>
    <xf numFmtId="4" fontId="25" fillId="2" borderId="0" xfId="0" applyNumberFormat="1" applyFont="1" applyFill="1"/>
    <xf numFmtId="4" fontId="26" fillId="2" borderId="0" xfId="0" applyNumberFormat="1" applyFont="1" applyFill="1"/>
    <xf numFmtId="4" fontId="27" fillId="2" borderId="0" xfId="0" applyNumberFormat="1" applyFont="1" applyFill="1"/>
    <xf numFmtId="4" fontId="28" fillId="2" borderId="0" xfId="0" applyNumberFormat="1" applyFont="1" applyFill="1"/>
    <xf numFmtId="4" fontId="29" fillId="2" borderId="0" xfId="0" applyNumberFormat="1" applyFont="1" applyFill="1"/>
    <xf numFmtId="4" fontId="30" fillId="2" borderId="0" xfId="0" applyNumberFormat="1" applyFont="1" applyFill="1"/>
    <xf numFmtId="4" fontId="31" fillId="2" borderId="0" xfId="0" applyNumberFormat="1" applyFont="1" applyFill="1"/>
    <xf numFmtId="4" fontId="32" fillId="2" borderId="0" xfId="0" applyNumberFormat="1" applyFont="1" applyFill="1"/>
    <xf numFmtId="4" fontId="33" fillId="2" borderId="0" xfId="0" applyNumberFormat="1" applyFont="1" applyFill="1"/>
    <xf numFmtId="4" fontId="34" fillId="2" borderId="0" xfId="0" applyNumberFormat="1" applyFont="1" applyFill="1"/>
    <xf numFmtId="4" fontId="35" fillId="2" borderId="0" xfId="0" applyNumberFormat="1" applyFont="1" applyFill="1"/>
    <xf numFmtId="4" fontId="36" fillId="2" borderId="0" xfId="0" applyNumberFormat="1" applyFont="1" applyFill="1"/>
    <xf numFmtId="4" fontId="37" fillId="2" borderId="0" xfId="0" applyNumberFormat="1" applyFont="1" applyFill="1"/>
    <xf numFmtId="4" fontId="38" fillId="2" borderId="0" xfId="0" applyNumberFormat="1" applyFont="1" applyFill="1"/>
    <xf numFmtId="4" fontId="39" fillId="2" borderId="0" xfId="0" applyNumberFormat="1" applyFont="1" applyFill="1"/>
    <xf numFmtId="4" fontId="40" fillId="2" borderId="0" xfId="0" applyNumberFormat="1" applyFont="1" applyFill="1"/>
    <xf numFmtId="4" fontId="41" fillId="2" borderId="0" xfId="0" applyNumberFormat="1" applyFont="1" applyFill="1"/>
    <xf numFmtId="4" fontId="42" fillId="2" borderId="0" xfId="0" applyNumberFormat="1" applyFont="1" applyFill="1"/>
    <xf numFmtId="4" fontId="43" fillId="2" borderId="0" xfId="0" applyNumberFormat="1" applyFont="1" applyFill="1"/>
    <xf numFmtId="4" fontId="44" fillId="2" borderId="0" xfId="0" applyNumberFormat="1" applyFont="1" applyFill="1"/>
    <xf numFmtId="4" fontId="45" fillId="2" borderId="0" xfId="0" applyNumberFormat="1" applyFont="1" applyFill="1"/>
    <xf numFmtId="4" fontId="46" fillId="2" borderId="0" xfId="0" applyNumberFormat="1" applyFont="1" applyFill="1"/>
    <xf numFmtId="4" fontId="47" fillId="2" borderId="0" xfId="0" applyNumberFormat="1" applyFont="1" applyFill="1"/>
    <xf numFmtId="4" fontId="48" fillId="2" borderId="0" xfId="0" applyNumberFormat="1" applyFont="1" applyFill="1"/>
    <xf numFmtId="4" fontId="49" fillId="2" borderId="0" xfId="0" applyNumberFormat="1" applyFont="1" applyFill="1"/>
    <xf numFmtId="4" fontId="50" fillId="2" borderId="0" xfId="0" applyNumberFormat="1" applyFont="1" applyFill="1"/>
    <xf numFmtId="4" fontId="51" fillId="2" borderId="0" xfId="0" applyNumberFormat="1" applyFont="1" applyFill="1"/>
    <xf numFmtId="4" fontId="52" fillId="2" borderId="0" xfId="0" applyNumberFormat="1" applyFont="1" applyFill="1"/>
    <xf numFmtId="4" fontId="53" fillId="2" borderId="0" xfId="0" applyNumberFormat="1" applyFont="1" applyFill="1"/>
    <xf numFmtId="4" fontId="54" fillId="2" borderId="0" xfId="0" applyNumberFormat="1" applyFont="1" applyFill="1"/>
    <xf numFmtId="4" fontId="55" fillId="2" borderId="0" xfId="0" applyNumberFormat="1" applyFont="1" applyFill="1"/>
    <xf numFmtId="4" fontId="56" fillId="2" borderId="0" xfId="0" applyNumberFormat="1" applyFont="1" applyFill="1"/>
    <xf numFmtId="4" fontId="57" fillId="2" borderId="0" xfId="0" applyNumberFormat="1" applyFont="1" applyFill="1"/>
    <xf numFmtId="4" fontId="58" fillId="2" borderId="0" xfId="0" applyNumberFormat="1" applyFont="1" applyFill="1"/>
    <xf numFmtId="4" fontId="59" fillId="2" borderId="0" xfId="0" applyNumberFormat="1" applyFont="1" applyFill="1"/>
    <xf numFmtId="4" fontId="60" fillId="2" borderId="0" xfId="0" applyNumberFormat="1" applyFont="1" applyFill="1"/>
    <xf numFmtId="4" fontId="61" fillId="2" borderId="0" xfId="0" applyNumberFormat="1" applyFont="1" applyFill="1"/>
    <xf numFmtId="4" fontId="62" fillId="2" borderId="0" xfId="0" applyNumberFormat="1" applyFont="1" applyFill="1"/>
    <xf numFmtId="4" fontId="63" fillId="2" borderId="0" xfId="0" applyNumberFormat="1" applyFont="1" applyFill="1"/>
    <xf numFmtId="4" fontId="64" fillId="2" borderId="0" xfId="0" applyNumberFormat="1" applyFont="1" applyFill="1"/>
    <xf numFmtId="4" fontId="65" fillId="2" borderId="0" xfId="0" applyNumberFormat="1" applyFont="1" applyFill="1"/>
    <xf numFmtId="4" fontId="66" fillId="2" borderId="0" xfId="0" applyNumberFormat="1" applyFont="1" applyFill="1"/>
    <xf numFmtId="4" fontId="67" fillId="2" borderId="0" xfId="0" applyNumberFormat="1" applyFont="1" applyFill="1"/>
    <xf numFmtId="4" fontId="68" fillId="2" borderId="0" xfId="0" applyNumberFormat="1" applyFont="1" applyFill="1"/>
    <xf numFmtId="4" fontId="69" fillId="2" borderId="0" xfId="0" applyNumberFormat="1" applyFont="1" applyFill="1"/>
    <xf numFmtId="4" fontId="70" fillId="2" borderId="0" xfId="0" applyNumberFormat="1" applyFont="1" applyFill="1"/>
    <xf numFmtId="4" fontId="71" fillId="2" borderId="0" xfId="0" applyNumberFormat="1" applyFont="1" applyFill="1"/>
    <xf numFmtId="4" fontId="72" fillId="2" borderId="0" xfId="0" applyNumberFormat="1" applyFont="1" applyFill="1"/>
    <xf numFmtId="4" fontId="73" fillId="2" borderId="0" xfId="0" applyNumberFormat="1" applyFont="1" applyFill="1"/>
    <xf numFmtId="4" fontId="74" fillId="2" borderId="0" xfId="0" applyNumberFormat="1" applyFont="1" applyFill="1"/>
    <xf numFmtId="4" fontId="75" fillId="2" borderId="0" xfId="0" applyNumberFormat="1" applyFont="1" applyFill="1"/>
    <xf numFmtId="4" fontId="76" fillId="2" borderId="0" xfId="0" applyNumberFormat="1" applyFont="1" applyFill="1"/>
    <xf numFmtId="4" fontId="77" fillId="2" borderId="0" xfId="0" applyNumberFormat="1" applyFont="1" applyFill="1"/>
    <xf numFmtId="4" fontId="78" fillId="2" borderId="0" xfId="0" applyNumberFormat="1" applyFont="1" applyFill="1"/>
    <xf numFmtId="4" fontId="79" fillId="2" borderId="0" xfId="0" applyNumberFormat="1" applyFont="1" applyFill="1"/>
    <xf numFmtId="4" fontId="80" fillId="2" borderId="0" xfId="0" applyNumberFormat="1" applyFont="1" applyFill="1"/>
    <xf numFmtId="4" fontId="81" fillId="2" borderId="0" xfId="0" applyNumberFormat="1" applyFont="1" applyFill="1"/>
    <xf numFmtId="4" fontId="82" fillId="2" borderId="0" xfId="0" applyNumberFormat="1" applyFont="1" applyFill="1"/>
    <xf numFmtId="4" fontId="83" fillId="2" borderId="0" xfId="0" applyNumberFormat="1" applyFont="1" applyFill="1"/>
    <xf numFmtId="4" fontId="84" fillId="2" borderId="0" xfId="0" applyNumberFormat="1" applyFont="1" applyFill="1"/>
    <xf numFmtId="4" fontId="85" fillId="2" borderId="0" xfId="0" applyNumberFormat="1" applyFont="1" applyFill="1"/>
    <xf numFmtId="4" fontId="86" fillId="2" borderId="0" xfId="0" applyNumberFormat="1" applyFont="1" applyFill="1"/>
    <xf numFmtId="4" fontId="87" fillId="2" borderId="0" xfId="0" applyNumberFormat="1" applyFont="1" applyFill="1"/>
    <xf numFmtId="4" fontId="88" fillId="2" borderId="0" xfId="0" applyNumberFormat="1" applyFont="1" applyFill="1"/>
    <xf numFmtId="4" fontId="89" fillId="2" borderId="0" xfId="0" applyNumberFormat="1" applyFont="1" applyFill="1"/>
    <xf numFmtId="4" fontId="90" fillId="2" borderId="0" xfId="0" applyNumberFormat="1" applyFont="1" applyFill="1"/>
    <xf numFmtId="4" fontId="91" fillId="2" borderId="0" xfId="0" applyNumberFormat="1" applyFont="1" applyFill="1"/>
    <xf numFmtId="4" fontId="92" fillId="2" borderId="0" xfId="0" applyNumberFormat="1" applyFont="1" applyFill="1"/>
    <xf numFmtId="4" fontId="93" fillId="2" borderId="0" xfId="0" applyNumberFormat="1" applyFont="1" applyFill="1"/>
    <xf numFmtId="4" fontId="94" fillId="2" borderId="0" xfId="0" applyNumberFormat="1" applyFont="1" applyFill="1"/>
    <xf numFmtId="4" fontId="95" fillId="2" borderId="0" xfId="0" applyNumberFormat="1" applyFont="1" applyFill="1"/>
    <xf numFmtId="4" fontId="96" fillId="2" borderId="0" xfId="0" applyNumberFormat="1" applyFont="1" applyFill="1"/>
    <xf numFmtId="4" fontId="97" fillId="2" borderId="0" xfId="0" applyNumberFormat="1" applyFont="1" applyFill="1"/>
    <xf numFmtId="4" fontId="98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[2022-08-01_2022-10-31 WLL.xlsx]graficos!Tabela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graficos!$A$4:$A$13</c:f>
              <c:strCache>
                <c:ptCount val="10"/>
                <c:pt idx="0">
                  <c:v>Cartão da Conta</c:v>
                </c:pt>
                <c:pt idx="1">
                  <c:v>Cartão da Conta - Ajuste a Crédito</c:v>
                </c:pt>
                <c:pt idx="2">
                  <c:v>Estorno Pix Enviado</c:v>
                </c:pt>
                <c:pt idx="3">
                  <c:v>Outras transações</c:v>
                </c:pt>
                <c:pt idx="4">
                  <c:v>Pix Enviado</c:v>
                </c:pt>
                <c:pt idx="5">
                  <c:v>Pix Recebido</c:v>
                </c:pt>
                <c:pt idx="6">
                  <c:v>Recarga de celular</c:v>
                </c:pt>
                <c:pt idx="7">
                  <c:v>Saldo do dia</c:v>
                </c:pt>
                <c:pt idx="8">
                  <c:v>Uso de Cashback</c:v>
                </c:pt>
                <c:pt idx="9">
                  <c:v>Vendas</c:v>
                </c:pt>
              </c:strCache>
            </c:strRef>
          </c:cat>
          <c:val>
            <c:numRef>
              <c:f>graficos!$B$4:$B$13</c:f>
              <c:numCache>
                <c:formatCode>General</c:formatCode>
                <c:ptCount val="10"/>
                <c:pt idx="0">
                  <c:v>109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380</c:v>
                </c:pt>
                <c:pt idx="5">
                  <c:v>1146</c:v>
                </c:pt>
                <c:pt idx="6">
                  <c:v>4</c:v>
                </c:pt>
                <c:pt idx="8">
                  <c:v>3</c:v>
                </c:pt>
                <c:pt idx="9">
                  <c:v>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4-4375-B810-06916D88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5893520"/>
        <c:axId val="1585889680"/>
      </c:barChart>
      <c:catAx>
        <c:axId val="158589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889680"/>
        <c:crosses val="autoZero"/>
        <c:auto val="1"/>
        <c:lblAlgn val="ctr"/>
        <c:lblOffset val="100"/>
        <c:noMultiLvlLbl val="0"/>
      </c:catAx>
      <c:valAx>
        <c:axId val="15858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8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147637</xdr:rowOff>
    </xdr:from>
    <xdr:to>
      <xdr:col>9</xdr:col>
      <xdr:colOff>323850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A897F2-5B71-9E1F-F43A-F0271C7F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48129513886" createdVersion="8" refreshedVersion="8" minRefreshableVersion="3" recordCount="3537" xr:uid="{63264078-F45A-442C-870A-F1B222FD7B43}">
  <cacheSource type="worksheet">
    <worksheetSource ref="A1:F3538" sheet="dados"/>
  </cacheSource>
  <cacheFields count="6">
    <cacheField name="Data" numFmtId="0">
      <sharedItems/>
    </cacheField>
    <cacheField name="Tipo" numFmtId="0">
      <sharedItems count="10">
        <s v="Pix Recebido"/>
        <s v="Pix Enviado"/>
        <s v="Cartão da Conta"/>
        <s v="Saldo do dia"/>
        <s v="Cartão da Conta - Ajuste a Crédito"/>
        <s v="Recarga de celular"/>
        <s v="Vendas"/>
        <s v="Uso de Cashback"/>
        <s v="Outras transações"/>
        <s v="Estorno Pix Enviado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2" maxValue="2778"/>
    </cacheField>
    <cacheField name="Saídas" numFmtId="0">
      <sharedItems containsBlank="1" containsMixedTypes="1" containsNumber="1" minValue="-2996.3" maxValue="-1"/>
    </cacheField>
    <cacheField name="Saldo" numFmtId="0">
      <sharedItems containsString="0" containsBlank="1" containsNumber="1" minValue="0" maxValue="1718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51747106478" createdVersion="8" refreshedVersion="8" minRefreshableVersion="3" recordCount="3537" xr:uid="{5A71DF0A-0290-47D7-BEFC-253961D5D9EA}">
  <cacheSource type="worksheet">
    <worksheetSource ref="A1:F3538" sheet="dados"/>
  </cacheSource>
  <cacheFields count="6">
    <cacheField name="Data" numFmtId="0">
      <sharedItems/>
    </cacheField>
    <cacheField name="Tipo" numFmtId="0">
      <sharedItems count="10">
        <s v="Pix Recebido"/>
        <s v="Pix Enviado"/>
        <s v="Cartão da Conta"/>
        <s v="Saldo do dia"/>
        <s v="Cartão da Conta - Ajuste a Crédito"/>
        <s v="Recarga de celular"/>
        <s v="Vendas"/>
        <s v="Uso de Cashback"/>
        <s v="Outras transações"/>
        <s v="Estorno Pix Enviado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2" maxValue="2778"/>
    </cacheField>
    <cacheField name="Saídas" numFmtId="0">
      <sharedItems containsBlank="1" containsMixedTypes="1" containsNumber="1" minValue="-2996.3" maxValue="-1"/>
    </cacheField>
    <cacheField name="Saldo" numFmtId="0">
      <sharedItems containsString="0" containsBlank="1" containsNumber="1" minValue="0" maxValue="1718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4813657405" createdVersion="8" refreshedVersion="8" minRefreshableVersion="3" recordCount="3537" xr:uid="{F6306804-0A19-49AB-A184-45DD199F9DE9}">
  <cacheSource type="worksheet">
    <worksheetSource name="Tabela1"/>
  </cacheSource>
  <cacheFields count="6">
    <cacheField name="Data" numFmtId="0">
      <sharedItems count="92">
        <s v="01/08/2022"/>
        <s v="02/08/2022"/>
        <s v="03/08/2022"/>
        <s v="04/08/2022"/>
        <s v="05/08/2022"/>
        <s v="06/08/2022"/>
        <s v="07/08/2022"/>
        <s v="08/08/2022"/>
        <s v="09/08/2022"/>
        <s v="10/08/2022"/>
        <s v="11/08/2022"/>
        <s v="12/08/2022"/>
        <s v="13/08/2022"/>
        <s v="14/08/2022"/>
        <s v="15/08/2022"/>
        <s v="16/08/2022"/>
        <s v="17/08/2022"/>
        <s v="18/08/2022"/>
        <s v="19/08/2022"/>
        <s v="20/08/2022"/>
        <s v="21/08/2022"/>
        <s v="22/08/2022"/>
        <s v="23/08/2022"/>
        <s v="24/08/2022"/>
        <s v="25/08/2022"/>
        <s v="26/08/2022"/>
        <s v="27/08/2022"/>
        <s v="28/08/2022"/>
        <s v="29/08/2022"/>
        <s v="30/08/2022"/>
        <s v="31/08/2022"/>
        <s v="01/09/2022"/>
        <s v="02/09/2022"/>
        <s v="03/09/2022"/>
        <s v="04/09/2022"/>
        <s v="05/09/2022"/>
        <s v="06/09/2022"/>
        <s v="07/09/2022"/>
        <s v="08/09/2022"/>
        <s v="09/09/2022"/>
        <s v="10/09/2022"/>
        <s v="11/09/2022"/>
        <s v="12/09/2022"/>
        <s v="13/09/2022"/>
        <s v="14/09/2022"/>
        <s v="15/09/2022"/>
        <s v="16/09/2022"/>
        <s v="17/09/2022"/>
        <s v="18/09/2022"/>
        <s v="19/09/2022"/>
        <s v="20/09/2022"/>
        <s v="21/09/2022"/>
        <s v="22/09/2022"/>
        <s v="23/09/2022"/>
        <s v="24/09/2022"/>
        <s v="25/09/2022"/>
        <s v="26/09/2022"/>
        <s v="27/09/2022"/>
        <s v="28/09/2022"/>
        <s v="29/09/2022"/>
        <s v="30/09/2022"/>
        <s v="01/10/2022"/>
        <s v="02/10/2022"/>
        <s v="03/10/2022"/>
        <s v="04/10/2022"/>
        <s v="05/10/2022"/>
        <s v="06/10/2022"/>
        <s v="07/10/2022"/>
        <s v="08/10/2022"/>
        <s v="09/10/2022"/>
        <s v="10/10/2022"/>
        <s v="11/10/2022"/>
        <s v="12/10/2022"/>
        <s v="13/10/2022"/>
        <s v="14/10/2022"/>
        <s v="15/10/2022"/>
        <s v="16/10/2022"/>
        <s v="17/10/2022"/>
        <s v="18/10/2022"/>
        <s v="19/10/2022"/>
        <s v="20/10/2022"/>
        <s v="21/10/2022"/>
        <s v="22/10/2022"/>
        <s v="23/10/2022"/>
        <s v="24/10/2022"/>
        <s v="25/10/2022"/>
        <s v="26/10/2022"/>
        <s v="27/10/2022"/>
        <s v="28/10/2022"/>
        <s v="29/10/2022"/>
        <s v="30/10/2022"/>
        <s v="31/10/2022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2" maxValue="2778"/>
    </cacheField>
    <cacheField name="Saídas" numFmtId="0">
      <sharedItems containsBlank="1" containsMixedTypes="1" containsNumber="1" minValue="-2996.3" maxValue="-1"/>
    </cacheField>
    <cacheField name="Saldo" numFmtId="0">
      <sharedItems containsString="0" containsBlank="1" containsNumber="1" minValue="0" maxValue="1718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7">
  <r>
    <s v="01/08/2022"/>
    <x v="0"/>
    <s v="Recebimento De Transferência Pix"/>
    <n v="134"/>
    <s v=""/>
    <m/>
  </r>
  <r>
    <s v="01/08/2022"/>
    <x v="1"/>
    <s v="Transferência Pix"/>
    <s v=""/>
    <n v="-259.04000000000002"/>
    <m/>
  </r>
  <r>
    <s v="01/08/2022"/>
    <x v="0"/>
    <s v="Recebimento De Transferência Pix"/>
    <n v="90.9"/>
    <s v=""/>
    <m/>
  </r>
  <r>
    <s v="01/08/2022"/>
    <x v="0"/>
    <s v="Recebimento De Transferência Pix"/>
    <n v="24"/>
    <s v=""/>
    <m/>
  </r>
  <r>
    <s v="01/08/2022"/>
    <x v="0"/>
    <s v="Recebimento De Transferência Pix"/>
    <n v="27"/>
    <s v=""/>
    <m/>
  </r>
  <r>
    <s v="01/08/2022"/>
    <x v="1"/>
    <s v="Transferência Pix"/>
    <s v=""/>
    <n v="-300"/>
    <m/>
  </r>
  <r>
    <s v="01/08/2022"/>
    <x v="2"/>
    <s v="L Lombardia Ltda         Osasco       Br"/>
    <s v=""/>
    <n v="-50"/>
    <m/>
  </r>
  <r>
    <s v="01/08/2022"/>
    <x v="0"/>
    <s v="Recebimento De Transferência Pix"/>
    <n v="50"/>
    <s v=""/>
    <m/>
  </r>
  <r>
    <s v="01/08/2022"/>
    <x v="0"/>
    <s v="Recebimento De Transferência Pix"/>
    <n v="23"/>
    <s v=""/>
    <m/>
  </r>
  <r>
    <s v="01/08/2022"/>
    <x v="0"/>
    <s v="Recebimento De Transferência Pix"/>
    <n v="22"/>
    <s v=""/>
    <m/>
  </r>
  <r>
    <s v="01/08/2022"/>
    <x v="0"/>
    <s v="Transferência Pix"/>
    <n v="9"/>
    <s v=""/>
    <m/>
  </r>
  <r>
    <s v="01/08/2022"/>
    <x v="0"/>
    <s v="Recebimento De Transferência Pix"/>
    <n v="49.99"/>
    <s v=""/>
    <m/>
  </r>
  <r>
    <s v="01/08/2022"/>
    <x v="0"/>
    <s v="Recebimento De Transferência Pix"/>
    <n v="14"/>
    <s v=""/>
    <m/>
  </r>
  <r>
    <s v="01/08/2022"/>
    <x v="0"/>
    <s v="Recebimento De Transferência Pix"/>
    <n v="200"/>
    <s v=""/>
    <m/>
  </r>
  <r>
    <s v="01/08/2022"/>
    <x v="0"/>
    <s v="Recebimento De Transferência Pix"/>
    <n v="40"/>
    <s v=""/>
    <m/>
  </r>
  <r>
    <s v="01/08/2022"/>
    <x v="1"/>
    <s v="Transferência Pix"/>
    <s v=""/>
    <n v="-37"/>
    <m/>
  </r>
  <r>
    <s v="01/08/2022"/>
    <x v="0"/>
    <s v="Recebimento De Transferência Pix"/>
    <n v="10"/>
    <s v=""/>
    <m/>
  </r>
  <r>
    <s v="01/08/2022"/>
    <x v="0"/>
    <s v="Recebimento De Transferência Pix"/>
    <n v="48.15"/>
    <s v=""/>
    <m/>
  </r>
  <r>
    <s v="01/08/2022"/>
    <x v="0"/>
    <s v="Recebimento De Transferência Pix"/>
    <n v="26"/>
    <s v=""/>
    <m/>
  </r>
  <r>
    <s v="01/08/2022"/>
    <x v="0"/>
    <s v="Recebimento De Transferência Pix"/>
    <n v="12"/>
    <s v=""/>
    <m/>
  </r>
  <r>
    <s v="01/08/2022"/>
    <x v="1"/>
    <s v="Transferência Pix"/>
    <s v=""/>
    <n v="-146.4"/>
    <m/>
  </r>
  <r>
    <s v="01/08/2022"/>
    <x v="3"/>
    <m/>
    <m/>
    <m/>
    <n v="134"/>
  </r>
  <r>
    <s v="02/08/2022"/>
    <x v="0"/>
    <s v="Recebimento De Transferência Pix"/>
    <n v="40.4"/>
    <s v=""/>
    <m/>
  </r>
  <r>
    <s v="02/08/2022"/>
    <x v="0"/>
    <s v="Recebimento De Transferência Pix"/>
    <n v="52"/>
    <s v=""/>
    <m/>
  </r>
  <r>
    <s v="02/08/2022"/>
    <x v="0"/>
    <s v="Recebimento De Transferência Pix"/>
    <n v="7"/>
    <s v=""/>
    <m/>
  </r>
  <r>
    <s v="02/08/2022"/>
    <x v="1"/>
    <s v="Transferência Pix"/>
    <s v=""/>
    <n v="-267.87"/>
    <m/>
  </r>
  <r>
    <s v="02/08/2022"/>
    <x v="4"/>
    <s v="     Ifood       *ifood       Sao Paulo    Br"/>
    <n v="133.87"/>
    <s v=""/>
    <m/>
  </r>
  <r>
    <s v="02/08/2022"/>
    <x v="3"/>
    <m/>
    <m/>
    <m/>
    <n v="99.4"/>
  </r>
  <r>
    <s v="03/08/2022"/>
    <x v="0"/>
    <s v="Recebimento De Transferência Pix"/>
    <n v="40"/>
    <s v=""/>
    <m/>
  </r>
  <r>
    <s v="03/08/2022"/>
    <x v="0"/>
    <s v="Recebimento De Transferência Pix"/>
    <n v="23.5"/>
    <s v=""/>
    <m/>
  </r>
  <r>
    <s v="03/08/2022"/>
    <x v="1"/>
    <s v="Transferência Pix"/>
    <s v=""/>
    <n v="-136.80000000000001"/>
    <m/>
  </r>
  <r>
    <s v="03/08/2022"/>
    <x v="1"/>
    <s v="Transferência Pix"/>
    <s v=""/>
    <n v="-102.2"/>
    <m/>
  </r>
  <r>
    <s v="03/08/2022"/>
    <x v="0"/>
    <s v="Recebimento De Transferência Pix"/>
    <n v="20"/>
    <s v=""/>
    <m/>
  </r>
  <r>
    <s v="03/08/2022"/>
    <x v="0"/>
    <s v="Recebimento De Transferência Pix"/>
    <n v="200"/>
    <s v=""/>
    <m/>
  </r>
  <r>
    <s v="03/08/2022"/>
    <x v="0"/>
    <s v="Recebimento De Transferência Pix"/>
    <n v="4"/>
    <s v=""/>
    <m/>
  </r>
  <r>
    <s v="03/08/2022"/>
    <x v="0"/>
    <s v="Recebimento De Transferência Pix"/>
    <n v="15"/>
    <s v=""/>
    <m/>
  </r>
  <r>
    <s v="03/08/2022"/>
    <x v="1"/>
    <s v="Transferência Pix"/>
    <s v=""/>
    <n v="-99.4"/>
    <m/>
  </r>
  <r>
    <s v="03/08/2022"/>
    <x v="3"/>
    <m/>
    <m/>
    <m/>
    <n v="63.5"/>
  </r>
  <r>
    <s v="04/08/2022"/>
    <x v="0"/>
    <s v="Recebimento De Transferência Pix"/>
    <n v="41.15"/>
    <s v=""/>
    <m/>
  </r>
  <r>
    <s v="04/08/2022"/>
    <x v="0"/>
    <s v="Recebimento De Transferência Pix"/>
    <n v="17"/>
    <s v=""/>
    <m/>
  </r>
  <r>
    <s v="04/08/2022"/>
    <x v="0"/>
    <s v="Recebimento De Transferência Pix"/>
    <n v="30.9"/>
    <s v=""/>
    <m/>
  </r>
  <r>
    <s v="04/08/2022"/>
    <x v="0"/>
    <s v="Recebimento De Transferência Pix"/>
    <n v="150"/>
    <s v=""/>
    <m/>
  </r>
  <r>
    <s v="04/08/2022"/>
    <x v="0"/>
    <s v="Recebimento De Transferência Pix"/>
    <n v="50"/>
    <s v=""/>
    <m/>
  </r>
  <r>
    <s v="04/08/2022"/>
    <x v="1"/>
    <s v="Transferência Pix"/>
    <s v=""/>
    <n v="-53"/>
    <m/>
  </r>
  <r>
    <s v="04/08/2022"/>
    <x v="0"/>
    <s v="Recebimento De Transferência Pix"/>
    <n v="53"/>
    <s v=""/>
    <m/>
  </r>
  <r>
    <s v="04/08/2022"/>
    <x v="1"/>
    <s v="Transferência Pix"/>
    <s v=""/>
    <n v="-63.5"/>
    <m/>
  </r>
  <r>
    <s v="04/08/2022"/>
    <x v="3"/>
    <m/>
    <m/>
    <m/>
    <n v="289.05"/>
  </r>
  <r>
    <s v="05/08/2022"/>
    <x v="1"/>
    <s v="Transferência Pix"/>
    <s v=""/>
    <n v="-115.89"/>
    <m/>
  </r>
  <r>
    <s v="05/08/2022"/>
    <x v="0"/>
    <s v="Recebimento De Transferência Pix"/>
    <n v="10"/>
    <s v=""/>
    <m/>
  </r>
  <r>
    <s v="05/08/2022"/>
    <x v="0"/>
    <s v="Recebimento De Transferência Pix"/>
    <n v="40"/>
    <s v=""/>
    <m/>
  </r>
  <r>
    <s v="05/08/2022"/>
    <x v="0"/>
    <s v="Recebimento De Transferência Pix"/>
    <n v="8"/>
    <s v=""/>
    <m/>
  </r>
  <r>
    <s v="05/08/2022"/>
    <x v="0"/>
    <s v="Recebimento De Transferência Pix"/>
    <n v="7"/>
    <s v=""/>
    <m/>
  </r>
  <r>
    <s v="05/08/2022"/>
    <x v="0"/>
    <s v="Recebimento De Transferência Pix"/>
    <n v="50.89"/>
    <s v=""/>
    <m/>
  </r>
  <r>
    <s v="05/08/2022"/>
    <x v="1"/>
    <s v="Transferência Pix"/>
    <s v=""/>
    <n v="-748.77"/>
    <m/>
  </r>
  <r>
    <s v="05/08/2022"/>
    <x v="0"/>
    <s v="Recebimento De Transferência Pix"/>
    <n v="77"/>
    <s v=""/>
    <m/>
  </r>
  <r>
    <s v="05/08/2022"/>
    <x v="0"/>
    <s v="Recebimento De Transferência Pix"/>
    <n v="50"/>
    <s v=""/>
    <m/>
  </r>
  <r>
    <s v="05/08/2022"/>
    <x v="2"/>
    <s v="Brasileirao Bebidas      Carapicuiba  Br"/>
    <s v=""/>
    <n v="-567.34"/>
    <m/>
  </r>
  <r>
    <s v="05/08/2022"/>
    <x v="0"/>
    <s v="Transferência Pix"/>
    <n v="500"/>
    <s v=""/>
    <m/>
  </r>
  <r>
    <s v="05/08/2022"/>
    <x v="0"/>
    <s v="Recebimento De Transferência Pix"/>
    <n v="252.61"/>
    <s v=""/>
    <m/>
  </r>
  <r>
    <s v="05/08/2022"/>
    <x v="0"/>
    <s v="Recebimento De Transferência Pix"/>
    <n v="80"/>
    <s v=""/>
    <m/>
  </r>
  <r>
    <s v="05/08/2022"/>
    <x v="0"/>
    <s v="Recebimento De Transferência Pix"/>
    <n v="8"/>
    <s v=""/>
    <m/>
  </r>
  <r>
    <s v="05/08/2022"/>
    <x v="0"/>
    <s v="Recebimento De Transferência Pix"/>
    <n v="40"/>
    <s v=""/>
    <m/>
  </r>
  <r>
    <s v="05/08/2022"/>
    <x v="0"/>
    <s v="Recebimento De Transferência Pix"/>
    <n v="21.25"/>
    <s v=""/>
    <m/>
  </r>
  <r>
    <s v="05/08/2022"/>
    <x v="0"/>
    <s v="Recebimento De Transferência Pix"/>
    <n v="10"/>
    <s v=""/>
    <m/>
  </r>
  <r>
    <s v="05/08/2022"/>
    <x v="0"/>
    <s v="Recebimento De Transferência Pix"/>
    <n v="25.25"/>
    <s v=""/>
    <m/>
  </r>
  <r>
    <s v="05/08/2022"/>
    <x v="0"/>
    <s v="Recebimento De Transferência Pix"/>
    <n v="245"/>
    <s v=""/>
    <m/>
  </r>
  <r>
    <s v="05/08/2022"/>
    <x v="0"/>
    <s v="Transferência Pix"/>
    <n v="4.5"/>
    <s v=""/>
    <m/>
  </r>
  <r>
    <s v="05/08/2022"/>
    <x v="0"/>
    <s v="Recebimento De Transferência Pix"/>
    <n v="2.5"/>
    <s v=""/>
    <m/>
  </r>
  <r>
    <s v="05/08/2022"/>
    <x v="1"/>
    <s v="Transferência Pix"/>
    <s v=""/>
    <n v="-200"/>
    <m/>
  </r>
  <r>
    <s v="05/08/2022"/>
    <x v="2"/>
    <s v="Berlinf*rl Posto De Se   Osasco       Br"/>
    <s v=""/>
    <n v="-50"/>
    <m/>
  </r>
  <r>
    <s v="05/08/2022"/>
    <x v="0"/>
    <s v="Recebimento De Transferência Pix"/>
    <n v="250"/>
    <s v=""/>
    <m/>
  </r>
  <r>
    <s v="05/08/2022"/>
    <x v="1"/>
    <s v="Transferência Pix"/>
    <s v=""/>
    <n v="-289.05"/>
    <m/>
  </r>
  <r>
    <s v="05/08/2022"/>
    <x v="3"/>
    <m/>
    <m/>
    <m/>
    <n v="0"/>
  </r>
  <r>
    <s v="06/08/2022"/>
    <x v="0"/>
    <s v="Recebimento De Transferência Pix"/>
    <n v="20"/>
    <s v=""/>
    <m/>
  </r>
  <r>
    <s v="06/08/2022"/>
    <x v="0"/>
    <s v="Recebimento De Transferência Pix"/>
    <n v="22.49"/>
    <s v=""/>
    <m/>
  </r>
  <r>
    <s v="06/08/2022"/>
    <x v="1"/>
    <s v="Transferência Pix"/>
    <s v=""/>
    <n v="-259.04000000000002"/>
    <m/>
  </r>
  <r>
    <s v="06/08/2022"/>
    <x v="0"/>
    <s v="Recebimento De Transferência Pix"/>
    <n v="20"/>
    <s v=""/>
    <m/>
  </r>
  <r>
    <s v="06/08/2022"/>
    <x v="1"/>
    <s v="Transferência Pix"/>
    <s v=""/>
    <n v="-200"/>
    <m/>
  </r>
  <r>
    <s v="06/08/2022"/>
    <x v="0"/>
    <s v="Recebimento De Transferência Pix"/>
    <n v="3"/>
    <s v=""/>
    <m/>
  </r>
  <r>
    <s v="06/08/2022"/>
    <x v="0"/>
    <s v="Recebimento De Transferência Pix"/>
    <n v="39.9"/>
    <s v=""/>
    <m/>
  </r>
  <r>
    <s v="06/08/2022"/>
    <x v="2"/>
    <s v="Brasileirao Bebidas      Carapicuiba  Br"/>
    <s v=""/>
    <n v="-517.75"/>
    <m/>
  </r>
  <r>
    <s v="06/08/2022"/>
    <x v="0"/>
    <s v="Recebimento De Transferência Pix"/>
    <n v="532.67999999999995"/>
    <s v=""/>
    <m/>
  </r>
  <r>
    <s v="06/08/2022"/>
    <x v="0"/>
    <s v="Transferência Pix"/>
    <n v="351.21"/>
    <s v=""/>
    <m/>
  </r>
  <r>
    <s v="06/08/2022"/>
    <x v="0"/>
    <s v="Recebimento De Transferência Pix"/>
    <n v="30"/>
    <s v=""/>
    <m/>
  </r>
  <r>
    <s v="06/08/2022"/>
    <x v="1"/>
    <s v="Transferência Pix"/>
    <s v=""/>
    <n v="-208.84"/>
    <m/>
  </r>
  <r>
    <s v="06/08/2022"/>
    <x v="0"/>
    <s v="Recebimento De Transferência Pix"/>
    <n v="85"/>
    <s v=""/>
    <m/>
  </r>
  <r>
    <s v="06/08/2022"/>
    <x v="0"/>
    <s v="Recebimento De Transferência Pix"/>
    <n v="45.9"/>
    <s v=""/>
    <m/>
  </r>
  <r>
    <s v="06/08/2022"/>
    <x v="0"/>
    <s v="Recebimento De Transferência Pix"/>
    <n v="26"/>
    <s v=""/>
    <m/>
  </r>
  <r>
    <s v="06/08/2022"/>
    <x v="0"/>
    <s v="Recebimento De Transferência Pix"/>
    <n v="51.94"/>
    <s v=""/>
    <m/>
  </r>
  <r>
    <s v="06/08/2022"/>
    <x v="1"/>
    <s v="Transferência Pix"/>
    <s v=""/>
    <n v="-51.5"/>
    <m/>
  </r>
  <r>
    <s v="06/08/2022"/>
    <x v="0"/>
    <s v="Recebimento De Transferência Pix"/>
    <n v="51.5"/>
    <s v=""/>
    <m/>
  </r>
  <r>
    <s v="06/08/2022"/>
    <x v="1"/>
    <s v="Transferência Pix"/>
    <s v=""/>
    <n v="-73.900000000000006"/>
    <m/>
  </r>
  <r>
    <s v="06/08/2022"/>
    <x v="0"/>
    <s v="Recebimento De Transferência Pix"/>
    <n v="40"/>
    <s v=""/>
    <m/>
  </r>
  <r>
    <s v="06/08/2022"/>
    <x v="0"/>
    <s v="Recebimento De Transferência Pix"/>
    <n v="33.9"/>
    <s v=""/>
    <m/>
  </r>
  <r>
    <s v="06/08/2022"/>
    <x v="1"/>
    <s v="Transferência Pix"/>
    <s v=""/>
    <n v="-21"/>
    <m/>
  </r>
  <r>
    <s v="06/08/2022"/>
    <x v="0"/>
    <s v="Recebimento De Transferência Pix"/>
    <n v="21"/>
    <s v=""/>
    <m/>
  </r>
  <r>
    <s v="06/08/2022"/>
    <x v="1"/>
    <s v="Transferência Pix"/>
    <s v=""/>
    <n v="-40"/>
    <m/>
  </r>
  <r>
    <s v="06/08/2022"/>
    <x v="1"/>
    <s v="Transferência Pix"/>
    <s v=""/>
    <n v="-30"/>
    <m/>
  </r>
  <r>
    <s v="06/08/2022"/>
    <x v="0"/>
    <s v="Recebimento De Transferência Pix"/>
    <n v="30"/>
    <s v=""/>
    <m/>
  </r>
  <r>
    <s v="06/08/2022"/>
    <x v="0"/>
    <s v="Recebimento De Transferência Pix"/>
    <n v="40"/>
    <s v=""/>
    <m/>
  </r>
  <r>
    <s v="06/08/2022"/>
    <x v="3"/>
    <m/>
    <m/>
    <m/>
    <n v="42.49"/>
  </r>
  <r>
    <s v="07/08/2022"/>
    <x v="0"/>
    <s v="Recebimento De Transferência Pix"/>
    <n v="79.8"/>
    <s v=""/>
    <m/>
  </r>
  <r>
    <s v="07/08/2022"/>
    <x v="0"/>
    <s v="Recebimento De Transferência Pix"/>
    <n v="33.9"/>
    <s v=""/>
    <m/>
  </r>
  <r>
    <s v="07/08/2022"/>
    <x v="0"/>
    <s v="Recebimento De Transferência Pix"/>
    <n v="27"/>
    <s v=""/>
    <m/>
  </r>
  <r>
    <s v="07/08/2022"/>
    <x v="0"/>
    <s v="Recebimento De Transferência Pix"/>
    <n v="54"/>
    <s v=""/>
    <m/>
  </r>
  <r>
    <s v="07/08/2022"/>
    <x v="0"/>
    <s v="Recebimento De Transferência Pix"/>
    <n v="85"/>
    <s v=""/>
    <m/>
  </r>
  <r>
    <s v="07/08/2022"/>
    <x v="1"/>
    <s v="Transferência Pix"/>
    <s v=""/>
    <n v="-163.5"/>
    <m/>
  </r>
  <r>
    <s v="07/08/2022"/>
    <x v="0"/>
    <s v="Recebimento De Transferência Pix"/>
    <n v="7"/>
    <s v=""/>
    <m/>
  </r>
  <r>
    <s v="07/08/2022"/>
    <x v="0"/>
    <s v="Recebimento De Transferência Pix"/>
    <n v="112.9"/>
    <s v=""/>
    <m/>
  </r>
  <r>
    <s v="07/08/2022"/>
    <x v="0"/>
    <s v="Recebimento De Transferência Pix"/>
    <n v="43.6"/>
    <s v=""/>
    <m/>
  </r>
  <r>
    <s v="07/08/2022"/>
    <x v="1"/>
    <s v="Transferência Pix"/>
    <s v=""/>
    <n v="-141.59"/>
    <m/>
  </r>
  <r>
    <s v="07/08/2022"/>
    <x v="0"/>
    <s v="Recebimento De Transferência Pix"/>
    <n v="94.1"/>
    <s v=""/>
    <m/>
  </r>
  <r>
    <s v="07/08/2022"/>
    <x v="0"/>
    <s v="Recebimento De Transferência Pix"/>
    <n v="40"/>
    <s v=""/>
    <m/>
  </r>
  <r>
    <s v="07/08/2022"/>
    <x v="0"/>
    <s v="Recebimento De Transferência Pix"/>
    <n v="4"/>
    <s v=""/>
    <m/>
  </r>
  <r>
    <s v="07/08/2022"/>
    <x v="2"/>
    <s v="Nextar                   Florianopolisbr"/>
    <s v=""/>
    <n v="-39"/>
    <m/>
  </r>
  <r>
    <s v="07/08/2022"/>
    <x v="3"/>
    <m/>
    <m/>
    <m/>
    <n v="279.7"/>
  </r>
  <r>
    <s v="08/08/2022"/>
    <x v="0"/>
    <s v="Recebimento De Transferência Pix"/>
    <n v="30"/>
    <s v=""/>
    <m/>
  </r>
  <r>
    <s v="08/08/2022"/>
    <x v="1"/>
    <s v="Transferência Pix"/>
    <s v=""/>
    <n v="-54.5"/>
    <m/>
  </r>
  <r>
    <s v="08/08/2022"/>
    <x v="0"/>
    <s v="Recebimento De Transferência Pix"/>
    <n v="24.5"/>
    <s v=""/>
    <m/>
  </r>
  <r>
    <s v="08/08/2022"/>
    <x v="0"/>
    <s v="Recebimento De Transferência Pix"/>
    <n v="15"/>
    <s v=""/>
    <m/>
  </r>
  <r>
    <s v="08/08/2022"/>
    <x v="0"/>
    <s v="Recebimento De Transferência Pix"/>
    <n v="15"/>
    <s v=""/>
    <m/>
  </r>
  <r>
    <s v="08/08/2022"/>
    <x v="1"/>
    <s v="Transferência Pix"/>
    <s v=""/>
    <n v="-279.7"/>
    <m/>
  </r>
  <r>
    <s v="08/08/2022"/>
    <x v="3"/>
    <m/>
    <m/>
    <m/>
    <n v="30"/>
  </r>
  <r>
    <s v="09/08/2022"/>
    <x v="1"/>
    <s v="Transferência Pix"/>
    <s v=""/>
    <n v="-200"/>
    <m/>
  </r>
  <r>
    <s v="09/08/2022"/>
    <x v="0"/>
    <s v="Recebimento De Transferência Pix"/>
    <n v="200"/>
    <s v=""/>
    <m/>
  </r>
  <r>
    <s v="09/08/2022"/>
    <x v="1"/>
    <s v="Transferência Pix"/>
    <s v=""/>
    <n v="-21"/>
    <m/>
  </r>
  <r>
    <s v="09/08/2022"/>
    <x v="0"/>
    <s v="Recebimento De Transferência Pix"/>
    <n v="21"/>
    <s v=""/>
    <m/>
  </r>
  <r>
    <s v="09/08/2022"/>
    <x v="1"/>
    <s v="Transferência Pix"/>
    <s v=""/>
    <n v="-30"/>
    <m/>
  </r>
  <r>
    <s v="09/08/2022"/>
    <x v="3"/>
    <m/>
    <m/>
    <m/>
    <n v="0"/>
  </r>
  <r>
    <s v="10/08/2022"/>
    <x v="0"/>
    <s v="Recebimento De Transferência Pix"/>
    <n v="40.75"/>
    <s v=""/>
    <m/>
  </r>
  <r>
    <s v="10/08/2022"/>
    <x v="0"/>
    <s v="Recebimento De Transferência Pix"/>
    <n v="4"/>
    <s v=""/>
    <m/>
  </r>
  <r>
    <s v="10/08/2022"/>
    <x v="1"/>
    <s v="Transferência Pix"/>
    <s v=""/>
    <n v="-124.8"/>
    <m/>
  </r>
  <r>
    <s v="10/08/2022"/>
    <x v="0"/>
    <s v="Recebimento De Transferência Pix"/>
    <n v="8"/>
    <s v=""/>
    <m/>
  </r>
  <r>
    <s v="10/08/2022"/>
    <x v="0"/>
    <s v="Recebimento De Transferência Pix"/>
    <n v="72.8"/>
    <s v=""/>
    <m/>
  </r>
  <r>
    <s v="10/08/2022"/>
    <x v="0"/>
    <s v="Recebimento De Transferência Pix"/>
    <n v="30"/>
    <s v=""/>
    <m/>
  </r>
  <r>
    <s v="10/08/2022"/>
    <x v="0"/>
    <s v="Recebimento De Transferência Pix"/>
    <n v="6"/>
    <s v=""/>
    <m/>
  </r>
  <r>
    <s v="10/08/2022"/>
    <x v="0"/>
    <s v="Recebimento De Transferência Pix"/>
    <n v="8"/>
    <s v=""/>
    <m/>
  </r>
  <r>
    <s v="10/08/2022"/>
    <x v="3"/>
    <m/>
    <m/>
    <m/>
    <n v="44.75"/>
  </r>
  <r>
    <s v="11/08/2022"/>
    <x v="0"/>
    <s v="Recebimento De Transferência Pix"/>
    <n v="38"/>
    <s v=""/>
    <m/>
  </r>
  <r>
    <s v="11/08/2022"/>
    <x v="0"/>
    <s v="Recebimento De Transferência Pix"/>
    <n v="27.5"/>
    <s v=""/>
    <m/>
  </r>
  <r>
    <s v="11/08/2022"/>
    <x v="0"/>
    <s v="Recebimento De Transferência Pix"/>
    <n v="46"/>
    <s v=""/>
    <m/>
  </r>
  <r>
    <s v="11/08/2022"/>
    <x v="0"/>
    <s v="Recebimento De Transferência Pix"/>
    <n v="67.150000000000006"/>
    <s v=""/>
    <m/>
  </r>
  <r>
    <s v="11/08/2022"/>
    <x v="1"/>
    <s v="Transferência Pix"/>
    <s v=""/>
    <n v="-44.75"/>
    <m/>
  </r>
  <r>
    <s v="11/08/2022"/>
    <x v="3"/>
    <m/>
    <m/>
    <m/>
    <n v="178.65"/>
  </r>
  <r>
    <s v="12/08/2022"/>
    <x v="0"/>
    <s v="Recebimento De Transferência Pix"/>
    <n v="10"/>
    <s v=""/>
    <m/>
  </r>
  <r>
    <s v="12/08/2022"/>
    <x v="0"/>
    <s v="Recebimento De Transferência Pix"/>
    <n v="45"/>
    <s v=""/>
    <m/>
  </r>
  <r>
    <s v="12/08/2022"/>
    <x v="0"/>
    <s v="Recebimento De Transferência Pix"/>
    <n v="2"/>
    <s v=""/>
    <m/>
  </r>
  <r>
    <s v="12/08/2022"/>
    <x v="1"/>
    <s v="Transferência Pix"/>
    <s v=""/>
    <n v="-148.9"/>
    <m/>
  </r>
  <r>
    <s v="12/08/2022"/>
    <x v="0"/>
    <s v="Recebimento De Transferência Pix"/>
    <n v="18"/>
    <s v=""/>
    <m/>
  </r>
  <r>
    <s v="12/08/2022"/>
    <x v="0"/>
    <s v="Recebimento De Transferência Pix"/>
    <n v="25"/>
    <s v=""/>
    <m/>
  </r>
  <r>
    <s v="12/08/2022"/>
    <x v="0"/>
    <s v="Recebimento De Transferência Pix"/>
    <n v="1"/>
    <s v=""/>
    <m/>
  </r>
  <r>
    <s v="12/08/2022"/>
    <x v="0"/>
    <s v="Recebimento De Transferência Pix"/>
    <n v="10"/>
    <s v=""/>
    <m/>
  </r>
  <r>
    <s v="12/08/2022"/>
    <x v="0"/>
    <s v="Recebimento De Transferência Pix"/>
    <n v="46"/>
    <s v=""/>
    <m/>
  </r>
  <r>
    <s v="12/08/2022"/>
    <x v="0"/>
    <s v="Recebimento De Transferência Pix"/>
    <n v="8"/>
    <s v=""/>
    <m/>
  </r>
  <r>
    <s v="12/08/2022"/>
    <x v="0"/>
    <s v="Recebimento De Transferência Pix"/>
    <n v="40.9"/>
    <s v=""/>
    <m/>
  </r>
  <r>
    <s v="12/08/2022"/>
    <x v="1"/>
    <s v="Transferência Pix"/>
    <s v=""/>
    <n v="-455.8"/>
    <m/>
  </r>
  <r>
    <s v="12/08/2022"/>
    <x v="0"/>
    <s v="Recebimento De Transferência Pix"/>
    <n v="15"/>
    <s v=""/>
    <m/>
  </r>
  <r>
    <s v="12/08/2022"/>
    <x v="0"/>
    <s v="Recebimento De Transferência Pix"/>
    <n v="79.900000000000006"/>
    <s v=""/>
    <m/>
  </r>
  <r>
    <s v="12/08/2022"/>
    <x v="0"/>
    <s v="Recebimento De Transferência Pix"/>
    <n v="200"/>
    <s v=""/>
    <m/>
  </r>
  <r>
    <s v="12/08/2022"/>
    <x v="0"/>
    <s v="Recebimento De Transferência Pix"/>
    <n v="90"/>
    <s v=""/>
    <m/>
  </r>
  <r>
    <s v="12/08/2022"/>
    <x v="0"/>
    <s v="Recebimento De Transferência Pix"/>
    <n v="70.900000000000006"/>
    <s v=""/>
    <m/>
  </r>
  <r>
    <s v="12/08/2022"/>
    <x v="1"/>
    <s v="Transferência Pix"/>
    <s v=""/>
    <n v="-66.900000000000006"/>
    <m/>
  </r>
  <r>
    <s v="12/08/2022"/>
    <x v="0"/>
    <s v="Recebimento De Transferência Pix"/>
    <n v="3"/>
    <s v=""/>
    <m/>
  </r>
  <r>
    <s v="12/08/2022"/>
    <x v="0"/>
    <s v="Recebimento De Transferência Pix"/>
    <n v="63.9"/>
    <s v=""/>
    <m/>
  </r>
  <r>
    <s v="12/08/2022"/>
    <x v="1"/>
    <s v="Transferência Pix"/>
    <s v=""/>
    <n v="-178.65"/>
    <m/>
  </r>
  <r>
    <s v="12/08/2022"/>
    <x v="3"/>
    <m/>
    <m/>
    <m/>
    <n v="57"/>
  </r>
  <r>
    <s v="13/08/2022"/>
    <x v="0"/>
    <s v="Recebimento De Transferência Pix"/>
    <n v="62"/>
    <s v=""/>
    <m/>
  </r>
  <r>
    <s v="13/08/2022"/>
    <x v="0"/>
    <s v="Recebimento De Transferência Pix"/>
    <n v="32"/>
    <s v=""/>
    <m/>
  </r>
  <r>
    <s v="13/08/2022"/>
    <x v="1"/>
    <s v="Transferência Pix"/>
    <s v=""/>
    <n v="-529.15"/>
    <m/>
  </r>
  <r>
    <s v="13/08/2022"/>
    <x v="0"/>
    <s v="Recebimento De Transferência Pix"/>
    <n v="8"/>
    <s v=""/>
    <m/>
  </r>
  <r>
    <s v="13/08/2022"/>
    <x v="0"/>
    <s v="Recebimento De Transferência Pix"/>
    <n v="29"/>
    <s v=""/>
    <m/>
  </r>
  <r>
    <s v="13/08/2022"/>
    <x v="0"/>
    <s v="Recebimento De Transferência Pix"/>
    <n v="15"/>
    <s v=""/>
    <m/>
  </r>
  <r>
    <s v="13/08/2022"/>
    <x v="0"/>
    <s v="Recebimento De Transferência Pix"/>
    <n v="80.900000000000006"/>
    <s v=""/>
    <m/>
  </r>
  <r>
    <s v="13/08/2022"/>
    <x v="0"/>
    <s v="Recebimento De Transferência Pix"/>
    <n v="19"/>
    <s v=""/>
    <m/>
  </r>
  <r>
    <s v="13/08/2022"/>
    <x v="0"/>
    <s v="Recebimento De Transferência Pix"/>
    <n v="30"/>
    <s v=""/>
    <m/>
  </r>
  <r>
    <s v="13/08/2022"/>
    <x v="0"/>
    <s v="Recebimento De Transferência Pix"/>
    <n v="23"/>
    <s v=""/>
    <m/>
  </r>
  <r>
    <s v="13/08/2022"/>
    <x v="0"/>
    <s v="Recebimento De Transferência Pix"/>
    <n v="37"/>
    <s v=""/>
    <m/>
  </r>
  <r>
    <s v="13/08/2022"/>
    <x v="0"/>
    <s v="Recebimento De Transferência Pix"/>
    <n v="66"/>
    <s v=""/>
    <m/>
  </r>
  <r>
    <s v="13/08/2022"/>
    <x v="0"/>
    <s v="Recebimento De Transferência Pix"/>
    <n v="7.25"/>
    <s v=""/>
    <m/>
  </r>
  <r>
    <s v="13/08/2022"/>
    <x v="0"/>
    <s v="Recebimento De Transferência Pix"/>
    <n v="160"/>
    <s v=""/>
    <m/>
  </r>
  <r>
    <s v="13/08/2022"/>
    <x v="0"/>
    <s v="Recebimento De Transferência Pix"/>
    <n v="7"/>
    <s v=""/>
    <m/>
  </r>
  <r>
    <s v="13/08/2022"/>
    <x v="5"/>
    <s v="Oi - (11) *****-5906"/>
    <s v=""/>
    <n v="-10"/>
    <m/>
  </r>
  <r>
    <s v="13/08/2022"/>
    <x v="3"/>
    <m/>
    <m/>
    <m/>
    <n v="94"/>
  </r>
  <r>
    <s v="14/08/2022"/>
    <x v="0"/>
    <s v="Recebimento De Transferência Pix"/>
    <n v="20"/>
    <s v=""/>
    <m/>
  </r>
  <r>
    <s v="14/08/2022"/>
    <x v="2"/>
    <s v="Netflix.com              Sao Paulo    Br"/>
    <s v=""/>
    <n v="-55.9"/>
    <m/>
  </r>
  <r>
    <s v="14/08/2022"/>
    <x v="2"/>
    <s v="Atacadao 043 As          Carapicuiba  Br"/>
    <s v=""/>
    <n v="-530"/>
    <m/>
  </r>
  <r>
    <s v="14/08/2022"/>
    <x v="2"/>
    <s v="Assai Atacadista         Carapicuiba  Br"/>
    <s v=""/>
    <n v="-716.4"/>
    <m/>
  </r>
  <r>
    <s v="14/08/2022"/>
    <x v="0"/>
    <s v="Transferência Pix"/>
    <n v="2500"/>
    <s v=""/>
    <m/>
  </r>
  <r>
    <s v="14/08/2022"/>
    <x v="0"/>
    <s v="Transferência Pix"/>
    <n v="59"/>
    <s v=""/>
    <m/>
  </r>
  <r>
    <s v="14/08/2022"/>
    <x v="0"/>
    <s v="Recebimento De Transferência Pix"/>
    <n v="15"/>
    <s v=""/>
    <m/>
  </r>
  <r>
    <s v="14/08/2022"/>
    <x v="0"/>
    <s v="Recebimento De Transferência Pix"/>
    <n v="20"/>
    <s v=""/>
    <m/>
  </r>
  <r>
    <s v="14/08/2022"/>
    <x v="0"/>
    <s v="Transferência Pix"/>
    <n v="122.22"/>
    <s v=""/>
    <m/>
  </r>
  <r>
    <s v="14/08/2022"/>
    <x v="1"/>
    <s v="Transferência Pix"/>
    <s v=""/>
    <n v="-20"/>
    <m/>
  </r>
  <r>
    <s v="14/08/2022"/>
    <x v="0"/>
    <s v="Transferência Pix"/>
    <n v="20"/>
    <s v=""/>
    <m/>
  </r>
  <r>
    <s v="14/08/2022"/>
    <x v="1"/>
    <s v="Transferência Pix"/>
    <s v=""/>
    <n v="-136"/>
    <m/>
  </r>
  <r>
    <s v="14/08/2022"/>
    <x v="0"/>
    <s v="Recebimento De Transferência Pix"/>
    <n v="42"/>
    <s v=""/>
    <m/>
  </r>
  <r>
    <s v="14/08/2022"/>
    <x v="3"/>
    <m/>
    <m/>
    <m/>
    <n v="1433.92"/>
  </r>
  <r>
    <s v="15/08/2022"/>
    <x v="0"/>
    <s v="Recebimento De Transferência Pix"/>
    <n v="5"/>
    <s v=""/>
    <m/>
  </r>
  <r>
    <s v="15/08/2022"/>
    <x v="0"/>
    <s v="Recebimento De Transferência Pix"/>
    <n v="5"/>
    <s v=""/>
    <m/>
  </r>
  <r>
    <s v="15/08/2022"/>
    <x v="0"/>
    <s v="Recebimento De Transferência Pix"/>
    <n v="5"/>
    <s v=""/>
    <m/>
  </r>
  <r>
    <s v="15/08/2022"/>
    <x v="0"/>
    <s v="Recebimento De Transferência Pix"/>
    <n v="6"/>
    <s v=""/>
    <m/>
  </r>
  <r>
    <s v="15/08/2022"/>
    <x v="0"/>
    <s v="Recebimento De Transferência Pix"/>
    <n v="250"/>
    <s v=""/>
    <m/>
  </r>
  <r>
    <s v="15/08/2022"/>
    <x v="2"/>
    <s v="Petz Osasco              Osasco       Br"/>
    <s v=""/>
    <n v="-303"/>
    <m/>
  </r>
  <r>
    <s v="15/08/2022"/>
    <x v="0"/>
    <s v="Recebimento De Transferência Pix"/>
    <n v="350"/>
    <s v=""/>
    <m/>
  </r>
  <r>
    <s v="15/08/2022"/>
    <x v="1"/>
    <s v="Transferência Pix"/>
    <s v=""/>
    <n v="-26.5"/>
    <m/>
  </r>
  <r>
    <s v="15/08/2022"/>
    <x v="0"/>
    <s v="Recebimento De Transferência Pix"/>
    <n v="26.5"/>
    <s v=""/>
    <m/>
  </r>
  <r>
    <s v="15/08/2022"/>
    <x v="1"/>
    <s v="Transferência Pix"/>
    <s v=""/>
    <n v="-1447.42"/>
    <m/>
  </r>
  <r>
    <s v="15/08/2022"/>
    <x v="0"/>
    <s v="Recebimento De Transferência Pix"/>
    <n v="13.5"/>
    <s v=""/>
    <m/>
  </r>
  <r>
    <s v="15/08/2022"/>
    <x v="3"/>
    <m/>
    <m/>
    <m/>
    <n v="318"/>
  </r>
  <r>
    <s v="16/08/2022"/>
    <x v="1"/>
    <s v="Transferência Pix"/>
    <s v=""/>
    <n v="-866.7"/>
    <m/>
  </r>
  <r>
    <s v="16/08/2022"/>
    <x v="0"/>
    <s v="Recebimento De Transferência Pix"/>
    <n v="866.7"/>
    <s v=""/>
    <m/>
  </r>
  <r>
    <s v="16/08/2022"/>
    <x v="1"/>
    <s v="Transferência Pix"/>
    <s v=""/>
    <n v="-80.8"/>
    <m/>
  </r>
  <r>
    <s v="16/08/2022"/>
    <x v="0"/>
    <s v="Recebimento De Transferência Pix"/>
    <n v="40"/>
    <s v=""/>
    <m/>
  </r>
  <r>
    <s v="16/08/2022"/>
    <x v="0"/>
    <s v="Recebimento De Transferência Pix"/>
    <n v="20"/>
    <s v=""/>
    <m/>
  </r>
  <r>
    <s v="16/08/2022"/>
    <x v="2"/>
    <s v="Brasileirao Bebidas      Carapicuiba  Br"/>
    <s v=""/>
    <n v="-579.20000000000005"/>
    <m/>
  </r>
  <r>
    <s v="16/08/2022"/>
    <x v="0"/>
    <s v="Recebimento De Transferência Pix"/>
    <n v="600"/>
    <s v=""/>
    <m/>
  </r>
  <r>
    <s v="16/08/2022"/>
    <x v="1"/>
    <s v="Transferência Pix"/>
    <s v=""/>
    <n v="-318"/>
    <m/>
  </r>
  <r>
    <s v="16/08/2022"/>
    <x v="3"/>
    <m/>
    <m/>
    <m/>
    <n v="0"/>
  </r>
  <r>
    <s v="17/08/2022"/>
    <x v="6"/>
    <s v="Plano de Recebimento"/>
    <n v="29.19"/>
    <s v=""/>
    <m/>
  </r>
  <r>
    <s v="17/08/2022"/>
    <x v="6"/>
    <s v="Plano de Recebimento"/>
    <n v="14.64"/>
    <s v=""/>
    <m/>
  </r>
  <r>
    <s v="17/08/2022"/>
    <x v="6"/>
    <s v="Plano de Recebimento"/>
    <n v="19.52"/>
    <s v=""/>
    <m/>
  </r>
  <r>
    <s v="17/08/2022"/>
    <x v="0"/>
    <s v="Recebimento De Transferência Pix"/>
    <n v="11"/>
    <s v=""/>
    <m/>
  </r>
  <r>
    <s v="17/08/2022"/>
    <x v="6"/>
    <s v="Plano de Recebimento"/>
    <n v="21.47"/>
    <s v=""/>
    <m/>
  </r>
  <r>
    <s v="17/08/2022"/>
    <x v="6"/>
    <s v="Plano de Recebimento"/>
    <n v="24.7"/>
    <s v=""/>
    <m/>
  </r>
  <r>
    <s v="17/08/2022"/>
    <x v="6"/>
    <s v="Plano de Recebimento"/>
    <n v="27.33"/>
    <s v=""/>
    <m/>
  </r>
  <r>
    <s v="17/08/2022"/>
    <x v="6"/>
    <s v="Plano de Recebimento"/>
    <n v="43.92"/>
    <s v=""/>
    <m/>
  </r>
  <r>
    <s v="17/08/2022"/>
    <x v="6"/>
    <s v="Plano de Recebimento"/>
    <n v="21.47"/>
    <s v=""/>
    <m/>
  </r>
  <r>
    <s v="17/08/2022"/>
    <x v="6"/>
    <s v="Plano de Recebimento"/>
    <n v="21.85"/>
    <s v=""/>
    <m/>
  </r>
  <r>
    <s v="17/08/2022"/>
    <x v="0"/>
    <s v="Recebimento De Transferência Pix"/>
    <n v="10"/>
    <s v=""/>
    <m/>
  </r>
  <r>
    <s v="17/08/2022"/>
    <x v="6"/>
    <s v="Plano de Recebimento"/>
    <n v="9.5"/>
    <s v=""/>
    <m/>
  </r>
  <r>
    <s v="17/08/2022"/>
    <x v="6"/>
    <s v="Plano de Recebimento"/>
    <n v="9.5"/>
    <s v=""/>
    <m/>
  </r>
  <r>
    <s v="17/08/2022"/>
    <x v="6"/>
    <s v="Plano de Recebimento"/>
    <n v="7.81"/>
    <s v=""/>
    <m/>
  </r>
  <r>
    <s v="17/08/2022"/>
    <x v="6"/>
    <s v="Plano de Recebimento"/>
    <n v="20.5"/>
    <s v=""/>
    <m/>
  </r>
  <r>
    <s v="17/08/2022"/>
    <x v="6"/>
    <s v="Plano de Recebimento"/>
    <n v="29.28"/>
    <s v=""/>
    <m/>
  </r>
  <r>
    <s v="17/08/2022"/>
    <x v="6"/>
    <s v="Plano de Recebimento"/>
    <n v="15.2"/>
    <s v=""/>
    <m/>
  </r>
  <r>
    <s v="17/08/2022"/>
    <x v="6"/>
    <s v="Plano de Recebimento"/>
    <n v="21.47"/>
    <s v=""/>
    <m/>
  </r>
  <r>
    <s v="17/08/2022"/>
    <x v="6"/>
    <s v="Plano de Recebimento"/>
    <n v="14.64"/>
    <s v=""/>
    <m/>
  </r>
  <r>
    <s v="17/08/2022"/>
    <x v="6"/>
    <s v="Plano de Recebimento"/>
    <n v="12.69"/>
    <s v=""/>
    <m/>
  </r>
  <r>
    <s v="17/08/2022"/>
    <x v="6"/>
    <s v="Plano de Recebimento"/>
    <n v="12.69"/>
    <s v=""/>
    <m/>
  </r>
  <r>
    <s v="17/08/2022"/>
    <x v="1"/>
    <s v="Transferência Pix"/>
    <s v=""/>
    <n v="-306.52999999999997"/>
    <m/>
  </r>
  <r>
    <s v="17/08/2022"/>
    <x v="6"/>
    <s v="Plano de Recebimento"/>
    <n v="29.28"/>
    <s v=""/>
    <m/>
  </r>
  <r>
    <s v="17/08/2022"/>
    <x v="6"/>
    <s v="Plano de Recebimento"/>
    <n v="39.04"/>
    <s v=""/>
    <m/>
  </r>
  <r>
    <s v="17/08/2022"/>
    <x v="6"/>
    <s v="Plano de Recebimento"/>
    <n v="34.159999999999997"/>
    <s v=""/>
    <m/>
  </r>
  <r>
    <s v="17/08/2022"/>
    <x v="0"/>
    <s v="Recebimento De Transferência Pix"/>
    <n v="12"/>
    <s v=""/>
    <m/>
  </r>
  <r>
    <s v="17/08/2022"/>
    <x v="6"/>
    <s v="Plano de Recebimento"/>
    <n v="186.44"/>
    <s v=""/>
    <m/>
  </r>
  <r>
    <s v="17/08/2022"/>
    <x v="6"/>
    <s v="Plano de Recebimento"/>
    <n v="5.61"/>
    <s v=""/>
    <m/>
  </r>
  <r>
    <s v="17/08/2022"/>
    <x v="1"/>
    <s v="Transferência Pix"/>
    <s v=""/>
    <n v="-142.11000000000001"/>
    <m/>
  </r>
  <r>
    <s v="17/08/2022"/>
    <x v="6"/>
    <s v="Plano de Recebimento"/>
    <n v="118.11"/>
    <s v=""/>
    <m/>
  </r>
  <r>
    <s v="17/08/2022"/>
    <x v="1"/>
    <s v="Transferência Pix"/>
    <s v=""/>
    <n v="-79"/>
    <m/>
  </r>
  <r>
    <s v="17/08/2022"/>
    <x v="0"/>
    <s v="Recebimento De Transferência Pix"/>
    <n v="22.5"/>
    <s v=""/>
    <m/>
  </r>
  <r>
    <s v="17/08/2022"/>
    <x v="0"/>
    <s v="Recebimento De Transferência Pix"/>
    <n v="21"/>
    <s v=""/>
    <m/>
  </r>
  <r>
    <s v="17/08/2022"/>
    <x v="0"/>
    <s v="Recebimento De Transferência Pix"/>
    <n v="15"/>
    <s v=""/>
    <m/>
  </r>
  <r>
    <s v="17/08/2022"/>
    <x v="0"/>
    <s v="Recebimento De Transferência Pix"/>
    <n v="24.5"/>
    <s v=""/>
    <m/>
  </r>
  <r>
    <s v="17/08/2022"/>
    <x v="0"/>
    <s v="Recebimento De Transferência Pix"/>
    <n v="20"/>
    <s v=""/>
    <m/>
  </r>
  <r>
    <s v="17/08/2022"/>
    <x v="1"/>
    <s v="Transferência Pix"/>
    <s v=""/>
    <n v="-66"/>
    <m/>
  </r>
  <r>
    <s v="17/08/2022"/>
    <x v="0"/>
    <s v="Recebimento De Transferência Pix"/>
    <n v="66"/>
    <s v=""/>
    <m/>
  </r>
  <r>
    <s v="17/08/2022"/>
    <x v="3"/>
    <m/>
    <m/>
    <m/>
    <n v="398.37"/>
  </r>
  <r>
    <s v="18/08/2022"/>
    <x v="0"/>
    <s v="Recebimento De Transferência Pix"/>
    <n v="17.5"/>
    <s v=""/>
    <m/>
  </r>
  <r>
    <s v="18/08/2022"/>
    <x v="1"/>
    <s v="Transferência Pix"/>
    <s v=""/>
    <n v="-107.62"/>
    <m/>
  </r>
  <r>
    <s v="18/08/2022"/>
    <x v="6"/>
    <s v="Plano de Recebimento"/>
    <n v="21.47"/>
    <s v=""/>
    <m/>
  </r>
  <r>
    <s v="18/08/2022"/>
    <x v="0"/>
    <s v="Recebimento De Transferência Pix"/>
    <n v="7.25"/>
    <s v=""/>
    <m/>
  </r>
  <r>
    <s v="18/08/2022"/>
    <x v="0"/>
    <s v="Recebimento De Transferência Pix"/>
    <n v="61.9"/>
    <s v=""/>
    <m/>
  </r>
  <r>
    <s v="18/08/2022"/>
    <x v="0"/>
    <s v="Recebimento De Transferência Pix"/>
    <n v="17"/>
    <s v=""/>
    <m/>
  </r>
  <r>
    <s v="18/08/2022"/>
    <x v="1"/>
    <s v="Transferência Pix"/>
    <s v=""/>
    <n v="-134.5"/>
    <m/>
  </r>
  <r>
    <s v="18/08/2022"/>
    <x v="0"/>
    <s v="Recebimento De Transferência Pix"/>
    <n v="85"/>
    <s v=""/>
    <m/>
  </r>
  <r>
    <s v="18/08/2022"/>
    <x v="0"/>
    <s v="Recebimento De Transferência Pix"/>
    <n v="12.5"/>
    <s v=""/>
    <m/>
  </r>
  <r>
    <s v="18/08/2022"/>
    <x v="6"/>
    <s v="Plano de Recebimento"/>
    <n v="31.14"/>
    <s v=""/>
    <m/>
  </r>
  <r>
    <s v="18/08/2022"/>
    <x v="6"/>
    <s v="Plano de Recebimento"/>
    <n v="5.86"/>
    <s v=""/>
    <m/>
  </r>
  <r>
    <s v="18/08/2022"/>
    <x v="1"/>
    <s v="Transferência Pix"/>
    <s v=""/>
    <n v="-398.37"/>
    <m/>
  </r>
  <r>
    <s v="18/08/2022"/>
    <x v="3"/>
    <m/>
    <m/>
    <m/>
    <n v="17.5"/>
  </r>
  <r>
    <s v="19/08/2022"/>
    <x v="0"/>
    <s v="Pamela Sabrina Rodrigues Mazzo"/>
    <n v="59.9"/>
    <s v=""/>
    <m/>
  </r>
  <r>
    <s v="19/08/2022"/>
    <x v="0"/>
    <s v="Cauany Oliveira Phillipi"/>
    <n v="39"/>
    <s v=""/>
    <m/>
  </r>
  <r>
    <s v="19/08/2022"/>
    <x v="0"/>
    <s v="Nilton Silva Reis"/>
    <n v="91.8"/>
    <s v=""/>
    <m/>
  </r>
  <r>
    <s v="19/08/2022"/>
    <x v="0"/>
    <s v="Dara Lucia Pereira Da Silva"/>
    <n v="25"/>
    <s v=""/>
    <m/>
  </r>
  <r>
    <s v="19/08/2022"/>
    <x v="0"/>
    <s v="Samuel Oliveira Fernandes"/>
    <n v="13"/>
    <s v=""/>
    <m/>
  </r>
  <r>
    <s v="19/08/2022"/>
    <x v="0"/>
    <s v="Henrique Duarte Maciel"/>
    <n v="23"/>
    <s v=""/>
    <m/>
  </r>
  <r>
    <s v="19/08/2022"/>
    <x v="0"/>
    <s v="Dalrivania Cesar Gomes De Andrade"/>
    <n v="30.5"/>
    <s v=""/>
    <m/>
  </r>
  <r>
    <s v="19/08/2022"/>
    <x v="0"/>
    <s v="Marcos Antonio Pereira Dos Santos Junior"/>
    <n v="5"/>
    <s v=""/>
    <m/>
  </r>
  <r>
    <s v="19/08/2022"/>
    <x v="0"/>
    <s v="Ellen Santos Rios"/>
    <n v="12"/>
    <s v=""/>
    <m/>
  </r>
  <r>
    <s v="19/08/2022"/>
    <x v="0"/>
    <s v="Ellen Santos Rios"/>
    <n v="78"/>
    <s v=""/>
    <m/>
  </r>
  <r>
    <s v="19/08/2022"/>
    <x v="1"/>
    <s v="Walter Felix De Araujo Junior Mei"/>
    <s v=""/>
    <n v="-381.25"/>
    <m/>
  </r>
  <r>
    <s v="19/08/2022"/>
    <x v="0"/>
    <s v="Glauco Nogueira Da Cruz Coelho"/>
    <n v="31.25"/>
    <s v=""/>
    <m/>
  </r>
  <r>
    <s v="19/08/2022"/>
    <x v="0"/>
    <s v="Letícia Torres Diniz Teixeira"/>
    <n v="350"/>
    <s v=""/>
    <m/>
  </r>
  <r>
    <s v="19/08/2022"/>
    <x v="1"/>
    <s v="Walter Felix De Araujo Junior Mei"/>
    <s v=""/>
    <n v="-20"/>
    <m/>
  </r>
  <r>
    <s v="19/08/2022"/>
    <x v="0"/>
    <s v="Diogo Pereira Da Silva                  "/>
    <n v="20"/>
    <s v=""/>
    <m/>
  </r>
  <r>
    <s v="19/08/2022"/>
    <x v="1"/>
    <s v="Walter Felix De Araujo Junior Mei"/>
    <s v=""/>
    <n v="-116.95"/>
    <m/>
  </r>
  <r>
    <s v="19/08/2022"/>
    <x v="0"/>
    <s v="Henrique De Jesus Fortuna Neves         "/>
    <n v="5"/>
    <s v=""/>
    <m/>
  </r>
  <r>
    <s v="19/08/2022"/>
    <x v="0"/>
    <s v="Eliana Paula De Araujo Espindola"/>
    <n v="110"/>
    <s v=""/>
    <m/>
  </r>
  <r>
    <s v="19/08/2022"/>
    <x v="6"/>
    <s v="Plano de Recebimento"/>
    <n v="1.95"/>
    <s v=""/>
    <m/>
  </r>
  <r>
    <s v="19/08/2022"/>
    <x v="1"/>
    <s v="Transferência Pix"/>
    <s v=""/>
    <n v="-17.5"/>
    <m/>
  </r>
  <r>
    <s v="19/08/2022"/>
    <x v="3"/>
    <m/>
    <m/>
    <m/>
    <n v="377.2"/>
  </r>
  <r>
    <s v="20/08/2022"/>
    <x v="6"/>
    <s v="Plano de Recebimento"/>
    <n v="38.07"/>
    <s v=""/>
    <m/>
  </r>
  <r>
    <s v="20/08/2022"/>
    <x v="0"/>
    <s v="Mayara Amelio Melo"/>
    <n v="60"/>
    <s v=""/>
    <m/>
  </r>
  <r>
    <s v="20/08/2022"/>
    <x v="0"/>
    <s v="Libia Muler Nunes"/>
    <n v="17"/>
    <s v=""/>
    <m/>
  </r>
  <r>
    <s v="20/08/2022"/>
    <x v="0"/>
    <s v="Ana Paula Dos Santos"/>
    <n v="33"/>
    <s v=""/>
    <m/>
  </r>
  <r>
    <s v="20/08/2022"/>
    <x v="0"/>
    <s v="Vivian Santos De Alvarenga              "/>
    <n v="64"/>
    <s v=""/>
    <m/>
  </r>
  <r>
    <s v="20/08/2022"/>
    <x v="1"/>
    <s v="Walter Felix De Araujo Junior Mei"/>
    <s v=""/>
    <n v="-490.78"/>
    <m/>
  </r>
  <r>
    <s v="20/08/2022"/>
    <x v="6"/>
    <s v="Plano de Recebimento"/>
    <n v="29.28"/>
    <s v=""/>
    <m/>
  </r>
  <r>
    <s v="20/08/2022"/>
    <x v="6"/>
    <s v="Plano de Recebimento"/>
    <n v="14.64"/>
    <s v=""/>
    <m/>
  </r>
  <r>
    <s v="20/08/2022"/>
    <x v="6"/>
    <s v="Plano de Recebimento"/>
    <n v="13.67"/>
    <s v=""/>
    <m/>
  </r>
  <r>
    <s v="20/08/2022"/>
    <x v="0"/>
    <s v="Glauco Nogueira Da Cruz Coelho"/>
    <n v="60"/>
    <s v=""/>
    <m/>
  </r>
  <r>
    <s v="20/08/2022"/>
    <x v="6"/>
    <s v="Plano de Recebimento"/>
    <n v="7.81"/>
    <s v=""/>
    <m/>
  </r>
  <r>
    <s v="20/08/2022"/>
    <x v="0"/>
    <s v="Gabriela Martina Benjamin Prat"/>
    <n v="9.1999999999999993"/>
    <s v=""/>
    <m/>
  </r>
  <r>
    <s v="20/08/2022"/>
    <x v="6"/>
    <s v="Plano de Recebimento"/>
    <n v="96.44"/>
    <s v=""/>
    <m/>
  </r>
  <r>
    <s v="20/08/2022"/>
    <x v="6"/>
    <s v="Plano de Recebimento"/>
    <n v="14.64"/>
    <s v=""/>
    <m/>
  </r>
  <r>
    <s v="20/08/2022"/>
    <x v="6"/>
    <s v="Plano de Recebimento"/>
    <n v="6.34"/>
    <s v=""/>
    <m/>
  </r>
  <r>
    <s v="20/08/2022"/>
    <x v="0"/>
    <s v="Katiuscia Croda Da Silva"/>
    <n v="45.9"/>
    <s v=""/>
    <m/>
  </r>
  <r>
    <s v="20/08/2022"/>
    <x v="6"/>
    <s v="Plano de Recebimento"/>
    <n v="7.81"/>
    <s v=""/>
    <m/>
  </r>
  <r>
    <s v="20/08/2022"/>
    <x v="6"/>
    <s v="Plano de Recebimento"/>
    <n v="8.7799999999999994"/>
    <s v=""/>
    <m/>
  </r>
  <r>
    <s v="20/08/2022"/>
    <x v="6"/>
    <s v="Plano de Recebimento"/>
    <n v="22.45"/>
    <s v=""/>
    <m/>
  </r>
  <r>
    <s v="20/08/2022"/>
    <x v="6"/>
    <s v="Plano de Recebimento"/>
    <n v="4.88"/>
    <s v=""/>
    <m/>
  </r>
  <r>
    <s v="20/08/2022"/>
    <x v="6"/>
    <s v="Plano de Recebimento"/>
    <n v="4.88"/>
    <s v=""/>
    <m/>
  </r>
  <r>
    <s v="20/08/2022"/>
    <x v="6"/>
    <s v="Plano de Recebimento"/>
    <n v="4.88"/>
    <s v=""/>
    <m/>
  </r>
  <r>
    <s v="20/08/2022"/>
    <x v="1"/>
    <s v="Silvio José De Amorim Bettoni"/>
    <s v=""/>
    <n v="-700"/>
    <m/>
  </r>
  <r>
    <s v="20/08/2022"/>
    <x v="0"/>
    <s v="Taynara Rodrigues Feitoza Da Silva"/>
    <n v="79"/>
    <s v=""/>
    <m/>
  </r>
  <r>
    <s v="20/08/2022"/>
    <x v="6"/>
    <s v="Plano de Recebimento"/>
    <n v="11.71"/>
    <s v=""/>
    <m/>
  </r>
  <r>
    <s v="20/08/2022"/>
    <x v="2"/>
    <s v="Google Youtubepremium    Sao Paulo    Br"/>
    <s v=""/>
    <n v="-20.9"/>
    <m/>
  </r>
  <r>
    <s v="20/08/2022"/>
    <x v="6"/>
    <s v="Plano de Recebimento"/>
    <n v="22.94"/>
    <s v=""/>
    <m/>
  </r>
  <r>
    <s v="20/08/2022"/>
    <x v="0"/>
    <s v="Patricia De Araujo Souza"/>
    <n v="40"/>
    <s v=""/>
    <m/>
  </r>
  <r>
    <s v="20/08/2022"/>
    <x v="0"/>
    <s v="Luccas Henrique Lopes Dos Sant"/>
    <n v="87"/>
    <s v=""/>
    <m/>
  </r>
  <r>
    <s v="20/08/2022"/>
    <x v="6"/>
    <s v="Plano de Recebimento"/>
    <n v="17.57"/>
    <s v=""/>
    <m/>
  </r>
  <r>
    <s v="20/08/2022"/>
    <x v="6"/>
    <s v="Plano de Recebimento"/>
    <n v="64.42"/>
    <s v=""/>
    <m/>
  </r>
  <r>
    <s v="20/08/2022"/>
    <x v="0"/>
    <s v="Juliana Loureiro De Melo"/>
    <n v="100"/>
    <s v=""/>
    <m/>
  </r>
  <r>
    <s v="20/08/2022"/>
    <x v="6"/>
    <s v="Plano de Recebimento"/>
    <n v="9.75"/>
    <s v=""/>
    <m/>
  </r>
  <r>
    <s v="20/08/2022"/>
    <x v="6"/>
    <s v="Plano de Recebimento"/>
    <n v="17.57"/>
    <s v=""/>
    <m/>
  </r>
  <r>
    <s v="20/08/2022"/>
    <x v="0"/>
    <s v="Diego Andrade De Oliveira Costa"/>
    <n v="50"/>
    <s v=""/>
    <m/>
  </r>
  <r>
    <s v="20/08/2022"/>
    <x v="6"/>
    <s v="Plano de Recebimento"/>
    <n v="20.5"/>
    <s v=""/>
    <m/>
  </r>
  <r>
    <s v="20/08/2022"/>
    <x v="6"/>
    <s v="Plano de Recebimento"/>
    <n v="54.47"/>
    <s v=""/>
    <m/>
  </r>
  <r>
    <s v="20/08/2022"/>
    <x v="6"/>
    <s v="Plano de Recebimento"/>
    <n v="156.18"/>
    <s v=""/>
    <m/>
  </r>
  <r>
    <s v="20/08/2022"/>
    <x v="6"/>
    <s v="Plano de Recebimento"/>
    <n v="17.57"/>
    <s v=""/>
    <m/>
  </r>
  <r>
    <s v="20/08/2022"/>
    <x v="6"/>
    <s v="Plano de Recebimento"/>
    <n v="28.31"/>
    <s v=""/>
    <m/>
  </r>
  <r>
    <s v="20/08/2022"/>
    <x v="0"/>
    <s v="Amanda Panaitz Victorino"/>
    <n v="26"/>
    <s v=""/>
    <m/>
  </r>
  <r>
    <s v="20/08/2022"/>
    <x v="6"/>
    <s v="Plano de Recebimento"/>
    <n v="11.4"/>
    <s v=""/>
    <m/>
  </r>
  <r>
    <s v="20/08/2022"/>
    <x v="6"/>
    <s v="Plano de Recebimento"/>
    <n v="14.25"/>
    <s v=""/>
    <m/>
  </r>
  <r>
    <s v="20/08/2022"/>
    <x v="0"/>
    <s v="Carlos Eduardo Lopes De Souza"/>
    <n v="4.5"/>
    <s v=""/>
    <m/>
  </r>
  <r>
    <s v="20/08/2022"/>
    <x v="6"/>
    <s v="Plano de Recebimento"/>
    <n v="10.75"/>
    <s v=""/>
    <m/>
  </r>
  <r>
    <s v="20/08/2022"/>
    <x v="6"/>
    <s v="Plano de Recebimento"/>
    <n v="4.88"/>
    <s v=""/>
    <m/>
  </r>
  <r>
    <s v="20/08/2022"/>
    <x v="6"/>
    <s v="Plano de Recebimento"/>
    <n v="1.81"/>
    <s v=""/>
    <m/>
  </r>
  <r>
    <s v="20/08/2022"/>
    <x v="6"/>
    <s v="Plano de Recebimento"/>
    <n v="9.5"/>
    <s v=""/>
    <m/>
  </r>
  <r>
    <s v="20/08/2022"/>
    <x v="1"/>
    <s v="Walter Felix De Araujo Junior Mei"/>
    <s v=""/>
    <n v="-564.35"/>
    <m/>
  </r>
  <r>
    <s v="20/08/2022"/>
    <x v="0"/>
    <s v="Patricia Xavier"/>
    <n v="87"/>
    <s v=""/>
    <m/>
  </r>
  <r>
    <s v="20/08/2022"/>
    <x v="0"/>
    <s v="Mateus Santiago Santos"/>
    <n v="22.9"/>
    <s v=""/>
    <m/>
  </r>
  <r>
    <s v="20/08/2022"/>
    <x v="0"/>
    <s v="Glauco Nogueira Da Cruz Coelho"/>
    <n v="46.5"/>
    <s v=""/>
    <m/>
  </r>
  <r>
    <s v="20/08/2022"/>
    <x v="0"/>
    <s v="Matheus Bringel Braga De Sousa"/>
    <n v="30.75"/>
    <s v=""/>
    <m/>
  </r>
  <r>
    <s v="20/08/2022"/>
    <x v="3"/>
    <m/>
    <m/>
    <m/>
    <n v="212.07"/>
  </r>
  <r>
    <s v="21/08/2022"/>
    <x v="0"/>
    <s v="Lucas Da Silva Alcantara"/>
    <n v="20"/>
    <s v=""/>
    <m/>
  </r>
  <r>
    <s v="21/08/2022"/>
    <x v="1"/>
    <s v="Walter Felix De Araujo Junior Mei"/>
    <s v=""/>
    <n v="-281.58999999999997"/>
    <m/>
  </r>
  <r>
    <s v="21/08/2022"/>
    <x v="0"/>
    <s v="Cristina Guimarães Da Silva"/>
    <n v="8"/>
    <s v=""/>
    <m/>
  </r>
  <r>
    <s v="21/08/2022"/>
    <x v="0"/>
    <s v="Lucas Lobeiro Gomes"/>
    <n v="33.9"/>
    <s v=""/>
    <m/>
  </r>
  <r>
    <s v="21/08/2022"/>
    <x v="0"/>
    <s v="Brunna De Sousa Ramos Pinheiro"/>
    <n v="8"/>
    <s v=""/>
    <m/>
  </r>
  <r>
    <s v="21/08/2022"/>
    <x v="6"/>
    <s v="Plano de Recebimento"/>
    <n v="29.45"/>
    <s v=""/>
    <m/>
  </r>
  <r>
    <s v="21/08/2022"/>
    <x v="6"/>
    <s v="Plano de Recebimento"/>
    <n v="30.26"/>
    <s v=""/>
    <m/>
  </r>
  <r>
    <s v="21/08/2022"/>
    <x v="0"/>
    <s v="Mayara De Araujo Silva"/>
    <n v="14"/>
    <s v=""/>
    <m/>
  </r>
  <r>
    <s v="21/08/2022"/>
    <x v="0"/>
    <s v="Diego Andrade De Oliveira Costa"/>
    <n v="18"/>
    <s v=""/>
    <m/>
  </r>
  <r>
    <s v="21/08/2022"/>
    <x v="0"/>
    <s v="Diego Andrade De Oliveira Costa"/>
    <n v="30"/>
    <s v=""/>
    <m/>
  </r>
  <r>
    <s v="21/08/2022"/>
    <x v="6"/>
    <s v="Plano de Recebimento"/>
    <n v="29.45"/>
    <s v=""/>
    <m/>
  </r>
  <r>
    <s v="21/08/2022"/>
    <x v="6"/>
    <s v="Plano de Recebimento"/>
    <n v="80.53"/>
    <s v=""/>
    <m/>
  </r>
  <r>
    <s v="21/08/2022"/>
    <x v="1"/>
    <s v="Walter Felix De Araujo Junior Mei"/>
    <s v=""/>
    <n v="-190.07"/>
    <m/>
  </r>
  <r>
    <s v="21/08/2022"/>
    <x v="0"/>
    <s v="Glauco Nogueira Da Cruz Coelho"/>
    <n v="10"/>
    <s v=""/>
    <m/>
  </r>
  <r>
    <s v="21/08/2022"/>
    <x v="0"/>
    <s v="Glauco Nogueira Da Cruz Coelho"/>
    <n v="42"/>
    <s v=""/>
    <m/>
  </r>
  <r>
    <s v="21/08/2022"/>
    <x v="0"/>
    <s v="Elinton Soares Da Cunha"/>
    <n v="13.9"/>
    <s v=""/>
    <m/>
  </r>
  <r>
    <s v="21/08/2022"/>
    <x v="6"/>
    <s v="Plano de Recebimento"/>
    <n v="6.83"/>
    <s v=""/>
    <m/>
  </r>
  <r>
    <s v="21/08/2022"/>
    <x v="6"/>
    <s v="Plano de Recebimento"/>
    <n v="34.159999999999997"/>
    <s v=""/>
    <m/>
  </r>
  <r>
    <s v="21/08/2022"/>
    <x v="0"/>
    <s v="Lucas Lobeiro Gomes"/>
    <n v="57.8"/>
    <s v=""/>
    <m/>
  </r>
  <r>
    <s v="21/08/2022"/>
    <x v="6"/>
    <s v="Plano de Recebimento"/>
    <n v="25.38"/>
    <s v=""/>
    <m/>
  </r>
  <r>
    <s v="21/08/2022"/>
    <x v="1"/>
    <s v="Walter Felix De Araujo Junior Mei"/>
    <s v=""/>
    <n v="-676.67"/>
    <m/>
  </r>
  <r>
    <s v="21/08/2022"/>
    <x v="0"/>
    <s v="Alexandre Tavares Da Silva"/>
    <n v="57.94"/>
    <s v=""/>
    <m/>
  </r>
  <r>
    <s v="21/08/2022"/>
    <x v="0"/>
    <s v="Maycon Barbosa Da Silva Santos"/>
    <n v="40.9"/>
    <s v=""/>
    <m/>
  </r>
  <r>
    <s v="21/08/2022"/>
    <x v="6"/>
    <s v="Plano de Recebimento"/>
    <n v="16.59"/>
    <s v=""/>
    <m/>
  </r>
  <r>
    <s v="21/08/2022"/>
    <x v="6"/>
    <s v="Plano de Recebimento"/>
    <n v="16.59"/>
    <s v=""/>
    <m/>
  </r>
  <r>
    <s v="21/08/2022"/>
    <x v="0"/>
    <s v="Brenda Barbosa Canfulunelli"/>
    <n v="85"/>
    <s v=""/>
    <m/>
  </r>
  <r>
    <s v="21/08/2022"/>
    <x v="6"/>
    <s v="Plano de Recebimento"/>
    <n v="23.91"/>
    <s v=""/>
    <m/>
  </r>
  <r>
    <s v="21/08/2022"/>
    <x v="6"/>
    <s v="Plano de Recebimento"/>
    <n v="23.91"/>
    <s v=""/>
    <m/>
  </r>
  <r>
    <s v="21/08/2022"/>
    <x v="6"/>
    <s v="Plano de Recebimento"/>
    <n v="48.8"/>
    <s v=""/>
    <m/>
  </r>
  <r>
    <s v="21/08/2022"/>
    <x v="6"/>
    <s v="Plano de Recebimento"/>
    <n v="3.9"/>
    <s v=""/>
    <m/>
  </r>
  <r>
    <s v="21/08/2022"/>
    <x v="0"/>
    <s v="Matheus Oliveira Diogo"/>
    <n v="54.15"/>
    <s v=""/>
    <m/>
  </r>
  <r>
    <s v="21/08/2022"/>
    <x v="6"/>
    <s v="Plano de Recebimento"/>
    <n v="3.42"/>
    <s v=""/>
    <m/>
  </r>
  <r>
    <s v="21/08/2022"/>
    <x v="6"/>
    <s v="Plano de Recebimento"/>
    <n v="6.89"/>
    <s v=""/>
    <m/>
  </r>
  <r>
    <s v="21/08/2022"/>
    <x v="6"/>
    <s v="Plano de Recebimento"/>
    <n v="4.3899999999999997"/>
    <s v=""/>
    <m/>
  </r>
  <r>
    <s v="21/08/2022"/>
    <x v="6"/>
    <s v="Plano de Recebimento"/>
    <n v="133.01"/>
    <s v=""/>
    <m/>
  </r>
  <r>
    <s v="21/08/2022"/>
    <x v="6"/>
    <s v="Plano de Recebimento"/>
    <n v="43.61"/>
    <s v=""/>
    <m/>
  </r>
  <r>
    <s v="21/08/2022"/>
    <x v="6"/>
    <s v="Plano de Recebimento"/>
    <n v="23.91"/>
    <s v=""/>
    <m/>
  </r>
  <r>
    <s v="21/08/2022"/>
    <x v="6"/>
    <s v="Plano de Recebimento"/>
    <n v="42.75"/>
    <s v=""/>
    <m/>
  </r>
  <r>
    <s v="21/08/2022"/>
    <x v="0"/>
    <s v="Fabricio Furtado Rodrigues"/>
    <n v="17"/>
    <s v=""/>
    <m/>
  </r>
  <r>
    <s v="21/08/2022"/>
    <x v="0"/>
    <s v="Yasmin Luciana Dos Santos"/>
    <n v="30"/>
    <s v=""/>
    <m/>
  </r>
  <r>
    <s v="21/08/2022"/>
    <x v="1"/>
    <s v="Walter Felix De Araujo Junior Mei"/>
    <s v=""/>
    <n v="-110"/>
    <m/>
  </r>
  <r>
    <s v="21/08/2022"/>
    <x v="0"/>
    <s v="Jullya Oliveira Gomes"/>
    <n v="110"/>
    <s v=""/>
    <m/>
  </r>
  <r>
    <s v="21/08/2022"/>
    <x v="1"/>
    <s v="Walter Felix De Araujo Junior Mei"/>
    <s v=""/>
    <n v="-129.80000000000001"/>
    <m/>
  </r>
  <r>
    <s v="21/08/2022"/>
    <x v="0"/>
    <s v="Jacson Mendes Carvalho"/>
    <n v="37.9"/>
    <s v=""/>
    <m/>
  </r>
  <r>
    <s v="21/08/2022"/>
    <x v="0"/>
    <s v="Cauany Oliveira Phillipi"/>
    <n v="91.9"/>
    <s v=""/>
    <m/>
  </r>
  <r>
    <s v="21/08/2022"/>
    <x v="1"/>
    <s v="Walter Felix De Araujo Junior Mei"/>
    <s v=""/>
    <n v="-124.27"/>
    <m/>
  </r>
  <r>
    <s v="21/08/2022"/>
    <x v="2"/>
    <s v="Bk Brasil Drive C        Carapicuiba  Br"/>
    <s v=""/>
    <n v="-57.8"/>
    <m/>
  </r>
  <r>
    <s v="21/08/2022"/>
    <x v="2"/>
    <s v="Shell Box - Auto Posto   Osasco       Br"/>
    <s v=""/>
    <n v="-30"/>
    <m/>
  </r>
  <r>
    <s v="21/08/2022"/>
    <x v="3"/>
    <m/>
    <m/>
    <m/>
    <n v="20"/>
  </r>
  <r>
    <s v="22/08/2022"/>
    <x v="0"/>
    <s v="Diego Andrade De Oliveira Costa"/>
    <n v="38.5"/>
    <s v=""/>
    <m/>
  </r>
  <r>
    <s v="22/08/2022"/>
    <x v="0"/>
    <s v="Bruno Henrique De Carvalho Silva"/>
    <n v="3.5"/>
    <s v=""/>
    <m/>
  </r>
  <r>
    <s v="22/08/2022"/>
    <x v="1"/>
    <s v="Walter Felix De Araujo Junior Mei"/>
    <s v=""/>
    <n v="-333.31"/>
    <m/>
  </r>
  <r>
    <s v="22/08/2022"/>
    <x v="0"/>
    <s v="Gabriel Vinicius Maia Rezende"/>
    <n v="30"/>
    <s v=""/>
    <m/>
  </r>
  <r>
    <s v="22/08/2022"/>
    <x v="0"/>
    <s v="Janaína De Oliveira"/>
    <n v="11"/>
    <s v=""/>
    <m/>
  </r>
  <r>
    <s v="22/08/2022"/>
    <x v="0"/>
    <s v="Wallace Soares Alves"/>
    <n v="150"/>
    <s v=""/>
    <m/>
  </r>
  <r>
    <s v="22/08/2022"/>
    <x v="0"/>
    <s v="Andreia Melhado"/>
    <n v="41.9"/>
    <s v=""/>
    <m/>
  </r>
  <r>
    <s v="22/08/2022"/>
    <x v="0"/>
    <s v="Jucineia Nogueira B Vicente"/>
    <n v="13.5"/>
    <s v=""/>
    <m/>
  </r>
  <r>
    <s v="22/08/2022"/>
    <x v="0"/>
    <s v="Wendel Godoy Loures"/>
    <n v="2"/>
    <s v=""/>
    <m/>
  </r>
  <r>
    <s v="22/08/2022"/>
    <x v="0"/>
    <s v="Daniel Sartori Mendonca                 "/>
    <n v="20"/>
    <s v=""/>
    <m/>
  </r>
  <r>
    <s v="22/08/2022"/>
    <x v="6"/>
    <s v="Plano de Recebimento"/>
    <n v="64.91"/>
    <s v=""/>
    <m/>
  </r>
  <r>
    <s v="22/08/2022"/>
    <x v="1"/>
    <s v="Walter Felix De Araujo Junior Mei"/>
    <s v=""/>
    <n v="-20"/>
    <m/>
  </r>
  <r>
    <s v="22/08/2022"/>
    <x v="3"/>
    <m/>
    <m/>
    <m/>
    <n v="42"/>
  </r>
  <r>
    <s v="23/08/2022"/>
    <x v="0"/>
    <s v="Isabelly Thaize Da Silva Oliveira"/>
    <n v="11"/>
    <s v=""/>
    <m/>
  </r>
  <r>
    <s v="23/08/2022"/>
    <x v="0"/>
    <s v="Guilherme Ribeiro M. Queiroz"/>
    <n v="10"/>
    <s v=""/>
    <m/>
  </r>
  <r>
    <s v="23/08/2022"/>
    <x v="2"/>
    <s v="Carapicuiba Drive        Carapicuiba  Br"/>
    <s v=""/>
    <n v="-37.9"/>
    <m/>
  </r>
  <r>
    <s v="23/08/2022"/>
    <x v="0"/>
    <s v="Melissa De Sousa Borges De Carvalho"/>
    <n v="50"/>
    <s v=""/>
    <m/>
  </r>
  <r>
    <s v="23/08/2022"/>
    <x v="2"/>
    <s v="Pag*box44postoe          Carapicuiba  Br"/>
    <s v=""/>
    <n v="-24.4"/>
    <m/>
  </r>
  <r>
    <s v="23/08/2022"/>
    <x v="0"/>
    <s v="Gabriela Martina Benjamin Prat"/>
    <n v="11.99"/>
    <s v=""/>
    <m/>
  </r>
  <r>
    <s v="23/08/2022"/>
    <x v="2"/>
    <s v="Cobal Carapicuiba        Carapicuiba  Br"/>
    <s v=""/>
    <n v="-437.45"/>
    <m/>
  </r>
  <r>
    <s v="23/08/2022"/>
    <x v="2"/>
    <s v="Cobal Carapicuiba        Carapicuiba  Br"/>
    <s v=""/>
    <n v="-298.5"/>
    <m/>
  </r>
  <r>
    <s v="23/08/2022"/>
    <x v="2"/>
    <s v="Cobal Carapicuiba        Carapicuiba  Br"/>
    <s v=""/>
    <n v="-298.5"/>
    <m/>
  </r>
  <r>
    <s v="23/08/2022"/>
    <x v="2"/>
    <s v="Cobal Carapicuiba        Carapicuiba  Br"/>
    <s v=""/>
    <n v="-328.35"/>
    <m/>
  </r>
  <r>
    <s v="23/08/2022"/>
    <x v="2"/>
    <s v="Cobal Carapicuiba        Carapicuiba  Br"/>
    <s v=""/>
    <n v="-547.29999999999995"/>
    <m/>
  </r>
  <r>
    <s v="23/08/2022"/>
    <x v="0"/>
    <s v="Walter Felix De Araujo Junior Mei"/>
    <n v="2000"/>
    <s v=""/>
    <m/>
  </r>
  <r>
    <s v="23/08/2022"/>
    <x v="1"/>
    <s v="Walter Felix De Araujo Junior Mei"/>
    <s v=""/>
    <n v="-9.25"/>
    <m/>
  </r>
  <r>
    <s v="23/08/2022"/>
    <x v="0"/>
    <s v="Marcos Antonio Pereira Dos Santos Junior"/>
    <n v="9.25"/>
    <s v=""/>
    <m/>
  </r>
  <r>
    <s v="23/08/2022"/>
    <x v="1"/>
    <s v="Walter Felix De Araujo Junior Mei"/>
    <s v=""/>
    <n v="-31.05"/>
    <m/>
  </r>
  <r>
    <s v="23/08/2022"/>
    <x v="0"/>
    <s v="Glauco Nogueira Da Cruz Coelho"/>
    <n v="19.25"/>
    <s v=""/>
    <m/>
  </r>
  <r>
    <s v="23/08/2022"/>
    <x v="6"/>
    <s v="Plano de Recebimento"/>
    <n v="8.3000000000000007"/>
    <s v=""/>
    <m/>
  </r>
  <r>
    <s v="23/08/2022"/>
    <x v="0"/>
    <s v="Fabricio Furtado Rodrigues"/>
    <n v="3.5"/>
    <s v=""/>
    <m/>
  </r>
  <r>
    <s v="23/08/2022"/>
    <x v="1"/>
    <s v="Walter Felix De Araujo Junior Mei"/>
    <s v=""/>
    <n v="-2996.3"/>
    <m/>
  </r>
  <r>
    <s v="23/08/2022"/>
    <x v="0"/>
    <s v="Jessica Clara Renzi Fernandes Olheiro"/>
    <n v="89.9"/>
    <s v=""/>
    <m/>
  </r>
  <r>
    <s v="23/08/2022"/>
    <x v="0"/>
    <s v="William Henrique Souza"/>
    <n v="2778"/>
    <s v=""/>
    <m/>
  </r>
  <r>
    <s v="23/08/2022"/>
    <x v="0"/>
    <s v="Jonas Araujo De Lima"/>
    <n v="5.5"/>
    <s v=""/>
    <m/>
  </r>
  <r>
    <s v="23/08/2022"/>
    <x v="0"/>
    <s v="Isabela Ribeiro Da Cruz                 "/>
    <n v="80.900000000000006"/>
    <s v=""/>
    <m/>
  </r>
  <r>
    <s v="23/08/2022"/>
    <x v="3"/>
    <m/>
    <m/>
    <m/>
    <n v="110.59"/>
  </r>
  <r>
    <s v="24/08/2022"/>
    <x v="1"/>
    <s v="Lucas Bento Dos Santos"/>
    <s v=""/>
    <n v="-100"/>
    <m/>
  </r>
  <r>
    <s v="24/08/2022"/>
    <x v="0"/>
    <s v="Juliana  Melo De Lima                   "/>
    <n v="17.5"/>
    <s v=""/>
    <m/>
  </r>
  <r>
    <s v="24/08/2022"/>
    <x v="0"/>
    <s v="Luis Eduardo Bomfim Pires               "/>
    <n v="54"/>
    <s v=""/>
    <m/>
  </r>
  <r>
    <s v="24/08/2022"/>
    <x v="0"/>
    <s v="Sandro Camargo Britto"/>
    <n v="63.9"/>
    <s v=""/>
    <m/>
  </r>
  <r>
    <s v="24/08/2022"/>
    <x v="2"/>
    <s v="Atacadao 043 As          Carapicuiba  Br"/>
    <s v=""/>
    <n v="-41.3"/>
    <m/>
  </r>
  <r>
    <s v="24/08/2022"/>
    <x v="0"/>
    <s v="Walter Felix De Araujo Junior"/>
    <n v="115.42"/>
    <s v=""/>
    <m/>
  </r>
  <r>
    <s v="24/08/2022"/>
    <x v="2"/>
    <s v="Atacadao 043 As          Carapicuiba  Br"/>
    <s v=""/>
    <n v="-707.61"/>
    <m/>
  </r>
  <r>
    <s v="24/08/2022"/>
    <x v="0"/>
    <s v="Glauco Nogueira Da Cruz Coelho"/>
    <n v="24"/>
    <s v=""/>
    <m/>
  </r>
  <r>
    <s v="24/08/2022"/>
    <x v="0"/>
    <s v="Walter Felix De Araujo Junior Mei"/>
    <n v="593.75"/>
    <s v=""/>
    <m/>
  </r>
  <r>
    <s v="24/08/2022"/>
    <x v="0"/>
    <s v="Wagner Luiz Rodrigues"/>
    <n v="35"/>
    <s v=""/>
    <m/>
  </r>
  <r>
    <s v="24/08/2022"/>
    <x v="0"/>
    <s v="Gabriella Bueno Dos Santos"/>
    <n v="14.5"/>
    <s v=""/>
    <m/>
  </r>
  <r>
    <s v="24/08/2022"/>
    <x v="0"/>
    <s v="João Victor Hacebe Carvalho"/>
    <n v="78"/>
    <s v=""/>
    <m/>
  </r>
  <r>
    <s v="24/08/2022"/>
    <x v="1"/>
    <s v="Walter Felix De Araujo Junior Mei"/>
    <s v=""/>
    <n v="-40"/>
    <m/>
  </r>
  <r>
    <s v="24/08/2022"/>
    <x v="0"/>
    <s v="Laurisma Tenório Da Cruz"/>
    <n v="24"/>
    <s v=""/>
    <m/>
  </r>
  <r>
    <s v="24/08/2022"/>
    <x v="0"/>
    <s v="Laurisma Tenório Da Cruz"/>
    <n v="16"/>
    <s v=""/>
    <m/>
  </r>
  <r>
    <s v="24/08/2022"/>
    <x v="1"/>
    <s v="Walter Felix De Araujo Junior Mei"/>
    <s v=""/>
    <n v="-88.73"/>
    <m/>
  </r>
  <r>
    <s v="24/08/2022"/>
    <x v="0"/>
    <s v="Alex Gomes Dos Reis"/>
    <n v="67.78"/>
    <s v=""/>
    <m/>
  </r>
  <r>
    <s v="24/08/2022"/>
    <x v="6"/>
    <s v="Plano de Recebimento"/>
    <n v="1.43"/>
    <s v=""/>
    <m/>
  </r>
  <r>
    <s v="24/08/2022"/>
    <x v="6"/>
    <s v="Plano de Recebimento"/>
    <n v="19.52"/>
    <s v=""/>
    <m/>
  </r>
  <r>
    <s v="24/08/2022"/>
    <x v="1"/>
    <s v="Walter Felix De Araujo Junior Mei"/>
    <s v=""/>
    <n v="-330.52"/>
    <m/>
  </r>
  <r>
    <s v="24/08/2022"/>
    <x v="6"/>
    <s v="Plano de Recebimento"/>
    <n v="78.09"/>
    <s v=""/>
    <m/>
  </r>
  <r>
    <s v="24/08/2022"/>
    <x v="0"/>
    <s v="Andressa Da Cruz Mathias"/>
    <n v="63.9"/>
    <s v=""/>
    <m/>
  </r>
  <r>
    <s v="24/08/2022"/>
    <x v="6"/>
    <s v="Plano de Recebimento"/>
    <n v="9.76"/>
    <s v=""/>
    <m/>
  </r>
  <r>
    <s v="24/08/2022"/>
    <x v="6"/>
    <s v="Plano de Recebimento"/>
    <n v="128.26"/>
    <s v=""/>
    <m/>
  </r>
  <r>
    <s v="24/08/2022"/>
    <x v="6"/>
    <s v="Plano de Recebimento"/>
    <n v="8.69"/>
    <s v=""/>
    <m/>
  </r>
  <r>
    <s v="24/08/2022"/>
    <x v="6"/>
    <s v="Plano de Recebimento"/>
    <n v="36.119999999999997"/>
    <s v=""/>
    <m/>
  </r>
  <r>
    <s v="24/08/2022"/>
    <x v="6"/>
    <s v="Plano de Recebimento"/>
    <n v="5.7"/>
    <s v=""/>
    <m/>
  </r>
  <r>
    <s v="24/08/2022"/>
    <x v="1"/>
    <s v="Walter Felix De Araujo Junior Mei"/>
    <s v=""/>
    <n v="-110.59"/>
    <m/>
  </r>
  <r>
    <s v="24/08/2022"/>
    <x v="3"/>
    <m/>
    <m/>
    <m/>
    <n v="147.16"/>
  </r>
  <r>
    <s v="25/08/2022"/>
    <x v="0"/>
    <s v="Walter Felix De Araujo Junior Mei"/>
    <n v="16"/>
    <s v=""/>
    <m/>
  </r>
  <r>
    <s v="25/08/2022"/>
    <x v="1"/>
    <s v="Silvio José De Amorim Bettoni"/>
    <s v=""/>
    <n v="-130"/>
    <m/>
  </r>
  <r>
    <s v="25/08/2022"/>
    <x v="1"/>
    <s v="Walter Felix De Araujo Junior Mei"/>
    <s v=""/>
    <n v="-33.159999999999997"/>
    <m/>
  </r>
  <r>
    <s v="25/08/2022"/>
    <x v="0"/>
    <s v="Maycon Barbosa Da Silva Santos"/>
    <n v="40.9"/>
    <s v=""/>
    <m/>
  </r>
  <r>
    <s v="25/08/2022"/>
    <x v="1"/>
    <s v="Walter Felix De Araujo Junior Mei"/>
    <s v=""/>
    <n v="-40.9"/>
    <m/>
  </r>
  <r>
    <s v="25/08/2022"/>
    <x v="0"/>
    <s v="Walter Felix De Araujo Junior Mei"/>
    <n v="600"/>
    <s v=""/>
    <m/>
  </r>
  <r>
    <s v="25/08/2022"/>
    <x v="2"/>
    <s v="Cervejaria Petrop        Sao Paulo    Br"/>
    <s v=""/>
    <n v="-600"/>
    <m/>
  </r>
  <r>
    <s v="25/08/2022"/>
    <x v="0"/>
    <s v="Walter Felix De Araujo Junior Mei"/>
    <n v="25.77"/>
    <s v=""/>
    <m/>
  </r>
  <r>
    <s v="25/08/2022"/>
    <x v="6"/>
    <s v="Plano de Recebimento"/>
    <n v="97.61"/>
    <s v=""/>
    <m/>
  </r>
  <r>
    <s v="25/08/2022"/>
    <x v="6"/>
    <s v="Plano de Recebimento"/>
    <n v="146.41"/>
    <s v=""/>
    <m/>
  </r>
  <r>
    <s v="25/08/2022"/>
    <x v="6"/>
    <s v="Plano de Recebimento"/>
    <n v="8.3000000000000007"/>
    <s v=""/>
    <m/>
  </r>
  <r>
    <s v="25/08/2022"/>
    <x v="6"/>
    <s v="Plano de Recebimento"/>
    <n v="3.42"/>
    <s v=""/>
    <m/>
  </r>
  <r>
    <s v="25/08/2022"/>
    <x v="0"/>
    <s v="Fabricio Furtado Rodrigues"/>
    <n v="4"/>
    <s v=""/>
    <m/>
  </r>
  <r>
    <s v="25/08/2022"/>
    <x v="1"/>
    <s v="Walter Felix De Araujo Junior Mei"/>
    <s v=""/>
    <n v="-285.51"/>
    <m/>
  </r>
  <r>
    <s v="25/08/2022"/>
    <x v="6"/>
    <s v="Plano de Recebimento"/>
    <n v="9.76"/>
    <s v=""/>
    <m/>
  </r>
  <r>
    <s v="25/08/2022"/>
    <x v="6"/>
    <s v="Plano de Recebimento"/>
    <n v="39.04"/>
    <s v=""/>
    <m/>
  </r>
  <r>
    <s v="25/08/2022"/>
    <x v="6"/>
    <s v="Plano de Recebimento"/>
    <n v="75.44"/>
    <s v=""/>
    <m/>
  </r>
  <r>
    <s v="25/08/2022"/>
    <x v="6"/>
    <s v="Plano de Recebimento"/>
    <n v="24.4"/>
    <s v=""/>
    <m/>
  </r>
  <r>
    <s v="25/08/2022"/>
    <x v="6"/>
    <s v="Plano de Recebimento"/>
    <n v="35.020000000000003"/>
    <s v=""/>
    <m/>
  </r>
  <r>
    <s v="25/08/2022"/>
    <x v="6"/>
    <s v="Plano de Recebimento"/>
    <n v="9.76"/>
    <s v=""/>
    <m/>
  </r>
  <r>
    <s v="25/08/2022"/>
    <x v="6"/>
    <s v="Plano de Recebimento"/>
    <n v="6.83"/>
    <s v=""/>
    <m/>
  </r>
  <r>
    <s v="25/08/2022"/>
    <x v="0"/>
    <s v="Carlos Alberto Bernardo"/>
    <n v="11.5"/>
    <s v=""/>
    <m/>
  </r>
  <r>
    <s v="25/08/2022"/>
    <x v="6"/>
    <s v="Plano de Recebimento"/>
    <n v="13.67"/>
    <s v=""/>
    <m/>
  </r>
  <r>
    <s v="25/08/2022"/>
    <x v="6"/>
    <s v="Plano de Recebimento"/>
    <n v="3.9"/>
    <s v=""/>
    <m/>
  </r>
  <r>
    <s v="25/08/2022"/>
    <x v="6"/>
    <s v="Plano de Recebimento"/>
    <n v="11.96"/>
    <s v=""/>
    <m/>
  </r>
  <r>
    <s v="25/08/2022"/>
    <x v="6"/>
    <s v="Plano de Recebimento"/>
    <n v="16.350000000000001"/>
    <s v=""/>
    <m/>
  </r>
  <r>
    <s v="25/08/2022"/>
    <x v="0"/>
    <s v="Weslley Kin Dos Santos"/>
    <n v="5"/>
    <s v=""/>
    <m/>
  </r>
  <r>
    <s v="25/08/2022"/>
    <x v="6"/>
    <s v="Plano de Recebimento"/>
    <n v="6.83"/>
    <s v=""/>
    <m/>
  </r>
  <r>
    <s v="25/08/2022"/>
    <x v="6"/>
    <s v="Plano de Recebimento"/>
    <n v="40.14"/>
    <s v=""/>
    <m/>
  </r>
  <r>
    <s v="25/08/2022"/>
    <x v="6"/>
    <s v="Plano de Recebimento"/>
    <n v="67.349999999999994"/>
    <s v=""/>
    <m/>
  </r>
  <r>
    <s v="25/08/2022"/>
    <x v="1"/>
    <s v="Silvio José De Amorim Bettoni"/>
    <s v=""/>
    <n v="-120"/>
    <m/>
  </r>
  <r>
    <s v="25/08/2022"/>
    <x v="1"/>
    <s v="Walter Felix De Araujo Junior Mei"/>
    <s v=""/>
    <n v="-256.95"/>
    <m/>
  </r>
  <r>
    <s v="25/08/2022"/>
    <x v="0"/>
    <s v="Leticia Torres Diniz Teixeira"/>
    <n v="500"/>
    <s v=""/>
    <m/>
  </r>
  <r>
    <s v="25/08/2022"/>
    <x v="6"/>
    <s v="Plano de Recebimento"/>
    <n v="28.31"/>
    <s v=""/>
    <m/>
  </r>
  <r>
    <s v="25/08/2022"/>
    <x v="6"/>
    <s v="Plano de Recebimento"/>
    <n v="39.04"/>
    <s v=""/>
    <m/>
  </r>
  <r>
    <s v="25/08/2022"/>
    <x v="0"/>
    <s v="Izaque Da Silva Souza"/>
    <n v="15"/>
    <s v=""/>
    <m/>
  </r>
  <r>
    <s v="25/08/2022"/>
    <x v="6"/>
    <s v="Plano de Recebimento"/>
    <n v="13.67"/>
    <s v=""/>
    <m/>
  </r>
  <r>
    <s v="25/08/2022"/>
    <x v="1"/>
    <s v="Walter Felix De Araujo Junior Mei"/>
    <s v=""/>
    <n v="-596.02"/>
    <m/>
  </r>
  <r>
    <s v="25/08/2022"/>
    <x v="6"/>
    <s v="Plano de Recebimento"/>
    <n v="12.69"/>
    <s v=""/>
    <m/>
  </r>
  <r>
    <s v="25/08/2022"/>
    <x v="0"/>
    <s v="Sabrina Lima Vieira"/>
    <n v="40"/>
    <s v=""/>
    <m/>
  </r>
  <r>
    <s v="25/08/2022"/>
    <x v="0"/>
    <s v="Evelyn Franco De Godoy"/>
    <n v="33"/>
    <s v=""/>
    <m/>
  </r>
  <r>
    <s v="25/08/2022"/>
    <x v="6"/>
    <s v="Plano de Recebimento"/>
    <n v="23.43"/>
    <s v=""/>
    <m/>
  </r>
  <r>
    <s v="25/08/2022"/>
    <x v="0"/>
    <s v="Juliana Melo De Lima"/>
    <n v="14"/>
    <s v=""/>
    <m/>
  </r>
  <r>
    <s v="25/08/2022"/>
    <x v="3"/>
    <m/>
    <m/>
    <m/>
    <n v="123.12"/>
  </r>
  <r>
    <s v="26/08/2022"/>
    <x v="6"/>
    <s v="Plano de Recebimento"/>
    <n v="97.51"/>
    <s v=""/>
    <m/>
  </r>
  <r>
    <s v="26/08/2022"/>
    <x v="0"/>
    <s v="Bruna Bittencourt Domingos Da Silva     "/>
    <n v="32"/>
    <s v=""/>
    <m/>
  </r>
  <r>
    <s v="26/08/2022"/>
    <x v="0"/>
    <s v="Elizangela Crispim Nogueira"/>
    <n v="10.25"/>
    <s v=""/>
    <m/>
  </r>
  <r>
    <s v="26/08/2022"/>
    <x v="0"/>
    <s v="Gabriel Vinicius Indiciate"/>
    <n v="104"/>
    <s v=""/>
    <m/>
  </r>
  <r>
    <s v="26/08/2022"/>
    <x v="0"/>
    <s v="Joildo De Oliveira Rios Junior"/>
    <n v="21"/>
    <s v=""/>
    <m/>
  </r>
  <r>
    <s v="26/08/2022"/>
    <x v="6"/>
    <s v="Plano de Recebimento"/>
    <n v="38.950000000000003"/>
    <s v=""/>
    <m/>
  </r>
  <r>
    <s v="26/08/2022"/>
    <x v="0"/>
    <s v="Henrique Seta Alvarenga"/>
    <n v="16"/>
    <s v=""/>
    <m/>
  </r>
  <r>
    <s v="26/08/2022"/>
    <x v="6"/>
    <s v="Plano de Recebimento"/>
    <n v="17.57"/>
    <s v=""/>
    <m/>
  </r>
  <r>
    <s v="26/08/2022"/>
    <x v="0"/>
    <s v="Henrique Seta Alvarenga"/>
    <n v="35"/>
    <s v=""/>
    <m/>
  </r>
  <r>
    <s v="26/08/2022"/>
    <x v="0"/>
    <s v="Vitória Almeida Cavalcanti"/>
    <n v="3.5"/>
    <s v=""/>
    <m/>
  </r>
  <r>
    <s v="26/08/2022"/>
    <x v="6"/>
    <s v="Plano de Recebimento"/>
    <n v="13.42"/>
    <s v=""/>
    <m/>
  </r>
  <r>
    <s v="26/08/2022"/>
    <x v="0"/>
    <s v="Vitória Almeida Cavalcanti"/>
    <n v="24.5"/>
    <s v=""/>
    <m/>
  </r>
  <r>
    <s v="26/08/2022"/>
    <x v="6"/>
    <s v="Plano de Recebimento"/>
    <n v="11.71"/>
    <s v=""/>
    <m/>
  </r>
  <r>
    <s v="26/08/2022"/>
    <x v="6"/>
    <s v="Plano de Recebimento"/>
    <n v="185.36"/>
    <s v=""/>
    <m/>
  </r>
  <r>
    <s v="26/08/2022"/>
    <x v="6"/>
    <s v="Plano de Recebimento"/>
    <n v="14.64"/>
    <s v=""/>
    <m/>
  </r>
  <r>
    <s v="26/08/2022"/>
    <x v="0"/>
    <s v="Marcos Antonio Pereira Dos Santos Junior"/>
    <n v="10"/>
    <s v=""/>
    <m/>
  </r>
  <r>
    <s v="26/08/2022"/>
    <x v="6"/>
    <s v="Plano de Recebimento"/>
    <n v="44.9"/>
    <s v=""/>
    <m/>
  </r>
  <r>
    <s v="26/08/2022"/>
    <x v="6"/>
    <s v="Plano de Recebimento"/>
    <n v="9.0299999999999994"/>
    <s v=""/>
    <m/>
  </r>
  <r>
    <s v="26/08/2022"/>
    <x v="0"/>
    <s v="Diogo Pereira Da Silva"/>
    <n v="17.75"/>
    <s v=""/>
    <m/>
  </r>
  <r>
    <s v="26/08/2022"/>
    <x v="1"/>
    <s v="Walter Felix De Araujo Junior Mei"/>
    <s v=""/>
    <n v="-235.86"/>
    <m/>
  </r>
  <r>
    <s v="26/08/2022"/>
    <x v="6"/>
    <s v="Plano de Recebimento"/>
    <n v="15.86"/>
    <s v=""/>
    <m/>
  </r>
  <r>
    <s v="26/08/2022"/>
    <x v="6"/>
    <s v="Plano de Recebimento"/>
    <n v="93.71"/>
    <s v=""/>
    <m/>
  </r>
  <r>
    <s v="26/08/2022"/>
    <x v="0"/>
    <s v="Evandeci Genesio Dos Santos             "/>
    <n v="40"/>
    <s v=""/>
    <m/>
  </r>
  <r>
    <s v="26/08/2022"/>
    <x v="6"/>
    <s v="Plano de Recebimento"/>
    <n v="57.01"/>
    <s v=""/>
    <m/>
  </r>
  <r>
    <s v="26/08/2022"/>
    <x v="6"/>
    <s v="Plano de Recebimento"/>
    <n v="29.28"/>
    <s v=""/>
    <m/>
  </r>
  <r>
    <s v="26/08/2022"/>
    <x v="1"/>
    <s v="Walter Felix De Araujo Junior Mei"/>
    <s v=""/>
    <n v="-114.4"/>
    <m/>
  </r>
  <r>
    <s v="26/08/2022"/>
    <x v="0"/>
    <s v="Luciano Novaes Gonçalves"/>
    <n v="60"/>
    <s v=""/>
    <m/>
  </r>
  <r>
    <s v="26/08/2022"/>
    <x v="0"/>
    <s v="Diego Silva Oliveira"/>
    <n v="26.5"/>
    <s v=""/>
    <m/>
  </r>
  <r>
    <s v="26/08/2022"/>
    <x v="0"/>
    <s v="Eduardo Adolpho"/>
    <n v="27.9"/>
    <s v=""/>
    <m/>
  </r>
  <r>
    <s v="26/08/2022"/>
    <x v="1"/>
    <s v="Walter Felix De Araujo Junior Mei"/>
    <s v=""/>
    <n v="-158.69999999999999"/>
    <m/>
  </r>
  <r>
    <s v="26/08/2022"/>
    <x v="0"/>
    <s v="Keven Alves De Oliveira"/>
    <n v="54.9"/>
    <s v=""/>
    <m/>
  </r>
  <r>
    <s v="26/08/2022"/>
    <x v="0"/>
    <s v="William Henrique Souza"/>
    <n v="59.8"/>
    <s v=""/>
    <m/>
  </r>
  <r>
    <s v="26/08/2022"/>
    <x v="0"/>
    <s v="Anderson Matheus De Siqueira Monte"/>
    <n v="44"/>
    <s v=""/>
    <m/>
  </r>
  <r>
    <s v="26/08/2022"/>
    <x v="1"/>
    <s v="Walter Felix De Araujo Junior Mei"/>
    <s v=""/>
    <n v="-89.7"/>
    <m/>
  </r>
  <r>
    <s v="26/08/2022"/>
    <x v="0"/>
    <s v="William Henrique Souza"/>
    <n v="89.7"/>
    <s v=""/>
    <m/>
  </r>
  <r>
    <s v="26/08/2022"/>
    <x v="1"/>
    <s v="Walter Felix De Araujo Junior Mei"/>
    <s v=""/>
    <n v="-217.12"/>
    <m/>
  </r>
  <r>
    <s v="26/08/2022"/>
    <x v="0"/>
    <s v="Jennyfer Alves Freire"/>
    <n v="130"/>
    <s v=""/>
    <m/>
  </r>
  <r>
    <s v="26/08/2022"/>
    <x v="2"/>
    <s v="Microsoft*microsoft 365 Psao Paulo    Br"/>
    <s v=""/>
    <n v="-36"/>
    <m/>
  </r>
  <r>
    <s v="26/08/2022"/>
    <x v="3"/>
    <m/>
    <m/>
    <m/>
    <n v="707.09"/>
  </r>
  <r>
    <s v="27/08/2022"/>
    <x v="0"/>
    <s v="Hudson De Souza Evencio"/>
    <n v="15"/>
    <s v=""/>
    <m/>
  </r>
  <r>
    <s v="27/08/2022"/>
    <x v="0"/>
    <s v="Carlos Alberto Bernardo"/>
    <n v="12"/>
    <s v=""/>
    <m/>
  </r>
  <r>
    <s v="27/08/2022"/>
    <x v="1"/>
    <s v="Walter Felix De Araujo Junior Mei"/>
    <s v=""/>
    <n v="-800.18"/>
    <m/>
  </r>
  <r>
    <s v="27/08/2022"/>
    <x v="0"/>
    <s v="Jullya Oliveira Gomes"/>
    <n v="12.5"/>
    <s v=""/>
    <m/>
  </r>
  <r>
    <s v="27/08/2022"/>
    <x v="0"/>
    <s v="Gustavo Godoy Da Silva"/>
    <n v="8.5"/>
    <s v=""/>
    <m/>
  </r>
  <r>
    <s v="27/08/2022"/>
    <x v="0"/>
    <s v="Tainã Botica Ferreira"/>
    <n v="19"/>
    <s v=""/>
    <m/>
  </r>
  <r>
    <s v="27/08/2022"/>
    <x v="0"/>
    <s v="Bianca Pereira Medeiros"/>
    <n v="37.9"/>
    <s v=""/>
    <m/>
  </r>
  <r>
    <s v="27/08/2022"/>
    <x v="0"/>
    <s v="Pâmela Alves De Souza"/>
    <n v="16"/>
    <s v=""/>
    <m/>
  </r>
  <r>
    <s v="27/08/2022"/>
    <x v="0"/>
    <s v="Leandro Willian Silva De Paulo"/>
    <n v="33"/>
    <s v=""/>
    <m/>
  </r>
  <r>
    <s v="27/08/2022"/>
    <x v="0"/>
    <s v="Robert Souza Lino"/>
    <n v="86.9"/>
    <s v=""/>
    <m/>
  </r>
  <r>
    <s v="27/08/2022"/>
    <x v="6"/>
    <s v="Plano de Recebimento"/>
    <n v="17.57"/>
    <s v=""/>
    <m/>
  </r>
  <r>
    <s v="27/08/2022"/>
    <x v="6"/>
    <s v="Plano de Recebimento"/>
    <n v="171.02"/>
    <s v=""/>
    <m/>
  </r>
  <r>
    <s v="27/08/2022"/>
    <x v="6"/>
    <s v="Plano de Recebimento"/>
    <n v="46.76"/>
    <s v=""/>
    <m/>
  </r>
  <r>
    <s v="27/08/2022"/>
    <x v="6"/>
    <s v="Plano de Recebimento"/>
    <n v="29.19"/>
    <s v=""/>
    <m/>
  </r>
  <r>
    <s v="27/08/2022"/>
    <x v="6"/>
    <s v="Plano de Recebimento"/>
    <n v="9.76"/>
    <s v=""/>
    <m/>
  </r>
  <r>
    <s v="27/08/2022"/>
    <x v="0"/>
    <s v="Yasmim De Oliveira Feliciano"/>
    <n v="6"/>
    <s v=""/>
    <m/>
  </r>
  <r>
    <s v="27/08/2022"/>
    <x v="6"/>
    <s v="Plano de Recebimento"/>
    <n v="28.5"/>
    <s v=""/>
    <m/>
  </r>
  <r>
    <s v="27/08/2022"/>
    <x v="6"/>
    <s v="Plano de Recebimento"/>
    <n v="29.28"/>
    <s v=""/>
    <m/>
  </r>
  <r>
    <s v="27/08/2022"/>
    <x v="6"/>
    <s v="Plano de Recebimento"/>
    <n v="39.9"/>
    <s v=""/>
    <m/>
  </r>
  <r>
    <s v="27/08/2022"/>
    <x v="0"/>
    <s v="Bruna Pavao Da Silva"/>
    <n v="21"/>
    <s v=""/>
    <m/>
  </r>
  <r>
    <s v="27/08/2022"/>
    <x v="1"/>
    <s v="Imperio De Bebidas Vitoria Soc"/>
    <s v=""/>
    <n v="-22"/>
    <m/>
  </r>
  <r>
    <s v="27/08/2022"/>
    <x v="6"/>
    <s v="Plano de Recebimento"/>
    <n v="42.75"/>
    <s v=""/>
    <m/>
  </r>
  <r>
    <s v="27/08/2022"/>
    <x v="6"/>
    <s v="Plano de Recebimento"/>
    <n v="57.96"/>
    <s v=""/>
    <m/>
  </r>
  <r>
    <s v="27/08/2022"/>
    <x v="0"/>
    <s v="Alana Juli Vila Real Rangel"/>
    <n v="2"/>
    <s v=""/>
    <m/>
  </r>
  <r>
    <s v="27/08/2022"/>
    <x v="6"/>
    <s v="Plano de Recebimento"/>
    <n v="4.3899999999999997"/>
    <s v=""/>
    <m/>
  </r>
  <r>
    <s v="27/08/2022"/>
    <x v="6"/>
    <s v="Plano de Recebimento"/>
    <n v="4.78"/>
    <s v=""/>
    <m/>
  </r>
  <r>
    <s v="27/08/2022"/>
    <x v="6"/>
    <s v="Plano de Recebimento"/>
    <n v="17.57"/>
    <s v=""/>
    <m/>
  </r>
  <r>
    <s v="27/08/2022"/>
    <x v="6"/>
    <s v="Plano de Recebimento"/>
    <n v="46.85"/>
    <s v=""/>
    <m/>
  </r>
  <r>
    <s v="27/08/2022"/>
    <x v="6"/>
    <s v="Plano de Recebimento"/>
    <n v="45.6"/>
    <s v=""/>
    <m/>
  </r>
  <r>
    <s v="27/08/2022"/>
    <x v="1"/>
    <s v="Walter Felix De Araujo Junior Mei"/>
    <s v=""/>
    <n v="-132.36000000000001"/>
    <m/>
  </r>
  <r>
    <s v="27/08/2022"/>
    <x v="6"/>
    <s v="Plano de Recebimento"/>
    <n v="132.36000000000001"/>
    <s v=""/>
    <m/>
  </r>
  <r>
    <s v="27/08/2022"/>
    <x v="1"/>
    <s v="Walter Felix De Araujo Junior Mei"/>
    <s v=""/>
    <n v="-295.38"/>
    <m/>
  </r>
  <r>
    <s v="27/08/2022"/>
    <x v="6"/>
    <s v="Plano de Recebimento"/>
    <n v="59.52"/>
    <s v=""/>
    <m/>
  </r>
  <r>
    <s v="27/08/2022"/>
    <x v="6"/>
    <s v="Plano de Recebimento"/>
    <n v="32.54"/>
    <s v=""/>
    <m/>
  </r>
  <r>
    <s v="27/08/2022"/>
    <x v="6"/>
    <s v="Plano de Recebimento"/>
    <n v="203.32"/>
    <s v=""/>
    <m/>
  </r>
  <r>
    <s v="27/08/2022"/>
    <x v="1"/>
    <s v="Walter Felix De Araujo Junior Mei"/>
    <s v=""/>
    <n v="-804.24"/>
    <m/>
  </r>
  <r>
    <s v="27/08/2022"/>
    <x v="6"/>
    <s v="Plano de Recebimento"/>
    <n v="9.76"/>
    <s v=""/>
    <m/>
  </r>
  <r>
    <s v="27/08/2022"/>
    <x v="6"/>
    <s v="Plano de Recebimento"/>
    <n v="17.079999999999998"/>
    <s v=""/>
    <m/>
  </r>
  <r>
    <s v="27/08/2022"/>
    <x v="6"/>
    <s v="Plano de Recebimento"/>
    <n v="104.44"/>
    <s v=""/>
    <m/>
  </r>
  <r>
    <s v="27/08/2022"/>
    <x v="0"/>
    <s v="Tania Cristina De Morais"/>
    <n v="105.9"/>
    <s v=""/>
    <m/>
  </r>
  <r>
    <s v="27/08/2022"/>
    <x v="6"/>
    <s v="Plano de Recebimento"/>
    <n v="52.61"/>
    <s v=""/>
    <m/>
  </r>
  <r>
    <s v="27/08/2022"/>
    <x v="6"/>
    <s v="Plano de Recebimento"/>
    <n v="36.01"/>
    <s v=""/>
    <m/>
  </r>
  <r>
    <s v="27/08/2022"/>
    <x v="6"/>
    <s v="Plano de Recebimento"/>
    <n v="183.51"/>
    <s v=""/>
    <m/>
  </r>
  <r>
    <s v="27/08/2022"/>
    <x v="6"/>
    <s v="Plano de Recebimento"/>
    <n v="57.01"/>
    <s v=""/>
    <m/>
  </r>
  <r>
    <s v="27/08/2022"/>
    <x v="6"/>
    <s v="Plano de Recebimento"/>
    <n v="25.18"/>
    <s v=""/>
    <m/>
  </r>
  <r>
    <s v="27/08/2022"/>
    <x v="6"/>
    <s v="Plano de Recebimento"/>
    <n v="19.52"/>
    <s v=""/>
    <m/>
  </r>
  <r>
    <s v="27/08/2022"/>
    <x v="6"/>
    <s v="Plano de Recebimento"/>
    <n v="29.28"/>
    <s v=""/>
    <m/>
  </r>
  <r>
    <s v="27/08/2022"/>
    <x v="0"/>
    <s v="Rodrigo Menezes Lenadro"/>
    <n v="0.3"/>
    <s v=""/>
    <m/>
  </r>
  <r>
    <s v="27/08/2022"/>
    <x v="6"/>
    <s v="Plano de Recebimento"/>
    <n v="16.63"/>
    <s v=""/>
    <m/>
  </r>
  <r>
    <s v="27/08/2022"/>
    <x v="6"/>
    <s v="Plano de Recebimento"/>
    <n v="4.75"/>
    <s v=""/>
    <m/>
  </r>
  <r>
    <s v="27/08/2022"/>
    <x v="6"/>
    <s v="Plano de Recebimento"/>
    <n v="18.55"/>
    <s v=""/>
    <m/>
  </r>
  <r>
    <s v="27/08/2022"/>
    <x v="0"/>
    <s v="Andreia Melhado"/>
    <n v="54"/>
    <s v=""/>
    <m/>
  </r>
  <r>
    <s v="27/08/2022"/>
    <x v="0"/>
    <s v="Higor Matheus Ivo Da Silva"/>
    <n v="17"/>
    <s v=""/>
    <m/>
  </r>
  <r>
    <s v="27/08/2022"/>
    <x v="6"/>
    <s v="Plano de Recebimento"/>
    <n v="20.5"/>
    <s v=""/>
    <m/>
  </r>
  <r>
    <s v="27/08/2022"/>
    <x v="6"/>
    <s v="Plano de Recebimento"/>
    <n v="32.21"/>
    <s v=""/>
    <m/>
  </r>
  <r>
    <s v="27/08/2022"/>
    <x v="1"/>
    <s v="Walter Felix De Araujo Junior Mei"/>
    <s v=""/>
    <n v="-709.49"/>
    <m/>
  </r>
  <r>
    <s v="27/08/2022"/>
    <x v="6"/>
    <s v="Plano de Recebimento"/>
    <n v="131.77000000000001"/>
    <s v=""/>
    <m/>
  </r>
  <r>
    <s v="27/08/2022"/>
    <x v="0"/>
    <s v="Erika Patricia Dos Santos Cardoso       "/>
    <n v="53.9"/>
    <s v=""/>
    <m/>
  </r>
  <r>
    <s v="27/08/2022"/>
    <x v="6"/>
    <s v="Plano de Recebimento"/>
    <n v="31.35"/>
    <s v=""/>
    <m/>
  </r>
  <r>
    <s v="27/08/2022"/>
    <x v="6"/>
    <s v="Plano de Recebimento"/>
    <n v="7.6"/>
    <s v=""/>
    <m/>
  </r>
  <r>
    <s v="27/08/2022"/>
    <x v="6"/>
    <s v="Plano de Recebimento"/>
    <n v="51.64"/>
    <s v=""/>
    <m/>
  </r>
  <r>
    <s v="27/08/2022"/>
    <x v="6"/>
    <s v="Plano de Recebimento"/>
    <n v="11.16"/>
    <s v=""/>
    <m/>
  </r>
  <r>
    <s v="27/08/2022"/>
    <x v="6"/>
    <s v="Plano de Recebimento"/>
    <n v="21.96"/>
    <s v=""/>
    <m/>
  </r>
  <r>
    <s v="27/08/2022"/>
    <x v="6"/>
    <s v="Plano de Recebimento"/>
    <n v="21.96"/>
    <s v=""/>
    <m/>
  </r>
  <r>
    <s v="27/08/2022"/>
    <x v="6"/>
    <s v="Plano de Recebimento"/>
    <n v="34.200000000000003"/>
    <s v=""/>
    <m/>
  </r>
  <r>
    <s v="27/08/2022"/>
    <x v="6"/>
    <s v="Plano de Recebimento"/>
    <n v="17.57"/>
    <s v=""/>
    <m/>
  </r>
  <r>
    <s v="27/08/2022"/>
    <x v="6"/>
    <s v="Plano de Recebimento"/>
    <n v="16.59"/>
    <s v=""/>
    <m/>
  </r>
  <r>
    <s v="27/08/2022"/>
    <x v="6"/>
    <s v="Plano de Recebimento"/>
    <n v="38"/>
    <s v=""/>
    <m/>
  </r>
  <r>
    <s v="27/08/2022"/>
    <x v="6"/>
    <s v="Plano de Recebimento"/>
    <n v="46.55"/>
    <s v=""/>
    <m/>
  </r>
  <r>
    <s v="27/08/2022"/>
    <x v="6"/>
    <s v="Plano de Recebimento"/>
    <n v="6.59"/>
    <s v=""/>
    <m/>
  </r>
  <r>
    <s v="27/08/2022"/>
    <x v="6"/>
    <s v="Plano de Recebimento"/>
    <n v="6.83"/>
    <s v=""/>
    <m/>
  </r>
  <r>
    <s v="27/08/2022"/>
    <x v="6"/>
    <s v="Plano de Recebimento"/>
    <n v="81.99"/>
    <s v=""/>
    <m/>
  </r>
  <r>
    <s v="27/08/2022"/>
    <x v="6"/>
    <s v="Plano de Recebimento"/>
    <n v="47.5"/>
    <s v=""/>
    <m/>
  </r>
  <r>
    <s v="27/08/2022"/>
    <x v="2"/>
    <s v="Mercpag*meucurriculo     Osasco       Br"/>
    <s v=""/>
    <n v="-39.99"/>
    <m/>
  </r>
  <r>
    <s v="27/08/2022"/>
    <x v="0"/>
    <s v="Glauco Nogueira Da Cruz Coelho"/>
    <n v="19.75"/>
    <s v=""/>
    <m/>
  </r>
  <r>
    <s v="27/08/2022"/>
    <x v="0"/>
    <s v="Bruno Gomez Caminero Nuvolari"/>
    <n v="44"/>
    <s v=""/>
    <m/>
  </r>
  <r>
    <s v="27/08/2022"/>
    <x v="6"/>
    <s v="Plano de Recebimento"/>
    <n v="58.57"/>
    <s v=""/>
    <m/>
  </r>
  <r>
    <s v="27/08/2022"/>
    <x v="1"/>
    <s v="Walter Felix De Araujo Junior Mei"/>
    <s v=""/>
    <n v="-707.09"/>
    <m/>
  </r>
  <r>
    <s v="27/08/2022"/>
    <x v="3"/>
    <m/>
    <m/>
    <m/>
    <n v="39.5"/>
  </r>
  <r>
    <s v="28/08/2022"/>
    <x v="1"/>
    <s v="Walter Felix De Araujo Junior Mei"/>
    <s v=""/>
    <n v="-120.4"/>
    <m/>
  </r>
  <r>
    <s v="28/08/2022"/>
    <x v="0"/>
    <s v="Glauco Nogueira Da Cruz Coelho"/>
    <n v="20.25"/>
    <s v=""/>
    <m/>
  </r>
  <r>
    <s v="28/08/2022"/>
    <x v="0"/>
    <s v="Gabriel Benevides Araújo"/>
    <n v="19"/>
    <s v=""/>
    <m/>
  </r>
  <r>
    <s v="28/08/2022"/>
    <x v="0"/>
    <s v="Kelvin Perez Leite"/>
    <n v="6"/>
    <s v=""/>
    <m/>
  </r>
  <r>
    <s v="28/08/2022"/>
    <x v="0"/>
    <s v="Carlos H Caetano Silva"/>
    <n v="16"/>
    <s v=""/>
    <m/>
  </r>
  <r>
    <s v="28/08/2022"/>
    <x v="0"/>
    <s v="Marcos Antonio Pereira Dos Santos Junior"/>
    <n v="17.25"/>
    <s v=""/>
    <m/>
  </r>
  <r>
    <s v="28/08/2022"/>
    <x v="0"/>
    <s v="Andreia Melhado"/>
    <n v="41.9"/>
    <s v=""/>
    <m/>
  </r>
  <r>
    <s v="28/08/2022"/>
    <x v="1"/>
    <s v="Walter Felix De Araujo Junior Mei"/>
    <s v=""/>
    <n v="-600.45000000000005"/>
    <m/>
  </r>
  <r>
    <s v="28/08/2022"/>
    <x v="0"/>
    <s v="Bruna Pavao Da Silva"/>
    <n v="14.25"/>
    <s v=""/>
    <m/>
  </r>
  <r>
    <s v="28/08/2022"/>
    <x v="0"/>
    <s v="Rafael Pereira Rodrigues Batista"/>
    <n v="14"/>
    <s v=""/>
    <m/>
  </r>
  <r>
    <s v="28/08/2022"/>
    <x v="0"/>
    <s v="Gabriel Benevides Araújo"/>
    <n v="24"/>
    <s v=""/>
    <m/>
  </r>
  <r>
    <s v="28/08/2022"/>
    <x v="0"/>
    <s v="Cynara Rezende"/>
    <n v="41"/>
    <s v=""/>
    <m/>
  </r>
  <r>
    <s v="28/08/2022"/>
    <x v="6"/>
    <s v="Plano de Recebimento"/>
    <n v="18.05"/>
    <s v=""/>
    <m/>
  </r>
  <r>
    <s v="28/08/2022"/>
    <x v="6"/>
    <s v="Plano de Recebimento"/>
    <n v="6.89"/>
    <s v=""/>
    <m/>
  </r>
  <r>
    <s v="28/08/2022"/>
    <x v="6"/>
    <s v="Plano de Recebimento"/>
    <n v="32.299999999999997"/>
    <s v=""/>
    <m/>
  </r>
  <r>
    <s v="28/08/2022"/>
    <x v="6"/>
    <s v="Plano de Recebimento"/>
    <n v="409.96"/>
    <s v=""/>
    <m/>
  </r>
  <r>
    <s v="28/08/2022"/>
    <x v="0"/>
    <s v="Glauco Nogueira Da Cruz Coelho"/>
    <n v="26.5"/>
    <s v=""/>
    <m/>
  </r>
  <r>
    <s v="28/08/2022"/>
    <x v="0"/>
    <s v="Rafael Hernandes Silva"/>
    <n v="13.5"/>
    <s v=""/>
    <m/>
  </r>
  <r>
    <s v="28/08/2022"/>
    <x v="1"/>
    <s v="Walter Felix De Araujo Junior Mei"/>
    <s v=""/>
    <n v="-39.5"/>
    <m/>
  </r>
  <r>
    <s v="28/08/2022"/>
    <x v="3"/>
    <m/>
    <m/>
    <m/>
    <n v="0"/>
  </r>
  <r>
    <s v="29/08/2022"/>
    <x v="6"/>
    <s v="Plano de Recebimento"/>
    <n v="6.65"/>
    <s v=""/>
    <m/>
  </r>
  <r>
    <s v="29/08/2022"/>
    <x v="6"/>
    <s v="Plano de Recebimento"/>
    <n v="13.67"/>
    <s v=""/>
    <m/>
  </r>
  <r>
    <s v="29/08/2022"/>
    <x v="6"/>
    <s v="Plano de Recebimento"/>
    <n v="5.7"/>
    <s v=""/>
    <m/>
  </r>
  <r>
    <s v="29/08/2022"/>
    <x v="6"/>
    <s v="Plano de Recebimento"/>
    <n v="23.43"/>
    <s v=""/>
    <m/>
  </r>
  <r>
    <s v="29/08/2022"/>
    <x v="6"/>
    <s v="Plano de Recebimento"/>
    <n v="52.71"/>
    <s v=""/>
    <m/>
  </r>
  <r>
    <s v="29/08/2022"/>
    <x v="6"/>
    <s v="Plano de Recebimento"/>
    <n v="17.079999999999998"/>
    <s v=""/>
    <m/>
  </r>
  <r>
    <s v="29/08/2022"/>
    <x v="6"/>
    <s v="Plano de Recebimento"/>
    <n v="6.59"/>
    <s v=""/>
    <m/>
  </r>
  <r>
    <s v="29/08/2022"/>
    <x v="6"/>
    <s v="Plano de Recebimento"/>
    <n v="13.42"/>
    <s v=""/>
    <m/>
  </r>
  <r>
    <s v="29/08/2022"/>
    <x v="0"/>
    <s v="Gabriela Martina Benjamin Prat"/>
    <n v="7"/>
    <s v=""/>
    <m/>
  </r>
  <r>
    <s v="29/08/2022"/>
    <x v="6"/>
    <s v="Plano de Recebimento"/>
    <n v="16.59"/>
    <s v=""/>
    <m/>
  </r>
  <r>
    <s v="29/08/2022"/>
    <x v="3"/>
    <m/>
    <m/>
    <m/>
    <n v="162.84"/>
  </r>
  <r>
    <s v="30/08/2022"/>
    <x v="6"/>
    <s v="Plano de Recebimento"/>
    <n v="18.05"/>
    <s v=""/>
    <m/>
  </r>
  <r>
    <s v="30/08/2022"/>
    <x v="1"/>
    <s v="Walter Felix De Araujo Junior Mei"/>
    <s v=""/>
    <n v="-337.24"/>
    <m/>
  </r>
  <r>
    <s v="30/08/2022"/>
    <x v="6"/>
    <s v="Plano de Recebimento"/>
    <n v="25.38"/>
    <s v=""/>
    <m/>
  </r>
  <r>
    <s v="30/08/2022"/>
    <x v="6"/>
    <s v="Plano de Recebimento"/>
    <n v="57.01"/>
    <s v=""/>
    <m/>
  </r>
  <r>
    <s v="30/08/2022"/>
    <x v="0"/>
    <s v="Debora Marques De Moura"/>
    <n v="14"/>
    <s v=""/>
    <m/>
  </r>
  <r>
    <s v="30/08/2022"/>
    <x v="6"/>
    <s v="Plano de Recebimento"/>
    <n v="13.67"/>
    <s v=""/>
    <m/>
  </r>
  <r>
    <s v="30/08/2022"/>
    <x v="6"/>
    <s v="Plano de Recebimento"/>
    <n v="10.45"/>
    <s v=""/>
    <m/>
  </r>
  <r>
    <s v="30/08/2022"/>
    <x v="6"/>
    <s v="Plano de Recebimento"/>
    <n v="13.18"/>
    <s v=""/>
    <m/>
  </r>
  <r>
    <s v="30/08/2022"/>
    <x v="6"/>
    <s v="Plano de Recebimento"/>
    <n v="3.9"/>
    <s v=""/>
    <m/>
  </r>
  <r>
    <s v="30/08/2022"/>
    <x v="0"/>
    <s v="Juliana  Melo De Lima                   "/>
    <n v="25.5"/>
    <s v=""/>
    <m/>
  </r>
  <r>
    <s v="30/08/2022"/>
    <x v="6"/>
    <s v="Plano de Recebimento"/>
    <n v="7.81"/>
    <s v=""/>
    <m/>
  </r>
  <r>
    <s v="30/08/2022"/>
    <x v="6"/>
    <s v="Plano de Recebimento"/>
    <n v="19.52"/>
    <s v=""/>
    <m/>
  </r>
  <r>
    <s v="30/08/2022"/>
    <x v="6"/>
    <s v="Plano de Recebimento"/>
    <n v="7.81"/>
    <s v=""/>
    <m/>
  </r>
  <r>
    <s v="30/08/2022"/>
    <x v="6"/>
    <s v="Plano de Recebimento"/>
    <n v="28.5"/>
    <s v=""/>
    <m/>
  </r>
  <r>
    <s v="30/08/2022"/>
    <x v="6"/>
    <s v="Plano de Recebimento"/>
    <n v="29.28"/>
    <s v=""/>
    <m/>
  </r>
  <r>
    <s v="30/08/2022"/>
    <x v="0"/>
    <s v="Luciana De Souza Pelegrino"/>
    <n v="24"/>
    <s v=""/>
    <m/>
  </r>
  <r>
    <s v="30/08/2022"/>
    <x v="6"/>
    <s v="Plano de Recebimento"/>
    <n v="12.59"/>
    <s v=""/>
    <m/>
  </r>
  <r>
    <s v="30/08/2022"/>
    <x v="6"/>
    <s v="Plano de Recebimento"/>
    <n v="6.89"/>
    <s v=""/>
    <m/>
  </r>
  <r>
    <s v="30/08/2022"/>
    <x v="0"/>
    <s v="Fabricio Furtado Rodrigues"/>
    <n v="17"/>
    <s v=""/>
    <m/>
  </r>
  <r>
    <s v="30/08/2022"/>
    <x v="0"/>
    <s v="Glauco Nogueira Da Cruz Coelho"/>
    <n v="6.75"/>
    <s v=""/>
    <m/>
  </r>
  <r>
    <s v="30/08/2022"/>
    <x v="0"/>
    <s v="Luciana De Souza Pelegrino"/>
    <n v="14"/>
    <s v=""/>
    <m/>
  </r>
  <r>
    <s v="30/08/2022"/>
    <x v="1"/>
    <s v="Walter Felix De Araujo Junior Mei"/>
    <s v=""/>
    <n v="-50"/>
    <m/>
  </r>
  <r>
    <s v="30/08/2022"/>
    <x v="0"/>
    <s v="Luciana De Souza Pelegrino"/>
    <n v="50"/>
    <s v=""/>
    <m/>
  </r>
  <r>
    <s v="30/08/2022"/>
    <x v="1"/>
    <s v="Walter Felix De Araujo Junior Mei"/>
    <s v=""/>
    <n v="-162.84"/>
    <m/>
  </r>
  <r>
    <s v="30/08/2022"/>
    <x v="3"/>
    <m/>
    <m/>
    <m/>
    <n v="18.05"/>
  </r>
  <r>
    <s v="31/08/2022"/>
    <x v="6"/>
    <s v="Plano de Recebimento"/>
    <n v="23.43"/>
    <s v=""/>
    <m/>
  </r>
  <r>
    <s v="31/08/2022"/>
    <x v="6"/>
    <s v="Plano de Recebimento"/>
    <n v="43.92"/>
    <s v=""/>
    <m/>
  </r>
  <r>
    <s v="31/08/2022"/>
    <x v="6"/>
    <s v="Plano de Recebimento"/>
    <n v="18.059999999999999"/>
    <s v=""/>
    <m/>
  </r>
  <r>
    <s v="31/08/2022"/>
    <x v="6"/>
    <s v="Plano de Recebimento"/>
    <n v="45.13"/>
    <s v=""/>
    <m/>
  </r>
  <r>
    <s v="31/08/2022"/>
    <x v="0"/>
    <s v="Rafael Pereira Rodrigues Batista"/>
    <n v="8.9"/>
    <s v=""/>
    <m/>
  </r>
  <r>
    <s v="31/08/2022"/>
    <x v="0"/>
    <s v="Caroline Aguilar Moraes"/>
    <n v="92"/>
    <s v=""/>
    <m/>
  </r>
  <r>
    <s v="31/08/2022"/>
    <x v="0"/>
    <s v="Kelvin Perez Leite"/>
    <n v="13"/>
    <s v=""/>
    <m/>
  </r>
  <r>
    <s v="31/08/2022"/>
    <x v="0"/>
    <s v="Jé Sushi"/>
    <n v="92"/>
    <s v=""/>
    <m/>
  </r>
  <r>
    <s v="31/08/2022"/>
    <x v="2"/>
    <s v="Brasileirao Bebidas      Carapicuiba  Br"/>
    <s v=""/>
    <n v="-1677.63"/>
    <m/>
  </r>
  <r>
    <s v="31/08/2022"/>
    <x v="0"/>
    <s v="Walter Felix De Araujo Junior Mei"/>
    <n v="1155.77"/>
    <s v=""/>
    <m/>
  </r>
  <r>
    <s v="31/08/2022"/>
    <x v="0"/>
    <s v="Maria Clara Dos Santos Souza Tenório"/>
    <n v="11.25"/>
    <s v=""/>
    <m/>
  </r>
  <r>
    <s v="31/08/2022"/>
    <x v="2"/>
    <s v="Sb Flex Comercio De Pr   Osasco       Br"/>
    <s v=""/>
    <n v="-25"/>
    <m/>
  </r>
  <r>
    <s v="31/08/2022"/>
    <x v="2"/>
    <s v="Sb Flex Comercio De Pr   Osasco       Br"/>
    <s v=""/>
    <n v="-40"/>
    <m/>
  </r>
  <r>
    <s v="31/08/2022"/>
    <x v="0"/>
    <s v="Robhudson Borges Da Silva"/>
    <n v="1000"/>
    <s v=""/>
    <m/>
  </r>
  <r>
    <s v="31/08/2022"/>
    <x v="0"/>
    <s v="Ronaldo De Andrade Albuquerque"/>
    <n v="16"/>
    <s v=""/>
    <m/>
  </r>
  <r>
    <s v="31/08/2022"/>
    <x v="1"/>
    <s v="Walter Felix De Araujo Junior Mei"/>
    <s v=""/>
    <n v="-40"/>
    <m/>
  </r>
  <r>
    <s v="31/08/2022"/>
    <x v="0"/>
    <s v="Daniela Malara De Sousa Pinheiro"/>
    <n v="40"/>
    <s v=""/>
    <m/>
  </r>
  <r>
    <s v="31/08/2022"/>
    <x v="1"/>
    <s v="Walter Felix De Araujo Junior Mei"/>
    <s v=""/>
    <n v="-52"/>
    <m/>
  </r>
  <r>
    <s v="31/08/2022"/>
    <x v="0"/>
    <s v="Anderson Matheus De Siqueira Monte"/>
    <n v="52"/>
    <s v=""/>
    <m/>
  </r>
  <r>
    <s v="31/08/2022"/>
    <x v="1"/>
    <s v="Walter Felix De Araujo Junior Mei"/>
    <s v=""/>
    <n v="-198.36"/>
    <m/>
  </r>
  <r>
    <s v="31/08/2022"/>
    <x v="2"/>
    <s v="Casa Sao Pedro           Osasco       Br"/>
    <s v=""/>
    <n v="-118.24"/>
    <m/>
  </r>
  <r>
    <s v="31/08/2022"/>
    <x v="0"/>
    <s v="Andrea Tavares Morais Leite             "/>
    <n v="171.6"/>
    <s v=""/>
    <m/>
  </r>
  <r>
    <s v="31/08/2022"/>
    <x v="0"/>
    <s v="Larissa Rodrigues Da Silva"/>
    <n v="145"/>
    <s v=""/>
    <m/>
  </r>
  <r>
    <s v="31/08/2022"/>
    <x v="1"/>
    <s v="Walter Felix De Araujo Junior Mei"/>
    <s v=""/>
    <n v="-27"/>
    <m/>
  </r>
  <r>
    <s v="31/08/2022"/>
    <x v="0"/>
    <s v="Joelma Marchi"/>
    <n v="27"/>
    <s v=""/>
    <m/>
  </r>
  <r>
    <s v="31/08/2022"/>
    <x v="1"/>
    <s v="Walter Felix De Araujo Junior Mei"/>
    <s v=""/>
    <n v="-18.25"/>
    <m/>
  </r>
  <r>
    <s v="31/08/2022"/>
    <x v="0"/>
    <s v="Joice Moreira Araujo"/>
    <n v="18.25"/>
    <s v=""/>
    <m/>
  </r>
  <r>
    <s v="31/08/2022"/>
    <x v="1"/>
    <s v="Walter Felix De Araujo Junior Mei"/>
    <s v=""/>
    <n v="-192.73"/>
    <m/>
  </r>
  <r>
    <s v="31/08/2022"/>
    <x v="6"/>
    <s v="Plano de Recebimento"/>
    <n v="87.85"/>
    <s v=""/>
    <m/>
  </r>
  <r>
    <s v="31/08/2022"/>
    <x v="6"/>
    <s v="Plano de Recebimento"/>
    <n v="4.88"/>
    <s v=""/>
    <m/>
  </r>
  <r>
    <s v="31/08/2022"/>
    <x v="0"/>
    <s v="Diego Silva Oliveira                    "/>
    <n v="100"/>
    <s v=""/>
    <m/>
  </r>
  <r>
    <s v="31/08/2022"/>
    <x v="1"/>
    <s v="Walter Felix De Araujo Junior Mei"/>
    <s v=""/>
    <n v="-23.05"/>
    <m/>
  </r>
  <r>
    <s v="31/08/2022"/>
    <x v="0"/>
    <s v="Luan Bento Dos Santos"/>
    <n v="5"/>
    <s v=""/>
    <m/>
  </r>
  <r>
    <s v="31/08/2022"/>
    <x v="3"/>
    <m/>
    <m/>
    <m/>
    <n v="776.83"/>
  </r>
  <r>
    <s v="01/09/2022"/>
    <x v="6"/>
    <s v="Plano de Recebimento"/>
    <n v="34.07"/>
    <s v=""/>
    <m/>
  </r>
  <r>
    <s v="01/09/2022"/>
    <x v="6"/>
    <s v="Plano de Recebimento"/>
    <n v="8.3000000000000007"/>
    <s v=""/>
    <m/>
  </r>
  <r>
    <s v="01/09/2022"/>
    <x v="6"/>
    <s v="Plano de Recebimento"/>
    <n v="11.71"/>
    <s v=""/>
    <m/>
  </r>
  <r>
    <s v="01/09/2022"/>
    <x v="6"/>
    <s v="Plano de Recebimento"/>
    <n v="8.5500000000000007"/>
    <s v=""/>
    <m/>
  </r>
  <r>
    <s v="01/09/2022"/>
    <x v="6"/>
    <s v="Plano de Recebimento"/>
    <n v="9.0299999999999994"/>
    <s v=""/>
    <m/>
  </r>
  <r>
    <s v="01/09/2022"/>
    <x v="6"/>
    <s v="Plano de Recebimento"/>
    <n v="19.52"/>
    <s v=""/>
    <m/>
  </r>
  <r>
    <s v="01/09/2022"/>
    <x v="0"/>
    <s v="Felix Carneiro De Matos Neto            "/>
    <n v="14"/>
    <s v=""/>
    <m/>
  </r>
  <r>
    <s v="01/09/2022"/>
    <x v="6"/>
    <s v="Plano de Recebimento"/>
    <n v="34.159999999999997"/>
    <s v=""/>
    <m/>
  </r>
  <r>
    <s v="01/09/2022"/>
    <x v="6"/>
    <s v="Plano de Recebimento"/>
    <n v="9.76"/>
    <s v=""/>
    <m/>
  </r>
  <r>
    <s v="01/09/2022"/>
    <x v="6"/>
    <s v="Plano de Recebimento"/>
    <n v="25.38"/>
    <s v=""/>
    <m/>
  </r>
  <r>
    <s v="01/09/2022"/>
    <x v="6"/>
    <s v="Plano de Recebimento"/>
    <n v="29.19"/>
    <s v=""/>
    <m/>
  </r>
  <r>
    <s v="01/09/2022"/>
    <x v="1"/>
    <s v="Walter Felix De Araujo Junior Mei"/>
    <s v=""/>
    <n v="-872.48"/>
    <m/>
  </r>
  <r>
    <s v="01/09/2022"/>
    <x v="0"/>
    <s v="Rafael Hernandes Silva"/>
    <n v="15"/>
    <s v=""/>
    <m/>
  </r>
  <r>
    <s v="01/09/2022"/>
    <x v="6"/>
    <s v="Plano de Recebimento"/>
    <n v="10.74"/>
    <s v=""/>
    <m/>
  </r>
  <r>
    <s v="01/09/2022"/>
    <x v="6"/>
    <s v="Plano de Recebimento"/>
    <n v="14.25"/>
    <s v=""/>
    <m/>
  </r>
  <r>
    <s v="01/09/2022"/>
    <x v="6"/>
    <s v="Plano de Recebimento"/>
    <n v="27.23"/>
    <s v=""/>
    <m/>
  </r>
  <r>
    <s v="01/09/2022"/>
    <x v="6"/>
    <s v="Plano de Recebimento"/>
    <n v="15.62"/>
    <s v=""/>
    <m/>
  </r>
  <r>
    <s v="01/09/2022"/>
    <x v="6"/>
    <s v="Plano de Recebimento"/>
    <n v="26.6"/>
    <s v=""/>
    <m/>
  </r>
  <r>
    <s v="01/09/2022"/>
    <x v="6"/>
    <s v="Plano de Recebimento"/>
    <n v="11.71"/>
    <s v=""/>
    <m/>
  </r>
  <r>
    <s v="01/09/2022"/>
    <x v="6"/>
    <s v="Plano de Recebimento"/>
    <n v="15.62"/>
    <s v=""/>
    <m/>
  </r>
  <r>
    <s v="01/09/2022"/>
    <x v="6"/>
    <s v="Plano de Recebimento"/>
    <n v="18.91"/>
    <s v=""/>
    <m/>
  </r>
  <r>
    <s v="01/09/2022"/>
    <x v="6"/>
    <s v="Plano de Recebimento"/>
    <n v="4.88"/>
    <s v=""/>
    <m/>
  </r>
  <r>
    <s v="01/09/2022"/>
    <x v="6"/>
    <s v="Plano de Recebimento"/>
    <n v="3.42"/>
    <s v=""/>
    <m/>
  </r>
  <r>
    <s v="01/09/2022"/>
    <x v="6"/>
    <s v="Plano de Recebimento"/>
    <n v="27.33"/>
    <s v=""/>
    <m/>
  </r>
  <r>
    <s v="01/09/2022"/>
    <x v="0"/>
    <s v="Joice Moreira Araujo"/>
    <n v="11"/>
    <s v=""/>
    <m/>
  </r>
  <r>
    <s v="01/09/2022"/>
    <x v="0"/>
    <s v="Renan Lucas Moacyr"/>
    <n v="4"/>
    <s v=""/>
    <m/>
  </r>
  <r>
    <s v="01/09/2022"/>
    <x v="6"/>
    <s v="Plano de Recebimento"/>
    <n v="14.64"/>
    <s v=""/>
    <m/>
  </r>
  <r>
    <s v="01/09/2022"/>
    <x v="6"/>
    <s v="Plano de Recebimento"/>
    <n v="23.43"/>
    <s v=""/>
    <m/>
  </r>
  <r>
    <s v="01/09/2022"/>
    <x v="6"/>
    <s v="Plano de Recebimento"/>
    <n v="11.23"/>
    <s v=""/>
    <m/>
  </r>
  <r>
    <s v="01/09/2022"/>
    <x v="6"/>
    <s v="Plano de Recebimento"/>
    <n v="5.86"/>
    <s v=""/>
    <m/>
  </r>
  <r>
    <s v="01/09/2022"/>
    <x v="6"/>
    <s v="Plano de Recebimento"/>
    <n v="40.76"/>
    <s v=""/>
    <m/>
  </r>
  <r>
    <s v="01/09/2022"/>
    <x v="6"/>
    <s v="Plano de Recebimento"/>
    <n v="58.91"/>
    <s v=""/>
    <m/>
  </r>
  <r>
    <s v="01/09/2022"/>
    <x v="6"/>
    <s v="Plano de Recebimento"/>
    <n v="8.7799999999999994"/>
    <s v=""/>
    <m/>
  </r>
  <r>
    <s v="01/09/2022"/>
    <x v="6"/>
    <s v="Plano de Recebimento"/>
    <n v="15.62"/>
    <s v=""/>
    <m/>
  </r>
  <r>
    <s v="01/09/2022"/>
    <x v="6"/>
    <s v="Plano de Recebimento"/>
    <n v="8.3000000000000007"/>
    <s v=""/>
    <m/>
  </r>
  <r>
    <s v="01/09/2022"/>
    <x v="6"/>
    <s v="Plano de Recebimento"/>
    <n v="10.74"/>
    <s v=""/>
    <m/>
  </r>
  <r>
    <s v="01/09/2022"/>
    <x v="6"/>
    <s v="Plano de Recebimento"/>
    <n v="34.200000000000003"/>
    <s v=""/>
    <m/>
  </r>
  <r>
    <s v="01/09/2022"/>
    <x v="6"/>
    <s v="Plano de Recebimento"/>
    <n v="15.52"/>
    <s v=""/>
    <m/>
  </r>
  <r>
    <s v="01/09/2022"/>
    <x v="6"/>
    <s v="Plano de Recebimento"/>
    <n v="29.28"/>
    <s v=""/>
    <m/>
  </r>
  <r>
    <s v="01/09/2022"/>
    <x v="6"/>
    <s v="Plano de Recebimento"/>
    <n v="32.700000000000003"/>
    <s v=""/>
    <m/>
  </r>
  <r>
    <s v="01/09/2022"/>
    <x v="0"/>
    <s v="Diego Silva Oliveira                    "/>
    <n v="14"/>
    <s v=""/>
    <m/>
  </r>
  <r>
    <s v="01/09/2022"/>
    <x v="6"/>
    <s v="Plano de Recebimento"/>
    <n v="17.57"/>
    <s v=""/>
    <m/>
  </r>
  <r>
    <s v="01/09/2022"/>
    <x v="0"/>
    <s v="Alex Sampaio Pereira"/>
    <n v="30"/>
    <s v=""/>
    <m/>
  </r>
  <r>
    <s v="01/09/2022"/>
    <x v="6"/>
    <s v="Plano de Recebimento"/>
    <n v="52.71"/>
    <s v=""/>
    <m/>
  </r>
  <r>
    <s v="01/09/2022"/>
    <x v="6"/>
    <s v="Plano de Recebimento"/>
    <n v="42.95"/>
    <s v=""/>
    <m/>
  </r>
  <r>
    <s v="01/09/2022"/>
    <x v="6"/>
    <s v="Plano de Recebimento"/>
    <n v="29.28"/>
    <s v=""/>
    <m/>
  </r>
  <r>
    <s v="01/09/2022"/>
    <x v="6"/>
    <s v="Plano de Recebimento"/>
    <n v="11.71"/>
    <s v=""/>
    <m/>
  </r>
  <r>
    <s v="01/09/2022"/>
    <x v="6"/>
    <s v="Plano de Recebimento"/>
    <n v="41.87"/>
    <s v=""/>
    <m/>
  </r>
  <r>
    <s v="01/09/2022"/>
    <x v="6"/>
    <s v="Plano de Recebimento"/>
    <n v="36.020000000000003"/>
    <s v=""/>
    <m/>
  </r>
  <r>
    <s v="01/09/2022"/>
    <x v="6"/>
    <s v="Plano de Recebimento"/>
    <n v="45.03"/>
    <s v=""/>
    <m/>
  </r>
  <r>
    <s v="01/09/2022"/>
    <x v="6"/>
    <s v="Plano de Recebimento"/>
    <n v="35.06"/>
    <s v=""/>
    <m/>
  </r>
  <r>
    <s v="01/09/2022"/>
    <x v="2"/>
    <s v="Pag*autoposto            Osasco       Br"/>
    <s v=""/>
    <n v="-50"/>
    <m/>
  </r>
  <r>
    <s v="01/09/2022"/>
    <x v="0"/>
    <s v="Walter Felix De Araujo Junior Mei"/>
    <n v="50"/>
    <s v=""/>
    <m/>
  </r>
  <r>
    <s v="01/09/2022"/>
    <x v="1"/>
    <s v="Walter Felix De Araujo Junior Mei"/>
    <s v=""/>
    <n v="-1211.44"/>
    <m/>
  </r>
  <r>
    <s v="01/09/2022"/>
    <x v="0"/>
    <s v="Bruna Bittencourt Domingos Da Silva"/>
    <n v="28"/>
    <s v=""/>
    <m/>
  </r>
  <r>
    <s v="01/09/2022"/>
    <x v="6"/>
    <s v="Plano de Recebimento"/>
    <n v="1183.44"/>
    <s v=""/>
    <m/>
  </r>
  <r>
    <s v="01/09/2022"/>
    <x v="1"/>
    <s v="Walter Felix De Araujo Junior Mei"/>
    <s v=""/>
    <n v="-400"/>
    <m/>
  </r>
  <r>
    <s v="01/09/2022"/>
    <x v="0"/>
    <s v="Letícia Torres Diniz Teixeira"/>
    <n v="400"/>
    <s v=""/>
    <m/>
  </r>
  <r>
    <s v="01/09/2022"/>
    <x v="1"/>
    <s v="Walter Felix De Araujo Junior Mei"/>
    <s v=""/>
    <n v="-60.75"/>
    <m/>
  </r>
  <r>
    <s v="01/09/2022"/>
    <x v="0"/>
    <s v="Lucas Lobeiro Gomes"/>
    <n v="28.75"/>
    <s v=""/>
    <m/>
  </r>
  <r>
    <s v="01/09/2022"/>
    <x v="0"/>
    <s v="Lucas Lobeiro Gomes"/>
    <n v="32"/>
    <s v=""/>
    <m/>
  </r>
  <r>
    <s v="01/09/2022"/>
    <x v="1"/>
    <s v="Walter Felix De Araujo Junior Mei"/>
    <s v=""/>
    <n v="-858.99"/>
    <m/>
  </r>
  <r>
    <s v="01/09/2022"/>
    <x v="6"/>
    <s v="Plano de Recebimento"/>
    <n v="16.149999999999999"/>
    <s v=""/>
    <m/>
  </r>
  <r>
    <s v="01/09/2022"/>
    <x v="6"/>
    <s v="Plano de Recebimento"/>
    <n v="9.5"/>
    <s v=""/>
    <m/>
  </r>
  <r>
    <s v="01/09/2022"/>
    <x v="0"/>
    <s v="Diego Silva Oliveira                    "/>
    <n v="16"/>
    <s v=""/>
    <m/>
  </r>
  <r>
    <s v="01/09/2022"/>
    <x v="6"/>
    <s v="Plano de Recebimento"/>
    <n v="18.55"/>
    <s v=""/>
    <m/>
  </r>
  <r>
    <s v="01/09/2022"/>
    <x v="6"/>
    <s v="Plano de Recebimento"/>
    <n v="21.96"/>
    <s v=""/>
    <m/>
  </r>
  <r>
    <s v="01/09/2022"/>
    <x v="3"/>
    <m/>
    <m/>
    <m/>
    <n v="203.67"/>
  </r>
  <r>
    <s v="02/09/2022"/>
    <x v="6"/>
    <s v="Plano de Recebimento"/>
    <n v="34.65"/>
    <s v=""/>
    <m/>
  </r>
  <r>
    <s v="02/09/2022"/>
    <x v="0"/>
    <s v="Guilherme De Brito Leite"/>
    <n v="46"/>
    <s v=""/>
    <m/>
  </r>
  <r>
    <s v="02/09/2022"/>
    <x v="6"/>
    <s v="Plano de Recebimento"/>
    <n v="11.4"/>
    <s v=""/>
    <m/>
  </r>
  <r>
    <s v="02/09/2022"/>
    <x v="6"/>
    <s v="Plano de Recebimento"/>
    <n v="39.9"/>
    <s v=""/>
    <m/>
  </r>
  <r>
    <s v="02/09/2022"/>
    <x v="6"/>
    <s v="Plano de Recebimento"/>
    <n v="29.28"/>
    <s v=""/>
    <m/>
  </r>
  <r>
    <s v="02/09/2022"/>
    <x v="6"/>
    <s v="Plano de Recebimento"/>
    <n v="14.64"/>
    <s v=""/>
    <m/>
  </r>
  <r>
    <s v="02/09/2022"/>
    <x v="6"/>
    <s v="Plano de Recebimento"/>
    <n v="5.37"/>
    <s v=""/>
    <m/>
  </r>
  <r>
    <s v="02/09/2022"/>
    <x v="6"/>
    <s v="Plano de Recebimento"/>
    <n v="66.510000000000005"/>
    <s v=""/>
    <m/>
  </r>
  <r>
    <s v="02/09/2022"/>
    <x v="6"/>
    <s v="Plano de Recebimento"/>
    <n v="58.57"/>
    <s v=""/>
    <m/>
  </r>
  <r>
    <s v="02/09/2022"/>
    <x v="6"/>
    <s v="Plano de Recebimento"/>
    <n v="58.57"/>
    <s v=""/>
    <m/>
  </r>
  <r>
    <s v="02/09/2022"/>
    <x v="1"/>
    <s v="Emporio Mutinga Eireli"/>
    <s v=""/>
    <n v="-411"/>
    <m/>
  </r>
  <r>
    <s v="02/09/2022"/>
    <x v="6"/>
    <s v="Plano de Recebimento"/>
    <n v="19.52"/>
    <s v=""/>
    <m/>
  </r>
  <r>
    <s v="02/09/2022"/>
    <x v="6"/>
    <s v="Plano de Recebimento"/>
    <n v="29.6"/>
    <s v=""/>
    <m/>
  </r>
  <r>
    <s v="02/09/2022"/>
    <x v="0"/>
    <s v="Gabriel Vinicius Indiciate"/>
    <n v="105"/>
    <s v=""/>
    <m/>
  </r>
  <r>
    <s v="02/09/2022"/>
    <x v="6"/>
    <s v="Plano de Recebimento"/>
    <n v="15.13"/>
    <s v=""/>
    <m/>
  </r>
  <r>
    <s v="02/09/2022"/>
    <x v="6"/>
    <s v="Plano de Recebimento"/>
    <n v="13.67"/>
    <s v=""/>
    <m/>
  </r>
  <r>
    <s v="02/09/2022"/>
    <x v="0"/>
    <s v="Rafael Pereira Rodrigues Batista"/>
    <n v="13"/>
    <s v=""/>
    <m/>
  </r>
  <r>
    <s v="02/09/2022"/>
    <x v="6"/>
    <s v="Plano de Recebimento"/>
    <n v="60.52"/>
    <s v=""/>
    <m/>
  </r>
  <r>
    <s v="02/09/2022"/>
    <x v="6"/>
    <s v="Plano de Recebimento"/>
    <n v="7.08"/>
    <s v=""/>
    <m/>
  </r>
  <r>
    <s v="02/09/2022"/>
    <x v="6"/>
    <s v="Plano de Recebimento"/>
    <n v="58.57"/>
    <s v=""/>
    <m/>
  </r>
  <r>
    <s v="02/09/2022"/>
    <x v="6"/>
    <s v="Plano de Recebimento"/>
    <n v="28.5"/>
    <s v=""/>
    <m/>
  </r>
  <r>
    <s v="02/09/2022"/>
    <x v="6"/>
    <s v="Plano de Recebimento"/>
    <n v="9.5"/>
    <s v=""/>
    <m/>
  </r>
  <r>
    <s v="02/09/2022"/>
    <x v="6"/>
    <s v="Plano de Recebimento"/>
    <n v="82.97"/>
    <s v=""/>
    <m/>
  </r>
  <r>
    <s v="02/09/2022"/>
    <x v="0"/>
    <s v="Marcelo Aparecido Dos Santos Barboza Jun"/>
    <n v="8"/>
    <s v=""/>
    <m/>
  </r>
  <r>
    <s v="02/09/2022"/>
    <x v="6"/>
    <s v="Plano de Recebimento"/>
    <n v="37.909999999999997"/>
    <s v=""/>
    <m/>
  </r>
  <r>
    <s v="02/09/2022"/>
    <x v="6"/>
    <s v="Plano de Recebimento"/>
    <n v="7.08"/>
    <s v=""/>
    <m/>
  </r>
  <r>
    <s v="02/09/2022"/>
    <x v="0"/>
    <s v="Josimara Marcia Dos Santos"/>
    <n v="16"/>
    <s v=""/>
    <m/>
  </r>
  <r>
    <s v="02/09/2022"/>
    <x v="6"/>
    <s v="Plano de Recebimento"/>
    <n v="58.57"/>
    <s v=""/>
    <m/>
  </r>
  <r>
    <s v="02/09/2022"/>
    <x v="6"/>
    <s v="Plano de Recebimento"/>
    <n v="33.090000000000003"/>
    <s v=""/>
    <m/>
  </r>
  <r>
    <s v="02/09/2022"/>
    <x v="6"/>
    <s v="Plano de Recebimento"/>
    <n v="2.93"/>
    <s v=""/>
    <m/>
  </r>
  <r>
    <s v="02/09/2022"/>
    <x v="6"/>
    <s v="Plano de Recebimento"/>
    <n v="7.6"/>
    <s v=""/>
    <m/>
  </r>
  <r>
    <s v="02/09/2022"/>
    <x v="1"/>
    <s v="Emporio Mutinga Eireli"/>
    <s v=""/>
    <n v="-14"/>
    <m/>
  </r>
  <r>
    <s v="02/09/2022"/>
    <x v="0"/>
    <s v="Nathalia Da Silva Barbosa"/>
    <n v="32.25"/>
    <s v=""/>
    <m/>
  </r>
  <r>
    <s v="02/09/2022"/>
    <x v="0"/>
    <s v="Kauê Alves Da Silva"/>
    <n v="20"/>
    <s v=""/>
    <m/>
  </r>
  <r>
    <s v="02/09/2022"/>
    <x v="1"/>
    <s v="Walter Felix De Araujo Junior Mei"/>
    <s v=""/>
    <n v="-120.34"/>
    <m/>
  </r>
  <r>
    <s v="02/09/2022"/>
    <x v="0"/>
    <s v="Bruna Bittencourt Domingos Da Silva"/>
    <n v="3.5"/>
    <s v=""/>
    <m/>
  </r>
  <r>
    <s v="02/09/2022"/>
    <x v="6"/>
    <s v="Plano de Recebimento"/>
    <n v="116.84"/>
    <s v=""/>
    <m/>
  </r>
  <r>
    <s v="02/09/2022"/>
    <x v="1"/>
    <s v="Walter Felix De Araujo Junior Mei"/>
    <s v=""/>
    <n v="-688.12"/>
    <m/>
  </r>
  <r>
    <s v="02/09/2022"/>
    <x v="0"/>
    <s v="Igor Henrique De Souza Gelati"/>
    <n v="64.8"/>
    <s v=""/>
    <m/>
  </r>
  <r>
    <s v="02/09/2022"/>
    <x v="0"/>
    <s v="Matheus Alexandre Ferreira"/>
    <n v="19"/>
    <s v=""/>
    <m/>
  </r>
  <r>
    <s v="02/09/2022"/>
    <x v="6"/>
    <s v="Plano de Recebimento"/>
    <n v="18.55"/>
    <s v=""/>
    <m/>
  </r>
  <r>
    <s v="02/09/2022"/>
    <x v="6"/>
    <s v="Plano de Recebimento"/>
    <n v="38.07"/>
    <s v=""/>
    <m/>
  </r>
  <r>
    <s v="02/09/2022"/>
    <x v="6"/>
    <s v="Plano de Recebimento"/>
    <n v="90.26"/>
    <s v=""/>
    <m/>
  </r>
  <r>
    <s v="02/09/2022"/>
    <x v="0"/>
    <s v="Ruanderson Alves Dos Santos"/>
    <n v="3.5"/>
    <s v=""/>
    <m/>
  </r>
  <r>
    <s v="02/09/2022"/>
    <x v="6"/>
    <s v="Plano de Recebimento"/>
    <n v="57.48"/>
    <s v=""/>
    <m/>
  </r>
  <r>
    <s v="02/09/2022"/>
    <x v="0"/>
    <s v="Ruanderson Alves Dos Santos"/>
    <n v="46.5"/>
    <s v=""/>
    <m/>
  </r>
  <r>
    <s v="02/09/2022"/>
    <x v="6"/>
    <s v="Plano de Recebimento"/>
    <n v="9.5"/>
    <s v=""/>
    <m/>
  </r>
  <r>
    <s v="02/09/2022"/>
    <x v="6"/>
    <s v="Plano de Recebimento"/>
    <n v="20.399999999999999"/>
    <s v=""/>
    <m/>
  </r>
  <r>
    <s v="02/09/2022"/>
    <x v="6"/>
    <s v="Plano de Recebimento"/>
    <n v="130.80000000000001"/>
    <s v=""/>
    <m/>
  </r>
  <r>
    <s v="02/09/2022"/>
    <x v="6"/>
    <s v="Plano de Recebimento"/>
    <n v="107.37"/>
    <s v=""/>
    <m/>
  </r>
  <r>
    <s v="02/09/2022"/>
    <x v="6"/>
    <s v="Plano de Recebimento"/>
    <n v="40.020000000000003"/>
    <s v=""/>
    <m/>
  </r>
  <r>
    <s v="02/09/2022"/>
    <x v="6"/>
    <s v="Plano de Recebimento"/>
    <n v="41.87"/>
    <s v=""/>
    <m/>
  </r>
  <r>
    <s v="02/09/2022"/>
    <x v="1"/>
    <s v="Walter Felix De Araujo Junior Mei"/>
    <s v=""/>
    <n v="-434.43"/>
    <m/>
  </r>
  <r>
    <s v="02/09/2022"/>
    <x v="6"/>
    <s v="Plano de Recebimento"/>
    <n v="16.84"/>
    <s v=""/>
    <m/>
  </r>
  <r>
    <s v="02/09/2022"/>
    <x v="6"/>
    <s v="Plano de Recebimento"/>
    <n v="16.59"/>
    <s v=""/>
    <m/>
  </r>
  <r>
    <s v="02/09/2022"/>
    <x v="6"/>
    <s v="Plano de Recebimento"/>
    <n v="93.11"/>
    <s v=""/>
    <m/>
  </r>
  <r>
    <s v="02/09/2022"/>
    <x v="6"/>
    <s v="Plano de Recebimento"/>
    <n v="19.52"/>
    <s v=""/>
    <m/>
  </r>
  <r>
    <s v="02/09/2022"/>
    <x v="6"/>
    <s v="Plano de Recebimento"/>
    <n v="7.71"/>
    <s v=""/>
    <m/>
  </r>
  <r>
    <s v="02/09/2022"/>
    <x v="6"/>
    <s v="Plano de Recebimento"/>
    <n v="7.81"/>
    <s v=""/>
    <m/>
  </r>
  <r>
    <s v="02/09/2022"/>
    <x v="6"/>
    <s v="Plano de Recebimento"/>
    <n v="5.7"/>
    <s v=""/>
    <m/>
  </r>
  <r>
    <s v="02/09/2022"/>
    <x v="6"/>
    <s v="Plano de Recebimento"/>
    <n v="95.01"/>
    <s v=""/>
    <m/>
  </r>
  <r>
    <s v="02/09/2022"/>
    <x v="6"/>
    <s v="Plano de Recebimento"/>
    <n v="3.9"/>
    <s v=""/>
    <m/>
  </r>
  <r>
    <s v="02/09/2022"/>
    <x v="6"/>
    <s v="Plano de Recebimento"/>
    <n v="58.57"/>
    <s v=""/>
    <m/>
  </r>
  <r>
    <s v="02/09/2022"/>
    <x v="6"/>
    <s v="Plano de Recebimento"/>
    <n v="29.36"/>
    <s v=""/>
    <m/>
  </r>
  <r>
    <s v="02/09/2022"/>
    <x v="2"/>
    <s v="Atacadao 043 As          Carapicuiba  Br"/>
    <s v=""/>
    <n v="-1.1000000000000001"/>
    <m/>
  </r>
  <r>
    <s v="02/09/2022"/>
    <x v="2"/>
    <s v="Atacadao 043 As          Carapicuiba  Br"/>
    <s v=""/>
    <n v="-584.16"/>
    <m/>
  </r>
  <r>
    <s v="02/09/2022"/>
    <x v="0"/>
    <s v="Nilton Silva Reis"/>
    <n v="71.8"/>
    <s v=""/>
    <m/>
  </r>
  <r>
    <s v="02/09/2022"/>
    <x v="6"/>
    <s v="Plano de Recebimento"/>
    <n v="36.36"/>
    <s v=""/>
    <m/>
  </r>
  <r>
    <s v="02/09/2022"/>
    <x v="6"/>
    <s v="Plano de Recebimento"/>
    <n v="36.6"/>
    <s v=""/>
    <m/>
  </r>
  <r>
    <s v="02/09/2022"/>
    <x v="6"/>
    <s v="Plano de Recebimento"/>
    <n v="31.35"/>
    <s v=""/>
    <m/>
  </r>
  <r>
    <s v="02/09/2022"/>
    <x v="2"/>
    <s v="Mundo Da Utilidade       Ribeirao Pretbr"/>
    <s v=""/>
    <n v="-114.77"/>
    <m/>
  </r>
  <r>
    <s v="02/09/2022"/>
    <x v="0"/>
    <s v="Walter Felix De Araujo Junior Mei"/>
    <n v="230.77"/>
    <s v=""/>
    <m/>
  </r>
  <r>
    <s v="02/09/2022"/>
    <x v="6"/>
    <s v="Plano de Recebimento"/>
    <n v="51.73"/>
    <s v=""/>
    <m/>
  </r>
  <r>
    <s v="02/09/2022"/>
    <x v="6"/>
    <s v="Plano de Recebimento"/>
    <n v="160.57"/>
    <s v=""/>
    <m/>
  </r>
  <r>
    <s v="02/09/2022"/>
    <x v="6"/>
    <s v="Plano de Recebimento"/>
    <n v="28.5"/>
    <s v=""/>
    <m/>
  </r>
  <r>
    <s v="02/09/2022"/>
    <x v="6"/>
    <s v="Plano de Recebimento"/>
    <n v="29.28"/>
    <s v=""/>
    <m/>
  </r>
  <r>
    <s v="02/09/2022"/>
    <x v="2"/>
    <s v="Cachorro Loko Beer S     Osasco       Br"/>
    <s v=""/>
    <n v="-12"/>
    <m/>
  </r>
  <r>
    <s v="02/09/2022"/>
    <x v="2"/>
    <s v="Parizotto Com Pap        Osasco       Br"/>
    <s v=""/>
    <n v="-304.74"/>
    <m/>
  </r>
  <r>
    <s v="02/09/2022"/>
    <x v="0"/>
    <s v="Walter Felix De Araujo Junior Mei"/>
    <n v="300"/>
    <s v=""/>
    <m/>
  </r>
  <r>
    <s v="02/09/2022"/>
    <x v="6"/>
    <s v="Plano de Recebimento"/>
    <n v="15.62"/>
    <s v=""/>
    <m/>
  </r>
  <r>
    <s v="02/09/2022"/>
    <x v="0"/>
    <s v="Walter Felix De Araujo Junior Mei"/>
    <n v="100"/>
    <s v=""/>
    <m/>
  </r>
  <r>
    <s v="02/09/2022"/>
    <x v="2"/>
    <s v="Mp *glads                Osasco       Br"/>
    <s v=""/>
    <n v="-5"/>
    <m/>
  </r>
  <r>
    <s v="02/09/2022"/>
    <x v="2"/>
    <s v="Pag*magnoteixeira        Sao Paulo    Br"/>
    <s v=""/>
    <n v="-4.5"/>
    <m/>
  </r>
  <r>
    <s v="02/09/2022"/>
    <x v="2"/>
    <s v="Bm Comercio De Maquina   Sao Paulo    Br"/>
    <s v=""/>
    <n v="-110"/>
    <m/>
  </r>
  <r>
    <s v="02/09/2022"/>
    <x v="2"/>
    <s v="Pag*barelanches          Sao Paulo    Br"/>
    <s v=""/>
    <n v="-26"/>
    <m/>
  </r>
  <r>
    <s v="02/09/2022"/>
    <x v="0"/>
    <s v="Walter Felix De Araujo Junior Mei"/>
    <n v="150"/>
    <s v=""/>
    <m/>
  </r>
  <r>
    <s v="02/09/2022"/>
    <x v="1"/>
    <s v="Walter Felix De Araujo Junior Mei"/>
    <s v=""/>
    <n v="-315.70999999999998"/>
    <m/>
  </r>
  <r>
    <s v="02/09/2022"/>
    <x v="0"/>
    <s v="Wb Service Carga E Descarga Eireli"/>
    <n v="18"/>
    <s v=""/>
    <m/>
  </r>
  <r>
    <s v="02/09/2022"/>
    <x v="0"/>
    <s v="Thais Camargo Garcia De Azevedo"/>
    <n v="55"/>
    <s v=""/>
    <m/>
  </r>
  <r>
    <s v="02/09/2022"/>
    <x v="6"/>
    <s v="Plano de Recebimento"/>
    <n v="39.04"/>
    <s v=""/>
    <m/>
  </r>
  <r>
    <s v="02/09/2022"/>
    <x v="3"/>
    <m/>
    <m/>
    <m/>
    <n v="606.38"/>
  </r>
  <r>
    <s v="03/09/2022"/>
    <x v="1"/>
    <s v="Walter Felix De Araujo Junior Mei"/>
    <s v=""/>
    <n v="-387.09"/>
    <m/>
  </r>
  <r>
    <s v="03/09/2022"/>
    <x v="0"/>
    <s v="Francisco Davi Lagdem Dos Santos"/>
    <n v="52.9"/>
    <s v=""/>
    <m/>
  </r>
  <r>
    <s v="03/09/2022"/>
    <x v="0"/>
    <s v="Lucas Lobeiro Gomes"/>
    <n v="10.9"/>
    <s v=""/>
    <m/>
  </r>
  <r>
    <s v="03/09/2022"/>
    <x v="0"/>
    <s v="Tamiris Feliciano Alves"/>
    <n v="25"/>
    <s v=""/>
    <m/>
  </r>
  <r>
    <s v="03/09/2022"/>
    <x v="6"/>
    <s v="Plano de Recebimento"/>
    <n v="23.43"/>
    <s v=""/>
    <m/>
  </r>
  <r>
    <s v="03/09/2022"/>
    <x v="6"/>
    <s v="Plano de Recebimento"/>
    <n v="3.9"/>
    <s v=""/>
    <m/>
  </r>
  <r>
    <s v="03/09/2022"/>
    <x v="0"/>
    <s v="Gleycielen Marques De Moura"/>
    <n v="76"/>
    <s v=""/>
    <m/>
  </r>
  <r>
    <s v="03/09/2022"/>
    <x v="0"/>
    <s v="Katiuscia Croda Da Silva"/>
    <n v="45.99"/>
    <s v=""/>
    <m/>
  </r>
  <r>
    <s v="03/09/2022"/>
    <x v="6"/>
    <s v="Plano de Recebimento"/>
    <n v="19.52"/>
    <s v=""/>
    <m/>
  </r>
  <r>
    <s v="03/09/2022"/>
    <x v="6"/>
    <s v="Plano de Recebimento"/>
    <n v="95.17"/>
    <s v=""/>
    <m/>
  </r>
  <r>
    <s v="03/09/2022"/>
    <x v="0"/>
    <s v="Gustavo Godoy Da Silva"/>
    <n v="5"/>
    <s v=""/>
    <m/>
  </r>
  <r>
    <s v="03/09/2022"/>
    <x v="6"/>
    <s v="Plano de Recebimento"/>
    <n v="29.28"/>
    <s v=""/>
    <m/>
  </r>
  <r>
    <s v="03/09/2022"/>
    <x v="1"/>
    <s v="Walter Felix De Araujo Junior Mei"/>
    <s v=""/>
    <n v="-37.9"/>
    <m/>
  </r>
  <r>
    <s v="03/09/2022"/>
    <x v="0"/>
    <s v="Roseli Pereira Alves De Souza"/>
    <n v="37.9"/>
    <s v=""/>
    <m/>
  </r>
  <r>
    <s v="03/09/2022"/>
    <x v="1"/>
    <s v="Walter Felix De Araujo Junior Mei"/>
    <s v=""/>
    <n v="-44.17"/>
    <m/>
  </r>
  <r>
    <s v="03/09/2022"/>
    <x v="6"/>
    <s v="Plano de Recebimento"/>
    <n v="24.65"/>
    <s v=""/>
    <m/>
  </r>
  <r>
    <s v="03/09/2022"/>
    <x v="6"/>
    <s v="Plano de Recebimento"/>
    <n v="19.52"/>
    <s v=""/>
    <m/>
  </r>
  <r>
    <s v="03/09/2022"/>
    <x v="1"/>
    <s v="Walter Felix De Araujo Junior Mei"/>
    <s v=""/>
    <n v="-47.75"/>
    <m/>
  </r>
  <r>
    <s v="03/09/2022"/>
    <x v="0"/>
    <s v="Glauco Nogueira Da Cruz Coelho"/>
    <n v="6.5"/>
    <s v=""/>
    <m/>
  </r>
  <r>
    <s v="03/09/2022"/>
    <x v="0"/>
    <s v="Daniela Malara De Sousa Pinheiro"/>
    <n v="16.25"/>
    <s v=""/>
    <m/>
  </r>
  <r>
    <s v="03/09/2022"/>
    <x v="0"/>
    <s v="Ailton Santana Dos Santos"/>
    <n v="25"/>
    <s v=""/>
    <m/>
  </r>
  <r>
    <s v="03/09/2022"/>
    <x v="1"/>
    <s v="Walter Felix De Araujo Junior Mei"/>
    <s v=""/>
    <n v="-6.65"/>
    <m/>
  </r>
  <r>
    <s v="03/09/2022"/>
    <x v="6"/>
    <s v="Plano de Recebimento"/>
    <n v="6.65"/>
    <s v=""/>
    <m/>
  </r>
  <r>
    <s v="03/09/2022"/>
    <x v="1"/>
    <s v="Walter Felix De Araujo Junior Mei"/>
    <s v=""/>
    <n v="-659.88"/>
    <m/>
  </r>
  <r>
    <s v="03/09/2022"/>
    <x v="1"/>
    <s v="Genildo José Da Silva"/>
    <s v=""/>
    <n v="-100"/>
    <m/>
  </r>
  <r>
    <s v="03/09/2022"/>
    <x v="0"/>
    <s v="Maisa Fayez Mahmoud"/>
    <n v="31.9"/>
    <s v=""/>
    <m/>
  </r>
  <r>
    <s v="03/09/2022"/>
    <x v="6"/>
    <s v="Plano de Recebimento"/>
    <n v="11.71"/>
    <s v=""/>
    <m/>
  </r>
  <r>
    <s v="03/09/2022"/>
    <x v="6"/>
    <s v="Plano de Recebimento"/>
    <n v="34.159999999999997"/>
    <s v=""/>
    <m/>
  </r>
  <r>
    <s v="03/09/2022"/>
    <x v="0"/>
    <s v="Maria Eduarda Lima De Oliveira"/>
    <n v="44"/>
    <s v=""/>
    <m/>
  </r>
  <r>
    <s v="03/09/2022"/>
    <x v="0"/>
    <s v="Matheus Oliveira Diogo"/>
    <n v="24.9"/>
    <s v=""/>
    <m/>
  </r>
  <r>
    <s v="03/09/2022"/>
    <x v="6"/>
    <s v="Plano de Recebimento"/>
    <n v="6.83"/>
    <s v=""/>
    <m/>
  </r>
  <r>
    <s v="03/09/2022"/>
    <x v="3"/>
    <m/>
    <m/>
    <m/>
    <n v="0"/>
  </r>
  <r>
    <s v="04/09/2022"/>
    <x v="6"/>
    <s v="Plano de Recebimento"/>
    <n v="19.52"/>
    <s v=""/>
    <m/>
  </r>
  <r>
    <s v="04/09/2022"/>
    <x v="0"/>
    <s v="Beatriz Antonia Pereira Leite Silva "/>
    <n v="32"/>
    <s v=""/>
    <m/>
  </r>
  <r>
    <s v="04/09/2022"/>
    <x v="0"/>
    <s v="Jose Maria Do Amaral Filho"/>
    <n v="34"/>
    <s v=""/>
    <m/>
  </r>
  <r>
    <s v="04/09/2022"/>
    <x v="0"/>
    <s v="Gabriel Vinicius Indiciate"/>
    <n v="105"/>
    <s v=""/>
    <m/>
  </r>
  <r>
    <s v="04/09/2022"/>
    <x v="0"/>
    <s v="Juan Pablo Gomes De Andrade"/>
    <n v="30"/>
    <s v=""/>
    <m/>
  </r>
  <r>
    <s v="04/09/2022"/>
    <x v="1"/>
    <s v="Walter Felix De Araujo Junior Mei"/>
    <s v=""/>
    <n v="-121.89"/>
    <m/>
  </r>
  <r>
    <s v="04/09/2022"/>
    <x v="0"/>
    <s v="Wilson Bringel De Sousa                 "/>
    <n v="7.99"/>
    <s v=""/>
    <m/>
  </r>
  <r>
    <s v="04/09/2022"/>
    <x v="0"/>
    <s v="Cristiane Augusto Mahmoud"/>
    <n v="39"/>
    <s v=""/>
    <m/>
  </r>
  <r>
    <s v="04/09/2022"/>
    <x v="0"/>
    <s v="Julia Baptista Milano Marques De Melo"/>
    <n v="5"/>
    <s v=""/>
    <m/>
  </r>
  <r>
    <s v="04/09/2022"/>
    <x v="0"/>
    <s v="Jé Sushi"/>
    <n v="49.9"/>
    <s v=""/>
    <m/>
  </r>
  <r>
    <s v="04/09/2022"/>
    <x v="0"/>
    <s v="Rafael Pereira Rodrigues Batista"/>
    <n v="14"/>
    <s v=""/>
    <m/>
  </r>
  <r>
    <s v="04/09/2022"/>
    <x v="0"/>
    <s v="Bruno Henrique Rodolfo De Campos"/>
    <n v="6"/>
    <s v=""/>
    <m/>
  </r>
  <r>
    <s v="04/09/2022"/>
    <x v="1"/>
    <s v="Walter Felix De Araujo Junior Mei"/>
    <s v=""/>
    <n v="-90.5"/>
    <m/>
  </r>
  <r>
    <s v="04/09/2022"/>
    <x v="6"/>
    <s v="Plano de Recebimento"/>
    <n v="28.5"/>
    <s v=""/>
    <m/>
  </r>
  <r>
    <s v="04/09/2022"/>
    <x v="0"/>
    <s v="Evelin Aparecida Goncalves Silva Prudlo"/>
    <n v="62"/>
    <s v=""/>
    <m/>
  </r>
  <r>
    <s v="04/09/2022"/>
    <x v="1"/>
    <s v="Walter Felix De Araujo Junior Mei"/>
    <s v=""/>
    <n v="-51.73"/>
    <m/>
  </r>
  <r>
    <s v="04/09/2022"/>
    <x v="6"/>
    <s v="Plano de Recebimento"/>
    <n v="51.73"/>
    <s v=""/>
    <m/>
  </r>
  <r>
    <s v="04/09/2022"/>
    <x v="1"/>
    <s v="Walter Felix De Araujo Junior Mei"/>
    <s v=""/>
    <n v="-189.95"/>
    <m/>
  </r>
  <r>
    <s v="04/09/2022"/>
    <x v="6"/>
    <s v="Plano de Recebimento"/>
    <n v="43.92"/>
    <s v=""/>
    <m/>
  </r>
  <r>
    <s v="04/09/2022"/>
    <x v="6"/>
    <s v="Plano de Recebimento"/>
    <n v="85.51"/>
    <s v=""/>
    <m/>
  </r>
  <r>
    <s v="04/09/2022"/>
    <x v="6"/>
    <s v="Plano de Recebimento"/>
    <n v="7.81"/>
    <s v=""/>
    <m/>
  </r>
  <r>
    <s v="04/09/2022"/>
    <x v="6"/>
    <s v="Plano de Recebimento"/>
    <n v="33.19"/>
    <s v=""/>
    <m/>
  </r>
  <r>
    <s v="04/09/2022"/>
    <x v="6"/>
    <s v="Plano de Recebimento"/>
    <n v="19.52"/>
    <s v=""/>
    <m/>
  </r>
  <r>
    <s v="04/09/2022"/>
    <x v="3"/>
    <m/>
    <m/>
    <m/>
    <n v="220.52"/>
  </r>
  <r>
    <s v="05/09/2022"/>
    <x v="0"/>
    <s v="Cristiane Augusto Mahmoud"/>
    <n v="28"/>
    <s v=""/>
    <m/>
  </r>
  <r>
    <s v="05/09/2022"/>
    <x v="1"/>
    <s v="Walter Felix De Araujo Junior Mei"/>
    <s v=""/>
    <n v="-101.75"/>
    <m/>
  </r>
  <r>
    <s v="05/09/2022"/>
    <x v="0"/>
    <s v="Bruna Caroline Funari De Souza"/>
    <n v="17.25"/>
    <s v=""/>
    <m/>
  </r>
  <r>
    <s v="05/09/2022"/>
    <x v="0"/>
    <s v="Diego Silva Oliveira"/>
    <n v="33.5"/>
    <s v=""/>
    <m/>
  </r>
  <r>
    <s v="05/09/2022"/>
    <x v="0"/>
    <s v="Rafael Pereira Rodrigues Batista"/>
    <n v="7"/>
    <s v=""/>
    <m/>
  </r>
  <r>
    <s v="05/09/2022"/>
    <x v="0"/>
    <s v="Juliana  Melo De Lima                   "/>
    <n v="14"/>
    <s v=""/>
    <m/>
  </r>
  <r>
    <s v="05/09/2022"/>
    <x v="0"/>
    <s v="Thifani Cardoso De Oliveira"/>
    <n v="30"/>
    <s v=""/>
    <m/>
  </r>
  <r>
    <s v="05/09/2022"/>
    <x v="1"/>
    <s v="Walter Felix De Araujo Junior Mei"/>
    <s v=""/>
    <n v="-104"/>
    <m/>
  </r>
  <r>
    <s v="05/09/2022"/>
    <x v="1"/>
    <s v="Allicya Rayssa De Jesus Pereira"/>
    <s v=""/>
    <n v="-20"/>
    <m/>
  </r>
  <r>
    <s v="05/09/2022"/>
    <x v="0"/>
    <s v="Rafael Hernandes Silva"/>
    <n v="70"/>
    <s v=""/>
    <m/>
  </r>
  <r>
    <s v="05/09/2022"/>
    <x v="0"/>
    <s v="Paula Cristina Alves Rodrigues"/>
    <n v="54"/>
    <s v=""/>
    <m/>
  </r>
  <r>
    <s v="05/09/2022"/>
    <x v="1"/>
    <s v="Walter Felix De Araujo Junior Mei"/>
    <s v=""/>
    <n v="-23"/>
    <m/>
  </r>
  <r>
    <s v="05/09/2022"/>
    <x v="0"/>
    <s v="Luan Bento Dos Santos"/>
    <n v="3"/>
    <s v=""/>
    <m/>
  </r>
  <r>
    <s v="05/09/2022"/>
    <x v="0"/>
    <s v="Luan Bento Dos Santos"/>
    <n v="20"/>
    <s v=""/>
    <m/>
  </r>
  <r>
    <s v="05/09/2022"/>
    <x v="1"/>
    <s v="Walter Felix De Araujo Junior Mei"/>
    <s v=""/>
    <n v="-220.52"/>
    <m/>
  </r>
  <r>
    <s v="05/09/2022"/>
    <x v="3"/>
    <m/>
    <m/>
    <m/>
    <n v="28"/>
  </r>
  <r>
    <s v="06/09/2022"/>
    <x v="1"/>
    <s v="Walter Felix De Araujo Junior Mei"/>
    <s v=""/>
    <n v="-671.91"/>
    <m/>
  </r>
  <r>
    <s v="06/09/2022"/>
    <x v="0"/>
    <s v="Libia Muler Nunes"/>
    <n v="16"/>
    <s v=""/>
    <m/>
  </r>
  <r>
    <s v="06/09/2022"/>
    <x v="0"/>
    <s v="Rafael Pereira Rodrigues Batista"/>
    <n v="7"/>
    <s v=""/>
    <m/>
  </r>
  <r>
    <s v="06/09/2022"/>
    <x v="0"/>
    <s v="Deivid Menozzi"/>
    <n v="12"/>
    <s v=""/>
    <m/>
  </r>
  <r>
    <s v="06/09/2022"/>
    <x v="2"/>
    <s v="Atacadao 043 As          Carapicuiba  Br"/>
    <s v=""/>
    <n v="-643.66999999999996"/>
    <m/>
  </r>
  <r>
    <s v="06/09/2022"/>
    <x v="0"/>
    <s v="Davi Santana Soares"/>
    <n v="7.25"/>
    <s v=""/>
    <m/>
  </r>
  <r>
    <s v="06/09/2022"/>
    <x v="0"/>
    <s v="Walter Felix De Araujo Junior"/>
    <n v="893.01"/>
    <s v=""/>
    <m/>
  </r>
  <r>
    <s v="06/09/2022"/>
    <x v="0"/>
    <s v="Bruno Rodrigues Pereira"/>
    <n v="60"/>
    <s v=""/>
    <m/>
  </r>
  <r>
    <s v="06/09/2022"/>
    <x v="2"/>
    <s v="Mercadao De Carne        Sao Paulo    Br"/>
    <s v=""/>
    <n v="-75.88"/>
    <m/>
  </r>
  <r>
    <s v="06/09/2022"/>
    <x v="0"/>
    <s v="Joice Moreira Araujo"/>
    <n v="15"/>
    <s v=""/>
    <m/>
  </r>
  <r>
    <s v="06/09/2022"/>
    <x v="2"/>
    <s v="Auto Posto Recanto Da    Osasco       Br"/>
    <s v=""/>
    <n v="-20"/>
    <m/>
  </r>
  <r>
    <s v="06/09/2022"/>
    <x v="0"/>
    <s v="Diego Silva Oliveira                    "/>
    <n v="32"/>
    <s v=""/>
    <m/>
  </r>
  <r>
    <s v="06/09/2022"/>
    <x v="0"/>
    <s v="Diego Silva Oliveira"/>
    <n v="22.5"/>
    <s v=""/>
    <m/>
  </r>
  <r>
    <s v="06/09/2022"/>
    <x v="0"/>
    <s v="Caroline Aguilar Moraes"/>
    <n v="88"/>
    <s v=""/>
    <m/>
  </r>
  <r>
    <s v="06/09/2022"/>
    <x v="0"/>
    <s v="Igor Henrique De Souza Gelati"/>
    <n v="114.7"/>
    <s v=""/>
    <m/>
  </r>
  <r>
    <s v="06/09/2022"/>
    <x v="0"/>
    <s v="Beatriz Antonia Pereira Leite Silva "/>
    <n v="55"/>
    <s v=""/>
    <m/>
  </r>
  <r>
    <s v="06/09/2022"/>
    <x v="0"/>
    <s v="Jé Sushi"/>
    <n v="85"/>
    <s v=""/>
    <m/>
  </r>
  <r>
    <s v="06/09/2022"/>
    <x v="0"/>
    <s v="Felipe Rodrigues Ribeiro"/>
    <n v="4"/>
    <s v=""/>
    <m/>
  </r>
  <r>
    <s v="06/09/2022"/>
    <x v="1"/>
    <s v="Walter Felix De Araujo Junior Mei"/>
    <s v=""/>
    <n v="-112.9"/>
    <m/>
  </r>
  <r>
    <s v="06/09/2022"/>
    <x v="0"/>
    <s v="Chimene Negri Franca"/>
    <n v="112.9"/>
    <s v=""/>
    <m/>
  </r>
  <r>
    <s v="06/09/2022"/>
    <x v="1"/>
    <s v="Walter Felix De Araujo Junior Mei"/>
    <s v=""/>
    <n v="-28"/>
    <m/>
  </r>
  <r>
    <s v="06/09/2022"/>
    <x v="3"/>
    <m/>
    <m/>
    <m/>
    <n v="0"/>
  </r>
  <r>
    <s v="07/09/2022"/>
    <x v="6"/>
    <s v="Plano de Recebimento"/>
    <n v="13.3"/>
    <s v=""/>
    <m/>
  </r>
  <r>
    <s v="07/09/2022"/>
    <x v="6"/>
    <s v="Plano de Recebimento"/>
    <n v="11.71"/>
    <s v=""/>
    <m/>
  </r>
  <r>
    <s v="07/09/2022"/>
    <x v="6"/>
    <s v="Plano de Recebimento"/>
    <n v="24.16"/>
    <s v=""/>
    <m/>
  </r>
  <r>
    <s v="07/09/2022"/>
    <x v="6"/>
    <s v="Plano de Recebimento"/>
    <n v="15.62"/>
    <s v=""/>
    <m/>
  </r>
  <r>
    <s v="07/09/2022"/>
    <x v="6"/>
    <s v="Plano de Recebimento"/>
    <n v="18.45"/>
    <s v=""/>
    <m/>
  </r>
  <r>
    <s v="07/09/2022"/>
    <x v="0"/>
    <s v="Diego Silva Oliveira                    "/>
    <n v="30"/>
    <s v=""/>
    <m/>
  </r>
  <r>
    <s v="07/09/2022"/>
    <x v="6"/>
    <s v="Plano de Recebimento"/>
    <n v="11.71"/>
    <s v=""/>
    <m/>
  </r>
  <r>
    <s v="07/09/2022"/>
    <x v="1"/>
    <s v="Walter Felix De Araujo Junior Mei"/>
    <s v=""/>
    <n v="-1306.51"/>
    <m/>
  </r>
  <r>
    <s v="07/09/2022"/>
    <x v="6"/>
    <s v="Plano de Recebimento"/>
    <n v="56.61"/>
    <s v=""/>
    <m/>
  </r>
  <r>
    <s v="07/09/2022"/>
    <x v="6"/>
    <s v="Plano de Recebimento"/>
    <n v="28.5"/>
    <s v=""/>
    <m/>
  </r>
  <r>
    <s v="07/09/2022"/>
    <x v="0"/>
    <s v="Cleriston Emilio Da Silva Redo"/>
    <n v="120"/>
    <s v=""/>
    <m/>
  </r>
  <r>
    <s v="07/09/2022"/>
    <x v="0"/>
    <s v="Dalrivania Cesar Gomes De Andrade"/>
    <n v="30.5"/>
    <s v=""/>
    <m/>
  </r>
  <r>
    <s v="07/09/2022"/>
    <x v="6"/>
    <s v="Plano de Recebimento"/>
    <n v="326.8"/>
    <s v=""/>
    <m/>
  </r>
  <r>
    <s v="07/09/2022"/>
    <x v="6"/>
    <s v="Plano de Recebimento"/>
    <n v="11.71"/>
    <s v=""/>
    <m/>
  </r>
  <r>
    <s v="07/09/2022"/>
    <x v="0"/>
    <s v="Diego Andrade De Oliveira Costa"/>
    <n v="23"/>
    <s v=""/>
    <m/>
  </r>
  <r>
    <s v="07/09/2022"/>
    <x v="0"/>
    <s v="Andreia Melhado"/>
    <n v="41.9"/>
    <s v=""/>
    <m/>
  </r>
  <r>
    <s v="07/09/2022"/>
    <x v="0"/>
    <s v="Marcilio Macedo Gurgel"/>
    <n v="33.9"/>
    <s v=""/>
    <m/>
  </r>
  <r>
    <s v="07/09/2022"/>
    <x v="0"/>
    <s v="Joelma Marchi"/>
    <n v="25"/>
    <s v=""/>
    <m/>
  </r>
  <r>
    <s v="07/09/2022"/>
    <x v="0"/>
    <s v="Fabio Lippi Ferreira De Oliveira"/>
    <n v="11.5"/>
    <s v=""/>
    <m/>
  </r>
  <r>
    <s v="07/09/2022"/>
    <x v="6"/>
    <s v="Plano de Recebimento"/>
    <n v="51.21"/>
    <s v=""/>
    <m/>
  </r>
  <r>
    <s v="07/09/2022"/>
    <x v="6"/>
    <s v="Plano de Recebimento"/>
    <n v="27.23"/>
    <s v=""/>
    <m/>
  </r>
  <r>
    <s v="07/09/2022"/>
    <x v="6"/>
    <s v="Plano de Recebimento"/>
    <n v="16.59"/>
    <s v=""/>
    <m/>
  </r>
  <r>
    <s v="07/09/2022"/>
    <x v="6"/>
    <s v="Plano de Recebimento"/>
    <n v="73.63"/>
    <s v=""/>
    <m/>
  </r>
  <r>
    <s v="07/09/2022"/>
    <x v="6"/>
    <s v="Plano de Recebimento"/>
    <n v="19.52"/>
    <s v=""/>
    <m/>
  </r>
  <r>
    <s v="07/09/2022"/>
    <x v="6"/>
    <s v="Plano de Recebimento"/>
    <n v="59.76"/>
    <s v=""/>
    <m/>
  </r>
  <r>
    <s v="07/09/2022"/>
    <x v="0"/>
    <s v="Diego Silva Oliveira                    "/>
    <n v="32"/>
    <s v=""/>
    <m/>
  </r>
  <r>
    <s v="07/09/2022"/>
    <x v="0"/>
    <s v="Jaqueline Rodrigues Amaral"/>
    <n v="78"/>
    <s v=""/>
    <m/>
  </r>
  <r>
    <s v="07/09/2022"/>
    <x v="0"/>
    <s v="Victoria Da Dalto Soares Da Silva"/>
    <n v="52"/>
    <s v=""/>
    <m/>
  </r>
  <r>
    <s v="07/09/2022"/>
    <x v="0"/>
    <s v="Andreza Oliveira Santos"/>
    <n v="30.9"/>
    <s v=""/>
    <m/>
  </r>
  <r>
    <s v="07/09/2022"/>
    <x v="0"/>
    <s v="Josimara Marcia Dos Santos"/>
    <n v="31.25"/>
    <s v=""/>
    <m/>
  </r>
  <r>
    <s v="07/09/2022"/>
    <x v="0"/>
    <s v="Josemar Oliveira Costa"/>
    <n v="82"/>
    <s v=""/>
    <m/>
  </r>
  <r>
    <s v="07/09/2022"/>
    <x v="0"/>
    <s v="Manoel Juventino"/>
    <n v="43"/>
    <s v=""/>
    <m/>
  </r>
  <r>
    <s v="07/09/2022"/>
    <x v="1"/>
    <s v="Walter Felix De Araujo Junior Mei"/>
    <s v=""/>
    <n v="-31.24"/>
    <m/>
  </r>
  <r>
    <s v="07/09/2022"/>
    <x v="6"/>
    <s v="Plano de Recebimento"/>
    <n v="31.24"/>
    <s v=""/>
    <m/>
  </r>
  <r>
    <s v="07/09/2022"/>
    <x v="1"/>
    <s v="Walter Felix De Araujo Junior Mei"/>
    <s v=""/>
    <n v="-63.31"/>
    <m/>
  </r>
  <r>
    <s v="07/09/2022"/>
    <x v="6"/>
    <s v="Plano de Recebimento"/>
    <n v="18.55"/>
    <s v=""/>
    <m/>
  </r>
  <r>
    <s v="07/09/2022"/>
    <x v="2"/>
    <s v="Microsoft*xbox           Sao Paulo    Br"/>
    <s v=""/>
    <n v="-5"/>
    <m/>
  </r>
  <r>
    <s v="07/09/2022"/>
    <x v="6"/>
    <s v="Plano de Recebimento"/>
    <n v="9.76"/>
    <s v=""/>
    <m/>
  </r>
  <r>
    <s v="07/09/2022"/>
    <x v="0"/>
    <s v="Eric Anderson Ciriaco Dutra"/>
    <n v="40"/>
    <s v=""/>
    <m/>
  </r>
  <r>
    <s v="07/09/2022"/>
    <x v="3"/>
    <m/>
    <m/>
    <m/>
    <n v="124.95"/>
  </r>
  <r>
    <s v="08/09/2022"/>
    <x v="2"/>
    <s v="Posto Del Rey Combus     Carapicuiba  Br"/>
    <s v=""/>
    <n v="-16.02"/>
    <m/>
  </r>
  <r>
    <s v="08/09/2022"/>
    <x v="0"/>
    <s v="Diego Silva Oliveira"/>
    <n v="34.799999999999997"/>
    <s v=""/>
    <m/>
  </r>
  <r>
    <s v="08/09/2022"/>
    <x v="1"/>
    <s v="Carlos Lendro De Lima"/>
    <s v=""/>
    <n v="-10"/>
    <m/>
  </r>
  <r>
    <s v="08/09/2022"/>
    <x v="0"/>
    <s v="Juliana  Melo De Lima                   "/>
    <n v="14"/>
    <s v=""/>
    <m/>
  </r>
  <r>
    <s v="08/09/2022"/>
    <x v="0"/>
    <s v="Fabricio Furtado Rodrigues"/>
    <n v="8.75"/>
    <s v=""/>
    <m/>
  </r>
  <r>
    <s v="08/09/2022"/>
    <x v="2"/>
    <s v="Mundo Da Utilidade       Ribeirao Pretbr"/>
    <s v=""/>
    <n v="-1229.3"/>
    <m/>
  </r>
  <r>
    <s v="08/09/2022"/>
    <x v="0"/>
    <s v="Walter Felix De Araujo Junior Mei"/>
    <n v="1772.66"/>
    <s v=""/>
    <m/>
  </r>
  <r>
    <s v="08/09/2022"/>
    <x v="6"/>
    <s v="Plano de Recebimento"/>
    <n v="17.57"/>
    <s v=""/>
    <m/>
  </r>
  <r>
    <s v="08/09/2022"/>
    <x v="6"/>
    <s v="Plano de Recebimento"/>
    <n v="1.95"/>
    <s v=""/>
    <m/>
  </r>
  <r>
    <s v="08/09/2022"/>
    <x v="1"/>
    <s v="Walter Felix De Araujo Junior Mei"/>
    <s v=""/>
    <n v="-60.52"/>
    <m/>
  </r>
  <r>
    <s v="08/09/2022"/>
    <x v="6"/>
    <s v="Plano de Recebimento"/>
    <n v="31.24"/>
    <s v=""/>
    <m/>
  </r>
  <r>
    <s v="08/09/2022"/>
    <x v="6"/>
    <s v="Plano de Recebimento"/>
    <n v="29.28"/>
    <s v=""/>
    <m/>
  </r>
  <r>
    <s v="08/09/2022"/>
    <x v="1"/>
    <s v="Walter Felix De Araujo Junior Mei"/>
    <s v=""/>
    <n v="-548.91999999999996"/>
    <m/>
  </r>
  <r>
    <s v="08/09/2022"/>
    <x v="0"/>
    <s v="Andreia Melhado"/>
    <n v="41.9"/>
    <s v=""/>
    <m/>
  </r>
  <r>
    <s v="08/09/2022"/>
    <x v="6"/>
    <s v="Plano de Recebimento"/>
    <n v="17.100000000000001"/>
    <s v=""/>
    <m/>
  </r>
  <r>
    <s v="08/09/2022"/>
    <x v="6"/>
    <s v="Plano de Recebimento"/>
    <n v="9.76"/>
    <s v=""/>
    <m/>
  </r>
  <r>
    <s v="08/09/2022"/>
    <x v="6"/>
    <s v="Plano de Recebimento"/>
    <n v="7.81"/>
    <s v=""/>
    <m/>
  </r>
  <r>
    <s v="08/09/2022"/>
    <x v="6"/>
    <s v="Plano de Recebimento"/>
    <n v="3.9"/>
    <s v=""/>
    <m/>
  </r>
  <r>
    <s v="08/09/2022"/>
    <x v="6"/>
    <s v="Plano de Recebimento"/>
    <n v="49.78"/>
    <s v=""/>
    <m/>
  </r>
  <r>
    <s v="08/09/2022"/>
    <x v="6"/>
    <s v="Plano de Recebimento"/>
    <n v="21.72"/>
    <s v=""/>
    <m/>
  </r>
  <r>
    <s v="08/09/2022"/>
    <x v="6"/>
    <s v="Plano de Recebimento"/>
    <n v="29.28"/>
    <s v=""/>
    <m/>
  </r>
  <r>
    <s v="08/09/2022"/>
    <x v="6"/>
    <s v="Plano de Recebimento"/>
    <n v="36.020000000000003"/>
    <s v=""/>
    <m/>
  </r>
  <r>
    <s v="08/09/2022"/>
    <x v="0"/>
    <s v="Patricia De Araujo Souza"/>
    <n v="45.9"/>
    <s v=""/>
    <m/>
  </r>
  <r>
    <s v="08/09/2022"/>
    <x v="6"/>
    <s v="Plano de Recebimento"/>
    <n v="32.299999999999997"/>
    <s v=""/>
    <m/>
  </r>
  <r>
    <s v="08/09/2022"/>
    <x v="0"/>
    <s v="Valdir Aparecido Da Lomba Junior"/>
    <n v="8.5"/>
    <s v=""/>
    <m/>
  </r>
  <r>
    <s v="08/09/2022"/>
    <x v="6"/>
    <s v="Plano de Recebimento"/>
    <n v="66.37"/>
    <s v=""/>
    <m/>
  </r>
  <r>
    <s v="08/09/2022"/>
    <x v="6"/>
    <s v="Plano de Recebimento"/>
    <n v="34.65"/>
    <s v=""/>
    <m/>
  </r>
  <r>
    <s v="08/09/2022"/>
    <x v="6"/>
    <s v="Plano de Recebimento"/>
    <n v="11.71"/>
    <s v=""/>
    <m/>
  </r>
  <r>
    <s v="08/09/2022"/>
    <x v="0"/>
    <s v="Yeda Braga De Paula Silva"/>
    <n v="18.489999999999998"/>
    <s v=""/>
    <m/>
  </r>
  <r>
    <s v="08/09/2022"/>
    <x v="6"/>
    <s v="Plano de Recebimento"/>
    <n v="48.71"/>
    <s v=""/>
    <m/>
  </r>
  <r>
    <s v="08/09/2022"/>
    <x v="6"/>
    <s v="Plano de Recebimento"/>
    <n v="36.119999999999997"/>
    <s v=""/>
    <m/>
  </r>
  <r>
    <s v="08/09/2022"/>
    <x v="0"/>
    <s v="Joelma Marchi"/>
    <n v="28.9"/>
    <s v=""/>
    <m/>
  </r>
  <r>
    <s v="08/09/2022"/>
    <x v="1"/>
    <s v="Walter Felix De Araujo Junior Mei"/>
    <s v=""/>
    <n v="-2401.15"/>
    <m/>
  </r>
  <r>
    <s v="08/09/2022"/>
    <x v="6"/>
    <s v="Plano de Recebimento"/>
    <n v="24.4"/>
    <s v=""/>
    <m/>
  </r>
  <r>
    <s v="08/09/2022"/>
    <x v="6"/>
    <s v="Plano de Recebimento"/>
    <n v="81.8"/>
    <s v=""/>
    <m/>
  </r>
  <r>
    <s v="08/09/2022"/>
    <x v="0"/>
    <s v="Letícia Torres Diniz Teixeira"/>
    <n v="544"/>
    <s v=""/>
    <m/>
  </r>
  <r>
    <s v="08/09/2022"/>
    <x v="6"/>
    <s v="Plano de Recebimento"/>
    <n v="118.74"/>
    <s v=""/>
    <m/>
  </r>
  <r>
    <s v="08/09/2022"/>
    <x v="6"/>
    <s v="Plano de Recebimento"/>
    <n v="28.5"/>
    <s v=""/>
    <m/>
  </r>
  <r>
    <s v="08/09/2022"/>
    <x v="6"/>
    <s v="Plano de Recebimento"/>
    <n v="9.76"/>
    <s v=""/>
    <m/>
  </r>
  <r>
    <s v="08/09/2022"/>
    <x v="0"/>
    <s v="William Henrique Souza"/>
    <n v="1538"/>
    <s v=""/>
    <m/>
  </r>
  <r>
    <s v="08/09/2022"/>
    <x v="6"/>
    <s v="Plano de Recebimento"/>
    <n v="7.32"/>
    <s v=""/>
    <m/>
  </r>
  <r>
    <s v="08/09/2022"/>
    <x v="6"/>
    <s v="Plano de Recebimento"/>
    <n v="2.83"/>
    <s v=""/>
    <m/>
  </r>
  <r>
    <s v="08/09/2022"/>
    <x v="6"/>
    <s v="Plano de Recebimento"/>
    <n v="3.9"/>
    <s v=""/>
    <m/>
  </r>
  <r>
    <s v="08/09/2022"/>
    <x v="6"/>
    <s v="Plano de Recebimento"/>
    <n v="3.9"/>
    <s v=""/>
    <m/>
  </r>
  <r>
    <s v="08/09/2022"/>
    <x v="6"/>
    <s v="Plano de Recebimento"/>
    <n v="38"/>
    <s v=""/>
    <m/>
  </r>
  <r>
    <s v="08/09/2022"/>
    <x v="1"/>
    <s v="Walter Felix De Araujo Junior Mei"/>
    <s v=""/>
    <n v="-148.47"/>
    <m/>
  </r>
  <r>
    <s v="08/09/2022"/>
    <x v="0"/>
    <s v="Kaue Alexandry Natel Silva"/>
    <n v="4"/>
    <s v=""/>
    <m/>
  </r>
  <r>
    <s v="08/09/2022"/>
    <x v="6"/>
    <s v="Plano de Recebimento"/>
    <n v="4.88"/>
    <s v=""/>
    <m/>
  </r>
  <r>
    <s v="08/09/2022"/>
    <x v="6"/>
    <s v="Plano de Recebimento"/>
    <n v="14.64"/>
    <s v=""/>
    <m/>
  </r>
  <r>
    <s v="08/09/2022"/>
    <x v="3"/>
    <m/>
    <m/>
    <m/>
    <n v="594.41"/>
  </r>
  <r>
    <s v="09/09/2022"/>
    <x v="0"/>
    <s v="Joao Gabriel Ikmadossian Goncalves"/>
    <n v="15"/>
    <s v=""/>
    <m/>
  </r>
  <r>
    <s v="09/09/2022"/>
    <x v="6"/>
    <s v="Plano de Recebimento"/>
    <n v="29.28"/>
    <s v=""/>
    <m/>
  </r>
  <r>
    <s v="09/09/2022"/>
    <x v="6"/>
    <s v="Plano de Recebimento"/>
    <n v="13.18"/>
    <s v=""/>
    <m/>
  </r>
  <r>
    <s v="09/09/2022"/>
    <x v="6"/>
    <s v="Plano de Recebimento"/>
    <n v="17.57"/>
    <s v=""/>
    <m/>
  </r>
  <r>
    <s v="09/09/2022"/>
    <x v="6"/>
    <s v="Plano de Recebimento"/>
    <n v="57.01"/>
    <s v=""/>
    <m/>
  </r>
  <r>
    <s v="09/09/2022"/>
    <x v="6"/>
    <s v="Plano de Recebimento"/>
    <n v="6.83"/>
    <s v=""/>
    <m/>
  </r>
  <r>
    <s v="09/09/2022"/>
    <x v="6"/>
    <s v="Plano de Recebimento"/>
    <n v="37.049999999999997"/>
    <s v=""/>
    <m/>
  </r>
  <r>
    <s v="09/09/2022"/>
    <x v="6"/>
    <s v="Plano de Recebimento"/>
    <n v="21.85"/>
    <s v=""/>
    <m/>
  </r>
  <r>
    <s v="09/09/2022"/>
    <x v="6"/>
    <s v="Plano de Recebimento"/>
    <n v="24.4"/>
    <s v=""/>
    <m/>
  </r>
  <r>
    <s v="09/09/2022"/>
    <x v="0"/>
    <s v="Matheus Oliveira Diogo"/>
    <n v="33.15"/>
    <s v=""/>
    <m/>
  </r>
  <r>
    <s v="09/09/2022"/>
    <x v="0"/>
    <s v="Diego Marchi Silva"/>
    <n v="26"/>
    <s v=""/>
    <m/>
  </r>
  <r>
    <s v="09/09/2022"/>
    <x v="6"/>
    <s v="Plano de Recebimento"/>
    <n v="35.14"/>
    <s v=""/>
    <m/>
  </r>
  <r>
    <s v="09/09/2022"/>
    <x v="6"/>
    <s v="Plano de Recebimento"/>
    <n v="35.15"/>
    <s v=""/>
    <m/>
  </r>
  <r>
    <s v="09/09/2022"/>
    <x v="1"/>
    <s v="Walter Felix De Araujo Junior Mei"/>
    <s v=""/>
    <n v="-406.44"/>
    <m/>
  </r>
  <r>
    <s v="09/09/2022"/>
    <x v="6"/>
    <s v="Plano de Recebimento"/>
    <n v="23.43"/>
    <s v=""/>
    <m/>
  </r>
  <r>
    <s v="09/09/2022"/>
    <x v="6"/>
    <s v="Plano de Recebimento"/>
    <n v="17.57"/>
    <s v=""/>
    <m/>
  </r>
  <r>
    <s v="09/09/2022"/>
    <x v="0"/>
    <s v="Maria Clara Dos Santos Souza Tenório"/>
    <n v="10"/>
    <s v=""/>
    <m/>
  </r>
  <r>
    <s v="09/09/2022"/>
    <x v="6"/>
    <s v="Plano de Recebimento"/>
    <n v="72.11"/>
    <s v=""/>
    <m/>
  </r>
  <r>
    <s v="09/09/2022"/>
    <x v="0"/>
    <s v="Gabriella Bueno Dos Santos"/>
    <n v="11"/>
    <s v=""/>
    <m/>
  </r>
  <r>
    <s v="09/09/2022"/>
    <x v="0"/>
    <s v="Diego Silva Oliveira"/>
    <n v="18"/>
    <s v=""/>
    <m/>
  </r>
  <r>
    <s v="09/09/2022"/>
    <x v="0"/>
    <s v="Katiuscia Croda Da Silva"/>
    <n v="44.9"/>
    <s v=""/>
    <m/>
  </r>
  <r>
    <s v="09/09/2022"/>
    <x v="0"/>
    <s v="Joao Gabriel Ikmadossian Goncalves"/>
    <n v="42"/>
    <s v=""/>
    <m/>
  </r>
  <r>
    <s v="09/09/2022"/>
    <x v="6"/>
    <s v="Plano de Recebimento"/>
    <n v="32.11"/>
    <s v=""/>
    <m/>
  </r>
  <r>
    <s v="09/09/2022"/>
    <x v="6"/>
    <s v="Plano de Recebimento"/>
    <n v="29.28"/>
    <s v=""/>
    <m/>
  </r>
  <r>
    <s v="09/09/2022"/>
    <x v="6"/>
    <s v="Plano de Recebimento"/>
    <n v="13.62"/>
    <s v=""/>
    <m/>
  </r>
  <r>
    <s v="09/09/2022"/>
    <x v="6"/>
    <s v="Plano de Recebimento"/>
    <n v="9.27"/>
    <s v=""/>
    <m/>
  </r>
  <r>
    <s v="09/09/2022"/>
    <x v="0"/>
    <s v="Ruanderson Alves Dos Santos"/>
    <n v="43.15"/>
    <s v=""/>
    <m/>
  </r>
  <r>
    <s v="09/09/2022"/>
    <x v="0"/>
    <s v="Daniela Malara De Sousa Pinheiro"/>
    <n v="40"/>
    <s v=""/>
    <m/>
  </r>
  <r>
    <s v="09/09/2022"/>
    <x v="1"/>
    <s v="Walter Felix De Araujo Junior Mei"/>
    <s v=""/>
    <n v="-235"/>
    <m/>
  </r>
  <r>
    <s v="09/09/2022"/>
    <x v="0"/>
    <s v="Fernanda Cristina Mendes"/>
    <n v="37.9"/>
    <s v=""/>
    <m/>
  </r>
  <r>
    <s v="09/09/2022"/>
    <x v="0"/>
    <s v="Willian Felipe Krumpos Correa"/>
    <n v="45"/>
    <s v=""/>
    <m/>
  </r>
  <r>
    <s v="09/09/2022"/>
    <x v="0"/>
    <s v="Maycon Barbosa Da Silva Santos"/>
    <n v="40.9"/>
    <s v=""/>
    <m/>
  </r>
  <r>
    <s v="09/09/2022"/>
    <x v="5"/>
    <s v="Tim - (11) *****-1156"/>
    <s v=""/>
    <n v="-30"/>
    <m/>
  </r>
  <r>
    <s v="09/09/2022"/>
    <x v="7"/>
    <s v="Saldo de cashback para pagamento"/>
    <n v="1.4"/>
    <s v=""/>
    <m/>
  </r>
  <r>
    <s v="09/09/2022"/>
    <x v="0"/>
    <s v="Ilberto Grigorio Bezerra"/>
    <n v="33.9"/>
    <s v=""/>
    <m/>
  </r>
  <r>
    <s v="09/09/2022"/>
    <x v="1"/>
    <s v="Thifani Cardoso De Oliveira"/>
    <s v=""/>
    <n v="-30"/>
    <m/>
  </r>
  <r>
    <s v="09/09/2022"/>
    <x v="0"/>
    <s v="Mariana Souto Sousa"/>
    <n v="45.9"/>
    <s v=""/>
    <m/>
  </r>
  <r>
    <s v="09/09/2022"/>
    <x v="0"/>
    <s v="Dri Maris"/>
    <n v="90"/>
    <s v=""/>
    <m/>
  </r>
  <r>
    <s v="09/09/2022"/>
    <x v="1"/>
    <s v="Walter Felix De Araujo Junior Mei"/>
    <s v=""/>
    <n v="-102.03"/>
    <m/>
  </r>
  <r>
    <s v="09/09/2022"/>
    <x v="6"/>
    <s v="Plano de Recebimento"/>
    <n v="1.9"/>
    <s v=""/>
    <m/>
  </r>
  <r>
    <s v="09/09/2022"/>
    <x v="2"/>
    <s v="Pag*adegaquitauna        Osasco       Br"/>
    <s v=""/>
    <n v="-2"/>
    <m/>
  </r>
  <r>
    <s v="09/09/2022"/>
    <x v="2"/>
    <s v="Pag*willianrodriguesd    Osasco       Br"/>
    <s v=""/>
    <n v="-2"/>
    <m/>
  </r>
  <r>
    <s v="09/09/2022"/>
    <x v="0"/>
    <s v="Michel Geraldo Dos Santos"/>
    <n v="16"/>
    <s v=""/>
    <m/>
  </r>
  <r>
    <s v="09/09/2022"/>
    <x v="2"/>
    <s v="Casa Sao Pedro           Osasco       Br"/>
    <s v=""/>
    <n v="-161.4"/>
    <m/>
  </r>
  <r>
    <s v="09/09/2022"/>
    <x v="6"/>
    <s v="Plano de Recebimento"/>
    <n v="11.64"/>
    <s v=""/>
    <m/>
  </r>
  <r>
    <s v="09/09/2022"/>
    <x v="0"/>
    <s v="Rafael Pereira Rodrigues Batista"/>
    <n v="7"/>
    <s v=""/>
    <m/>
  </r>
  <r>
    <s v="09/09/2022"/>
    <x v="0"/>
    <s v="Wb Service Carga E Descarga Eireli"/>
    <n v="21.25"/>
    <s v=""/>
    <m/>
  </r>
  <r>
    <s v="09/09/2022"/>
    <x v="6"/>
    <s v="Plano de Recebimento"/>
    <n v="38.07"/>
    <s v=""/>
    <m/>
  </r>
  <r>
    <s v="09/09/2022"/>
    <x v="6"/>
    <s v="Plano de Recebimento"/>
    <n v="13.67"/>
    <s v=""/>
    <m/>
  </r>
  <r>
    <s v="09/09/2022"/>
    <x v="0"/>
    <s v="Joice Moreira Araujo"/>
    <n v="11"/>
    <s v=""/>
    <m/>
  </r>
  <r>
    <s v="09/09/2022"/>
    <x v="0"/>
    <s v="Andreia Melhado"/>
    <n v="41.9"/>
    <s v=""/>
    <m/>
  </r>
  <r>
    <s v="09/09/2022"/>
    <x v="0"/>
    <s v="Edilson Gomes Correia"/>
    <n v="105"/>
    <s v=""/>
    <m/>
  </r>
  <r>
    <s v="09/09/2022"/>
    <x v="1"/>
    <s v="Walter Felix De Araujo Junior Mei"/>
    <s v=""/>
    <n v="-9.76"/>
    <m/>
  </r>
  <r>
    <s v="09/09/2022"/>
    <x v="6"/>
    <s v="Plano de Recebimento"/>
    <n v="9.76"/>
    <s v=""/>
    <m/>
  </r>
  <r>
    <s v="09/09/2022"/>
    <x v="1"/>
    <s v="Walter Felix De Araujo Junior Mei"/>
    <s v=""/>
    <n v="-801.65"/>
    <m/>
  </r>
  <r>
    <s v="09/09/2022"/>
    <x v="6"/>
    <s v="Plano de Recebimento"/>
    <n v="43.92"/>
    <s v=""/>
    <m/>
  </r>
  <r>
    <s v="09/09/2022"/>
    <x v="0"/>
    <s v="Sarah Oliveira De Lima"/>
    <n v="34.950000000000003"/>
    <s v=""/>
    <m/>
  </r>
  <r>
    <s v="09/09/2022"/>
    <x v="6"/>
    <s v="Plano de Recebimento"/>
    <n v="118.76"/>
    <s v=""/>
    <m/>
  </r>
  <r>
    <s v="09/09/2022"/>
    <x v="0"/>
    <s v="Sabrina Felix Pereira"/>
    <n v="17"/>
    <s v=""/>
    <m/>
  </r>
  <r>
    <s v="09/09/2022"/>
    <x v="6"/>
    <s v="Plano de Recebimento"/>
    <n v="47.5"/>
    <s v=""/>
    <m/>
  </r>
  <r>
    <s v="09/09/2022"/>
    <x v="2"/>
    <s v="Posto Del Rey Combus     Carapicuiba  Br"/>
    <s v=""/>
    <n v="-54.89"/>
    <m/>
  </r>
  <r>
    <s v="09/09/2022"/>
    <x v="3"/>
    <m/>
    <m/>
    <m/>
    <n v="351.61"/>
  </r>
  <r>
    <s v="10/09/2022"/>
    <x v="0"/>
    <s v="Joyce Cristina Oliveira Do Livramento"/>
    <n v="40"/>
    <s v=""/>
    <m/>
  </r>
  <r>
    <s v="10/09/2022"/>
    <x v="0"/>
    <s v="Joelma Marchi"/>
    <n v="33.5"/>
    <s v=""/>
    <m/>
  </r>
  <r>
    <s v="10/09/2022"/>
    <x v="0"/>
    <s v="Andressa Fernandes Dos Santos"/>
    <n v="49.99"/>
    <s v=""/>
    <m/>
  </r>
  <r>
    <s v="10/09/2022"/>
    <x v="2"/>
    <s v="Auto Posto Recanto Da    Osasco       Br"/>
    <s v=""/>
    <n v="-50"/>
    <m/>
  </r>
  <r>
    <s v="10/09/2022"/>
    <x v="0"/>
    <s v="Walter Felix De Araujo Junior Mei"/>
    <n v="50"/>
    <s v=""/>
    <m/>
  </r>
  <r>
    <s v="10/09/2022"/>
    <x v="1"/>
    <s v="Walter Felix De Araujo Junior Mei"/>
    <s v=""/>
    <n v="-173.5"/>
    <m/>
  </r>
  <r>
    <s v="10/09/2022"/>
    <x v="0"/>
    <s v="Diego Silva Oliveira"/>
    <n v="11"/>
    <s v=""/>
    <m/>
  </r>
  <r>
    <s v="10/09/2022"/>
    <x v="0"/>
    <s v="Guilherme De Oliveira Montanholli"/>
    <n v="41"/>
    <s v=""/>
    <m/>
  </r>
  <r>
    <s v="10/09/2022"/>
    <x v="0"/>
    <s v="Aline Castilho Martins De Araujo"/>
    <n v="17"/>
    <s v=""/>
    <m/>
  </r>
  <r>
    <s v="10/09/2022"/>
    <x v="0"/>
    <s v="Gabriel Gomes Mancera"/>
    <n v="77.5"/>
    <s v=""/>
    <m/>
  </r>
  <r>
    <s v="10/09/2022"/>
    <x v="0"/>
    <s v="Micael Campelo Ferreira"/>
    <n v="27"/>
    <s v=""/>
    <m/>
  </r>
  <r>
    <s v="10/09/2022"/>
    <x v="1"/>
    <s v="Walter Felix De Araujo Junior Mei"/>
    <s v=""/>
    <n v="-41"/>
    <m/>
  </r>
  <r>
    <s v="10/09/2022"/>
    <x v="0"/>
    <s v="Fernanda Regina Toledo"/>
    <n v="41"/>
    <s v=""/>
    <m/>
  </r>
  <r>
    <s v="10/09/2022"/>
    <x v="1"/>
    <s v="Walter Felix De Araujo Junior Mei"/>
    <s v=""/>
    <n v="-19.149999999999999"/>
    <m/>
  </r>
  <r>
    <s v="10/09/2022"/>
    <x v="1"/>
    <s v="Willian Da Silva Crus"/>
    <s v=""/>
    <n v="-40"/>
    <m/>
  </r>
  <r>
    <s v="10/09/2022"/>
    <x v="0"/>
    <s v="Wb Service Carga E Descarga Eireli"/>
    <n v="59.15"/>
    <s v=""/>
    <m/>
  </r>
  <r>
    <s v="10/09/2022"/>
    <x v="1"/>
    <s v="Walter Felix De Araujo Junior Mei"/>
    <s v=""/>
    <n v="-16.989999999999998"/>
    <m/>
  </r>
  <r>
    <s v="10/09/2022"/>
    <x v="0"/>
    <s v="Joice Moreira Araujo"/>
    <n v="16.989999999999998"/>
    <s v=""/>
    <m/>
  </r>
  <r>
    <s v="10/09/2022"/>
    <x v="1"/>
    <s v="Walter Felix De Araujo Junior Mei"/>
    <s v=""/>
    <n v="-34"/>
    <m/>
  </r>
  <r>
    <s v="10/09/2022"/>
    <x v="0"/>
    <s v="Joelma Marchi"/>
    <n v="34"/>
    <s v=""/>
    <m/>
  </r>
  <r>
    <s v="10/09/2022"/>
    <x v="1"/>
    <s v="Walter Felix De Araujo Junior Mei"/>
    <s v=""/>
    <n v="-57.6"/>
    <m/>
  </r>
  <r>
    <s v="10/09/2022"/>
    <x v="5"/>
    <s v="Tim - (11) *****-1261"/>
    <s v=""/>
    <n v="-20"/>
    <m/>
  </r>
  <r>
    <s v="10/09/2022"/>
    <x v="7"/>
    <s v="Saldo de cashback para pagamento"/>
    <n v="0.6"/>
    <s v=""/>
    <m/>
  </r>
  <r>
    <s v="10/09/2022"/>
    <x v="0"/>
    <s v="Caroline Aguilar Moraes"/>
    <n v="47"/>
    <s v=""/>
    <m/>
  </r>
  <r>
    <s v="10/09/2022"/>
    <x v="0"/>
    <s v="Mariana Souto Sousa"/>
    <n v="30"/>
    <s v=""/>
    <m/>
  </r>
  <r>
    <s v="10/09/2022"/>
    <x v="1"/>
    <s v="Walter Felix De Araujo Junior Mei"/>
    <s v=""/>
    <n v="-117.2"/>
    <m/>
  </r>
  <r>
    <s v="10/09/2022"/>
    <x v="0"/>
    <s v="Ilberto Grigorio Bezerra"/>
    <n v="44.9"/>
    <s v=""/>
    <m/>
  </r>
  <r>
    <s v="10/09/2022"/>
    <x v="1"/>
    <s v="Carlos Lendro De Lima"/>
    <s v=""/>
    <n v="-10"/>
    <m/>
  </r>
  <r>
    <s v="10/09/2022"/>
    <x v="1"/>
    <s v="Thayna Vitoria Ramos Caetano"/>
    <s v=""/>
    <n v="-5"/>
    <m/>
  </r>
  <r>
    <s v="10/09/2022"/>
    <x v="0"/>
    <s v="Edilson Gomes Correia"/>
    <n v="79.8"/>
    <s v=""/>
    <m/>
  </r>
  <r>
    <s v="10/09/2022"/>
    <x v="0"/>
    <s v="Rafael Dos Santos Gomes                 "/>
    <n v="7.5"/>
    <s v=""/>
    <m/>
  </r>
  <r>
    <s v="10/09/2022"/>
    <x v="1"/>
    <s v="Walter Felix De Araujo Junior Mei"/>
    <s v=""/>
    <n v="-761.34"/>
    <m/>
  </r>
  <r>
    <s v="10/09/2022"/>
    <x v="6"/>
    <s v="Plano de Recebimento"/>
    <n v="19.52"/>
    <s v=""/>
    <m/>
  </r>
  <r>
    <s v="10/09/2022"/>
    <x v="6"/>
    <s v="Plano de Recebimento"/>
    <n v="28.5"/>
    <s v=""/>
    <m/>
  </r>
  <r>
    <s v="10/09/2022"/>
    <x v="2"/>
    <s v="Nextar                   Florianopolisbr"/>
    <s v=""/>
    <n v="-39"/>
    <m/>
  </r>
  <r>
    <s v="10/09/2022"/>
    <x v="6"/>
    <s v="Plano de Recebimento"/>
    <n v="121.52"/>
    <s v=""/>
    <m/>
  </r>
  <r>
    <s v="10/09/2022"/>
    <x v="6"/>
    <s v="Plano de Recebimento"/>
    <n v="58.57"/>
    <s v=""/>
    <m/>
  </r>
  <r>
    <s v="10/09/2022"/>
    <x v="6"/>
    <s v="Plano de Recebimento"/>
    <n v="14.64"/>
    <s v=""/>
    <m/>
  </r>
  <r>
    <s v="10/09/2022"/>
    <x v="0"/>
    <s v="Maisa Fayez Mahmoud"/>
    <n v="19.5"/>
    <s v=""/>
    <m/>
  </r>
  <r>
    <s v="10/09/2022"/>
    <x v="0"/>
    <s v="Maycon Barbosa Da Silva Santos"/>
    <n v="32.9"/>
    <s v=""/>
    <m/>
  </r>
  <r>
    <s v="10/09/2022"/>
    <x v="0"/>
    <s v="Ruanderson Alves Dos Santos"/>
    <n v="30.9"/>
    <s v=""/>
    <m/>
  </r>
  <r>
    <s v="10/09/2022"/>
    <x v="0"/>
    <s v="Vanessa Gomes Pinto"/>
    <n v="50.15"/>
    <s v=""/>
    <m/>
  </r>
  <r>
    <s v="10/09/2022"/>
    <x v="6"/>
    <s v="Plano de Recebimento"/>
    <n v="24.7"/>
    <s v=""/>
    <m/>
  </r>
  <r>
    <s v="10/09/2022"/>
    <x v="6"/>
    <s v="Plano de Recebimento"/>
    <n v="47.83"/>
    <s v=""/>
    <m/>
  </r>
  <r>
    <s v="10/09/2022"/>
    <x v="3"/>
    <m/>
    <m/>
    <m/>
    <n v="123.49"/>
  </r>
  <r>
    <s v="11/09/2022"/>
    <x v="6"/>
    <s v="Plano de Recebimento"/>
    <n v="4.88"/>
    <s v=""/>
    <m/>
  </r>
  <r>
    <s v="11/09/2022"/>
    <x v="6"/>
    <s v="Plano de Recebimento"/>
    <n v="9.76"/>
    <s v=""/>
    <m/>
  </r>
  <r>
    <s v="11/09/2022"/>
    <x v="6"/>
    <s v="Plano de Recebimento"/>
    <n v="19.52"/>
    <s v=""/>
    <m/>
  </r>
  <r>
    <s v="11/09/2022"/>
    <x v="6"/>
    <s v="Plano de Recebimento"/>
    <n v="38"/>
    <s v=""/>
    <m/>
  </r>
  <r>
    <s v="11/09/2022"/>
    <x v="0"/>
    <s v="Kelvin Perez Leite"/>
    <n v="8"/>
    <s v=""/>
    <m/>
  </r>
  <r>
    <s v="11/09/2022"/>
    <x v="6"/>
    <s v="Plano de Recebimento"/>
    <n v="9.76"/>
    <s v=""/>
    <m/>
  </r>
  <r>
    <s v="11/09/2022"/>
    <x v="6"/>
    <s v="Plano de Recebimento"/>
    <n v="14.64"/>
    <s v=""/>
    <m/>
  </r>
  <r>
    <s v="11/09/2022"/>
    <x v="6"/>
    <s v="Plano de Recebimento"/>
    <n v="14.64"/>
    <s v=""/>
    <m/>
  </r>
  <r>
    <s v="11/09/2022"/>
    <x v="0"/>
    <s v="Kelvin Perez Leite"/>
    <n v="8"/>
    <s v=""/>
    <m/>
  </r>
  <r>
    <s v="11/09/2022"/>
    <x v="6"/>
    <s v="Plano de Recebimento"/>
    <n v="19.52"/>
    <s v=""/>
    <m/>
  </r>
  <r>
    <s v="11/09/2022"/>
    <x v="6"/>
    <s v="Plano de Recebimento"/>
    <n v="29.28"/>
    <s v=""/>
    <m/>
  </r>
  <r>
    <s v="11/09/2022"/>
    <x v="6"/>
    <s v="Plano de Recebimento"/>
    <n v="9.76"/>
    <s v=""/>
    <m/>
  </r>
  <r>
    <s v="11/09/2022"/>
    <x v="0"/>
    <s v="Diego Andrade De Oliveira Costa"/>
    <n v="40.08"/>
    <s v=""/>
    <m/>
  </r>
  <r>
    <s v="11/09/2022"/>
    <x v="1"/>
    <s v="Walter Felix De Araujo Junior Mei"/>
    <s v=""/>
    <n v="-350.87"/>
    <m/>
  </r>
  <r>
    <s v="11/09/2022"/>
    <x v="6"/>
    <s v="Plano de Recebimento"/>
    <n v="51.25"/>
    <s v=""/>
    <m/>
  </r>
  <r>
    <s v="11/09/2022"/>
    <x v="6"/>
    <s v="Plano de Recebimento"/>
    <n v="43.23"/>
    <s v=""/>
    <m/>
  </r>
  <r>
    <s v="11/09/2022"/>
    <x v="0"/>
    <s v="Andreia Melhado"/>
    <n v="41.9"/>
    <s v=""/>
    <m/>
  </r>
  <r>
    <s v="11/09/2022"/>
    <x v="0"/>
    <s v="Orlanita Cerqueira Da Silva 22336550873"/>
    <n v="126"/>
    <s v=""/>
    <m/>
  </r>
  <r>
    <s v="11/09/2022"/>
    <x v="0"/>
    <s v="Maria Clara Dos Santos Souza Tenório"/>
    <n v="30"/>
    <s v=""/>
    <m/>
  </r>
  <r>
    <s v="11/09/2022"/>
    <x v="0"/>
    <s v="Mayara De Araujo Silva"/>
    <n v="14"/>
    <s v=""/>
    <m/>
  </r>
  <r>
    <s v="11/09/2022"/>
    <x v="6"/>
    <s v="Plano de Recebimento"/>
    <n v="11.4"/>
    <s v=""/>
    <m/>
  </r>
  <r>
    <s v="11/09/2022"/>
    <x v="6"/>
    <s v="Plano de Recebimento"/>
    <n v="33.090000000000003"/>
    <s v=""/>
    <m/>
  </r>
  <r>
    <s v="11/09/2022"/>
    <x v="1"/>
    <s v="Walter Felix De Araujo Junior Mei"/>
    <s v=""/>
    <n v="-18"/>
    <m/>
  </r>
  <r>
    <s v="11/09/2022"/>
    <x v="0"/>
    <s v="Stefany Lombardi Figueiredo"/>
    <n v="7"/>
    <s v=""/>
    <m/>
  </r>
  <r>
    <s v="11/09/2022"/>
    <x v="0"/>
    <s v="Joice Moreira Araujo"/>
    <n v="11"/>
    <s v=""/>
    <m/>
  </r>
  <r>
    <s v="11/09/2022"/>
    <x v="1"/>
    <s v="Walter Felix De Araujo Junior Mei"/>
    <s v=""/>
    <n v="-68.209999999999994"/>
    <m/>
  </r>
  <r>
    <s v="11/09/2022"/>
    <x v="0"/>
    <s v="Karen Viana Azevedo Cunha"/>
    <n v="22.96"/>
    <s v=""/>
    <m/>
  </r>
  <r>
    <s v="11/09/2022"/>
    <x v="0"/>
    <s v="Michell Cezar Henrique"/>
    <n v="45.25"/>
    <s v=""/>
    <m/>
  </r>
  <r>
    <s v="11/09/2022"/>
    <x v="1"/>
    <s v="Walter Felix De Araujo Junior Mei"/>
    <s v=""/>
    <n v="-49.5"/>
    <m/>
  </r>
  <r>
    <s v="11/09/2022"/>
    <x v="0"/>
    <s v="Kauane Miranda Ribas"/>
    <n v="19.5"/>
    <s v=""/>
    <m/>
  </r>
  <r>
    <s v="11/09/2022"/>
    <x v="0"/>
    <s v="Orlanita Cerqueira Da Silva"/>
    <n v="30"/>
    <s v=""/>
    <m/>
  </r>
  <r>
    <s v="11/09/2022"/>
    <x v="1"/>
    <s v="Walter Felix De Araujo Junior Mei"/>
    <s v=""/>
    <n v="-74"/>
    <m/>
  </r>
  <r>
    <s v="11/09/2022"/>
    <x v="0"/>
    <s v="Eduardo Norcia Poci"/>
    <n v="38"/>
    <s v=""/>
    <m/>
  </r>
  <r>
    <s v="11/09/2022"/>
    <x v="0"/>
    <s v="Igor Henrique De Souza Gelati"/>
    <n v="20"/>
    <s v=""/>
    <m/>
  </r>
  <r>
    <s v="11/09/2022"/>
    <x v="0"/>
    <s v="Evandeci Genesio Dos Santos             "/>
    <n v="16"/>
    <s v=""/>
    <m/>
  </r>
  <r>
    <s v="11/09/2022"/>
    <x v="1"/>
    <s v="Walter Felix De Araujo Junior Mei"/>
    <s v=""/>
    <n v="-273.49"/>
    <m/>
  </r>
  <r>
    <s v="11/09/2022"/>
    <x v="0"/>
    <s v="Robson De Oliveira"/>
    <n v="150"/>
    <s v=""/>
    <m/>
  </r>
  <r>
    <s v="11/09/2022"/>
    <x v="3"/>
    <m/>
    <m/>
    <m/>
    <n v="225.84"/>
  </r>
  <r>
    <s v="12/09/2022"/>
    <x v="0"/>
    <s v="Alexandre Dos Santos Bedutti"/>
    <n v="33.9"/>
    <s v=""/>
    <m/>
  </r>
  <r>
    <s v="12/09/2022"/>
    <x v="2"/>
    <s v="Atacadao 043 As          Carapicuiba  Br"/>
    <s v=""/>
    <n v="-62.08"/>
    <m/>
  </r>
  <r>
    <s v="12/09/2022"/>
    <x v="2"/>
    <s v="Atacadao 043 As          Carapicuiba  Br"/>
    <s v=""/>
    <n v="-1584.95"/>
    <m/>
  </r>
  <r>
    <s v="12/09/2022"/>
    <x v="0"/>
    <s v="Joice Moreira Araujo"/>
    <n v="16"/>
    <s v=""/>
    <m/>
  </r>
  <r>
    <s v="12/09/2022"/>
    <x v="0"/>
    <s v="Walter Felix De Araujo Junior Mei"/>
    <n v="500"/>
    <s v=""/>
    <m/>
  </r>
  <r>
    <s v="12/09/2022"/>
    <x v="0"/>
    <s v="Juliana  Melo De Lima                   "/>
    <n v="14"/>
    <s v=""/>
    <m/>
  </r>
  <r>
    <s v="12/09/2022"/>
    <x v="0"/>
    <s v="Walter Felix De Araujo Junior Mei"/>
    <n v="2500"/>
    <s v=""/>
    <m/>
  </r>
  <r>
    <s v="12/09/2022"/>
    <x v="2"/>
    <s v="Brasileirao Bebidas      Carapicuiba  Br"/>
    <s v=""/>
    <n v="-831.84"/>
    <m/>
  </r>
  <r>
    <s v="12/09/2022"/>
    <x v="0"/>
    <s v="Walter Felix De Araujo Junior Mei"/>
    <n v="1000"/>
    <s v=""/>
    <m/>
  </r>
  <r>
    <s v="12/09/2022"/>
    <x v="0"/>
    <s v="Jé Sushi"/>
    <n v="4"/>
    <s v=""/>
    <m/>
  </r>
  <r>
    <s v="12/09/2022"/>
    <x v="8"/>
    <s v="Transações de serviços da sua conta digital"/>
    <n v="0.2"/>
    <s v=""/>
    <m/>
  </r>
  <r>
    <s v="12/09/2022"/>
    <x v="1"/>
    <s v="Walter Felix De Araujo Junior Mei"/>
    <s v=""/>
    <n v="-290.83999999999997"/>
    <m/>
  </r>
  <r>
    <s v="12/09/2022"/>
    <x v="0"/>
    <s v="Ketelyn Lima Dos Santos"/>
    <n v="65"/>
    <s v=""/>
    <m/>
  </r>
  <r>
    <s v="12/09/2022"/>
    <x v="3"/>
    <m/>
    <m/>
    <m/>
    <n v="1589.23"/>
  </r>
  <r>
    <s v="13/09/2022"/>
    <x v="0"/>
    <s v="Matheus Domingues Passos                "/>
    <n v="22"/>
    <s v=""/>
    <m/>
  </r>
  <r>
    <s v="13/09/2022"/>
    <x v="0"/>
    <s v="Thayná Vitória Ramos Caetano"/>
    <n v="36"/>
    <s v=""/>
    <m/>
  </r>
  <r>
    <s v="13/09/2022"/>
    <x v="0"/>
    <s v="Joao Eduardo Rodrigues                  "/>
    <n v="39.9"/>
    <s v=""/>
    <m/>
  </r>
  <r>
    <s v="13/09/2022"/>
    <x v="0"/>
    <s v="Daniel Sartori Mendonca                 "/>
    <n v="12"/>
    <s v=""/>
    <m/>
  </r>
  <r>
    <s v="13/09/2022"/>
    <x v="1"/>
    <s v="Walter Felix De Araujo Junior Mei"/>
    <s v=""/>
    <n v="-55.6"/>
    <m/>
  </r>
  <r>
    <s v="13/09/2022"/>
    <x v="0"/>
    <s v="Diego Silva Oliveira"/>
    <n v="18"/>
    <s v=""/>
    <m/>
  </r>
  <r>
    <s v="13/09/2022"/>
    <x v="2"/>
    <s v="Netflix.com              Sao Paulo    Br"/>
    <s v=""/>
    <n v="-55.9"/>
    <m/>
  </r>
  <r>
    <s v="13/09/2022"/>
    <x v="0"/>
    <s v="Daniela Malara De Sousa Pinheiro"/>
    <n v="13"/>
    <s v=""/>
    <m/>
  </r>
  <r>
    <s v="13/09/2022"/>
    <x v="0"/>
    <s v="Marcelo Aparecido Duarte"/>
    <n v="6.5"/>
    <s v=""/>
    <m/>
  </r>
  <r>
    <s v="13/09/2022"/>
    <x v="0"/>
    <s v="Daniela Malara De Sousa Pinheiro"/>
    <n v="12"/>
    <s v=""/>
    <m/>
  </r>
  <r>
    <s v="13/09/2022"/>
    <x v="0"/>
    <s v="Luciana De Souza Pelegrino"/>
    <n v="62"/>
    <s v=""/>
    <m/>
  </r>
  <r>
    <s v="13/09/2022"/>
    <x v="1"/>
    <s v="Walter Felix De Araujo Junior Mei"/>
    <s v=""/>
    <n v="-1469.63"/>
    <m/>
  </r>
  <r>
    <s v="13/09/2022"/>
    <x v="2"/>
    <s v="Pag*adegaquitauna        Osasco       Br"/>
    <s v=""/>
    <n v="-1"/>
    <m/>
  </r>
  <r>
    <s v="13/09/2022"/>
    <x v="2"/>
    <s v="Pag*karolesfihasepizz    Osasco       Br"/>
    <s v=""/>
    <n v="-118.6"/>
    <m/>
  </r>
  <r>
    <s v="13/09/2022"/>
    <x v="3"/>
    <m/>
    <m/>
    <m/>
    <n v="109.9"/>
  </r>
  <r>
    <s v="14/09/2022"/>
    <x v="6"/>
    <s v="Plano de Recebimento"/>
    <n v="24.3"/>
    <s v=""/>
    <m/>
  </r>
  <r>
    <s v="14/09/2022"/>
    <x v="6"/>
    <s v="Plano de Recebimento"/>
    <n v="1.95"/>
    <s v=""/>
    <m/>
  </r>
  <r>
    <s v="14/09/2022"/>
    <x v="6"/>
    <s v="Plano de Recebimento"/>
    <n v="17.57"/>
    <s v=""/>
    <m/>
  </r>
  <r>
    <s v="14/09/2022"/>
    <x v="0"/>
    <s v="Fernanda Cristina Mendes"/>
    <n v="32"/>
    <s v=""/>
    <m/>
  </r>
  <r>
    <s v="14/09/2022"/>
    <x v="6"/>
    <s v="Plano de Recebimento"/>
    <n v="6.83"/>
    <s v=""/>
    <m/>
  </r>
  <r>
    <s v="14/09/2022"/>
    <x v="6"/>
    <s v="Plano de Recebimento"/>
    <n v="2.93"/>
    <s v=""/>
    <m/>
  </r>
  <r>
    <s v="14/09/2022"/>
    <x v="6"/>
    <s v="Plano de Recebimento"/>
    <n v="20.5"/>
    <s v=""/>
    <m/>
  </r>
  <r>
    <s v="14/09/2022"/>
    <x v="0"/>
    <s v="Joice Moreira Araujo"/>
    <n v="14"/>
    <s v=""/>
    <m/>
  </r>
  <r>
    <s v="14/09/2022"/>
    <x v="6"/>
    <s v="Plano de Recebimento"/>
    <n v="15.13"/>
    <s v=""/>
    <m/>
  </r>
  <r>
    <s v="14/09/2022"/>
    <x v="0"/>
    <s v="Mariana Dos Santos Perfeito"/>
    <n v="38"/>
    <s v=""/>
    <m/>
  </r>
  <r>
    <s v="14/09/2022"/>
    <x v="6"/>
    <s v="Plano de Recebimento"/>
    <n v="19.52"/>
    <s v=""/>
    <m/>
  </r>
  <r>
    <s v="14/09/2022"/>
    <x v="2"/>
    <s v="Microsoft*xbox           Sao Paulo    Br"/>
    <s v=""/>
    <n v="-71.099999999999994"/>
    <m/>
  </r>
  <r>
    <s v="14/09/2022"/>
    <x v="0"/>
    <s v="Juliana  Melo De Lima                   "/>
    <n v="16"/>
    <s v=""/>
    <m/>
  </r>
  <r>
    <s v="14/09/2022"/>
    <x v="6"/>
    <s v="Plano de Recebimento"/>
    <n v="142.51"/>
    <s v=""/>
    <m/>
  </r>
  <r>
    <s v="14/09/2022"/>
    <x v="6"/>
    <s v="Plano de Recebimento"/>
    <n v="51.31"/>
    <s v=""/>
    <m/>
  </r>
  <r>
    <s v="14/09/2022"/>
    <x v="0"/>
    <s v="Patricia De Araujo Souza"/>
    <n v="32"/>
    <s v=""/>
    <m/>
  </r>
  <r>
    <s v="14/09/2022"/>
    <x v="6"/>
    <s v="Plano de Recebimento"/>
    <n v="11.23"/>
    <s v=""/>
    <m/>
  </r>
  <r>
    <s v="14/09/2022"/>
    <x v="1"/>
    <s v="Walter Felix De Araujo Junior Mei"/>
    <s v=""/>
    <n v="-487.96"/>
    <m/>
  </r>
  <r>
    <s v="14/09/2022"/>
    <x v="2"/>
    <s v="Drogaria Revan Lt        Osasco       Br"/>
    <s v=""/>
    <n v="-60.9"/>
    <m/>
  </r>
  <r>
    <s v="14/09/2022"/>
    <x v="6"/>
    <s v="Plano de Recebimento"/>
    <n v="93.11"/>
    <s v=""/>
    <m/>
  </r>
  <r>
    <s v="14/09/2022"/>
    <x v="0"/>
    <s v="Isabelle Do Carmo Almeida"/>
    <n v="23"/>
    <s v=""/>
    <m/>
  </r>
  <r>
    <s v="14/09/2022"/>
    <x v="0"/>
    <s v="Nilton Silva Reis"/>
    <n v="12"/>
    <s v=""/>
    <m/>
  </r>
  <r>
    <s v="14/09/2022"/>
    <x v="0"/>
    <s v="Nilton Silva Reis"/>
    <n v="64.400000000000006"/>
    <s v=""/>
    <m/>
  </r>
  <r>
    <s v="14/09/2022"/>
    <x v="6"/>
    <s v="Plano de Recebimento"/>
    <n v="51.73"/>
    <s v=""/>
    <m/>
  </r>
  <r>
    <s v="14/09/2022"/>
    <x v="6"/>
    <s v="Plano de Recebimento"/>
    <n v="11.71"/>
    <s v=""/>
    <m/>
  </r>
  <r>
    <s v="14/09/2022"/>
    <x v="6"/>
    <s v="Plano de Recebimento"/>
    <n v="28.5"/>
    <s v=""/>
    <m/>
  </r>
  <r>
    <s v="14/09/2022"/>
    <x v="6"/>
    <s v="Plano de Recebimento"/>
    <n v="5.86"/>
    <s v=""/>
    <m/>
  </r>
  <r>
    <s v="14/09/2022"/>
    <x v="6"/>
    <s v="Plano de Recebimento"/>
    <n v="3.9"/>
    <s v=""/>
    <m/>
  </r>
  <r>
    <s v="14/09/2022"/>
    <x v="0"/>
    <s v="Michel Robson Pistininzi"/>
    <n v="6"/>
    <s v=""/>
    <m/>
  </r>
  <r>
    <s v="14/09/2022"/>
    <x v="0"/>
    <s v="Leonardo Lisboa Matos"/>
    <n v="53.9"/>
    <s v=""/>
    <m/>
  </r>
  <r>
    <s v="14/09/2022"/>
    <x v="6"/>
    <s v="Plano de Recebimento"/>
    <n v="6.83"/>
    <s v=""/>
    <m/>
  </r>
  <r>
    <s v="14/09/2022"/>
    <x v="0"/>
    <s v="Thiago Pacheco Salles"/>
    <n v="47.91"/>
    <s v=""/>
    <m/>
  </r>
  <r>
    <s v="14/09/2022"/>
    <x v="6"/>
    <s v="Plano de Recebimento"/>
    <n v="4.88"/>
    <s v=""/>
    <m/>
  </r>
  <r>
    <s v="14/09/2022"/>
    <x v="6"/>
    <s v="Plano de Recebimento"/>
    <n v="16.059999999999999"/>
    <s v=""/>
    <m/>
  </r>
  <r>
    <s v="14/09/2022"/>
    <x v="6"/>
    <s v="Plano de Recebimento"/>
    <n v="5.37"/>
    <s v=""/>
    <m/>
  </r>
  <r>
    <s v="14/09/2022"/>
    <x v="0"/>
    <s v="Thiago Pacheco Salles"/>
    <n v="47.9"/>
    <s v=""/>
    <m/>
  </r>
  <r>
    <s v="14/09/2022"/>
    <x v="0"/>
    <s v="Henrriquez Maia Kaunique Pelegrino Romo"/>
    <n v="24.8"/>
    <s v=""/>
    <m/>
  </r>
  <r>
    <s v="14/09/2022"/>
    <x v="0"/>
    <s v="Fernanda Regina Toledo"/>
    <n v="41"/>
    <s v=""/>
    <m/>
  </r>
  <r>
    <s v="14/09/2022"/>
    <x v="1"/>
    <s v="Walter Felix De Araujo Junior Mei"/>
    <s v=""/>
    <n v="-109.9"/>
    <m/>
  </r>
  <r>
    <s v="14/09/2022"/>
    <x v="3"/>
    <m/>
    <m/>
    <m/>
    <n v="374.68"/>
  </r>
  <r>
    <s v="15/09/2022"/>
    <x v="1"/>
    <s v="Walter Felix De Araujo Junior Mei"/>
    <s v=""/>
    <n v="-39.72"/>
    <m/>
  </r>
  <r>
    <s v="15/09/2022"/>
    <x v="0"/>
    <s v="Diego Silva Oliveira"/>
    <n v="18"/>
    <s v=""/>
    <m/>
  </r>
  <r>
    <s v="15/09/2022"/>
    <x v="6"/>
    <s v="Plano de Recebimento"/>
    <n v="3.9"/>
    <s v=""/>
    <m/>
  </r>
  <r>
    <s v="15/09/2022"/>
    <x v="6"/>
    <s v="Plano de Recebimento"/>
    <n v="17.82"/>
    <s v=""/>
    <m/>
  </r>
  <r>
    <s v="15/09/2022"/>
    <x v="1"/>
    <s v="Walter Felix De Araujo Junior Mei"/>
    <s v=""/>
    <n v="-831.63"/>
    <m/>
  </r>
  <r>
    <s v="15/09/2022"/>
    <x v="6"/>
    <s v="Plano de Recebimento"/>
    <n v="52.61"/>
    <s v=""/>
    <m/>
  </r>
  <r>
    <s v="15/09/2022"/>
    <x v="0"/>
    <s v="Luan Bento Dos Santos"/>
    <n v="25.5"/>
    <s v=""/>
    <m/>
  </r>
  <r>
    <s v="15/09/2022"/>
    <x v="6"/>
    <s v="Plano de Recebimento"/>
    <n v="8.3000000000000007"/>
    <s v=""/>
    <m/>
  </r>
  <r>
    <s v="15/09/2022"/>
    <x v="6"/>
    <s v="Plano de Recebimento"/>
    <n v="66.37"/>
    <s v=""/>
    <m/>
  </r>
  <r>
    <s v="15/09/2022"/>
    <x v="0"/>
    <s v="Igor Henrique De Souza Gelati"/>
    <n v="20"/>
    <s v=""/>
    <m/>
  </r>
  <r>
    <s v="15/09/2022"/>
    <x v="6"/>
    <s v="Plano de Recebimento"/>
    <n v="14.49"/>
    <s v=""/>
    <m/>
  </r>
  <r>
    <s v="15/09/2022"/>
    <x v="1"/>
    <s v="Francisco Marcos Barbosa                "/>
    <s v=""/>
    <n v="-65"/>
    <m/>
  </r>
  <r>
    <s v="15/09/2022"/>
    <x v="6"/>
    <s v="Plano de Recebimento"/>
    <n v="11.71"/>
    <s v=""/>
    <m/>
  </r>
  <r>
    <s v="15/09/2022"/>
    <x v="6"/>
    <s v="Plano de Recebimento"/>
    <n v="19"/>
    <s v=""/>
    <m/>
  </r>
  <r>
    <s v="15/09/2022"/>
    <x v="6"/>
    <s v="Plano de Recebimento"/>
    <n v="7.08"/>
    <s v=""/>
    <m/>
  </r>
  <r>
    <s v="15/09/2022"/>
    <x v="1"/>
    <s v="Francisco Marcos Barbosa                "/>
    <s v=""/>
    <n v="-146"/>
    <m/>
  </r>
  <r>
    <s v="15/09/2022"/>
    <x v="6"/>
    <s v="Plano de Recebimento"/>
    <n v="7.81"/>
    <s v=""/>
    <m/>
  </r>
  <r>
    <s v="15/09/2022"/>
    <x v="0"/>
    <s v="Letícia Torres Diniz Teixeira"/>
    <n v="455"/>
    <s v=""/>
    <m/>
  </r>
  <r>
    <s v="15/09/2022"/>
    <x v="0"/>
    <s v="Maycon Barbosa Da Silva Santos"/>
    <n v="15"/>
    <s v=""/>
    <m/>
  </r>
  <r>
    <s v="15/09/2022"/>
    <x v="6"/>
    <s v="Plano de Recebimento"/>
    <n v="9.76"/>
    <s v=""/>
    <m/>
  </r>
  <r>
    <s v="15/09/2022"/>
    <x v="6"/>
    <s v="Plano de Recebimento"/>
    <n v="141.61000000000001"/>
    <s v=""/>
    <m/>
  </r>
  <r>
    <s v="15/09/2022"/>
    <x v="6"/>
    <s v="Plano de Recebimento"/>
    <n v="4.88"/>
    <s v=""/>
    <m/>
  </r>
  <r>
    <s v="15/09/2022"/>
    <x v="0"/>
    <s v="Jé Sushi"/>
    <n v="75"/>
    <s v=""/>
    <m/>
  </r>
  <r>
    <s v="15/09/2022"/>
    <x v="1"/>
    <s v="Glaucia F V Silva Ltda Epp"/>
    <s v=""/>
    <n v="-56"/>
    <m/>
  </r>
  <r>
    <s v="15/09/2022"/>
    <x v="0"/>
    <s v="Joice Moreira Araujo"/>
    <n v="14"/>
    <s v=""/>
    <m/>
  </r>
  <r>
    <s v="15/09/2022"/>
    <x v="1"/>
    <s v="Glaucia F V Silva Ltda Epp"/>
    <s v=""/>
    <n v="-97"/>
    <m/>
  </r>
  <r>
    <s v="15/09/2022"/>
    <x v="0"/>
    <s v="Gabriel Vinicius Indiciate"/>
    <n v="105"/>
    <s v=""/>
    <m/>
  </r>
  <r>
    <s v="15/09/2022"/>
    <x v="6"/>
    <s v="Plano de Recebimento"/>
    <n v="142.51"/>
    <s v=""/>
    <m/>
  </r>
  <r>
    <s v="15/09/2022"/>
    <x v="1"/>
    <s v="Walter Felix De Araujo Junior Mei"/>
    <s v=""/>
    <n v="-71.84"/>
    <m/>
  </r>
  <r>
    <s v="15/09/2022"/>
    <x v="6"/>
    <s v="Plano de Recebimento"/>
    <n v="8.7799999999999994"/>
    <s v=""/>
    <m/>
  </r>
  <r>
    <s v="15/09/2022"/>
    <x v="6"/>
    <s v="Plano de Recebimento"/>
    <n v="19.52"/>
    <s v=""/>
    <m/>
  </r>
  <r>
    <s v="15/09/2022"/>
    <x v="6"/>
    <s v="Plano de Recebimento"/>
    <n v="21.47"/>
    <s v=""/>
    <m/>
  </r>
  <r>
    <s v="15/09/2022"/>
    <x v="6"/>
    <s v="Plano de Recebimento"/>
    <n v="22.07"/>
    <s v=""/>
    <m/>
  </r>
  <r>
    <s v="15/09/2022"/>
    <x v="1"/>
    <s v="Walter Felix De Araujo Junior Mei"/>
    <s v=""/>
    <n v="-374.68"/>
    <m/>
  </r>
  <r>
    <s v="15/09/2022"/>
    <x v="3"/>
    <m/>
    <m/>
    <m/>
    <n v="0"/>
  </r>
  <r>
    <s v="16/09/2022"/>
    <x v="6"/>
    <s v="Plano de Recebimento"/>
    <n v="144.46"/>
    <s v=""/>
    <m/>
  </r>
  <r>
    <s v="16/09/2022"/>
    <x v="6"/>
    <s v="Plano de Recebimento"/>
    <n v="38"/>
    <s v=""/>
    <m/>
  </r>
  <r>
    <s v="16/09/2022"/>
    <x v="6"/>
    <s v="Plano de Recebimento"/>
    <n v="39.04"/>
    <s v=""/>
    <m/>
  </r>
  <r>
    <s v="16/09/2022"/>
    <x v="6"/>
    <s v="Plano de Recebimento"/>
    <n v="21.72"/>
    <s v=""/>
    <m/>
  </r>
  <r>
    <s v="16/09/2022"/>
    <x v="6"/>
    <s v="Plano de Recebimento"/>
    <n v="11.71"/>
    <s v=""/>
    <m/>
  </r>
  <r>
    <s v="16/09/2022"/>
    <x v="6"/>
    <s v="Plano de Recebimento"/>
    <n v="17.57"/>
    <s v=""/>
    <m/>
  </r>
  <r>
    <s v="16/09/2022"/>
    <x v="6"/>
    <s v="Plano de Recebimento"/>
    <n v="11.71"/>
    <s v=""/>
    <m/>
  </r>
  <r>
    <s v="16/09/2022"/>
    <x v="6"/>
    <s v="Plano de Recebimento"/>
    <n v="29.28"/>
    <s v=""/>
    <m/>
  </r>
  <r>
    <s v="16/09/2022"/>
    <x v="6"/>
    <s v="Plano de Recebimento"/>
    <n v="20.43"/>
    <s v=""/>
    <m/>
  </r>
  <r>
    <s v="16/09/2022"/>
    <x v="6"/>
    <s v="Plano de Recebimento"/>
    <n v="10.25"/>
    <s v=""/>
    <m/>
  </r>
  <r>
    <s v="16/09/2022"/>
    <x v="1"/>
    <s v="Walter Felix De Araujo Junior Mei"/>
    <s v=""/>
    <n v="-931.93"/>
    <m/>
  </r>
  <r>
    <s v="16/09/2022"/>
    <x v="6"/>
    <s v="Plano de Recebimento"/>
    <n v="6.89"/>
    <s v=""/>
    <m/>
  </r>
  <r>
    <s v="16/09/2022"/>
    <x v="6"/>
    <s v="Plano de Recebimento"/>
    <n v="54.66"/>
    <s v=""/>
    <m/>
  </r>
  <r>
    <s v="16/09/2022"/>
    <x v="6"/>
    <s v="Plano de Recebimento"/>
    <n v="23.43"/>
    <s v=""/>
    <m/>
  </r>
  <r>
    <s v="16/09/2022"/>
    <x v="6"/>
    <s v="Plano de Recebimento"/>
    <n v="43.92"/>
    <s v=""/>
    <m/>
  </r>
  <r>
    <s v="16/09/2022"/>
    <x v="6"/>
    <s v="Plano de Recebimento"/>
    <n v="11.71"/>
    <s v=""/>
    <m/>
  </r>
  <r>
    <s v="16/09/2022"/>
    <x v="6"/>
    <s v="Plano de Recebimento"/>
    <n v="155.19999999999999"/>
    <s v=""/>
    <m/>
  </r>
  <r>
    <s v="16/09/2022"/>
    <x v="6"/>
    <s v="Plano de Recebimento"/>
    <n v="18.55"/>
    <s v=""/>
    <m/>
  </r>
  <r>
    <s v="16/09/2022"/>
    <x v="6"/>
    <s v="Plano de Recebimento"/>
    <n v="95.01"/>
    <s v=""/>
    <m/>
  </r>
  <r>
    <s v="16/09/2022"/>
    <x v="6"/>
    <s v="Plano de Recebimento"/>
    <n v="7.08"/>
    <s v=""/>
    <m/>
  </r>
  <r>
    <s v="16/09/2022"/>
    <x v="6"/>
    <s v="Plano de Recebimento"/>
    <n v="19.420000000000002"/>
    <s v=""/>
    <m/>
  </r>
  <r>
    <s v="16/09/2022"/>
    <x v="6"/>
    <s v="Plano de Recebimento"/>
    <n v="9.76"/>
    <s v=""/>
    <m/>
  </r>
  <r>
    <s v="16/09/2022"/>
    <x v="0"/>
    <s v="Juliana  Melo De Lima                   "/>
    <n v="16"/>
    <s v=""/>
    <m/>
  </r>
  <r>
    <s v="16/09/2022"/>
    <x v="6"/>
    <s v="Plano de Recebimento"/>
    <n v="29.28"/>
    <s v=""/>
    <m/>
  </r>
  <r>
    <s v="16/09/2022"/>
    <x v="0"/>
    <s v="Kimberly Michaelli Silva"/>
    <n v="33.9"/>
    <s v=""/>
    <m/>
  </r>
  <r>
    <s v="16/09/2022"/>
    <x v="6"/>
    <s v="Plano de Recebimento"/>
    <n v="15.2"/>
    <s v=""/>
    <m/>
  </r>
  <r>
    <s v="16/09/2022"/>
    <x v="6"/>
    <s v="Plano de Recebimento"/>
    <n v="43.92"/>
    <s v=""/>
    <m/>
  </r>
  <r>
    <s v="16/09/2022"/>
    <x v="6"/>
    <s v="Plano de Recebimento"/>
    <n v="13.67"/>
    <s v=""/>
    <m/>
  </r>
  <r>
    <s v="16/09/2022"/>
    <x v="0"/>
    <s v="Bruna Bittencourt Domingos Da Silva"/>
    <n v="13"/>
    <s v=""/>
    <m/>
  </r>
  <r>
    <s v="16/09/2022"/>
    <x v="6"/>
    <s v="Plano de Recebimento"/>
    <n v="19.420000000000002"/>
    <s v=""/>
    <m/>
  </r>
  <r>
    <s v="16/09/2022"/>
    <x v="6"/>
    <s v="Plano de Recebimento"/>
    <n v="40.76"/>
    <s v=""/>
    <m/>
  </r>
  <r>
    <s v="16/09/2022"/>
    <x v="0"/>
    <s v="Cássio Gunther Giebeler"/>
    <n v="160"/>
    <s v=""/>
    <m/>
  </r>
  <r>
    <s v="16/09/2022"/>
    <x v="6"/>
    <s v="Plano de Recebimento"/>
    <n v="74.260000000000005"/>
    <s v=""/>
    <m/>
  </r>
  <r>
    <s v="16/09/2022"/>
    <x v="0"/>
    <s v="Gabriel Silva Gomes Dourado"/>
    <n v="20"/>
    <s v=""/>
    <m/>
  </r>
  <r>
    <s v="16/09/2022"/>
    <x v="6"/>
    <s v="Plano de Recebimento"/>
    <n v="6.89"/>
    <s v=""/>
    <m/>
  </r>
  <r>
    <s v="16/09/2022"/>
    <x v="1"/>
    <s v="Walter Felix De Araujo Junior Mei"/>
    <s v=""/>
    <n v="-52.4"/>
    <m/>
  </r>
  <r>
    <s v="16/09/2022"/>
    <x v="1"/>
    <s v="Walter Felix De Araujo Junior Mei"/>
    <s v=""/>
    <n v="-472.66"/>
    <m/>
  </r>
  <r>
    <s v="16/09/2022"/>
    <x v="0"/>
    <s v="Julia Sanches Pereira"/>
    <n v="52.4"/>
    <s v=""/>
    <m/>
  </r>
  <r>
    <s v="16/09/2022"/>
    <x v="6"/>
    <s v="Plano de Recebimento"/>
    <n v="12.35"/>
    <s v=""/>
    <m/>
  </r>
  <r>
    <s v="16/09/2022"/>
    <x v="6"/>
    <s v="Plano de Recebimento"/>
    <n v="56.61"/>
    <s v=""/>
    <m/>
  </r>
  <r>
    <s v="16/09/2022"/>
    <x v="0"/>
    <s v="Patricia De Sousa Silva                 "/>
    <n v="34"/>
    <s v=""/>
    <m/>
  </r>
  <r>
    <s v="16/09/2022"/>
    <x v="6"/>
    <s v="Plano de Recebimento"/>
    <n v="38"/>
    <s v=""/>
    <m/>
  </r>
  <r>
    <s v="16/09/2022"/>
    <x v="6"/>
    <s v="Plano de Recebimento"/>
    <n v="39.04"/>
    <s v=""/>
    <m/>
  </r>
  <r>
    <s v="16/09/2022"/>
    <x v="6"/>
    <s v="Plano de Recebimento"/>
    <n v="39.04"/>
    <s v=""/>
    <m/>
  </r>
  <r>
    <s v="16/09/2022"/>
    <x v="6"/>
    <s v="Plano de Recebimento"/>
    <n v="134.69999999999999"/>
    <s v=""/>
    <m/>
  </r>
  <r>
    <s v="16/09/2022"/>
    <x v="6"/>
    <s v="Plano de Recebimento"/>
    <n v="23.43"/>
    <s v=""/>
    <m/>
  </r>
  <r>
    <s v="16/09/2022"/>
    <x v="6"/>
    <s v="Plano de Recebimento"/>
    <n v="10.69"/>
    <s v=""/>
    <m/>
  </r>
  <r>
    <s v="16/09/2022"/>
    <x v="0"/>
    <s v="Katiuscia Croda Da Silva"/>
    <n v="84.8"/>
    <s v=""/>
    <m/>
  </r>
  <r>
    <s v="16/09/2022"/>
    <x v="1"/>
    <s v="Walter Felix De Araujo Junior Mei"/>
    <s v=""/>
    <n v="-79.45"/>
    <m/>
  </r>
  <r>
    <s v="16/09/2022"/>
    <x v="0"/>
    <s v="Wb Service Carga E Descarga Eireli"/>
    <n v="63.65"/>
    <s v=""/>
    <m/>
  </r>
  <r>
    <s v="16/09/2022"/>
    <x v="0"/>
    <s v="Henrique De Jesus Fortuna Neves         "/>
    <n v="15"/>
    <s v=""/>
    <m/>
  </r>
  <r>
    <s v="16/09/2022"/>
    <x v="0"/>
    <s v="Cristiano Apóstolo Evangelista"/>
    <n v="0.8"/>
    <s v=""/>
    <m/>
  </r>
  <r>
    <s v="16/09/2022"/>
    <x v="3"/>
    <m/>
    <m/>
    <m/>
    <n v="344.17"/>
  </r>
  <r>
    <s v="17/09/2022"/>
    <x v="0"/>
    <s v="Diego Silva Oliveira"/>
    <n v="24"/>
    <s v=""/>
    <m/>
  </r>
  <r>
    <s v="17/09/2022"/>
    <x v="6"/>
    <s v="Plano de Recebimento"/>
    <n v="37.58"/>
    <s v=""/>
    <m/>
  </r>
  <r>
    <s v="17/09/2022"/>
    <x v="6"/>
    <s v="Plano de Recebimento"/>
    <n v="16.59"/>
    <s v=""/>
    <m/>
  </r>
  <r>
    <s v="17/09/2022"/>
    <x v="6"/>
    <s v="Plano de Recebimento"/>
    <n v="47.5"/>
    <s v=""/>
    <m/>
  </r>
  <r>
    <s v="17/09/2022"/>
    <x v="0"/>
    <s v="Sabrina Felix Pereira"/>
    <n v="34"/>
    <s v=""/>
    <m/>
  </r>
  <r>
    <s v="17/09/2022"/>
    <x v="6"/>
    <s v="Plano de Recebimento"/>
    <n v="7.81"/>
    <s v=""/>
    <m/>
  </r>
  <r>
    <s v="17/09/2022"/>
    <x v="6"/>
    <s v="Plano de Recebimento"/>
    <n v="36.96"/>
    <s v=""/>
    <m/>
  </r>
  <r>
    <s v="17/09/2022"/>
    <x v="6"/>
    <s v="Plano de Recebimento"/>
    <n v="15.35"/>
    <s v=""/>
    <m/>
  </r>
  <r>
    <s v="17/09/2022"/>
    <x v="6"/>
    <s v="Plano de Recebimento"/>
    <n v="9.76"/>
    <s v=""/>
    <m/>
  </r>
  <r>
    <s v="17/09/2022"/>
    <x v="6"/>
    <s v="Plano de Recebimento"/>
    <n v="24.4"/>
    <s v=""/>
    <m/>
  </r>
  <r>
    <s v="17/09/2022"/>
    <x v="6"/>
    <s v="Plano de Recebimento"/>
    <n v="5.37"/>
    <s v=""/>
    <m/>
  </r>
  <r>
    <s v="17/09/2022"/>
    <x v="6"/>
    <s v="Plano de Recebimento"/>
    <n v="174.82"/>
    <s v=""/>
    <m/>
  </r>
  <r>
    <s v="17/09/2022"/>
    <x v="6"/>
    <s v="Plano de Recebimento"/>
    <n v="32.21"/>
    <s v=""/>
    <m/>
  </r>
  <r>
    <s v="17/09/2022"/>
    <x v="0"/>
    <s v="Cintia Desiree B Berchol Souza"/>
    <n v="57.8"/>
    <s v=""/>
    <m/>
  </r>
  <r>
    <s v="17/09/2022"/>
    <x v="6"/>
    <s v="Plano de Recebimento"/>
    <n v="120.66"/>
    <s v=""/>
    <m/>
  </r>
  <r>
    <s v="17/09/2022"/>
    <x v="6"/>
    <s v="Plano de Recebimento"/>
    <n v="20.9"/>
    <s v=""/>
    <m/>
  </r>
  <r>
    <s v="17/09/2022"/>
    <x v="6"/>
    <s v="Plano de Recebimento"/>
    <n v="8.5500000000000007"/>
    <s v=""/>
    <m/>
  </r>
  <r>
    <s v="17/09/2022"/>
    <x v="6"/>
    <s v="Plano de Recebimento"/>
    <n v="78.86"/>
    <s v=""/>
    <m/>
  </r>
  <r>
    <s v="17/09/2022"/>
    <x v="6"/>
    <s v="Plano de Recebimento"/>
    <n v="32.21"/>
    <s v=""/>
    <m/>
  </r>
  <r>
    <s v="17/09/2022"/>
    <x v="6"/>
    <s v="Plano de Recebimento"/>
    <n v="9.76"/>
    <s v=""/>
    <m/>
  </r>
  <r>
    <s v="17/09/2022"/>
    <x v="6"/>
    <s v="Plano de Recebimento"/>
    <n v="10.64"/>
    <s v=""/>
    <m/>
  </r>
  <r>
    <s v="17/09/2022"/>
    <x v="6"/>
    <s v="Plano de Recebimento"/>
    <n v="111.16"/>
    <s v=""/>
    <m/>
  </r>
  <r>
    <s v="17/09/2022"/>
    <x v="0"/>
    <s v="Juliana  Melo De Lima                   "/>
    <n v="14"/>
    <s v=""/>
    <m/>
  </r>
  <r>
    <s v="17/09/2022"/>
    <x v="6"/>
    <s v="Plano de Recebimento"/>
    <n v="19"/>
    <s v=""/>
    <m/>
  </r>
  <r>
    <s v="17/09/2022"/>
    <x v="6"/>
    <s v="Plano de Recebimento"/>
    <n v="33.19"/>
    <s v=""/>
    <m/>
  </r>
  <r>
    <s v="17/09/2022"/>
    <x v="1"/>
    <s v="Walter Felix De Araujo Junior Mei"/>
    <s v=""/>
    <n v="-600.07000000000005"/>
    <m/>
  </r>
  <r>
    <s v="17/09/2022"/>
    <x v="6"/>
    <s v="Plano de Recebimento"/>
    <n v="44.9"/>
    <s v=""/>
    <m/>
  </r>
  <r>
    <s v="17/09/2022"/>
    <x v="6"/>
    <s v="Plano de Recebimento"/>
    <n v="118.05"/>
    <s v=""/>
    <m/>
  </r>
  <r>
    <s v="17/09/2022"/>
    <x v="6"/>
    <s v="Plano de Recebimento"/>
    <n v="19"/>
    <s v=""/>
    <m/>
  </r>
  <r>
    <s v="17/09/2022"/>
    <x v="6"/>
    <s v="Plano de Recebimento"/>
    <n v="15.86"/>
    <s v=""/>
    <m/>
  </r>
  <r>
    <s v="17/09/2022"/>
    <x v="0"/>
    <s v="Matheus Oliveira Diogo"/>
    <n v="12"/>
    <s v=""/>
    <m/>
  </r>
  <r>
    <s v="17/09/2022"/>
    <x v="6"/>
    <s v="Plano de Recebimento"/>
    <n v="199.52"/>
    <s v=""/>
    <m/>
  </r>
  <r>
    <s v="17/09/2022"/>
    <x v="0"/>
    <s v="Gabriela Martina Benjamin Prat"/>
    <n v="16"/>
    <s v=""/>
    <m/>
  </r>
  <r>
    <s v="17/09/2022"/>
    <x v="6"/>
    <s v="Plano de Recebimento"/>
    <n v="66.510000000000005"/>
    <s v=""/>
    <m/>
  </r>
  <r>
    <s v="17/09/2022"/>
    <x v="6"/>
    <s v="Plano de Recebimento"/>
    <n v="14.15"/>
    <s v=""/>
    <m/>
  </r>
  <r>
    <s v="17/09/2022"/>
    <x v="6"/>
    <s v="Plano de Recebimento"/>
    <n v="38.86"/>
    <s v=""/>
    <m/>
  </r>
  <r>
    <s v="17/09/2022"/>
    <x v="6"/>
    <s v="Plano de Recebimento"/>
    <n v="10.74"/>
    <s v=""/>
    <m/>
  </r>
  <r>
    <s v="17/09/2022"/>
    <x v="6"/>
    <s v="Plano de Recebimento"/>
    <n v="31.48"/>
    <s v=""/>
    <m/>
  </r>
  <r>
    <s v="17/09/2022"/>
    <x v="0"/>
    <s v="Pedro Henrique Parra Campos"/>
    <n v="13"/>
    <s v=""/>
    <m/>
  </r>
  <r>
    <s v="17/09/2022"/>
    <x v="1"/>
    <s v="Walter Felix De Araujo Junior Mei"/>
    <s v=""/>
    <n v="-233.88"/>
    <m/>
  </r>
  <r>
    <s v="17/09/2022"/>
    <x v="6"/>
    <s v="Plano de Recebimento"/>
    <n v="33.25"/>
    <s v=""/>
    <m/>
  </r>
  <r>
    <s v="17/09/2022"/>
    <x v="0"/>
    <s v="Ednilson Rodrigues Da Silva"/>
    <n v="27.9"/>
    <s v=""/>
    <m/>
  </r>
  <r>
    <s v="17/09/2022"/>
    <x v="6"/>
    <s v="Plano de Recebimento"/>
    <n v="41"/>
    <s v=""/>
    <m/>
  </r>
  <r>
    <s v="17/09/2022"/>
    <x v="6"/>
    <s v="Plano de Recebimento"/>
    <n v="26.35"/>
    <s v=""/>
    <m/>
  </r>
  <r>
    <s v="17/09/2022"/>
    <x v="0"/>
    <s v="Marcela De Brito Leite"/>
    <n v="43"/>
    <s v=""/>
    <m/>
  </r>
  <r>
    <s v="17/09/2022"/>
    <x v="6"/>
    <s v="Plano de Recebimento"/>
    <n v="62.38"/>
    <s v=""/>
    <m/>
  </r>
  <r>
    <s v="17/09/2022"/>
    <x v="1"/>
    <s v="Walter Felix De Araujo Junior Mei"/>
    <s v=""/>
    <n v="-48.8"/>
    <m/>
  </r>
  <r>
    <s v="17/09/2022"/>
    <x v="6"/>
    <s v="Plano de Recebimento"/>
    <n v="48.8"/>
    <s v=""/>
    <m/>
  </r>
  <r>
    <s v="17/09/2022"/>
    <x v="1"/>
    <s v="Walter Felix De Araujo Junior Mei"/>
    <s v=""/>
    <n v="-124.93"/>
    <m/>
  </r>
  <r>
    <s v="17/09/2022"/>
    <x v="6"/>
    <s v="Plano de Recebimento"/>
    <n v="45.88"/>
    <s v=""/>
    <m/>
  </r>
  <r>
    <s v="17/09/2022"/>
    <x v="0"/>
    <s v="Wb Service Carga E Descarga Eireli"/>
    <n v="21.25"/>
    <s v=""/>
    <m/>
  </r>
  <r>
    <s v="17/09/2022"/>
    <x v="0"/>
    <s v="Walquiria Batista De Oliveira"/>
    <n v="57.8"/>
    <s v=""/>
    <m/>
  </r>
  <r>
    <s v="17/09/2022"/>
    <x v="1"/>
    <s v="Walter Felix De Araujo Junior Mei"/>
    <s v=""/>
    <n v="-23.5"/>
    <m/>
  </r>
  <r>
    <s v="17/09/2022"/>
    <x v="0"/>
    <s v="Gabriela Martina Benjamin Prat"/>
    <n v="11"/>
    <s v=""/>
    <m/>
  </r>
  <r>
    <s v="17/09/2022"/>
    <x v="0"/>
    <s v="Elizangela Crispim Nogueira"/>
    <n v="12.5"/>
    <s v=""/>
    <m/>
  </r>
  <r>
    <s v="17/09/2022"/>
    <x v="1"/>
    <s v="Walter Felix De Araujo Junior Mei"/>
    <s v=""/>
    <n v="-78.989999999999995"/>
    <m/>
  </r>
  <r>
    <s v="17/09/2022"/>
    <x v="6"/>
    <s v="Plano de Recebimento"/>
    <n v="15.62"/>
    <s v=""/>
    <m/>
  </r>
  <r>
    <s v="17/09/2022"/>
    <x v="6"/>
    <s v="Plano de Recebimento"/>
    <n v="32.11"/>
    <s v=""/>
    <m/>
  </r>
  <r>
    <s v="17/09/2022"/>
    <x v="6"/>
    <s v="Plano de Recebimento"/>
    <n v="31.26"/>
    <s v=""/>
    <m/>
  </r>
  <r>
    <s v="17/09/2022"/>
    <x v="1"/>
    <s v="Walter Felix De Araujo Junior Mei"/>
    <s v=""/>
    <n v="-639.57000000000005"/>
    <m/>
  </r>
  <r>
    <s v="17/09/2022"/>
    <x v="0"/>
    <s v="Kimberly Michaelli Silva"/>
    <n v="41.5"/>
    <s v=""/>
    <m/>
  </r>
  <r>
    <s v="17/09/2022"/>
    <x v="0"/>
    <s v="Gabriel Vinicius Indiciate"/>
    <n v="104"/>
    <s v=""/>
    <m/>
  </r>
  <r>
    <s v="17/09/2022"/>
    <x v="0"/>
    <s v="Claudiene Aparecida De Lima"/>
    <n v="5"/>
    <s v=""/>
    <m/>
  </r>
  <r>
    <s v="17/09/2022"/>
    <x v="6"/>
    <s v="Plano de Recebimento"/>
    <n v="39.9"/>
    <s v=""/>
    <m/>
  </r>
  <r>
    <s v="17/09/2022"/>
    <x v="6"/>
    <s v="Plano de Recebimento"/>
    <n v="23.43"/>
    <s v=""/>
    <m/>
  </r>
  <r>
    <s v="17/09/2022"/>
    <x v="6"/>
    <s v="Plano de Recebimento"/>
    <n v="5.86"/>
    <s v=""/>
    <m/>
  </r>
  <r>
    <s v="17/09/2022"/>
    <x v="6"/>
    <s v="Plano de Recebimento"/>
    <n v="33.25"/>
    <s v=""/>
    <m/>
  </r>
  <r>
    <s v="17/09/2022"/>
    <x v="6"/>
    <s v="Plano de Recebimento"/>
    <n v="8.3000000000000007"/>
    <s v=""/>
    <m/>
  </r>
  <r>
    <s v="17/09/2022"/>
    <x v="6"/>
    <s v="Plano de Recebimento"/>
    <n v="34.159999999999997"/>
    <s v=""/>
    <m/>
  </r>
  <r>
    <s v="17/09/2022"/>
    <x v="3"/>
    <m/>
    <m/>
    <m/>
    <n v="983.08"/>
  </r>
  <r>
    <s v="18/09/2022"/>
    <x v="6"/>
    <s v="Plano de Recebimento"/>
    <n v="90.78"/>
    <s v=""/>
    <m/>
  </r>
  <r>
    <s v="18/09/2022"/>
    <x v="6"/>
    <s v="Plano de Recebimento"/>
    <n v="13.91"/>
    <s v=""/>
    <m/>
  </r>
  <r>
    <s v="18/09/2022"/>
    <x v="6"/>
    <s v="Plano de Recebimento"/>
    <n v="25.65"/>
    <s v=""/>
    <m/>
  </r>
  <r>
    <s v="18/09/2022"/>
    <x v="6"/>
    <s v="Plano de Recebimento"/>
    <n v="26.35"/>
    <s v=""/>
    <m/>
  </r>
  <r>
    <s v="18/09/2022"/>
    <x v="6"/>
    <s v="Plano de Recebimento"/>
    <n v="117.03"/>
    <s v=""/>
    <m/>
  </r>
  <r>
    <s v="18/09/2022"/>
    <x v="1"/>
    <s v="Walter Felix De Araujo Junior Mei"/>
    <s v=""/>
    <n v="-1256.8"/>
    <m/>
  </r>
  <r>
    <s v="18/09/2022"/>
    <x v="0"/>
    <s v="Renato Vieira Da Silva"/>
    <n v="50"/>
    <s v=""/>
    <m/>
  </r>
  <r>
    <s v="18/09/2022"/>
    <x v="6"/>
    <s v="Plano de Recebimento"/>
    <n v="47.98"/>
    <s v=""/>
    <m/>
  </r>
  <r>
    <s v="18/09/2022"/>
    <x v="6"/>
    <s v="Plano de Recebimento"/>
    <n v="40.9"/>
    <s v=""/>
    <m/>
  </r>
  <r>
    <s v="18/09/2022"/>
    <x v="6"/>
    <s v="Plano de Recebimento"/>
    <n v="41.19"/>
    <s v=""/>
    <m/>
  </r>
  <r>
    <s v="18/09/2022"/>
    <x v="6"/>
    <s v="Plano de Recebimento"/>
    <n v="224.5"/>
    <s v=""/>
    <m/>
  </r>
  <r>
    <s v="18/09/2022"/>
    <x v="0"/>
    <s v="Gessica Virginia Silva"/>
    <n v="30"/>
    <s v=""/>
    <m/>
  </r>
  <r>
    <s v="18/09/2022"/>
    <x v="1"/>
    <s v="Walter Felix De Araujo Junior Mei"/>
    <s v=""/>
    <n v="-434.57"/>
    <m/>
  </r>
  <r>
    <s v="18/09/2022"/>
    <x v="6"/>
    <s v="Plano de Recebimento"/>
    <n v="6.83"/>
    <s v=""/>
    <m/>
  </r>
  <r>
    <s v="18/09/2022"/>
    <x v="6"/>
    <s v="Plano de Recebimento"/>
    <n v="7.81"/>
    <s v=""/>
    <m/>
  </r>
  <r>
    <s v="18/09/2022"/>
    <x v="6"/>
    <s v="Plano de Recebimento"/>
    <n v="6.59"/>
    <s v=""/>
    <m/>
  </r>
  <r>
    <s v="18/09/2022"/>
    <x v="6"/>
    <s v="Plano de Recebimento"/>
    <n v="9.41"/>
    <s v=""/>
    <m/>
  </r>
  <r>
    <s v="18/09/2022"/>
    <x v="6"/>
    <s v="Plano de Recebimento"/>
    <n v="9.76"/>
    <s v=""/>
    <m/>
  </r>
  <r>
    <s v="18/09/2022"/>
    <x v="6"/>
    <s v="Plano de Recebimento"/>
    <n v="31.24"/>
    <s v=""/>
    <m/>
  </r>
  <r>
    <s v="18/09/2022"/>
    <x v="1"/>
    <s v="Walter Felix De Araujo Junior Mei"/>
    <s v=""/>
    <n v="-71.64"/>
    <m/>
  </r>
  <r>
    <s v="18/09/2022"/>
    <x v="0"/>
    <s v="Juliana  Melo De Lima                   "/>
    <n v="24"/>
    <s v=""/>
    <m/>
  </r>
  <r>
    <s v="18/09/2022"/>
    <x v="0"/>
    <s v="Ana Maria Dos Santos Oliveira"/>
    <n v="40"/>
    <s v=""/>
    <m/>
  </r>
  <r>
    <s v="18/09/2022"/>
    <x v="6"/>
    <s v="Plano de Recebimento"/>
    <n v="42.95"/>
    <s v=""/>
    <m/>
  </r>
  <r>
    <s v="18/09/2022"/>
    <x v="6"/>
    <s v="Plano de Recebimento"/>
    <n v="28.5"/>
    <s v=""/>
    <m/>
  </r>
  <r>
    <s v="18/09/2022"/>
    <x v="6"/>
    <s v="Plano de Recebimento"/>
    <n v="120.19"/>
    <s v=""/>
    <m/>
  </r>
  <r>
    <s v="18/09/2022"/>
    <x v="0"/>
    <s v="Marcos Reis Da Silva"/>
    <n v="10"/>
    <s v=""/>
    <m/>
  </r>
  <r>
    <s v="18/09/2022"/>
    <x v="6"/>
    <s v="Plano de Recebimento"/>
    <n v="28.5"/>
    <s v=""/>
    <m/>
  </r>
  <r>
    <s v="18/09/2022"/>
    <x v="6"/>
    <s v="Plano de Recebimento"/>
    <n v="50.71"/>
    <s v=""/>
    <m/>
  </r>
  <r>
    <s v="18/09/2022"/>
    <x v="6"/>
    <s v="Plano de Recebimento"/>
    <n v="49.36"/>
    <s v=""/>
    <m/>
  </r>
  <r>
    <s v="18/09/2022"/>
    <x v="6"/>
    <s v="Plano de Recebimento"/>
    <n v="3.33"/>
    <s v=""/>
    <m/>
  </r>
  <r>
    <s v="18/09/2022"/>
    <x v="6"/>
    <s v="Plano de Recebimento"/>
    <n v="14.85"/>
    <s v=""/>
    <m/>
  </r>
  <r>
    <s v="18/09/2022"/>
    <x v="0"/>
    <s v="Joelma Marchi"/>
    <n v="28"/>
    <s v=""/>
    <m/>
  </r>
  <r>
    <s v="18/09/2022"/>
    <x v="6"/>
    <s v="Plano de Recebimento"/>
    <n v="11.71"/>
    <s v=""/>
    <m/>
  </r>
  <r>
    <s v="18/09/2022"/>
    <x v="6"/>
    <s v="Plano de Recebimento"/>
    <n v="7.81"/>
    <s v=""/>
    <m/>
  </r>
  <r>
    <s v="18/09/2022"/>
    <x v="0"/>
    <s v="Marcos Vinicius Andrade Da Silva"/>
    <n v="438"/>
    <s v=""/>
    <m/>
  </r>
  <r>
    <s v="18/09/2022"/>
    <x v="6"/>
    <s v="Plano de Recebimento"/>
    <n v="7.08"/>
    <s v=""/>
    <m/>
  </r>
  <r>
    <s v="18/09/2022"/>
    <x v="6"/>
    <s v="Plano de Recebimento"/>
    <n v="31.72"/>
    <s v=""/>
    <m/>
  </r>
  <r>
    <s v="18/09/2022"/>
    <x v="6"/>
    <s v="Plano de Recebimento"/>
    <n v="35.14"/>
    <s v=""/>
    <m/>
  </r>
  <r>
    <s v="18/09/2022"/>
    <x v="0"/>
    <s v="Kimberly Michaelli Silva"/>
    <n v="47.9"/>
    <s v=""/>
    <m/>
  </r>
  <r>
    <s v="18/09/2022"/>
    <x v="6"/>
    <s v="Plano de Recebimento"/>
    <n v="19.52"/>
    <s v=""/>
    <m/>
  </r>
  <r>
    <s v="18/09/2022"/>
    <x v="6"/>
    <s v="Plano de Recebimento"/>
    <n v="4.3899999999999997"/>
    <s v=""/>
    <m/>
  </r>
  <r>
    <s v="18/09/2022"/>
    <x v="6"/>
    <s v="Plano de Recebimento"/>
    <n v="10.4"/>
    <s v=""/>
    <m/>
  </r>
  <r>
    <s v="18/09/2022"/>
    <x v="6"/>
    <s v="Plano de Recebimento"/>
    <n v="95.66"/>
    <s v=""/>
    <m/>
  </r>
  <r>
    <s v="18/09/2022"/>
    <x v="6"/>
    <s v="Plano de Recebimento"/>
    <n v="102.49"/>
    <s v=""/>
    <m/>
  </r>
  <r>
    <s v="18/09/2022"/>
    <x v="0"/>
    <s v="Wb Service Carga E Descarga Eireli"/>
    <n v="37.65"/>
    <s v=""/>
    <m/>
  </r>
  <r>
    <s v="18/09/2022"/>
    <x v="6"/>
    <s v="Plano de Recebimento"/>
    <n v="41"/>
    <s v=""/>
    <m/>
  </r>
  <r>
    <s v="18/09/2022"/>
    <x v="6"/>
    <s v="Plano de Recebimento"/>
    <n v="13.3"/>
    <s v=""/>
    <m/>
  </r>
  <r>
    <s v="18/09/2022"/>
    <x v="6"/>
    <s v="Plano de Recebimento"/>
    <n v="69.260000000000005"/>
    <s v=""/>
    <m/>
  </r>
  <r>
    <s v="18/09/2022"/>
    <x v="6"/>
    <s v="Plano de Recebimento"/>
    <n v="17.57"/>
    <s v=""/>
    <m/>
  </r>
  <r>
    <s v="18/09/2022"/>
    <x v="6"/>
    <s v="Plano de Recebimento"/>
    <n v="28.41"/>
    <s v=""/>
    <m/>
  </r>
  <r>
    <s v="18/09/2022"/>
    <x v="6"/>
    <s v="Plano de Recebimento"/>
    <n v="13.67"/>
    <s v=""/>
    <m/>
  </r>
  <r>
    <s v="18/09/2022"/>
    <x v="6"/>
    <s v="Plano de Recebimento"/>
    <n v="33.25"/>
    <s v=""/>
    <m/>
  </r>
  <r>
    <s v="18/09/2022"/>
    <x v="6"/>
    <s v="Plano de Recebimento"/>
    <n v="71.260000000000005"/>
    <s v=""/>
    <m/>
  </r>
  <r>
    <s v="18/09/2022"/>
    <x v="6"/>
    <s v="Plano de Recebimento"/>
    <n v="133.53"/>
    <s v=""/>
    <m/>
  </r>
  <r>
    <s v="18/09/2022"/>
    <x v="0"/>
    <s v="Fernanda De Nunes Batista"/>
    <n v="31.9"/>
    <s v=""/>
    <m/>
  </r>
  <r>
    <s v="18/09/2022"/>
    <x v="6"/>
    <s v="Plano de Recebimento"/>
    <n v="42.95"/>
    <s v=""/>
    <m/>
  </r>
  <r>
    <s v="18/09/2022"/>
    <x v="6"/>
    <s v="Plano de Recebimento"/>
    <n v="17.079999999999998"/>
    <s v=""/>
    <m/>
  </r>
  <r>
    <s v="18/09/2022"/>
    <x v="6"/>
    <s v="Plano de Recebimento"/>
    <n v="48.8"/>
    <s v=""/>
    <m/>
  </r>
  <r>
    <s v="18/09/2022"/>
    <x v="6"/>
    <s v="Plano de Recebimento"/>
    <n v="16.149999999999999"/>
    <s v=""/>
    <m/>
  </r>
  <r>
    <s v="18/09/2022"/>
    <x v="6"/>
    <s v="Plano de Recebimento"/>
    <n v="24.3"/>
    <s v=""/>
    <m/>
  </r>
  <r>
    <s v="18/09/2022"/>
    <x v="1"/>
    <s v="Walter Felix De Araujo Junior Mei"/>
    <s v=""/>
    <n v="-1892.29"/>
    <m/>
  </r>
  <r>
    <s v="18/09/2022"/>
    <x v="6"/>
    <s v="Plano de Recebimento"/>
    <n v="20.9"/>
    <s v=""/>
    <m/>
  </r>
  <r>
    <s v="18/09/2022"/>
    <x v="6"/>
    <s v="Plano de Recebimento"/>
    <n v="24.7"/>
    <s v=""/>
    <m/>
  </r>
  <r>
    <s v="18/09/2022"/>
    <x v="0"/>
    <s v="Renata Lima Oliveira Amurim"/>
    <n v="15"/>
    <s v=""/>
    <m/>
  </r>
  <r>
    <s v="18/09/2022"/>
    <x v="6"/>
    <s v="Plano de Recebimento"/>
    <n v="36.99"/>
    <s v=""/>
    <m/>
  </r>
  <r>
    <s v="18/09/2022"/>
    <x v="6"/>
    <s v="Plano de Recebimento"/>
    <n v="13.67"/>
    <s v=""/>
    <m/>
  </r>
  <r>
    <s v="18/09/2022"/>
    <x v="6"/>
    <s v="Plano de Recebimento"/>
    <n v="14.25"/>
    <s v=""/>
    <m/>
  </r>
  <r>
    <s v="18/09/2022"/>
    <x v="6"/>
    <s v="Plano de Recebimento"/>
    <n v="9.76"/>
    <s v=""/>
    <m/>
  </r>
  <r>
    <s v="18/09/2022"/>
    <x v="2"/>
    <s v="Dlocal*bold Mpcvbr Mpcvessao Paulo    Br"/>
    <s v=""/>
    <n v="-39.99"/>
    <m/>
  </r>
  <r>
    <s v="18/09/2022"/>
    <x v="6"/>
    <s v="Plano de Recebimento"/>
    <n v="29.21"/>
    <s v=""/>
    <m/>
  </r>
  <r>
    <s v="18/09/2022"/>
    <x v="6"/>
    <s v="Plano de Recebimento"/>
    <n v="57.01"/>
    <s v=""/>
    <m/>
  </r>
  <r>
    <s v="18/09/2022"/>
    <x v="0"/>
    <s v="Jéssica Fernanda Cavalheiro Da Silva"/>
    <n v="18"/>
    <s v=""/>
    <m/>
  </r>
  <r>
    <s v="18/09/2022"/>
    <x v="6"/>
    <s v="Plano de Recebimento"/>
    <n v="29.28"/>
    <s v=""/>
    <m/>
  </r>
  <r>
    <s v="18/09/2022"/>
    <x v="6"/>
    <s v="Plano de Recebimento"/>
    <n v="3.96"/>
    <s v=""/>
    <m/>
  </r>
  <r>
    <s v="18/09/2022"/>
    <x v="6"/>
    <s v="Plano de Recebimento"/>
    <n v="15.62"/>
    <s v=""/>
    <m/>
  </r>
  <r>
    <s v="18/09/2022"/>
    <x v="6"/>
    <s v="Plano de Recebimento"/>
    <n v="14.64"/>
    <s v=""/>
    <m/>
  </r>
  <r>
    <s v="18/09/2022"/>
    <x v="6"/>
    <s v="Plano de Recebimento"/>
    <n v="35.04"/>
    <s v=""/>
    <m/>
  </r>
  <r>
    <s v="18/09/2022"/>
    <x v="6"/>
    <s v="Plano de Recebimento"/>
    <n v="25.87"/>
    <s v=""/>
    <m/>
  </r>
  <r>
    <s v="18/09/2022"/>
    <x v="6"/>
    <s v="Plano de Recebimento"/>
    <n v="21.47"/>
    <s v=""/>
    <m/>
  </r>
  <r>
    <s v="18/09/2022"/>
    <x v="0"/>
    <s v="Fernanda Regina Toledo"/>
    <n v="26"/>
    <s v=""/>
    <m/>
  </r>
  <r>
    <s v="18/09/2022"/>
    <x v="0"/>
    <s v="Larissa Ferreira Montoya"/>
    <n v="63.9"/>
    <s v=""/>
    <m/>
  </r>
  <r>
    <s v="18/09/2022"/>
    <x v="0"/>
    <s v="Juliana Melo De Lima"/>
    <n v="24"/>
    <s v=""/>
    <m/>
  </r>
  <r>
    <s v="18/09/2022"/>
    <x v="1"/>
    <s v="Walter Felix De Araujo Junior Mei"/>
    <s v=""/>
    <n v="-459.28"/>
    <m/>
  </r>
  <r>
    <s v="18/09/2022"/>
    <x v="6"/>
    <s v="Plano de Recebimento"/>
    <n v="47.5"/>
    <s v=""/>
    <m/>
  </r>
  <r>
    <s v="18/09/2022"/>
    <x v="6"/>
    <s v="Plano de Recebimento"/>
    <n v="6.83"/>
    <s v=""/>
    <m/>
  </r>
  <r>
    <s v="18/09/2022"/>
    <x v="6"/>
    <s v="Plano de Recebimento"/>
    <n v="29.28"/>
    <s v=""/>
    <m/>
  </r>
  <r>
    <s v="18/09/2022"/>
    <x v="0"/>
    <s v="Isabele Andrade Pereira"/>
    <n v="93.8"/>
    <s v=""/>
    <m/>
  </r>
  <r>
    <s v="18/09/2022"/>
    <x v="1"/>
    <s v="Walter Felix De Araujo Junior Mei"/>
    <s v=""/>
    <n v="-177.41"/>
    <m/>
  </r>
  <r>
    <s v="18/09/2022"/>
    <x v="3"/>
    <m/>
    <m/>
    <m/>
    <n v="0"/>
  </r>
  <r>
    <s v="19/09/2022"/>
    <x v="1"/>
    <s v="Sandhy Galícia Dos Santos"/>
    <s v=""/>
    <n v="-30"/>
    <m/>
  </r>
  <r>
    <s v="19/09/2022"/>
    <x v="0"/>
    <s v="Thayná Vitória Ramos Caetano"/>
    <n v="30"/>
    <s v=""/>
    <m/>
  </r>
  <r>
    <s v="19/09/2022"/>
    <x v="1"/>
    <s v="Walter Felix De Araujo Junior Mei"/>
    <s v=""/>
    <n v="-346.61"/>
    <m/>
  </r>
  <r>
    <s v="19/09/2022"/>
    <x v="0"/>
    <s v="Kelen Mesquita Sousa"/>
    <n v="68"/>
    <s v=""/>
    <m/>
  </r>
  <r>
    <s v="19/09/2022"/>
    <x v="2"/>
    <s v="Chacara Do Quiriri Com   Carapicuiba  Br"/>
    <s v=""/>
    <n v="-30"/>
    <m/>
  </r>
  <r>
    <s v="19/09/2022"/>
    <x v="2"/>
    <s v="Brasileirao Bebidas      Carapicuiba  Br"/>
    <s v=""/>
    <n v="-1201.1500000000001"/>
    <m/>
  </r>
  <r>
    <s v="19/09/2022"/>
    <x v="0"/>
    <s v="Walter Felix De Araujo Junior Mei"/>
    <n v="300"/>
    <s v=""/>
    <m/>
  </r>
  <r>
    <s v="19/09/2022"/>
    <x v="0"/>
    <s v="Walter Felix De Araujo Junior Mei"/>
    <n v="1200"/>
    <s v=""/>
    <m/>
  </r>
  <r>
    <s v="19/09/2022"/>
    <x v="6"/>
    <s v="Plano de Recebimento"/>
    <n v="9.76"/>
    <s v=""/>
    <m/>
  </r>
  <r>
    <s v="19/09/2022"/>
    <x v="3"/>
    <m/>
    <m/>
    <m/>
    <n v="0"/>
  </r>
  <r>
    <s v="20/09/2022"/>
    <x v="1"/>
    <s v="Walter Felix De Araujo Junior Mei"/>
    <s v=""/>
    <n v="-109.1"/>
    <m/>
  </r>
  <r>
    <s v="20/09/2022"/>
    <x v="2"/>
    <s v="Google Youtubepremium    Sao Paulo    Br"/>
    <s v=""/>
    <n v="-20.9"/>
    <m/>
  </r>
  <r>
    <s v="20/09/2022"/>
    <x v="0"/>
    <s v="Fernando Araújo De Pinho"/>
    <n v="90"/>
    <s v=""/>
    <m/>
  </r>
  <r>
    <s v="20/09/2022"/>
    <x v="0"/>
    <s v="Diego Silva Oliveira                    "/>
    <n v="20"/>
    <s v=""/>
    <m/>
  </r>
  <r>
    <s v="20/09/2022"/>
    <x v="0"/>
    <s v="Diego Silva Oliveira                    "/>
    <n v="20"/>
    <s v=""/>
    <m/>
  </r>
  <r>
    <s v="20/09/2022"/>
    <x v="1"/>
    <s v="Walter Felix De Araujo Junior Mei"/>
    <s v=""/>
    <n v="-906"/>
    <m/>
  </r>
  <r>
    <s v="20/09/2022"/>
    <x v="0"/>
    <s v="William Henrique Souza"/>
    <n v="906"/>
    <s v=""/>
    <m/>
  </r>
  <r>
    <s v="20/09/2022"/>
    <x v="3"/>
    <m/>
    <m/>
    <m/>
    <n v="0"/>
  </r>
  <r>
    <s v="21/09/2022"/>
    <x v="0"/>
    <s v="Maria Clara Dos Santos Souza Tenório"/>
    <n v="16.25"/>
    <s v=""/>
    <m/>
  </r>
  <r>
    <s v="21/09/2022"/>
    <x v="1"/>
    <s v="Walter Felix De Araujo Junior Mei"/>
    <s v=""/>
    <n v="-28.9"/>
    <m/>
  </r>
  <r>
    <s v="21/09/2022"/>
    <x v="0"/>
    <s v="Paulo Henrique Milagre"/>
    <n v="28.9"/>
    <s v=""/>
    <m/>
  </r>
  <r>
    <s v="21/09/2022"/>
    <x v="1"/>
    <s v="Emporio Mutinga Eireli"/>
    <s v=""/>
    <n v="-86"/>
    <m/>
  </r>
  <r>
    <s v="21/09/2022"/>
    <x v="0"/>
    <s v="Debora De Andrade Silva"/>
    <n v="55"/>
    <s v=""/>
    <m/>
  </r>
  <r>
    <s v="21/09/2022"/>
    <x v="0"/>
    <s v="Joelma Marchi"/>
    <n v="31"/>
    <s v=""/>
    <m/>
  </r>
  <r>
    <s v="21/09/2022"/>
    <x v="1"/>
    <s v="Walter Felix De Araujo Junior Mei"/>
    <s v=""/>
    <n v="-37.5"/>
    <m/>
  </r>
  <r>
    <s v="21/09/2022"/>
    <x v="0"/>
    <s v="Juliana  Melo De Lima                   "/>
    <n v="11"/>
    <s v=""/>
    <m/>
  </r>
  <r>
    <s v="21/09/2022"/>
    <x v="0"/>
    <s v="Yeda Braga De Paula Silva"/>
    <n v="26.5"/>
    <s v=""/>
    <m/>
  </r>
  <r>
    <s v="21/09/2022"/>
    <x v="1"/>
    <s v="Walter Felix De Araujo Junior Mei"/>
    <s v=""/>
    <n v="-913"/>
    <m/>
  </r>
  <r>
    <s v="21/09/2022"/>
    <x v="0"/>
    <s v="Leandro Artur Da Silva"/>
    <n v="862"/>
    <s v=""/>
    <m/>
  </r>
  <r>
    <s v="21/09/2022"/>
    <x v="0"/>
    <s v="Flávia Aparecida Carvalho Reis"/>
    <n v="16"/>
    <s v=""/>
    <m/>
  </r>
  <r>
    <s v="21/09/2022"/>
    <x v="0"/>
    <s v="Joice Moreira Araujo"/>
    <n v="15"/>
    <s v=""/>
    <m/>
  </r>
  <r>
    <s v="21/09/2022"/>
    <x v="0"/>
    <s v="Alan Freire"/>
    <n v="20"/>
    <s v=""/>
    <m/>
  </r>
  <r>
    <s v="21/09/2022"/>
    <x v="3"/>
    <m/>
    <m/>
    <m/>
    <n v="16.25"/>
  </r>
  <r>
    <s v="22/09/2022"/>
    <x v="0"/>
    <s v="Elizangela Crispim Nogueira"/>
    <n v="12.25"/>
    <s v=""/>
    <m/>
  </r>
  <r>
    <s v="22/09/2022"/>
    <x v="0"/>
    <s v="Katiuscia Croda Da Silva"/>
    <n v="44.9"/>
    <s v=""/>
    <m/>
  </r>
  <r>
    <s v="22/09/2022"/>
    <x v="0"/>
    <s v="Jaqueline Gomes Prokisch"/>
    <n v="24"/>
    <s v=""/>
    <m/>
  </r>
  <r>
    <s v="22/09/2022"/>
    <x v="1"/>
    <s v="Walter Felix De Araujo Junior Mei"/>
    <s v=""/>
    <n v="-13"/>
    <m/>
  </r>
  <r>
    <s v="22/09/2022"/>
    <x v="0"/>
    <s v="Michel Robson Pistininzi"/>
    <n v="13"/>
    <s v=""/>
    <m/>
  </r>
  <r>
    <s v="22/09/2022"/>
    <x v="1"/>
    <s v="Walter Felix De Araujo Junior Mei"/>
    <s v=""/>
    <n v="-13.5"/>
    <m/>
  </r>
  <r>
    <s v="22/09/2022"/>
    <x v="0"/>
    <s v="Everton Vieira Dos Santos"/>
    <n v="13.5"/>
    <s v=""/>
    <m/>
  </r>
  <r>
    <s v="22/09/2022"/>
    <x v="1"/>
    <s v="Walter Felix De Araujo Junior Mei"/>
    <s v=""/>
    <n v="-70.86"/>
    <m/>
  </r>
  <r>
    <s v="22/09/2022"/>
    <x v="0"/>
    <s v="Cristiano Apóstolo Evangelista"/>
    <n v="24"/>
    <s v=""/>
    <m/>
  </r>
  <r>
    <s v="22/09/2022"/>
    <x v="6"/>
    <s v="Plano de Recebimento"/>
    <n v="23.43"/>
    <s v=""/>
    <m/>
  </r>
  <r>
    <s v="22/09/2022"/>
    <x v="6"/>
    <s v="Plano de Recebimento"/>
    <n v="23.43"/>
    <s v=""/>
    <m/>
  </r>
  <r>
    <s v="22/09/2022"/>
    <x v="1"/>
    <s v="Walter Felix De Araujo Junior Mei"/>
    <s v=""/>
    <n v="-41.25"/>
    <m/>
  </r>
  <r>
    <s v="22/09/2022"/>
    <x v="0"/>
    <s v="Gessica Virginia Silva"/>
    <n v="25"/>
    <s v=""/>
    <m/>
  </r>
  <r>
    <s v="22/09/2022"/>
    <x v="3"/>
    <m/>
    <m/>
    <m/>
    <n v="81.150000000000006"/>
  </r>
  <r>
    <s v="23/09/2022"/>
    <x v="0"/>
    <s v="Sabrina Felix Pereira"/>
    <n v="17"/>
    <s v=""/>
    <m/>
  </r>
  <r>
    <s v="23/09/2022"/>
    <x v="0"/>
    <s v="Paulo H Rodrigues Araujo"/>
    <n v="70"/>
    <s v=""/>
    <m/>
  </r>
  <r>
    <s v="23/09/2022"/>
    <x v="1"/>
    <s v="Sendas Distribuidora S/a"/>
    <s v=""/>
    <n v="-46.68"/>
    <m/>
  </r>
  <r>
    <s v="23/09/2022"/>
    <x v="0"/>
    <s v="Walter Felix De Araujo Junior"/>
    <n v="29.47"/>
    <s v=""/>
    <m/>
  </r>
  <r>
    <s v="23/09/2022"/>
    <x v="0"/>
    <s v="Paulo H Rodrigues Araujo"/>
    <n v="32"/>
    <s v=""/>
    <m/>
  </r>
  <r>
    <s v="23/09/2022"/>
    <x v="0"/>
    <s v="Patricia De Sousa Silva                 "/>
    <n v="34"/>
    <s v=""/>
    <m/>
  </r>
  <r>
    <s v="23/09/2022"/>
    <x v="1"/>
    <s v="Walter Felix De Araujo Junior Mei"/>
    <s v=""/>
    <n v="-188.22"/>
    <m/>
  </r>
  <r>
    <s v="23/09/2022"/>
    <x v="2"/>
    <s v="Hipermercado Millos      Carapicuiba  Br"/>
    <s v=""/>
    <n v="-43.9"/>
    <m/>
  </r>
  <r>
    <s v="23/09/2022"/>
    <x v="0"/>
    <s v="Walter Felix De Araujo Junior"/>
    <n v="50"/>
    <s v=""/>
    <m/>
  </r>
  <r>
    <s v="23/09/2022"/>
    <x v="0"/>
    <s v="Wb Service Carga E Descarga Eireli"/>
    <n v="65.650000000000006"/>
    <s v=""/>
    <m/>
  </r>
  <r>
    <s v="23/09/2022"/>
    <x v="2"/>
    <s v="Posto Del Rey Combus     Carapicuiba  Br"/>
    <s v=""/>
    <n v="-30"/>
    <m/>
  </r>
  <r>
    <s v="23/09/2022"/>
    <x v="0"/>
    <s v="Walter Felix De Araujo Junior"/>
    <n v="30"/>
    <s v=""/>
    <m/>
  </r>
  <r>
    <s v="23/09/2022"/>
    <x v="0"/>
    <s v="Ruanderson Alves Dos Santos"/>
    <n v="42.9"/>
    <s v=""/>
    <m/>
  </r>
  <r>
    <s v="23/09/2022"/>
    <x v="2"/>
    <s v="Mercadao De Carne        Sao Paulo    Br"/>
    <s v=""/>
    <n v="-176.43"/>
    <m/>
  </r>
  <r>
    <s v="23/09/2022"/>
    <x v="0"/>
    <s v="Walter Felix De Araujo Junior Mei"/>
    <n v="250"/>
    <s v=""/>
    <m/>
  </r>
  <r>
    <s v="23/09/2022"/>
    <x v="1"/>
    <s v="Walter Felix De Araujo Junior Mei"/>
    <s v=""/>
    <n v="-227.94"/>
    <m/>
  </r>
  <r>
    <s v="23/09/2022"/>
    <x v="0"/>
    <s v="Rafael Hernandes Silva"/>
    <n v="5"/>
    <s v=""/>
    <m/>
  </r>
  <r>
    <s v="23/09/2022"/>
    <x v="6"/>
    <s v="Plano de Recebimento"/>
    <n v="14.64"/>
    <s v=""/>
    <m/>
  </r>
  <r>
    <s v="23/09/2022"/>
    <x v="6"/>
    <s v="Plano de Recebimento"/>
    <n v="41.47"/>
    <s v=""/>
    <m/>
  </r>
  <r>
    <s v="23/09/2022"/>
    <x v="6"/>
    <s v="Plano de Recebimento"/>
    <n v="33.090000000000003"/>
    <s v=""/>
    <m/>
  </r>
  <r>
    <s v="23/09/2022"/>
    <x v="6"/>
    <s v="Plano de Recebimento"/>
    <n v="3.9"/>
    <s v=""/>
    <m/>
  </r>
  <r>
    <s v="23/09/2022"/>
    <x v="6"/>
    <s v="Plano de Recebimento"/>
    <n v="5.37"/>
    <s v=""/>
    <m/>
  </r>
  <r>
    <s v="23/09/2022"/>
    <x v="6"/>
    <s v="Plano de Recebimento"/>
    <n v="45.51"/>
    <s v=""/>
    <m/>
  </r>
  <r>
    <s v="23/09/2022"/>
    <x v="6"/>
    <s v="Plano de Recebimento"/>
    <n v="36.99"/>
    <s v=""/>
    <m/>
  </r>
  <r>
    <s v="23/09/2022"/>
    <x v="6"/>
    <s v="Plano de Recebimento"/>
    <n v="41.97"/>
    <s v=""/>
    <m/>
  </r>
  <r>
    <s v="23/09/2022"/>
    <x v="1"/>
    <s v="Walter Felix De Araujo Junior Mei"/>
    <s v=""/>
    <n v="-167.8"/>
    <m/>
  </r>
  <r>
    <s v="23/09/2022"/>
    <x v="6"/>
    <s v="Plano de Recebimento"/>
    <n v="17.100000000000001"/>
    <s v=""/>
    <m/>
  </r>
  <r>
    <s v="23/09/2022"/>
    <x v="6"/>
    <s v="Plano de Recebimento"/>
    <n v="13.67"/>
    <s v=""/>
    <m/>
  </r>
  <r>
    <s v="23/09/2022"/>
    <x v="6"/>
    <s v="Plano de Recebimento"/>
    <n v="36.119999999999997"/>
    <s v=""/>
    <m/>
  </r>
  <r>
    <s v="23/09/2022"/>
    <x v="6"/>
    <s v="Plano de Recebimento"/>
    <n v="14.64"/>
    <s v=""/>
    <m/>
  </r>
  <r>
    <s v="23/09/2022"/>
    <x v="6"/>
    <s v="Plano de Recebimento"/>
    <n v="86.27"/>
    <s v=""/>
    <m/>
  </r>
  <r>
    <s v="23/09/2022"/>
    <x v="1"/>
    <s v="Walter Felix De Araujo Junior Mei"/>
    <s v=""/>
    <n v="-40"/>
    <m/>
  </r>
  <r>
    <s v="23/09/2022"/>
    <x v="0"/>
    <s v="Rafael Hernandes Silva"/>
    <n v="25"/>
    <s v=""/>
    <m/>
  </r>
  <r>
    <s v="23/09/2022"/>
    <x v="0"/>
    <s v="Robert Souza Lino"/>
    <n v="15"/>
    <s v=""/>
    <m/>
  </r>
  <r>
    <s v="23/09/2022"/>
    <x v="1"/>
    <s v="Walter Felix De Araujo Junior Mei"/>
    <s v=""/>
    <n v="-106.15"/>
    <m/>
  </r>
  <r>
    <s v="23/09/2022"/>
    <x v="0"/>
    <s v="Fernanda Cristina Mendes"/>
    <n v="25"/>
    <s v=""/>
    <m/>
  </r>
  <r>
    <s v="23/09/2022"/>
    <x v="3"/>
    <m/>
    <m/>
    <m/>
    <n v="135.79"/>
  </r>
  <r>
    <s v="24/09/2022"/>
    <x v="0"/>
    <s v="Euzilene Maria Portela Dourado"/>
    <n v="20"/>
    <s v=""/>
    <m/>
  </r>
  <r>
    <s v="24/09/2022"/>
    <x v="0"/>
    <s v="Beatriz Antonia Pereira Leite Silva"/>
    <n v="89.9"/>
    <s v=""/>
    <m/>
  </r>
  <r>
    <s v="24/09/2022"/>
    <x v="0"/>
    <s v="Salomão Oliveira Diogo"/>
    <n v="33.9"/>
    <s v=""/>
    <m/>
  </r>
  <r>
    <s v="24/09/2022"/>
    <x v="0"/>
    <s v="Diego Silva Oliveira"/>
    <n v="20.5"/>
    <s v=""/>
    <m/>
  </r>
  <r>
    <s v="24/09/2022"/>
    <x v="6"/>
    <s v="Plano de Recebimento"/>
    <n v="63.45"/>
    <s v=""/>
    <m/>
  </r>
  <r>
    <s v="24/09/2022"/>
    <x v="6"/>
    <s v="Plano de Recebimento"/>
    <n v="39.04"/>
    <s v=""/>
    <m/>
  </r>
  <r>
    <s v="24/09/2022"/>
    <x v="0"/>
    <s v="Luciano Novaes Gonçalves"/>
    <n v="68"/>
    <s v=""/>
    <m/>
  </r>
  <r>
    <s v="24/09/2022"/>
    <x v="6"/>
    <s v="Plano de Recebimento"/>
    <n v="27.33"/>
    <s v=""/>
    <m/>
  </r>
  <r>
    <s v="24/09/2022"/>
    <x v="0"/>
    <s v="Euzilene Maria Portela Dourado"/>
    <n v="30"/>
    <s v=""/>
    <m/>
  </r>
  <r>
    <s v="24/09/2022"/>
    <x v="6"/>
    <s v="Plano de Recebimento"/>
    <n v="40.9"/>
    <s v=""/>
    <m/>
  </r>
  <r>
    <s v="24/09/2022"/>
    <x v="0"/>
    <s v="Amanda Victoria Borges Soares"/>
    <n v="9"/>
    <s v=""/>
    <m/>
  </r>
  <r>
    <s v="24/09/2022"/>
    <x v="6"/>
    <s v="Plano de Recebimento"/>
    <n v="64.42"/>
    <s v=""/>
    <m/>
  </r>
  <r>
    <s v="24/09/2022"/>
    <x v="6"/>
    <s v="Plano de Recebimento"/>
    <n v="21.47"/>
    <s v=""/>
    <m/>
  </r>
  <r>
    <s v="24/09/2022"/>
    <x v="6"/>
    <s v="Plano de Recebimento"/>
    <n v="21.47"/>
    <s v=""/>
    <m/>
  </r>
  <r>
    <s v="24/09/2022"/>
    <x v="6"/>
    <s v="Plano de Recebimento"/>
    <n v="14.64"/>
    <s v=""/>
    <m/>
  </r>
  <r>
    <s v="24/09/2022"/>
    <x v="1"/>
    <s v="Walter Felix De Araujo Junior Mei"/>
    <s v=""/>
    <n v="-33.9"/>
    <m/>
  </r>
  <r>
    <s v="24/09/2022"/>
    <x v="0"/>
    <s v="Joelma Marchi"/>
    <n v="33.9"/>
    <s v=""/>
    <m/>
  </r>
  <r>
    <s v="24/09/2022"/>
    <x v="1"/>
    <s v="Walter Felix De Araujo Junior Mei"/>
    <s v=""/>
    <n v="-346.91"/>
    <m/>
  </r>
  <r>
    <s v="24/09/2022"/>
    <x v="6"/>
    <s v="Plano de Recebimento"/>
    <n v="1.95"/>
    <s v=""/>
    <m/>
  </r>
  <r>
    <s v="24/09/2022"/>
    <x v="6"/>
    <s v="Plano de Recebimento"/>
    <n v="58.57"/>
    <s v=""/>
    <m/>
  </r>
  <r>
    <s v="24/09/2022"/>
    <x v="6"/>
    <s v="Plano de Recebimento"/>
    <n v="26.51"/>
    <s v=""/>
    <m/>
  </r>
  <r>
    <s v="24/09/2022"/>
    <x v="6"/>
    <s v="Plano de Recebimento"/>
    <n v="48.71"/>
    <s v=""/>
    <m/>
  </r>
  <r>
    <s v="24/09/2022"/>
    <x v="6"/>
    <s v="Plano de Recebimento"/>
    <n v="97.51"/>
    <s v=""/>
    <m/>
  </r>
  <r>
    <s v="24/09/2022"/>
    <x v="6"/>
    <s v="Plano de Recebimento"/>
    <n v="87.31"/>
    <s v=""/>
    <m/>
  </r>
  <r>
    <s v="24/09/2022"/>
    <x v="6"/>
    <s v="Plano de Recebimento"/>
    <n v="26.35"/>
    <s v=""/>
    <m/>
  </r>
  <r>
    <s v="24/09/2022"/>
    <x v="1"/>
    <s v="Walter Felix De Araujo Junior Mei"/>
    <s v=""/>
    <n v="-40.9"/>
    <m/>
  </r>
  <r>
    <s v="24/09/2022"/>
    <x v="0"/>
    <s v="Magda Helena De Oliveira Conrado"/>
    <n v="40.9"/>
    <s v=""/>
    <m/>
  </r>
  <r>
    <s v="24/09/2022"/>
    <x v="1"/>
    <s v="Walter Felix De Araujo Junior Mei"/>
    <s v=""/>
    <n v="-269.3"/>
    <m/>
  </r>
  <r>
    <s v="24/09/2022"/>
    <x v="0"/>
    <s v="Diego Marchi Silva"/>
    <n v="13"/>
    <s v=""/>
    <m/>
  </r>
  <r>
    <s v="24/09/2022"/>
    <x v="0"/>
    <s v="Joelma Marchi"/>
    <n v="25"/>
    <s v=""/>
    <m/>
  </r>
  <r>
    <s v="24/09/2022"/>
    <x v="0"/>
    <s v="Pamela Sabrina Rodrigues Mazzo"/>
    <n v="38"/>
    <s v=""/>
    <m/>
  </r>
  <r>
    <s v="24/09/2022"/>
    <x v="0"/>
    <s v="Joice Moreira Araujo"/>
    <n v="11"/>
    <s v=""/>
    <m/>
  </r>
  <r>
    <s v="24/09/2022"/>
    <x v="0"/>
    <s v="Anderson Matheus De Siqueira Monte"/>
    <n v="111.5"/>
    <s v=""/>
    <m/>
  </r>
  <r>
    <s v="24/09/2022"/>
    <x v="0"/>
    <s v="Ruanderson Alves Dos Santos"/>
    <n v="70.8"/>
    <s v=""/>
    <m/>
  </r>
  <r>
    <s v="24/09/2022"/>
    <x v="1"/>
    <s v="Walter Felix De Araujo Junior Mei"/>
    <s v=""/>
    <n v="-155.79"/>
    <m/>
  </r>
  <r>
    <s v="24/09/2022"/>
    <x v="0"/>
    <s v="Gabriel Camargo Carli"/>
    <n v="20"/>
    <s v=""/>
    <m/>
  </r>
  <r>
    <s v="24/09/2022"/>
    <x v="3"/>
    <m/>
    <m/>
    <m/>
    <n v="564.02"/>
  </r>
  <r>
    <s v="25/09/2022"/>
    <x v="1"/>
    <s v="Walter Felix De Araujo Junior Mei"/>
    <s v=""/>
    <n v="-225.69"/>
    <m/>
  </r>
  <r>
    <s v="25/09/2022"/>
    <x v="6"/>
    <s v="Plano de Recebimento"/>
    <n v="14.64"/>
    <s v=""/>
    <m/>
  </r>
  <r>
    <s v="25/09/2022"/>
    <x v="6"/>
    <s v="Plano de Recebimento"/>
    <n v="36.020000000000003"/>
    <s v=""/>
    <m/>
  </r>
  <r>
    <s v="25/09/2022"/>
    <x v="6"/>
    <s v="Plano de Recebimento"/>
    <n v="14.64"/>
    <s v=""/>
    <m/>
  </r>
  <r>
    <s v="25/09/2022"/>
    <x v="6"/>
    <s v="Plano de Recebimento"/>
    <n v="11.71"/>
    <s v=""/>
    <m/>
  </r>
  <r>
    <s v="25/09/2022"/>
    <x v="6"/>
    <s v="Plano de Recebimento"/>
    <n v="5.86"/>
    <s v=""/>
    <m/>
  </r>
  <r>
    <s v="25/09/2022"/>
    <x v="0"/>
    <s v="Andreia Melhado"/>
    <n v="40.9"/>
    <s v=""/>
    <m/>
  </r>
  <r>
    <s v="25/09/2022"/>
    <x v="6"/>
    <s v="Plano de Recebimento"/>
    <n v="6.83"/>
    <s v=""/>
    <m/>
  </r>
  <r>
    <s v="25/09/2022"/>
    <x v="0"/>
    <s v="Geane De Barros Lima"/>
    <n v="41.9"/>
    <s v=""/>
    <m/>
  </r>
  <r>
    <s v="25/09/2022"/>
    <x v="6"/>
    <s v="Plano de Recebimento"/>
    <n v="11.71"/>
    <s v=""/>
    <m/>
  </r>
  <r>
    <s v="25/09/2022"/>
    <x v="6"/>
    <s v="Plano de Recebimento"/>
    <n v="12.2"/>
    <s v=""/>
    <m/>
  </r>
  <r>
    <s v="25/09/2022"/>
    <x v="6"/>
    <s v="Plano de Recebimento"/>
    <n v="29.28"/>
    <s v=""/>
    <m/>
  </r>
  <r>
    <s v="25/09/2022"/>
    <x v="1"/>
    <s v="Walter Felix De Araujo Junior Mei"/>
    <s v=""/>
    <n v="-451.97"/>
    <m/>
  </r>
  <r>
    <s v="25/09/2022"/>
    <x v="6"/>
    <s v="Plano de Recebimento"/>
    <n v="15.62"/>
    <s v=""/>
    <m/>
  </r>
  <r>
    <s v="25/09/2022"/>
    <x v="6"/>
    <s v="Plano de Recebimento"/>
    <n v="43.92"/>
    <s v=""/>
    <m/>
  </r>
  <r>
    <s v="25/09/2022"/>
    <x v="0"/>
    <s v="Fernanda Regina Toledo"/>
    <n v="28"/>
    <s v=""/>
    <m/>
  </r>
  <r>
    <s v="25/09/2022"/>
    <x v="6"/>
    <s v="Plano de Recebimento"/>
    <n v="6.65"/>
    <s v=""/>
    <m/>
  </r>
  <r>
    <s v="25/09/2022"/>
    <x v="0"/>
    <s v="Gabriel Augusto Lana Barta"/>
    <n v="7.25"/>
    <s v=""/>
    <m/>
  </r>
  <r>
    <s v="25/09/2022"/>
    <x v="6"/>
    <s v="Plano de Recebimento"/>
    <n v="18.55"/>
    <s v=""/>
    <m/>
  </r>
  <r>
    <s v="25/09/2022"/>
    <x v="6"/>
    <s v="Plano de Recebimento"/>
    <n v="33.25"/>
    <s v=""/>
    <m/>
  </r>
  <r>
    <s v="25/09/2022"/>
    <x v="6"/>
    <s v="Plano de Recebimento"/>
    <n v="34.159999999999997"/>
    <s v=""/>
    <m/>
  </r>
  <r>
    <s v="25/09/2022"/>
    <x v="0"/>
    <s v="Mariana Souto Sousa"/>
    <n v="43"/>
    <s v=""/>
    <m/>
  </r>
  <r>
    <s v="25/09/2022"/>
    <x v="0"/>
    <s v="Geane De Barros Lima"/>
    <n v="41.9"/>
    <s v=""/>
    <m/>
  </r>
  <r>
    <s v="25/09/2022"/>
    <x v="0"/>
    <s v="Paloma Silva Siqueira                   "/>
    <n v="5"/>
    <s v=""/>
    <m/>
  </r>
  <r>
    <s v="25/09/2022"/>
    <x v="0"/>
    <s v="Paloma Silva Siqueira                   "/>
    <n v="16"/>
    <s v=""/>
    <m/>
  </r>
  <r>
    <s v="25/09/2022"/>
    <x v="6"/>
    <s v="Plano de Recebimento"/>
    <n v="105.42"/>
    <s v=""/>
    <m/>
  </r>
  <r>
    <s v="25/09/2022"/>
    <x v="0"/>
    <s v="Joelma Marchi"/>
    <n v="26.25"/>
    <s v=""/>
    <m/>
  </r>
  <r>
    <s v="25/09/2022"/>
    <x v="0"/>
    <s v="Damiao Flavio Silveira Da Silva"/>
    <n v="27"/>
    <s v=""/>
    <m/>
  </r>
  <r>
    <s v="25/09/2022"/>
    <x v="1"/>
    <s v="Walter Felix De Araujo Junior Mei"/>
    <s v=""/>
    <n v="-295.29000000000002"/>
    <m/>
  </r>
  <r>
    <s v="25/09/2022"/>
    <x v="6"/>
    <s v="Plano de Recebimento"/>
    <n v="16.54"/>
    <s v=""/>
    <m/>
  </r>
  <r>
    <s v="25/09/2022"/>
    <x v="0"/>
    <s v="Marcilio Macedo Gurgel"/>
    <n v="28"/>
    <s v=""/>
    <m/>
  </r>
  <r>
    <s v="25/09/2022"/>
    <x v="6"/>
    <s v="Plano de Recebimento"/>
    <n v="7.81"/>
    <s v=""/>
    <m/>
  </r>
  <r>
    <s v="25/09/2022"/>
    <x v="6"/>
    <s v="Plano de Recebimento"/>
    <n v="23.43"/>
    <s v=""/>
    <m/>
  </r>
  <r>
    <s v="25/09/2022"/>
    <x v="6"/>
    <s v="Plano de Recebimento"/>
    <n v="8.7799999999999994"/>
    <s v=""/>
    <m/>
  </r>
  <r>
    <s v="25/09/2022"/>
    <x v="6"/>
    <s v="Plano de Recebimento"/>
    <n v="9.76"/>
    <s v=""/>
    <m/>
  </r>
  <r>
    <s v="25/09/2022"/>
    <x v="6"/>
    <s v="Plano de Recebimento"/>
    <n v="24.4"/>
    <s v=""/>
    <m/>
  </r>
  <r>
    <s v="25/09/2022"/>
    <x v="6"/>
    <s v="Plano de Recebimento"/>
    <n v="49.41"/>
    <s v=""/>
    <m/>
  </r>
  <r>
    <s v="25/09/2022"/>
    <x v="6"/>
    <s v="Plano de Recebimento"/>
    <n v="95.01"/>
    <s v=""/>
    <m/>
  </r>
  <r>
    <s v="25/09/2022"/>
    <x v="0"/>
    <s v="Gabriela Martina Benjamin Prat"/>
    <n v="11"/>
    <s v=""/>
    <m/>
  </r>
  <r>
    <s v="25/09/2022"/>
    <x v="0"/>
    <s v="Gabriela Martina Benjamin Prat"/>
    <n v="13.9"/>
    <s v=""/>
    <m/>
  </r>
  <r>
    <s v="25/09/2022"/>
    <x v="0"/>
    <s v="Gabriel Augusto Lana Barta"/>
    <n v="7.25"/>
    <s v=""/>
    <m/>
  </r>
  <r>
    <s v="25/09/2022"/>
    <x v="1"/>
    <s v="Walter Felix De Araujo Junior Mei"/>
    <s v=""/>
    <n v="-6"/>
    <m/>
  </r>
  <r>
    <s v="25/09/2022"/>
    <x v="0"/>
    <s v="Bruno Angelo Lopes                      "/>
    <n v="6"/>
    <s v=""/>
    <m/>
  </r>
  <r>
    <s v="25/09/2022"/>
    <x v="1"/>
    <s v="Walter Felix De Araujo Junior Mei"/>
    <s v=""/>
    <n v="-142.9"/>
    <m/>
  </r>
  <r>
    <s v="25/09/2022"/>
    <x v="0"/>
    <s v="Euzilene Maria Portela Dourado"/>
    <n v="25"/>
    <s v=""/>
    <m/>
  </r>
  <r>
    <s v="25/09/2022"/>
    <x v="0"/>
    <s v="Alysson Feitosa Lopes"/>
    <n v="77.900000000000006"/>
    <s v=""/>
    <m/>
  </r>
  <r>
    <s v="25/09/2022"/>
    <x v="0"/>
    <s v="Euzilene Maria Portela Dourado"/>
    <n v="40"/>
    <s v=""/>
    <m/>
  </r>
  <r>
    <s v="25/09/2022"/>
    <x v="1"/>
    <s v="Walter Felix De Araujo Junior Mei"/>
    <s v=""/>
    <n v="-594.02"/>
    <m/>
  </r>
  <r>
    <s v="25/09/2022"/>
    <x v="0"/>
    <s v="Rodrigo Moura De Brito"/>
    <n v="30"/>
    <s v=""/>
    <m/>
  </r>
  <r>
    <s v="25/09/2022"/>
    <x v="3"/>
    <m/>
    <m/>
    <m/>
    <n v="0"/>
  </r>
  <r>
    <s v="26/09/2022"/>
    <x v="0"/>
    <s v="Joice Moreira Araujo"/>
    <n v="13"/>
    <s v=""/>
    <m/>
  </r>
  <r>
    <s v="26/09/2022"/>
    <x v="1"/>
    <s v="Walter Felix De Araujo Junior Mei"/>
    <s v=""/>
    <n v="-17.32"/>
    <m/>
  </r>
  <r>
    <s v="26/09/2022"/>
    <x v="2"/>
    <s v="Brasileirao Bebidas      Carapicuiba  Br"/>
    <s v=""/>
    <n v="-712.68"/>
    <m/>
  </r>
  <r>
    <s v="26/09/2022"/>
    <x v="0"/>
    <s v="Walter Felix De Araujo Junior Mei"/>
    <n v="30"/>
    <s v=""/>
    <m/>
  </r>
  <r>
    <s v="26/09/2022"/>
    <x v="0"/>
    <s v="Walter Felix De Araujo Junior Mei"/>
    <n v="90"/>
    <s v=""/>
    <m/>
  </r>
  <r>
    <s v="26/09/2022"/>
    <x v="0"/>
    <s v="Walter Felix De Araujo Junior Mei"/>
    <n v="610"/>
    <s v=""/>
    <m/>
  </r>
  <r>
    <s v="26/09/2022"/>
    <x v="1"/>
    <s v="Walter Felix De Araujo Junior Mei"/>
    <s v=""/>
    <n v="-88.02"/>
    <m/>
  </r>
  <r>
    <s v="26/09/2022"/>
    <x v="2"/>
    <s v="Bk Brasil Drive C        Carapicuiba  Br"/>
    <s v=""/>
    <n v="-107.2"/>
    <m/>
  </r>
  <r>
    <s v="26/09/2022"/>
    <x v="6"/>
    <s v="Plano de Recebimento"/>
    <n v="195.22"/>
    <s v=""/>
    <m/>
  </r>
  <r>
    <s v="26/09/2022"/>
    <x v="3"/>
    <m/>
    <m/>
    <m/>
    <n v="13"/>
  </r>
  <r>
    <s v="27/09/2022"/>
    <x v="0"/>
    <s v="Matheus Oliveira Diogo"/>
    <n v="13.25"/>
    <s v=""/>
    <m/>
  </r>
  <r>
    <s v="27/09/2022"/>
    <x v="1"/>
    <s v="Walter Felix De Araujo Junior Mei"/>
    <s v=""/>
    <n v="-16"/>
    <m/>
  </r>
  <r>
    <s v="27/09/2022"/>
    <x v="0"/>
    <s v="Magda Helena De Oliveira Conrado"/>
    <n v="16"/>
    <s v=""/>
    <m/>
  </r>
  <r>
    <s v="27/09/2022"/>
    <x v="1"/>
    <s v="Walter Felix De Araujo Junior Mei"/>
    <s v=""/>
    <n v="-18"/>
    <m/>
  </r>
  <r>
    <s v="27/09/2022"/>
    <x v="0"/>
    <s v="Juliana  Melo De Lima                   "/>
    <n v="18"/>
    <s v=""/>
    <m/>
  </r>
  <r>
    <s v="27/09/2022"/>
    <x v="1"/>
    <s v="Walter Felix De Araujo Junior Mei"/>
    <s v=""/>
    <n v="-22.12"/>
    <m/>
  </r>
  <r>
    <s v="27/09/2022"/>
    <x v="2"/>
    <s v="Ifood       *ifood       Sao Paulo    Br"/>
    <s v=""/>
    <n v="-77.88"/>
    <m/>
  </r>
  <r>
    <s v="27/09/2022"/>
    <x v="0"/>
    <s v="Walter Felix De Araujo Junior Mei"/>
    <n v="100"/>
    <s v=""/>
    <m/>
  </r>
  <r>
    <s v="27/09/2022"/>
    <x v="1"/>
    <s v="Walter Felix De Araujo Junior Mei"/>
    <s v=""/>
    <n v="-28.5"/>
    <m/>
  </r>
  <r>
    <s v="27/09/2022"/>
    <x v="0"/>
    <s v="Joice Moreira Araujo"/>
    <n v="28.5"/>
    <s v=""/>
    <m/>
  </r>
  <r>
    <s v="27/09/2022"/>
    <x v="1"/>
    <s v="Walter Felix De Araujo Junior Mei"/>
    <s v=""/>
    <n v="-677.25"/>
    <m/>
  </r>
  <r>
    <s v="27/09/2022"/>
    <x v="0"/>
    <s v="Gabriel Augusto Lana Barta"/>
    <n v="7.25"/>
    <s v=""/>
    <m/>
  </r>
  <r>
    <s v="27/09/2022"/>
    <x v="0"/>
    <s v="Gabriela Martina Benjamin Prat"/>
    <n v="4"/>
    <s v=""/>
    <m/>
  </r>
  <r>
    <s v="27/09/2022"/>
    <x v="0"/>
    <s v="Yeda Braga De Paula Silva"/>
    <n v="23"/>
    <s v=""/>
    <m/>
  </r>
  <r>
    <s v="27/09/2022"/>
    <x v="0"/>
    <s v="Letícia Torres Diniz Teixeira"/>
    <n v="529"/>
    <s v=""/>
    <m/>
  </r>
  <r>
    <s v="27/09/2022"/>
    <x v="0"/>
    <s v="Shirley Belarmino Da Silva"/>
    <n v="104"/>
    <s v=""/>
    <m/>
  </r>
  <r>
    <s v="27/09/2022"/>
    <x v="0"/>
    <s v="Ailda Souza De Oliveira"/>
    <n v="10"/>
    <s v=""/>
    <m/>
  </r>
  <r>
    <s v="27/09/2022"/>
    <x v="1"/>
    <s v="Walter Felix De Araujo Junior Mei"/>
    <s v=""/>
    <n v="-13"/>
    <m/>
  </r>
  <r>
    <s v="27/09/2022"/>
    <x v="3"/>
    <m/>
    <m/>
    <m/>
    <n v="13.25"/>
  </r>
  <r>
    <s v="28/09/2022"/>
    <x v="0"/>
    <s v="Gessica Virginia Silva"/>
    <n v="22"/>
    <s v=""/>
    <m/>
  </r>
  <r>
    <s v="28/09/2022"/>
    <x v="0"/>
    <s v="Wb S C D Eireli"/>
    <n v="10"/>
    <s v=""/>
    <m/>
  </r>
  <r>
    <s v="28/09/2022"/>
    <x v="0"/>
    <s v="Wb S C D Eireli"/>
    <n v="20.25"/>
    <s v=""/>
    <m/>
  </r>
  <r>
    <s v="28/09/2022"/>
    <x v="1"/>
    <s v="Walter Felix De Araujo Junior Mei"/>
    <s v=""/>
    <n v="-21"/>
    <m/>
  </r>
  <r>
    <s v="28/09/2022"/>
    <x v="0"/>
    <s v="Julia Sanches Pereira"/>
    <n v="21"/>
    <s v=""/>
    <m/>
  </r>
  <r>
    <s v="28/09/2022"/>
    <x v="1"/>
    <s v="Walter Felix De Araujo Junior Mei"/>
    <s v=""/>
    <n v="-13.25"/>
    <m/>
  </r>
  <r>
    <s v="28/09/2022"/>
    <x v="3"/>
    <m/>
    <m/>
    <m/>
    <n v="52.25"/>
  </r>
  <r>
    <s v="29/09/2022"/>
    <x v="0"/>
    <s v="Gabriel Camargo Carli"/>
    <n v="24"/>
    <s v=""/>
    <m/>
  </r>
  <r>
    <s v="29/09/2022"/>
    <x v="1"/>
    <s v="Gustavo Franco Da Silva Gomes"/>
    <s v=""/>
    <n v="-45.5"/>
    <m/>
  </r>
  <r>
    <s v="29/09/2022"/>
    <x v="0"/>
    <s v="Walter Felix De Araujo Junior Mei"/>
    <n v="50"/>
    <s v=""/>
    <m/>
  </r>
  <r>
    <s v="29/09/2022"/>
    <x v="0"/>
    <s v="Gessica Virginia Silva"/>
    <n v="30"/>
    <s v=""/>
    <m/>
  </r>
  <r>
    <s v="29/09/2022"/>
    <x v="1"/>
    <s v="Walter Felix De Araujo Junior Mei"/>
    <s v=""/>
    <n v="-236.8"/>
    <m/>
  </r>
  <r>
    <s v="29/09/2022"/>
    <x v="0"/>
    <s v="Daniela Malara De Sousa Pinheiro"/>
    <n v="39.9"/>
    <s v=""/>
    <m/>
  </r>
  <r>
    <s v="29/09/2022"/>
    <x v="0"/>
    <s v="Wb Service Carga E Descarga Eireli"/>
    <n v="29"/>
    <s v=""/>
    <m/>
  </r>
  <r>
    <s v="29/09/2022"/>
    <x v="0"/>
    <s v="Ana Paula Barbosa Genta"/>
    <n v="114"/>
    <s v=""/>
    <m/>
  </r>
  <r>
    <s v="29/09/2022"/>
    <x v="0"/>
    <s v="Juliana  Melo De Lima                   "/>
    <n v="22"/>
    <s v=""/>
    <m/>
  </r>
  <r>
    <s v="29/09/2022"/>
    <x v="0"/>
    <s v="Mariana Souto Sousa"/>
    <n v="31.9"/>
    <s v=""/>
    <m/>
  </r>
  <r>
    <s v="29/09/2022"/>
    <x v="1"/>
    <s v="Walter Felix De Araujo Junior Mei"/>
    <s v=""/>
    <n v="-200"/>
    <m/>
  </r>
  <r>
    <s v="29/09/2022"/>
    <x v="0"/>
    <s v="Gabrielle Stefanny Felix Trilha"/>
    <n v="200"/>
    <s v=""/>
    <m/>
  </r>
  <r>
    <s v="29/09/2022"/>
    <x v="1"/>
    <s v="Walter Felix De Araujo Junior Mei"/>
    <s v=""/>
    <n v="-52.25"/>
    <m/>
  </r>
  <r>
    <s v="29/09/2022"/>
    <x v="3"/>
    <m/>
    <m/>
    <m/>
    <n v="58.5"/>
  </r>
  <r>
    <s v="30/09/2022"/>
    <x v="1"/>
    <s v="Walter Felix De Araujo Junior Mei"/>
    <s v=""/>
    <n v="-292.86"/>
    <m/>
  </r>
  <r>
    <s v="30/09/2022"/>
    <x v="0"/>
    <s v="Wb Service Carga E Descarga Eireli"/>
    <n v="12"/>
    <s v=""/>
    <m/>
  </r>
  <r>
    <s v="30/09/2022"/>
    <x v="0"/>
    <s v="Melczeldek Hercules Wabes"/>
    <n v="38"/>
    <s v=""/>
    <m/>
  </r>
  <r>
    <s v="30/09/2022"/>
    <x v="0"/>
    <s v="Joelma Marchi"/>
    <n v="64"/>
    <s v=""/>
    <m/>
  </r>
  <r>
    <s v="30/09/2022"/>
    <x v="0"/>
    <s v="Patricia De Araujo Souza                "/>
    <n v="51"/>
    <s v=""/>
    <m/>
  </r>
  <r>
    <s v="30/09/2022"/>
    <x v="0"/>
    <s v="Patricia De Sousa Silva                 "/>
    <n v="36"/>
    <s v=""/>
    <m/>
  </r>
  <r>
    <s v="30/09/2022"/>
    <x v="0"/>
    <s v="Diego Andrade De Oliveira Costa"/>
    <n v="24"/>
    <s v=""/>
    <m/>
  </r>
  <r>
    <s v="30/09/2022"/>
    <x v="0"/>
    <s v="Wb S C D Eireli"/>
    <n v="44.9"/>
    <s v=""/>
    <m/>
  </r>
  <r>
    <s v="30/09/2022"/>
    <x v="0"/>
    <s v="Karen Viana Azevedo Cunha"/>
    <n v="22.96"/>
    <s v=""/>
    <m/>
  </r>
  <r>
    <s v="30/09/2022"/>
    <x v="1"/>
    <s v="Walter Felix De Araujo Junior Mei"/>
    <s v=""/>
    <n v="-299.2"/>
    <m/>
  </r>
  <r>
    <s v="30/09/2022"/>
    <x v="0"/>
    <s v="Joelma Marchi"/>
    <n v="34"/>
    <s v=""/>
    <m/>
  </r>
  <r>
    <s v="30/09/2022"/>
    <x v="0"/>
    <s v="Joelma Marchi"/>
    <n v="63.5"/>
    <s v=""/>
    <m/>
  </r>
  <r>
    <s v="30/09/2022"/>
    <x v="0"/>
    <s v="Lucas Correia Galante"/>
    <n v="30.9"/>
    <s v=""/>
    <m/>
  </r>
  <r>
    <s v="30/09/2022"/>
    <x v="0"/>
    <s v="Mayara Amelio Melo"/>
    <n v="170.8"/>
    <s v=""/>
    <m/>
  </r>
  <r>
    <s v="30/09/2022"/>
    <x v="1"/>
    <s v="Walter Felix De Araujo Junior Mei"/>
    <s v=""/>
    <n v="-22"/>
    <m/>
  </r>
  <r>
    <s v="30/09/2022"/>
    <x v="0"/>
    <s v="Mariana Souto Sousa"/>
    <n v="22"/>
    <s v=""/>
    <m/>
  </r>
  <r>
    <s v="30/09/2022"/>
    <x v="1"/>
    <s v="Walter Felix De Araujo Junior Mei"/>
    <s v=""/>
    <n v="-5"/>
    <m/>
  </r>
  <r>
    <s v="30/09/2022"/>
    <x v="0"/>
    <s v="Thiago Teixeira Alves Pereira"/>
    <n v="2"/>
    <s v=""/>
    <m/>
  </r>
  <r>
    <s v="30/09/2022"/>
    <x v="0"/>
    <s v="Wendel Godoy Loures"/>
    <n v="3"/>
    <s v=""/>
    <m/>
  </r>
  <r>
    <s v="30/09/2022"/>
    <x v="1"/>
    <s v="Walter Felix De Araujo Junior Mei"/>
    <s v=""/>
    <n v="-39"/>
    <m/>
  </r>
  <r>
    <s v="30/09/2022"/>
    <x v="0"/>
    <s v="Joelma Marchi"/>
    <n v="39"/>
    <s v=""/>
    <m/>
  </r>
  <r>
    <s v="30/09/2022"/>
    <x v="1"/>
    <s v="Walter Felix De Araujo Junior Mei"/>
    <s v=""/>
    <n v="-36"/>
    <m/>
  </r>
  <r>
    <s v="30/09/2022"/>
    <x v="0"/>
    <s v="Luciana De Souza Pelegrino"/>
    <n v="36"/>
    <s v=""/>
    <m/>
  </r>
  <r>
    <s v="30/09/2022"/>
    <x v="1"/>
    <s v="Walter Felix De Araujo Junior Mei"/>
    <s v=""/>
    <n v="-98.5"/>
    <m/>
  </r>
  <r>
    <s v="30/09/2022"/>
    <x v="0"/>
    <s v="Diego Silva Oliveira                    "/>
    <n v="30"/>
    <s v=""/>
    <m/>
  </r>
  <r>
    <s v="30/09/2022"/>
    <x v="0"/>
    <s v="Diego Silva Oliveira"/>
    <n v="10"/>
    <s v=""/>
    <m/>
  </r>
  <r>
    <s v="30/09/2022"/>
    <x v="3"/>
    <m/>
    <m/>
    <m/>
    <n v="0"/>
  </r>
  <r>
    <s v="01/10/2022"/>
    <x v="6"/>
    <s v="Plano de Recebimento"/>
    <n v="53.11"/>
    <s v=""/>
    <m/>
  </r>
  <r>
    <s v="01/10/2022"/>
    <x v="6"/>
    <s v="Plano de Recebimento"/>
    <n v="54.56"/>
    <s v=""/>
    <m/>
  </r>
  <r>
    <s v="01/10/2022"/>
    <x v="1"/>
    <s v="Walter Felix De Araujo Junior Mei"/>
    <s v=""/>
    <n v="-379.66"/>
    <m/>
  </r>
  <r>
    <s v="01/10/2022"/>
    <x v="6"/>
    <s v="Plano de Recebimento"/>
    <n v="11.71"/>
    <s v=""/>
    <m/>
  </r>
  <r>
    <s v="01/10/2022"/>
    <x v="6"/>
    <s v="Plano de Recebimento"/>
    <n v="18.55"/>
    <s v=""/>
    <m/>
  </r>
  <r>
    <s v="01/10/2022"/>
    <x v="0"/>
    <s v="Sabrina Felix Pereira"/>
    <n v="40.9"/>
    <s v=""/>
    <m/>
  </r>
  <r>
    <s v="01/10/2022"/>
    <x v="0"/>
    <s v="Rafael Pereira Rodrigues Batista"/>
    <n v="14"/>
    <s v=""/>
    <m/>
  </r>
  <r>
    <s v="01/10/2022"/>
    <x v="0"/>
    <s v="Paulo Roberto Florencio Da Silva"/>
    <n v="14"/>
    <s v=""/>
    <m/>
  </r>
  <r>
    <s v="01/10/2022"/>
    <x v="0"/>
    <s v="Michael Luiz Dos Santos Carvalho"/>
    <n v="10"/>
    <s v=""/>
    <m/>
  </r>
  <r>
    <s v="01/10/2022"/>
    <x v="0"/>
    <s v="Thayna Vitoria Ramos Caetano"/>
    <n v="104.8"/>
    <s v=""/>
    <m/>
  </r>
  <r>
    <s v="01/10/2022"/>
    <x v="0"/>
    <s v="Terezinha Maria Freire                  "/>
    <n v="77.8"/>
    <s v=""/>
    <m/>
  </r>
  <r>
    <s v="01/10/2022"/>
    <x v="0"/>
    <s v="Rafaela Soares Veloso"/>
    <n v="87.9"/>
    <s v=""/>
    <m/>
  </r>
  <r>
    <s v="01/10/2022"/>
    <x v="1"/>
    <s v="Walter Felix De Araujo Junior Mei"/>
    <s v=""/>
    <n v="-90.5"/>
    <m/>
  </r>
  <r>
    <s v="01/10/2022"/>
    <x v="0"/>
    <s v="Jessica De Souza Pavia"/>
    <n v="63.5"/>
    <s v=""/>
    <m/>
  </r>
  <r>
    <s v="01/10/2022"/>
    <x v="0"/>
    <s v="Diego Do Carmo Batista Amorim"/>
    <n v="27"/>
    <s v=""/>
    <m/>
  </r>
  <r>
    <s v="01/10/2022"/>
    <x v="1"/>
    <s v="Walter Felix De Araujo Junior Mei"/>
    <s v=""/>
    <n v="-491.15"/>
    <m/>
  </r>
  <r>
    <s v="01/10/2022"/>
    <x v="6"/>
    <s v="Plano de Recebimento"/>
    <n v="14.64"/>
    <s v=""/>
    <m/>
  </r>
  <r>
    <s v="01/10/2022"/>
    <x v="6"/>
    <s v="Plano de Recebimento"/>
    <n v="26.26"/>
    <s v=""/>
    <m/>
  </r>
  <r>
    <s v="01/10/2022"/>
    <x v="6"/>
    <s v="Plano de Recebimento"/>
    <n v="40.9"/>
    <s v=""/>
    <m/>
  </r>
  <r>
    <s v="01/10/2022"/>
    <x v="0"/>
    <s v="Laiane Elissandra De Lima"/>
    <n v="14"/>
    <s v=""/>
    <m/>
  </r>
  <r>
    <s v="01/10/2022"/>
    <x v="0"/>
    <s v="Mateus De Sousa Silva"/>
    <n v="31.9"/>
    <s v=""/>
    <m/>
  </r>
  <r>
    <s v="01/10/2022"/>
    <x v="0"/>
    <s v="Luciana De Souza Pelegrino"/>
    <n v="51.5"/>
    <s v=""/>
    <m/>
  </r>
  <r>
    <s v="01/10/2022"/>
    <x v="0"/>
    <s v="Katiuscia Croda Da Silva"/>
    <n v="46"/>
    <s v=""/>
    <m/>
  </r>
  <r>
    <s v="01/10/2022"/>
    <x v="0"/>
    <s v="Mariana Souto Sousa"/>
    <n v="45.15"/>
    <s v=""/>
    <m/>
  </r>
  <r>
    <s v="01/10/2022"/>
    <x v="0"/>
    <s v="Pablo Oliveira Da Silva"/>
    <n v="114.8"/>
    <s v=""/>
    <m/>
  </r>
  <r>
    <s v="01/10/2022"/>
    <x v="2"/>
    <s v="Pag*ailtonfelipede       Osasco       Br"/>
    <s v=""/>
    <n v="-30"/>
    <m/>
  </r>
  <r>
    <s v="01/10/2022"/>
    <x v="2"/>
    <s v="Pasteis Kamiya           Osasco       Br"/>
    <s v=""/>
    <n v="-90"/>
    <m/>
  </r>
  <r>
    <s v="01/10/2022"/>
    <x v="2"/>
    <s v="Pag*michellijesusport    Ibiuna       Br"/>
    <s v=""/>
    <n v="-30"/>
    <m/>
  </r>
  <r>
    <s v="01/10/2022"/>
    <x v="0"/>
    <s v="Walter Felix De Araujo Junior Mei"/>
    <n v="250"/>
    <s v=""/>
    <m/>
  </r>
  <r>
    <s v="01/10/2022"/>
    <x v="0"/>
    <s v="Lucas Da Silva Alcantara"/>
    <n v="6"/>
    <s v=""/>
    <m/>
  </r>
  <r>
    <s v="01/10/2022"/>
    <x v="1"/>
    <s v="Walter Felix De Araujo Junior Mei"/>
    <s v=""/>
    <n v="-106"/>
    <m/>
  </r>
  <r>
    <s v="01/10/2022"/>
    <x v="0"/>
    <s v="Lucas Da Silva Alcantara"/>
    <n v="35"/>
    <s v=""/>
    <m/>
  </r>
  <r>
    <s v="01/10/2022"/>
    <x v="0"/>
    <s v="Vitor Manoel Da Silva Guimaraes"/>
    <n v="20"/>
    <s v=""/>
    <m/>
  </r>
  <r>
    <s v="01/10/2022"/>
    <x v="0"/>
    <s v="Bruno Henrique De Carvalho Silva"/>
    <n v="15"/>
    <s v=""/>
    <m/>
  </r>
  <r>
    <s v="01/10/2022"/>
    <x v="0"/>
    <s v="Bruno Henrique De Carvalho Silva"/>
    <n v="35"/>
    <s v=""/>
    <m/>
  </r>
  <r>
    <s v="01/10/2022"/>
    <x v="0"/>
    <s v="Vitor Manoel Da Silva Guimaraes"/>
    <n v="1"/>
    <s v=""/>
    <m/>
  </r>
  <r>
    <s v="01/10/2022"/>
    <x v="3"/>
    <m/>
    <m/>
    <m/>
    <n v="107.67"/>
  </r>
  <r>
    <s v="02/10/2022"/>
    <x v="6"/>
    <s v="Plano de Recebimento"/>
    <n v="9.76"/>
    <s v=""/>
    <m/>
  </r>
  <r>
    <s v="02/10/2022"/>
    <x v="6"/>
    <s v="Plano de Recebimento"/>
    <n v="31.24"/>
    <s v=""/>
    <m/>
  </r>
  <r>
    <s v="02/10/2022"/>
    <x v="6"/>
    <s v="Plano de Recebimento"/>
    <n v="9.76"/>
    <s v=""/>
    <m/>
  </r>
  <r>
    <s v="02/10/2022"/>
    <x v="6"/>
    <s v="Plano de Recebimento"/>
    <n v="9.76"/>
    <s v=""/>
    <m/>
  </r>
  <r>
    <s v="02/10/2022"/>
    <x v="6"/>
    <s v="Plano de Recebimento"/>
    <n v="36.119999999999997"/>
    <s v=""/>
    <m/>
  </r>
  <r>
    <s v="02/10/2022"/>
    <x v="6"/>
    <s v="Plano de Recebimento"/>
    <n v="4.3899999999999997"/>
    <s v=""/>
    <m/>
  </r>
  <r>
    <s v="02/10/2022"/>
    <x v="6"/>
    <s v="Plano de Recebimento"/>
    <n v="12.93"/>
    <s v=""/>
    <m/>
  </r>
  <r>
    <s v="02/10/2022"/>
    <x v="6"/>
    <s v="Plano de Recebimento"/>
    <n v="19.52"/>
    <s v=""/>
    <m/>
  </r>
  <r>
    <s v="02/10/2022"/>
    <x v="6"/>
    <s v="Plano de Recebimento"/>
    <n v="23.43"/>
    <s v=""/>
    <m/>
  </r>
  <r>
    <s v="02/10/2022"/>
    <x v="6"/>
    <s v="Plano de Recebimento"/>
    <n v="56.06"/>
    <s v=""/>
    <m/>
  </r>
  <r>
    <s v="02/10/2022"/>
    <x v="6"/>
    <s v="Plano de Recebimento"/>
    <n v="56.06"/>
    <s v=""/>
    <m/>
  </r>
  <r>
    <s v="02/10/2022"/>
    <x v="6"/>
    <s v="Plano de Recebimento"/>
    <n v="11.71"/>
    <s v=""/>
    <m/>
  </r>
  <r>
    <s v="02/10/2022"/>
    <x v="6"/>
    <s v="Plano de Recebimento"/>
    <n v="9.66"/>
    <s v=""/>
    <m/>
  </r>
  <r>
    <s v="02/10/2022"/>
    <x v="6"/>
    <s v="Plano de Recebimento"/>
    <n v="23.43"/>
    <s v=""/>
    <m/>
  </r>
  <r>
    <s v="02/10/2022"/>
    <x v="0"/>
    <s v="Kauê Alves Da Silva"/>
    <n v="54"/>
    <s v=""/>
    <m/>
  </r>
  <r>
    <s v="02/10/2022"/>
    <x v="6"/>
    <s v="Plano de Recebimento"/>
    <n v="68.41"/>
    <s v=""/>
    <m/>
  </r>
  <r>
    <s v="02/10/2022"/>
    <x v="6"/>
    <s v="Plano de Recebimento"/>
    <n v="24.4"/>
    <s v=""/>
    <m/>
  </r>
  <r>
    <s v="02/10/2022"/>
    <x v="0"/>
    <s v="Gabriel Augusto Lana Barta"/>
    <n v="2.25"/>
    <s v=""/>
    <m/>
  </r>
  <r>
    <s v="02/10/2022"/>
    <x v="6"/>
    <s v="Plano de Recebimento"/>
    <n v="92.73"/>
    <s v=""/>
    <m/>
  </r>
  <r>
    <s v="02/10/2022"/>
    <x v="6"/>
    <s v="Plano de Recebimento"/>
    <n v="41.33"/>
    <s v=""/>
    <m/>
  </r>
  <r>
    <s v="02/10/2022"/>
    <x v="2"/>
    <s v="Vegas De Osasco Comerc   Osasco       Br"/>
    <s v=""/>
    <n v="-30"/>
    <m/>
  </r>
  <r>
    <s v="02/10/2022"/>
    <x v="6"/>
    <s v="Plano de Recebimento"/>
    <n v="34.159999999999997"/>
    <s v=""/>
    <m/>
  </r>
  <r>
    <s v="02/10/2022"/>
    <x v="0"/>
    <s v="Maria Aparecida De Medeiros"/>
    <n v="33.9"/>
    <s v=""/>
    <m/>
  </r>
  <r>
    <s v="02/10/2022"/>
    <x v="0"/>
    <s v="Bruno Angelo Lopes                      "/>
    <n v="50"/>
    <s v=""/>
    <m/>
  </r>
  <r>
    <s v="02/10/2022"/>
    <x v="0"/>
    <s v="Cristiano Apóstolo Evangelista"/>
    <n v="19.5"/>
    <s v=""/>
    <m/>
  </r>
  <r>
    <s v="02/10/2022"/>
    <x v="0"/>
    <s v="Fernanda Regina Toledo"/>
    <n v="24"/>
    <s v=""/>
    <m/>
  </r>
  <r>
    <s v="02/10/2022"/>
    <x v="6"/>
    <s v="Plano de Recebimento"/>
    <n v="87.85"/>
    <s v=""/>
    <m/>
  </r>
  <r>
    <s v="02/10/2022"/>
    <x v="6"/>
    <s v="Plano de Recebimento"/>
    <n v="4.88"/>
    <s v=""/>
    <m/>
  </r>
  <r>
    <s v="02/10/2022"/>
    <x v="6"/>
    <s v="Plano de Recebimento"/>
    <n v="34.200000000000003"/>
    <s v=""/>
    <m/>
  </r>
  <r>
    <s v="02/10/2022"/>
    <x v="6"/>
    <s v="Plano de Recebimento"/>
    <n v="11.23"/>
    <s v=""/>
    <m/>
  </r>
  <r>
    <s v="02/10/2022"/>
    <x v="6"/>
    <s v="Plano de Recebimento"/>
    <n v="69.3"/>
    <s v=""/>
    <m/>
  </r>
  <r>
    <s v="02/10/2022"/>
    <x v="6"/>
    <s v="Plano de Recebimento"/>
    <n v="17.57"/>
    <s v=""/>
    <m/>
  </r>
  <r>
    <s v="02/10/2022"/>
    <x v="1"/>
    <s v="Walter Felix De Araujo Junior Mei"/>
    <s v=""/>
    <n v="-1063.8399999999999"/>
    <m/>
  </r>
  <r>
    <s v="02/10/2022"/>
    <x v="6"/>
    <s v="Plano de Recebimento"/>
    <n v="7.18"/>
    <s v=""/>
    <m/>
  </r>
  <r>
    <s v="02/10/2022"/>
    <x v="6"/>
    <s v="Plano de Recebimento"/>
    <n v="14.64"/>
    <s v=""/>
    <m/>
  </r>
  <r>
    <s v="02/10/2022"/>
    <x v="6"/>
    <s v="Plano de Recebimento"/>
    <n v="88.36"/>
    <s v=""/>
    <m/>
  </r>
  <r>
    <s v="02/10/2022"/>
    <x v="6"/>
    <s v="Plano de Recebimento"/>
    <n v="35.14"/>
    <s v=""/>
    <m/>
  </r>
  <r>
    <s v="02/10/2022"/>
    <x v="6"/>
    <s v="Plano de Recebimento"/>
    <n v="5.45"/>
    <s v=""/>
    <m/>
  </r>
  <r>
    <s v="02/10/2022"/>
    <x v="6"/>
    <s v="Plano de Recebimento"/>
    <n v="5.7"/>
    <s v=""/>
    <m/>
  </r>
  <r>
    <s v="02/10/2022"/>
    <x v="6"/>
    <s v="Plano de Recebimento"/>
    <n v="4.75"/>
    <s v=""/>
    <m/>
  </r>
  <r>
    <s v="02/10/2022"/>
    <x v="6"/>
    <s v="Plano de Recebimento"/>
    <n v="19.8"/>
    <s v=""/>
    <m/>
  </r>
  <r>
    <s v="02/10/2022"/>
    <x v="6"/>
    <s v="Plano de Recebimento"/>
    <n v="3.9"/>
    <s v=""/>
    <m/>
  </r>
  <r>
    <s v="02/10/2022"/>
    <x v="6"/>
    <s v="Plano de Recebimento"/>
    <n v="22.28"/>
    <s v=""/>
    <m/>
  </r>
  <r>
    <s v="02/10/2022"/>
    <x v="6"/>
    <s v="Plano de Recebimento"/>
    <n v="7.81"/>
    <s v=""/>
    <m/>
  </r>
  <r>
    <s v="02/10/2022"/>
    <x v="6"/>
    <s v="Plano de Recebimento"/>
    <n v="14.85"/>
    <s v=""/>
    <m/>
  </r>
  <r>
    <s v="02/10/2022"/>
    <x v="6"/>
    <s v="Plano de Recebimento"/>
    <n v="43.92"/>
    <s v=""/>
    <m/>
  </r>
  <r>
    <s v="02/10/2022"/>
    <x v="6"/>
    <s v="Plano de Recebimento"/>
    <n v="25.99"/>
    <s v=""/>
    <m/>
  </r>
  <r>
    <s v="02/10/2022"/>
    <x v="6"/>
    <s v="Plano de Recebimento"/>
    <n v="24.4"/>
    <s v=""/>
    <m/>
  </r>
  <r>
    <s v="02/10/2022"/>
    <x v="6"/>
    <s v="Plano de Recebimento"/>
    <n v="24.7"/>
    <s v=""/>
    <m/>
  </r>
  <r>
    <s v="02/10/2022"/>
    <x v="0"/>
    <s v="Jé Sushi"/>
    <n v="5"/>
    <s v=""/>
    <m/>
  </r>
  <r>
    <s v="02/10/2022"/>
    <x v="6"/>
    <s v="Plano de Recebimento"/>
    <n v="27.33"/>
    <s v=""/>
    <m/>
  </r>
  <r>
    <s v="02/10/2022"/>
    <x v="0"/>
    <s v="Patricia Da Silva Marculino"/>
    <n v="76.900000000000006"/>
    <s v=""/>
    <m/>
  </r>
  <r>
    <s v="02/10/2022"/>
    <x v="6"/>
    <s v="Plano de Recebimento"/>
    <n v="29.28"/>
    <s v=""/>
    <m/>
  </r>
  <r>
    <s v="02/10/2022"/>
    <x v="6"/>
    <s v="Plano de Recebimento"/>
    <n v="17.57"/>
    <s v=""/>
    <m/>
  </r>
  <r>
    <s v="02/10/2022"/>
    <x v="6"/>
    <s v="Plano de Recebimento"/>
    <n v="54.47"/>
    <s v=""/>
    <m/>
  </r>
  <r>
    <s v="02/10/2022"/>
    <x v="6"/>
    <s v="Plano de Recebimento"/>
    <n v="162.03"/>
    <s v=""/>
    <m/>
  </r>
  <r>
    <s v="02/10/2022"/>
    <x v="6"/>
    <s v="Plano de Recebimento"/>
    <n v="87.85"/>
    <s v=""/>
    <m/>
  </r>
  <r>
    <s v="02/10/2022"/>
    <x v="6"/>
    <s v="Plano de Recebimento"/>
    <n v="49.41"/>
    <s v=""/>
    <m/>
  </r>
  <r>
    <s v="02/10/2022"/>
    <x v="6"/>
    <s v="Plano de Recebimento"/>
    <n v="9.5"/>
    <s v=""/>
    <m/>
  </r>
  <r>
    <s v="02/10/2022"/>
    <x v="6"/>
    <s v="Plano de Recebimento"/>
    <n v="19.52"/>
    <s v=""/>
    <m/>
  </r>
  <r>
    <s v="02/10/2022"/>
    <x v="6"/>
    <s v="Plano de Recebimento"/>
    <n v="127.31"/>
    <s v=""/>
    <m/>
  </r>
  <r>
    <s v="02/10/2022"/>
    <x v="6"/>
    <s v="Plano de Recebimento"/>
    <n v="9.76"/>
    <s v=""/>
    <m/>
  </r>
  <r>
    <s v="02/10/2022"/>
    <x v="6"/>
    <s v="Plano de Recebimento"/>
    <n v="9.76"/>
    <s v=""/>
    <m/>
  </r>
  <r>
    <s v="02/10/2022"/>
    <x v="6"/>
    <s v="Plano de Recebimento"/>
    <n v="29.28"/>
    <s v=""/>
    <m/>
  </r>
  <r>
    <s v="02/10/2022"/>
    <x v="1"/>
    <s v="Walter Felix De Araujo Junior Mei"/>
    <s v=""/>
    <n v="-86.05"/>
    <m/>
  </r>
  <r>
    <s v="02/10/2022"/>
    <x v="6"/>
    <s v="Plano de Recebimento"/>
    <n v="52.71"/>
    <s v=""/>
    <m/>
  </r>
  <r>
    <s v="02/10/2022"/>
    <x v="6"/>
    <s v="Plano de Recebimento"/>
    <n v="6.83"/>
    <s v=""/>
    <m/>
  </r>
  <r>
    <s v="02/10/2022"/>
    <x v="6"/>
    <s v="Plano de Recebimento"/>
    <n v="26.51"/>
    <s v=""/>
    <m/>
  </r>
  <r>
    <s v="02/10/2022"/>
    <x v="1"/>
    <s v="Walter Felix De Araujo Junior Mei"/>
    <s v=""/>
    <n v="-508.99"/>
    <m/>
  </r>
  <r>
    <s v="02/10/2022"/>
    <x v="6"/>
    <s v="Plano de Recebimento"/>
    <n v="13.3"/>
    <s v=""/>
    <m/>
  </r>
  <r>
    <s v="02/10/2022"/>
    <x v="6"/>
    <s v="Plano de Recebimento"/>
    <n v="4.88"/>
    <s v=""/>
    <m/>
  </r>
  <r>
    <s v="02/10/2022"/>
    <x v="6"/>
    <s v="Plano de Recebimento"/>
    <n v="45.88"/>
    <s v=""/>
    <m/>
  </r>
  <r>
    <s v="02/10/2022"/>
    <x v="6"/>
    <s v="Plano de Recebimento"/>
    <n v="36.01"/>
    <s v=""/>
    <m/>
  </r>
  <r>
    <s v="02/10/2022"/>
    <x v="6"/>
    <s v="Plano de Recebimento"/>
    <n v="68.819999999999993"/>
    <s v=""/>
    <m/>
  </r>
  <r>
    <s v="02/10/2022"/>
    <x v="6"/>
    <s v="Plano de Recebimento"/>
    <n v="68.819999999999993"/>
    <s v=""/>
    <m/>
  </r>
  <r>
    <s v="02/10/2022"/>
    <x v="6"/>
    <s v="Plano de Recebimento"/>
    <n v="34.159999999999997"/>
    <s v=""/>
    <m/>
  </r>
  <r>
    <s v="02/10/2022"/>
    <x v="6"/>
    <s v="Plano de Recebimento"/>
    <n v="4.95"/>
    <s v=""/>
    <m/>
  </r>
  <r>
    <s v="02/10/2022"/>
    <x v="6"/>
    <s v="Plano de Recebimento"/>
    <n v="41.87"/>
    <s v=""/>
    <m/>
  </r>
  <r>
    <s v="02/10/2022"/>
    <x v="6"/>
    <s v="Plano de Recebimento"/>
    <n v="70.28"/>
    <s v=""/>
    <m/>
  </r>
  <r>
    <s v="02/10/2022"/>
    <x v="0"/>
    <s v="Bruno Angelo Lopes                      "/>
    <n v="60"/>
    <s v=""/>
    <m/>
  </r>
  <r>
    <s v="02/10/2022"/>
    <x v="6"/>
    <s v="Plano de Recebimento"/>
    <n v="40.020000000000003"/>
    <s v=""/>
    <m/>
  </r>
  <r>
    <s v="02/10/2022"/>
    <x v="0"/>
    <s v="Bruno Angelo Lopes                      "/>
    <n v="20"/>
    <s v=""/>
    <m/>
  </r>
  <r>
    <s v="02/10/2022"/>
    <x v="1"/>
    <s v="Walter Felix De Araujo Junior Mei"/>
    <s v=""/>
    <n v="-32.21"/>
    <m/>
  </r>
  <r>
    <s v="02/10/2022"/>
    <x v="6"/>
    <s v="Plano de Recebimento"/>
    <n v="32.21"/>
    <s v=""/>
    <m/>
  </r>
  <r>
    <s v="02/10/2022"/>
    <x v="1"/>
    <s v="Walter Felix De Araujo Junior Mei"/>
    <s v=""/>
    <n v="-196.64"/>
    <m/>
  </r>
  <r>
    <s v="02/10/2022"/>
    <x v="0"/>
    <s v="Luis Henrique De Oliveira Tiroli"/>
    <n v="15"/>
    <s v=""/>
    <m/>
  </r>
  <r>
    <s v="02/10/2022"/>
    <x v="0"/>
    <s v="Vitor Caio Barbosa Rodrigues            "/>
    <n v="60"/>
    <s v=""/>
    <m/>
  </r>
  <r>
    <s v="02/10/2022"/>
    <x v="6"/>
    <s v="Plano de Recebimento"/>
    <n v="19.52"/>
    <s v=""/>
    <m/>
  </r>
  <r>
    <s v="02/10/2022"/>
    <x v="6"/>
    <s v="Plano de Recebimento"/>
    <n v="19.52"/>
    <s v=""/>
    <m/>
  </r>
  <r>
    <s v="02/10/2022"/>
    <x v="6"/>
    <s v="Plano de Recebimento"/>
    <n v="52.61"/>
    <s v=""/>
    <m/>
  </r>
  <r>
    <s v="02/10/2022"/>
    <x v="0"/>
    <s v="Felipe Dorta De Souza"/>
    <n v="29.99"/>
    <s v=""/>
    <m/>
  </r>
  <r>
    <s v="02/10/2022"/>
    <x v="1"/>
    <s v="Walter Felix De Araujo Junior Mei"/>
    <s v=""/>
    <n v="-316.01"/>
    <m/>
  </r>
  <r>
    <s v="02/10/2022"/>
    <x v="0"/>
    <s v="Gustavo Joveli Dantas"/>
    <n v="1.5"/>
    <s v=""/>
    <m/>
  </r>
  <r>
    <s v="02/10/2022"/>
    <x v="6"/>
    <s v="Plano de Recebimento"/>
    <n v="165.94"/>
    <s v=""/>
    <m/>
  </r>
  <r>
    <s v="02/10/2022"/>
    <x v="6"/>
    <s v="Plano de Recebimento"/>
    <n v="40.9"/>
    <s v=""/>
    <m/>
  </r>
  <r>
    <s v="02/10/2022"/>
    <x v="3"/>
    <m/>
    <m/>
    <m/>
    <n v="953.54"/>
  </r>
  <r>
    <s v="03/10/2022"/>
    <x v="0"/>
    <s v="Salomão Oliveira Diogo"/>
    <n v="20.9"/>
    <s v=""/>
    <m/>
  </r>
  <r>
    <s v="03/10/2022"/>
    <x v="6"/>
    <s v="Plano de Recebimento"/>
    <n v="23.82"/>
    <s v=""/>
    <m/>
  </r>
  <r>
    <s v="03/10/2022"/>
    <x v="0"/>
    <s v="Amanda Amaral Avelino"/>
    <n v="63.9"/>
    <s v=""/>
    <m/>
  </r>
  <r>
    <s v="03/10/2022"/>
    <x v="0"/>
    <s v="Isabelly Thaize Da Silva Oliveira"/>
    <n v="24"/>
    <s v=""/>
    <m/>
  </r>
  <r>
    <s v="03/10/2022"/>
    <x v="6"/>
    <s v="Plano de Recebimento"/>
    <n v="12.69"/>
    <s v=""/>
    <m/>
  </r>
  <r>
    <s v="03/10/2022"/>
    <x v="6"/>
    <s v="Plano de Recebimento"/>
    <n v="14.85"/>
    <s v=""/>
    <m/>
  </r>
  <r>
    <s v="03/10/2022"/>
    <x v="6"/>
    <s v="Plano de Recebimento"/>
    <n v="12.69"/>
    <s v=""/>
    <m/>
  </r>
  <r>
    <s v="03/10/2022"/>
    <x v="0"/>
    <s v="Lesli Teixeira Gomes"/>
    <n v="28.9"/>
    <s v=""/>
    <m/>
  </r>
  <r>
    <s v="03/10/2022"/>
    <x v="6"/>
    <s v="Plano de Recebimento"/>
    <n v="19.420000000000002"/>
    <s v=""/>
    <m/>
  </r>
  <r>
    <s v="03/10/2022"/>
    <x v="6"/>
    <s v="Plano de Recebimento"/>
    <n v="7.81"/>
    <s v=""/>
    <m/>
  </r>
  <r>
    <s v="03/10/2022"/>
    <x v="6"/>
    <s v="Plano de Recebimento"/>
    <n v="11.71"/>
    <s v=""/>
    <m/>
  </r>
  <r>
    <s v="03/10/2022"/>
    <x v="6"/>
    <s v="Plano de Recebimento"/>
    <n v="36.51"/>
    <s v=""/>
    <m/>
  </r>
  <r>
    <s v="03/10/2022"/>
    <x v="6"/>
    <s v="Plano de Recebimento"/>
    <n v="47.83"/>
    <s v=""/>
    <m/>
  </r>
  <r>
    <s v="03/10/2022"/>
    <x v="6"/>
    <s v="Plano de Recebimento"/>
    <n v="11.23"/>
    <s v=""/>
    <m/>
  </r>
  <r>
    <s v="03/10/2022"/>
    <x v="6"/>
    <s v="Plano de Recebimento"/>
    <n v="17.100000000000001"/>
    <s v=""/>
    <m/>
  </r>
  <r>
    <s v="03/10/2022"/>
    <x v="6"/>
    <s v="Plano de Recebimento"/>
    <n v="14.64"/>
    <s v=""/>
    <m/>
  </r>
  <r>
    <s v="03/10/2022"/>
    <x v="1"/>
    <s v="Walter Felix De Araujo Junior Mei"/>
    <s v=""/>
    <n v="-4.88"/>
    <m/>
  </r>
  <r>
    <s v="03/10/2022"/>
    <x v="6"/>
    <s v="Plano de Recebimento"/>
    <n v="4.88"/>
    <s v=""/>
    <m/>
  </r>
  <r>
    <s v="03/10/2022"/>
    <x v="1"/>
    <s v="Walter Felix De Araujo Junior Mei"/>
    <s v=""/>
    <n v="-1107.6500000000001"/>
    <m/>
  </r>
  <r>
    <s v="03/10/2022"/>
    <x v="6"/>
    <s v="Plano de Recebimento"/>
    <n v="5.86"/>
    <s v=""/>
    <m/>
  </r>
  <r>
    <s v="03/10/2022"/>
    <x v="6"/>
    <s v="Plano de Recebimento"/>
    <n v="50.27"/>
    <s v=""/>
    <m/>
  </r>
  <r>
    <s v="03/10/2022"/>
    <x v="6"/>
    <s v="Plano de Recebimento"/>
    <n v="21.47"/>
    <s v=""/>
    <m/>
  </r>
  <r>
    <s v="03/10/2022"/>
    <x v="6"/>
    <s v="Plano de Recebimento"/>
    <n v="35.14"/>
    <s v=""/>
    <m/>
  </r>
  <r>
    <s v="03/10/2022"/>
    <x v="6"/>
    <s v="Plano de Recebimento"/>
    <n v="19.52"/>
    <s v=""/>
    <m/>
  </r>
  <r>
    <s v="03/10/2022"/>
    <x v="6"/>
    <s v="Plano de Recebimento"/>
    <n v="21.85"/>
    <s v=""/>
    <m/>
  </r>
  <r>
    <s v="03/10/2022"/>
    <x v="3"/>
    <m/>
    <m/>
    <m/>
    <n v="368"/>
  </r>
  <r>
    <s v="04/10/2022"/>
    <x v="0"/>
    <s v="Isaías Silva Cardoso De Brito"/>
    <n v="25"/>
    <s v=""/>
    <m/>
  </r>
  <r>
    <s v="04/10/2022"/>
    <x v="0"/>
    <s v="Daniel Solano Leite"/>
    <n v="35.5"/>
    <s v=""/>
    <m/>
  </r>
  <r>
    <s v="04/10/2022"/>
    <x v="0"/>
    <s v="Joice Moreira Araujo"/>
    <n v="10"/>
    <s v=""/>
    <m/>
  </r>
  <r>
    <s v="04/10/2022"/>
    <x v="6"/>
    <s v="Plano de Recebimento"/>
    <n v="19.52"/>
    <s v=""/>
    <m/>
  </r>
  <r>
    <s v="04/10/2022"/>
    <x v="6"/>
    <s v="Plano de Recebimento"/>
    <n v="6.83"/>
    <s v=""/>
    <m/>
  </r>
  <r>
    <s v="04/10/2022"/>
    <x v="6"/>
    <s v="Plano de Recebimento"/>
    <n v="5.86"/>
    <s v=""/>
    <m/>
  </r>
  <r>
    <s v="04/10/2022"/>
    <x v="6"/>
    <s v="Plano de Recebimento"/>
    <n v="50.36"/>
    <s v=""/>
    <m/>
  </r>
  <r>
    <s v="04/10/2022"/>
    <x v="6"/>
    <s v="Plano de Recebimento"/>
    <n v="9.76"/>
    <s v=""/>
    <m/>
  </r>
  <r>
    <s v="04/10/2022"/>
    <x v="6"/>
    <s v="Plano de Recebimento"/>
    <n v="97.61"/>
    <s v=""/>
    <m/>
  </r>
  <r>
    <s v="04/10/2022"/>
    <x v="6"/>
    <s v="Plano de Recebimento"/>
    <n v="9.76"/>
    <s v=""/>
    <m/>
  </r>
  <r>
    <s v="04/10/2022"/>
    <x v="6"/>
    <s v="Plano de Recebimento"/>
    <n v="6.65"/>
    <s v=""/>
    <m/>
  </r>
  <r>
    <s v="04/10/2022"/>
    <x v="2"/>
    <s v="Microsoft*xbox           Sao Paulo    Br"/>
    <s v=""/>
    <n v="-107.1"/>
    <m/>
  </r>
  <r>
    <s v="04/10/2022"/>
    <x v="6"/>
    <s v="Plano de Recebimento"/>
    <n v="23.51"/>
    <s v=""/>
    <m/>
  </r>
  <r>
    <s v="04/10/2022"/>
    <x v="6"/>
    <s v="Plano de Recebimento"/>
    <n v="9.27"/>
    <s v=""/>
    <m/>
  </r>
  <r>
    <s v="04/10/2022"/>
    <x v="6"/>
    <s v="Plano de Recebimento"/>
    <n v="17.100000000000001"/>
    <s v=""/>
    <m/>
  </r>
  <r>
    <s v="04/10/2022"/>
    <x v="6"/>
    <s v="Plano de Recebimento"/>
    <n v="5.7"/>
    <s v=""/>
    <m/>
  </r>
  <r>
    <s v="04/10/2022"/>
    <x v="6"/>
    <s v="Plano de Recebimento"/>
    <n v="16.350000000000001"/>
    <s v=""/>
    <m/>
  </r>
  <r>
    <s v="04/10/2022"/>
    <x v="0"/>
    <s v="Felipe Rodrigues Ribeiro"/>
    <n v="10"/>
    <s v=""/>
    <m/>
  </r>
  <r>
    <s v="04/10/2022"/>
    <x v="6"/>
    <s v="Plano de Recebimento"/>
    <n v="9.76"/>
    <s v=""/>
    <m/>
  </r>
  <r>
    <s v="04/10/2022"/>
    <x v="6"/>
    <s v="Plano de Recebimento"/>
    <n v="6.82"/>
    <s v=""/>
    <m/>
  </r>
  <r>
    <s v="04/10/2022"/>
    <x v="6"/>
    <s v="Plano de Recebimento"/>
    <n v="2.76"/>
    <s v=""/>
    <m/>
  </r>
  <r>
    <s v="04/10/2022"/>
    <x v="6"/>
    <s v="Plano de Recebimento"/>
    <n v="26.26"/>
    <s v=""/>
    <m/>
  </r>
  <r>
    <s v="04/10/2022"/>
    <x v="0"/>
    <s v="Larissa Rodrigues Da Silva"/>
    <n v="53.5"/>
    <s v=""/>
    <m/>
  </r>
  <r>
    <s v="04/10/2022"/>
    <x v="0"/>
    <s v="Thais Camargo Garcia De Azevedo"/>
    <n v="20"/>
    <s v=""/>
    <m/>
  </r>
  <r>
    <s v="04/10/2022"/>
    <x v="6"/>
    <s v="Plano de Recebimento"/>
    <n v="33.090000000000003"/>
    <s v=""/>
    <m/>
  </r>
  <r>
    <s v="04/10/2022"/>
    <x v="6"/>
    <s v="Plano de Recebimento"/>
    <n v="292.83"/>
    <s v=""/>
    <m/>
  </r>
  <r>
    <s v="04/10/2022"/>
    <x v="6"/>
    <s v="Plano de Recebimento"/>
    <n v="15.61"/>
    <s v=""/>
    <m/>
  </r>
  <r>
    <s v="04/10/2022"/>
    <x v="0"/>
    <s v="Diego Silva Oliveira"/>
    <n v="26"/>
    <s v=""/>
    <m/>
  </r>
  <r>
    <s v="04/10/2022"/>
    <x v="6"/>
    <s v="Plano de Recebimento"/>
    <n v="32.21"/>
    <s v=""/>
    <m/>
  </r>
  <r>
    <s v="04/10/2022"/>
    <x v="0"/>
    <s v="Tatiana De Andrade Freitas"/>
    <n v="15"/>
    <s v=""/>
    <m/>
  </r>
  <r>
    <s v="04/10/2022"/>
    <x v="6"/>
    <s v="Plano de Recebimento"/>
    <n v="5.86"/>
    <s v=""/>
    <m/>
  </r>
  <r>
    <s v="04/10/2022"/>
    <x v="6"/>
    <s v="Plano de Recebimento"/>
    <n v="4.88"/>
    <s v=""/>
    <m/>
  </r>
  <r>
    <s v="04/10/2022"/>
    <x v="6"/>
    <s v="Plano de Recebimento"/>
    <n v="9.76"/>
    <s v=""/>
    <m/>
  </r>
  <r>
    <s v="04/10/2022"/>
    <x v="6"/>
    <s v="Plano de Recebimento"/>
    <n v="20.5"/>
    <s v=""/>
    <m/>
  </r>
  <r>
    <s v="04/10/2022"/>
    <x v="6"/>
    <s v="Plano de Recebimento"/>
    <n v="16.84"/>
    <s v=""/>
    <m/>
  </r>
  <r>
    <s v="04/10/2022"/>
    <x v="6"/>
    <s v="Plano de Recebimento"/>
    <n v="7.81"/>
    <s v=""/>
    <m/>
  </r>
  <r>
    <s v="04/10/2022"/>
    <x v="6"/>
    <s v="Plano de Recebimento"/>
    <n v="7.08"/>
    <s v=""/>
    <m/>
  </r>
  <r>
    <s v="04/10/2022"/>
    <x v="6"/>
    <s v="Plano de Recebimento"/>
    <n v="95.01"/>
    <s v=""/>
    <m/>
  </r>
  <r>
    <s v="04/10/2022"/>
    <x v="6"/>
    <s v="Plano de Recebimento"/>
    <n v="21.47"/>
    <s v=""/>
    <m/>
  </r>
  <r>
    <s v="04/10/2022"/>
    <x v="6"/>
    <s v="Plano de Recebimento"/>
    <n v="8.7799999999999994"/>
    <s v=""/>
    <m/>
  </r>
  <r>
    <s v="04/10/2022"/>
    <x v="6"/>
    <s v="Plano de Recebimento"/>
    <n v="40.85"/>
    <s v=""/>
    <m/>
  </r>
  <r>
    <s v="04/10/2022"/>
    <x v="1"/>
    <s v="Walter Felix De Araujo Junior Mei"/>
    <s v=""/>
    <n v="-281.18"/>
    <m/>
  </r>
  <r>
    <s v="04/10/2022"/>
    <x v="6"/>
    <s v="Plano de Recebimento"/>
    <n v="10.49"/>
    <s v=""/>
    <m/>
  </r>
  <r>
    <s v="04/10/2022"/>
    <x v="6"/>
    <s v="Plano de Recebimento"/>
    <n v="3.9"/>
    <s v=""/>
    <m/>
  </r>
  <r>
    <s v="04/10/2022"/>
    <x v="6"/>
    <s v="Plano de Recebimento"/>
    <n v="11.71"/>
    <s v=""/>
    <m/>
  </r>
  <r>
    <s v="04/10/2022"/>
    <x v="6"/>
    <s v="Plano de Recebimento"/>
    <n v="214.74"/>
    <s v=""/>
    <m/>
  </r>
  <r>
    <s v="04/10/2022"/>
    <x v="2"/>
    <s v="Brasileirao Bebidas      Carapicuiba  Br"/>
    <s v=""/>
    <n v="-138.18"/>
    <m/>
  </r>
  <r>
    <s v="04/10/2022"/>
    <x v="2"/>
    <s v="Brasileirao Bebidas      Carapicuiba  Br"/>
    <s v=""/>
    <n v="-369.89"/>
    <m/>
  </r>
  <r>
    <s v="04/10/2022"/>
    <x v="0"/>
    <s v="Walter Felix De Araujo Junior Mei"/>
    <n v="500"/>
    <s v=""/>
    <m/>
  </r>
  <r>
    <s v="04/10/2022"/>
    <x v="6"/>
    <s v="Plano de Recebimento"/>
    <n v="41.58"/>
    <s v=""/>
    <m/>
  </r>
  <r>
    <s v="04/10/2022"/>
    <x v="2"/>
    <s v="Pag*box44postoe          Carapicuiba  Br"/>
    <s v=""/>
    <n v="-30"/>
    <m/>
  </r>
  <r>
    <s v="04/10/2022"/>
    <x v="2"/>
    <s v="Cobal Carapicuiba        Carapicuiba  Br"/>
    <s v=""/>
    <n v="-173.91"/>
    <m/>
  </r>
  <r>
    <s v="04/10/2022"/>
    <x v="0"/>
    <s v="Walter Felix De Araujo Junior Mei"/>
    <n v="200"/>
    <s v=""/>
    <m/>
  </r>
  <r>
    <s v="04/10/2022"/>
    <x v="6"/>
    <s v="Plano de Recebimento"/>
    <n v="10.74"/>
    <s v=""/>
    <m/>
  </r>
  <r>
    <s v="04/10/2022"/>
    <x v="1"/>
    <s v="Walter Felix De Araujo Junior Mei"/>
    <s v=""/>
    <n v="-343.86"/>
    <m/>
  </r>
  <r>
    <s v="04/10/2022"/>
    <x v="2"/>
    <s v="Pag*postosetee           Carapicuiba  Br"/>
    <s v=""/>
    <n v="-30"/>
    <m/>
  </r>
  <r>
    <s v="04/10/2022"/>
    <x v="6"/>
    <s v="Plano de Recebimento"/>
    <n v="5.86"/>
    <s v=""/>
    <m/>
  </r>
  <r>
    <s v="04/10/2022"/>
    <x v="3"/>
    <m/>
    <m/>
    <m/>
    <n v="1024.3599999999999"/>
  </r>
  <r>
    <s v="05/10/2022"/>
    <x v="6"/>
    <s v="Plano de Recebimento"/>
    <n v="1.95"/>
    <s v=""/>
    <m/>
  </r>
  <r>
    <s v="05/10/2022"/>
    <x v="6"/>
    <s v="Plano de Recebimento"/>
    <n v="3.9"/>
    <s v=""/>
    <m/>
  </r>
  <r>
    <s v="05/10/2022"/>
    <x v="6"/>
    <s v="Plano de Recebimento"/>
    <n v="52.71"/>
    <s v=""/>
    <m/>
  </r>
  <r>
    <s v="05/10/2022"/>
    <x v="6"/>
    <s v="Plano de Recebimento"/>
    <n v="8.7799999999999994"/>
    <s v=""/>
    <m/>
  </r>
  <r>
    <s v="05/10/2022"/>
    <x v="6"/>
    <s v="Plano de Recebimento"/>
    <n v="4.88"/>
    <s v=""/>
    <m/>
  </r>
  <r>
    <s v="05/10/2022"/>
    <x v="6"/>
    <s v="Plano de Recebimento"/>
    <n v="2.93"/>
    <s v=""/>
    <m/>
  </r>
  <r>
    <s v="05/10/2022"/>
    <x v="6"/>
    <s v="Plano de Recebimento"/>
    <n v="10.89"/>
    <s v=""/>
    <m/>
  </r>
  <r>
    <s v="05/10/2022"/>
    <x v="6"/>
    <s v="Plano de Recebimento"/>
    <n v="13.86"/>
    <s v=""/>
    <m/>
  </r>
  <r>
    <s v="05/10/2022"/>
    <x v="6"/>
    <s v="Plano de Recebimento"/>
    <n v="13.37"/>
    <s v=""/>
    <m/>
  </r>
  <r>
    <s v="05/10/2022"/>
    <x v="6"/>
    <s v="Plano de Recebimento"/>
    <n v="11.71"/>
    <s v=""/>
    <m/>
  </r>
  <r>
    <s v="05/10/2022"/>
    <x v="6"/>
    <s v="Plano de Recebimento"/>
    <n v="23.43"/>
    <s v=""/>
    <m/>
  </r>
  <r>
    <s v="05/10/2022"/>
    <x v="6"/>
    <s v="Plano de Recebimento"/>
    <n v="26.26"/>
    <s v=""/>
    <m/>
  </r>
  <r>
    <s v="05/10/2022"/>
    <x v="6"/>
    <s v="Plano de Recebimento"/>
    <n v="11.71"/>
    <s v=""/>
    <m/>
  </r>
  <r>
    <s v="05/10/2022"/>
    <x v="6"/>
    <s v="Plano de Recebimento"/>
    <n v="11.4"/>
    <s v=""/>
    <m/>
  </r>
  <r>
    <s v="05/10/2022"/>
    <x v="6"/>
    <s v="Plano de Recebimento"/>
    <n v="24.4"/>
    <s v=""/>
    <m/>
  </r>
  <r>
    <s v="05/10/2022"/>
    <x v="6"/>
    <s v="Plano de Recebimento"/>
    <n v="23.75"/>
    <s v=""/>
    <m/>
  </r>
  <r>
    <s v="05/10/2022"/>
    <x v="6"/>
    <s v="Plano de Recebimento"/>
    <n v="29.28"/>
    <s v=""/>
    <m/>
  </r>
  <r>
    <s v="05/10/2022"/>
    <x v="6"/>
    <s v="Plano de Recebimento"/>
    <n v="101.66"/>
    <s v=""/>
    <m/>
  </r>
  <r>
    <s v="05/10/2022"/>
    <x v="6"/>
    <s v="Plano de Recebimento"/>
    <n v="7.81"/>
    <s v=""/>
    <m/>
  </r>
  <r>
    <s v="05/10/2022"/>
    <x v="6"/>
    <s v="Plano de Recebimento"/>
    <n v="13.67"/>
    <s v=""/>
    <m/>
  </r>
  <r>
    <s v="05/10/2022"/>
    <x v="6"/>
    <s v="Plano de Recebimento"/>
    <n v="9.76"/>
    <s v=""/>
    <m/>
  </r>
  <r>
    <s v="05/10/2022"/>
    <x v="0"/>
    <s v="Letícia Torres Diniz Teixeira"/>
    <n v="400"/>
    <s v=""/>
    <m/>
  </r>
  <r>
    <s v="05/10/2022"/>
    <x v="0"/>
    <s v="Paulo Cesar Lacerda De Alencar"/>
    <n v="67.5"/>
    <s v=""/>
    <m/>
  </r>
  <r>
    <s v="05/10/2022"/>
    <x v="6"/>
    <s v="Plano de Recebimento"/>
    <n v="9.76"/>
    <s v=""/>
    <m/>
  </r>
  <r>
    <s v="05/10/2022"/>
    <x v="6"/>
    <s v="Plano de Recebimento"/>
    <n v="13.67"/>
    <s v=""/>
    <m/>
  </r>
  <r>
    <s v="05/10/2022"/>
    <x v="6"/>
    <s v="Plano de Recebimento"/>
    <n v="53.69"/>
    <s v=""/>
    <m/>
  </r>
  <r>
    <s v="05/10/2022"/>
    <x v="1"/>
    <s v="Walter Felix De Araujo Junior Mei"/>
    <s v=""/>
    <n v="-2781.67"/>
    <m/>
  </r>
  <r>
    <s v="05/10/2022"/>
    <x v="6"/>
    <s v="Plano de Recebimento"/>
    <n v="22.45"/>
    <s v=""/>
    <m/>
  </r>
  <r>
    <s v="05/10/2022"/>
    <x v="6"/>
    <s v="Plano de Recebimento"/>
    <n v="46.55"/>
    <s v=""/>
    <m/>
  </r>
  <r>
    <s v="05/10/2022"/>
    <x v="6"/>
    <s v="Plano de Recebimento"/>
    <n v="118.81"/>
    <s v=""/>
    <m/>
  </r>
  <r>
    <s v="05/10/2022"/>
    <x v="6"/>
    <s v="Plano de Recebimento"/>
    <n v="34.159999999999997"/>
    <s v=""/>
    <m/>
  </r>
  <r>
    <s v="05/10/2022"/>
    <x v="6"/>
    <s v="Plano de Recebimento"/>
    <n v="77.11"/>
    <s v=""/>
    <m/>
  </r>
  <r>
    <s v="05/10/2022"/>
    <x v="6"/>
    <s v="Plano de Recebimento"/>
    <n v="7.32"/>
    <s v=""/>
    <m/>
  </r>
  <r>
    <s v="05/10/2022"/>
    <x v="6"/>
    <s v="Plano de Recebimento"/>
    <n v="18.55"/>
    <s v=""/>
    <m/>
  </r>
  <r>
    <s v="05/10/2022"/>
    <x v="6"/>
    <s v="Plano de Recebimento"/>
    <n v="25.65"/>
    <s v=""/>
    <m/>
  </r>
  <r>
    <s v="05/10/2022"/>
    <x v="6"/>
    <s v="Plano de Recebimento"/>
    <n v="8.3000000000000007"/>
    <s v=""/>
    <m/>
  </r>
  <r>
    <s v="05/10/2022"/>
    <x v="6"/>
    <s v="Plano de Recebimento"/>
    <n v="16.829999999999998"/>
    <s v=""/>
    <m/>
  </r>
  <r>
    <s v="05/10/2022"/>
    <x v="6"/>
    <s v="Plano de Recebimento"/>
    <n v="14.64"/>
    <s v=""/>
    <m/>
  </r>
  <r>
    <s v="05/10/2022"/>
    <x v="6"/>
    <s v="Plano de Recebimento"/>
    <n v="1995.21"/>
    <s v=""/>
    <m/>
  </r>
  <r>
    <s v="05/10/2022"/>
    <x v="6"/>
    <s v="Plano de Recebimento"/>
    <n v="23.75"/>
    <s v=""/>
    <m/>
  </r>
  <r>
    <s v="05/10/2022"/>
    <x v="6"/>
    <s v="Plano de Recebimento"/>
    <n v="3.9"/>
    <s v=""/>
    <m/>
  </r>
  <r>
    <s v="05/10/2022"/>
    <x v="6"/>
    <s v="Plano de Recebimento"/>
    <n v="39.04"/>
    <s v=""/>
    <m/>
  </r>
  <r>
    <s v="05/10/2022"/>
    <x v="6"/>
    <s v="Plano de Recebimento"/>
    <n v="52.71"/>
    <s v=""/>
    <m/>
  </r>
  <r>
    <s v="05/10/2022"/>
    <x v="6"/>
    <s v="Plano de Recebimento"/>
    <n v="14.25"/>
    <s v=""/>
    <m/>
  </r>
  <r>
    <s v="05/10/2022"/>
    <x v="6"/>
    <s v="Plano de Recebimento"/>
    <n v="37.090000000000003"/>
    <s v=""/>
    <m/>
  </r>
  <r>
    <s v="05/10/2022"/>
    <x v="0"/>
    <s v="Joao Bene Hoft Santos Silva"/>
    <n v="5"/>
    <s v=""/>
    <m/>
  </r>
  <r>
    <s v="05/10/2022"/>
    <x v="6"/>
    <s v="Plano de Recebimento"/>
    <n v="16.59"/>
    <s v=""/>
    <m/>
  </r>
  <r>
    <s v="05/10/2022"/>
    <x v="6"/>
    <s v="Plano de Recebimento"/>
    <n v="3.9"/>
    <s v=""/>
    <m/>
  </r>
  <r>
    <s v="05/10/2022"/>
    <x v="0"/>
    <s v="Joelma Marchi"/>
    <n v="27.88"/>
    <s v=""/>
    <m/>
  </r>
  <r>
    <s v="05/10/2022"/>
    <x v="6"/>
    <s v="Plano de Recebimento"/>
    <n v="2.85"/>
    <s v=""/>
    <m/>
  </r>
  <r>
    <s v="05/10/2022"/>
    <x v="6"/>
    <s v="Plano de Recebimento"/>
    <n v="7.6"/>
    <s v=""/>
    <m/>
  </r>
  <r>
    <s v="05/10/2022"/>
    <x v="6"/>
    <s v="Plano de Recebimento"/>
    <n v="33.19"/>
    <s v=""/>
    <m/>
  </r>
  <r>
    <s v="05/10/2022"/>
    <x v="6"/>
    <s v="Plano de Recebimento"/>
    <n v="41.97"/>
    <s v=""/>
    <m/>
  </r>
  <r>
    <s v="05/10/2022"/>
    <x v="6"/>
    <s v="Plano de Recebimento"/>
    <n v="28.41"/>
    <s v=""/>
    <m/>
  </r>
  <r>
    <s v="05/10/2022"/>
    <x v="6"/>
    <s v="Plano de Recebimento"/>
    <n v="4.88"/>
    <s v=""/>
    <m/>
  </r>
  <r>
    <s v="05/10/2022"/>
    <x v="0"/>
    <s v="Regiane Aparecida Lana"/>
    <n v="3.5"/>
    <s v=""/>
    <m/>
  </r>
  <r>
    <s v="05/10/2022"/>
    <x v="6"/>
    <s v="Plano de Recebimento"/>
    <n v="19.8"/>
    <s v=""/>
    <m/>
  </r>
  <r>
    <s v="05/10/2022"/>
    <x v="6"/>
    <s v="Plano de Recebimento"/>
    <n v="11.23"/>
    <s v=""/>
    <m/>
  </r>
  <r>
    <s v="05/10/2022"/>
    <x v="6"/>
    <s v="Plano de Recebimento"/>
    <n v="18.55"/>
    <s v=""/>
    <m/>
  </r>
  <r>
    <s v="05/10/2022"/>
    <x v="1"/>
    <s v="Walter Felix De Araujo Junior Mei"/>
    <s v=""/>
    <n v="-1096.28"/>
    <m/>
  </r>
  <r>
    <s v="05/10/2022"/>
    <x v="6"/>
    <s v="Plano de Recebimento"/>
    <n v="19.52"/>
    <s v=""/>
    <m/>
  </r>
  <r>
    <s v="05/10/2022"/>
    <x v="0"/>
    <s v="Diego Silva Oliveira"/>
    <n v="14.5"/>
    <s v=""/>
    <m/>
  </r>
  <r>
    <s v="05/10/2022"/>
    <x v="0"/>
    <s v="Roberto Dos Santos Comenale"/>
    <n v="37.9"/>
    <s v=""/>
    <m/>
  </r>
  <r>
    <s v="05/10/2022"/>
    <x v="3"/>
    <m/>
    <m/>
    <m/>
    <n v="952.73"/>
  </r>
  <r>
    <s v="06/10/2022"/>
    <x v="1"/>
    <s v="Walter Felix De Araujo Junior Mei"/>
    <s v=""/>
    <n v="-188.39"/>
    <m/>
  </r>
  <r>
    <s v="06/10/2022"/>
    <x v="6"/>
    <s v="Plano de Recebimento"/>
    <n v="107.37"/>
    <s v=""/>
    <m/>
  </r>
  <r>
    <s v="06/10/2022"/>
    <x v="6"/>
    <s v="Plano de Recebimento"/>
    <n v="7.81"/>
    <s v=""/>
    <m/>
  </r>
  <r>
    <s v="06/10/2022"/>
    <x v="6"/>
    <s v="Plano de Recebimento"/>
    <n v="15.62"/>
    <s v=""/>
    <m/>
  </r>
  <r>
    <s v="06/10/2022"/>
    <x v="6"/>
    <s v="Plano de Recebimento"/>
    <n v="23.43"/>
    <s v=""/>
    <m/>
  </r>
  <r>
    <s v="06/10/2022"/>
    <x v="6"/>
    <s v="Plano de Recebimento"/>
    <n v="34.159999999999997"/>
    <s v=""/>
    <m/>
  </r>
  <r>
    <s v="06/10/2022"/>
    <x v="1"/>
    <s v="Walter Felix De Araujo Junior Mei"/>
    <s v=""/>
    <n v="-1504.58"/>
    <m/>
  </r>
  <r>
    <s v="06/10/2022"/>
    <x v="6"/>
    <s v="Plano de Recebimento"/>
    <n v="49.41"/>
    <s v=""/>
    <m/>
  </r>
  <r>
    <s v="06/10/2022"/>
    <x v="6"/>
    <s v="Plano de Recebimento"/>
    <n v="8.3000000000000007"/>
    <s v=""/>
    <m/>
  </r>
  <r>
    <s v="06/10/2022"/>
    <x v="6"/>
    <s v="Plano de Recebimento"/>
    <n v="129.82"/>
    <s v=""/>
    <m/>
  </r>
  <r>
    <s v="06/10/2022"/>
    <x v="6"/>
    <s v="Plano de Recebimento"/>
    <n v="48.8"/>
    <s v=""/>
    <m/>
  </r>
  <r>
    <s v="06/10/2022"/>
    <x v="6"/>
    <s v="Plano de Recebimento"/>
    <n v="9.76"/>
    <s v=""/>
    <m/>
  </r>
  <r>
    <s v="06/10/2022"/>
    <x v="6"/>
    <s v="Plano de Recebimento"/>
    <n v="97.61"/>
    <s v=""/>
    <m/>
  </r>
  <r>
    <s v="06/10/2022"/>
    <x v="6"/>
    <s v="Plano de Recebimento"/>
    <n v="34.159999999999997"/>
    <s v=""/>
    <m/>
  </r>
  <r>
    <s v="06/10/2022"/>
    <x v="6"/>
    <s v="Plano de Recebimento"/>
    <n v="12.69"/>
    <s v=""/>
    <m/>
  </r>
  <r>
    <s v="06/10/2022"/>
    <x v="6"/>
    <s v="Plano de Recebimento"/>
    <n v="14.25"/>
    <s v=""/>
    <m/>
  </r>
  <r>
    <s v="06/10/2022"/>
    <x v="6"/>
    <s v="Plano de Recebimento"/>
    <n v="13.67"/>
    <s v=""/>
    <m/>
  </r>
  <r>
    <s v="06/10/2022"/>
    <x v="6"/>
    <s v="Plano de Recebimento"/>
    <n v="20.5"/>
    <s v=""/>
    <m/>
  </r>
  <r>
    <s v="06/10/2022"/>
    <x v="6"/>
    <s v="Plano de Recebimento"/>
    <n v="26.92"/>
    <s v=""/>
    <m/>
  </r>
  <r>
    <s v="06/10/2022"/>
    <x v="6"/>
    <s v="Plano de Recebimento"/>
    <n v="64.42"/>
    <s v=""/>
    <m/>
  </r>
  <r>
    <s v="06/10/2022"/>
    <x v="6"/>
    <s v="Plano de Recebimento"/>
    <n v="26.92"/>
    <s v=""/>
    <m/>
  </r>
  <r>
    <s v="06/10/2022"/>
    <x v="6"/>
    <s v="Plano de Recebimento"/>
    <n v="27.65"/>
    <s v=""/>
    <m/>
  </r>
  <r>
    <s v="06/10/2022"/>
    <x v="0"/>
    <s v="Everton Otavio De Oliveira Cabral"/>
    <n v="18.98"/>
    <s v=""/>
    <m/>
  </r>
  <r>
    <s v="06/10/2022"/>
    <x v="0"/>
    <s v="Fernanda Regina Toledo"/>
    <n v="24"/>
    <s v=""/>
    <m/>
  </r>
  <r>
    <s v="06/10/2022"/>
    <x v="0"/>
    <s v="Juliana  Melo De Lima                   "/>
    <n v="18"/>
    <s v=""/>
    <m/>
  </r>
  <r>
    <s v="06/10/2022"/>
    <x v="6"/>
    <s v="Plano de Recebimento"/>
    <n v="60.52"/>
    <s v=""/>
    <m/>
  </r>
  <r>
    <s v="06/10/2022"/>
    <x v="6"/>
    <s v="Plano de Recebimento"/>
    <n v="9.76"/>
    <s v=""/>
    <m/>
  </r>
  <r>
    <s v="06/10/2022"/>
    <x v="6"/>
    <s v="Plano de Recebimento"/>
    <n v="4.88"/>
    <s v=""/>
    <m/>
  </r>
  <r>
    <s v="06/10/2022"/>
    <x v="0"/>
    <s v="Mariana Souto Sousa"/>
    <n v="56.4"/>
    <s v=""/>
    <m/>
  </r>
  <r>
    <s v="06/10/2022"/>
    <x v="6"/>
    <s v="Plano de Recebimento"/>
    <n v="13.18"/>
    <s v=""/>
    <m/>
  </r>
  <r>
    <s v="06/10/2022"/>
    <x v="6"/>
    <s v="Plano de Recebimento"/>
    <n v="48.8"/>
    <s v=""/>
    <m/>
  </r>
  <r>
    <s v="06/10/2022"/>
    <x v="6"/>
    <s v="Plano de Recebimento"/>
    <n v="36.119999999999997"/>
    <s v=""/>
    <m/>
  </r>
  <r>
    <s v="06/10/2022"/>
    <x v="6"/>
    <s v="Plano de Recebimento"/>
    <n v="10.64"/>
    <s v=""/>
    <m/>
  </r>
  <r>
    <s v="06/10/2022"/>
    <x v="6"/>
    <s v="Plano de Recebimento"/>
    <n v="39.04"/>
    <s v=""/>
    <m/>
  </r>
  <r>
    <s v="06/10/2022"/>
    <x v="6"/>
    <s v="Plano de Recebimento"/>
    <n v="9.76"/>
    <s v=""/>
    <m/>
  </r>
  <r>
    <s v="06/10/2022"/>
    <x v="6"/>
    <s v="Plano de Recebimento"/>
    <n v="27.09"/>
    <s v=""/>
    <m/>
  </r>
  <r>
    <s v="06/10/2022"/>
    <x v="6"/>
    <s v="Plano de Recebimento"/>
    <n v="3.9"/>
    <s v=""/>
    <m/>
  </r>
  <r>
    <s v="06/10/2022"/>
    <x v="6"/>
    <s v="Plano de Recebimento"/>
    <n v="23.91"/>
    <s v=""/>
    <m/>
  </r>
  <r>
    <s v="06/10/2022"/>
    <x v="0"/>
    <s v="Tatiana De Andrade Freitas"/>
    <n v="15"/>
    <s v=""/>
    <m/>
  </r>
  <r>
    <s v="06/10/2022"/>
    <x v="6"/>
    <s v="Plano de Recebimento"/>
    <n v="14.64"/>
    <s v=""/>
    <m/>
  </r>
  <r>
    <s v="06/10/2022"/>
    <x v="6"/>
    <s v="Plano de Recebimento"/>
    <n v="37.049999999999997"/>
    <s v=""/>
    <m/>
  </r>
  <r>
    <s v="06/10/2022"/>
    <x v="6"/>
    <s v="Plano de Recebimento"/>
    <n v="11.23"/>
    <s v=""/>
    <m/>
  </r>
  <r>
    <s v="06/10/2022"/>
    <x v="6"/>
    <s v="Plano de Recebimento"/>
    <n v="33.090000000000003"/>
    <s v=""/>
    <m/>
  </r>
  <r>
    <s v="06/10/2022"/>
    <x v="6"/>
    <s v="Plano de Recebimento"/>
    <n v="29.77"/>
    <s v=""/>
    <m/>
  </r>
  <r>
    <s v="06/10/2022"/>
    <x v="6"/>
    <s v="Plano de Recebimento"/>
    <n v="27.33"/>
    <s v=""/>
    <m/>
  </r>
  <r>
    <s v="06/10/2022"/>
    <x v="6"/>
    <s v="Plano de Recebimento"/>
    <n v="28.41"/>
    <s v=""/>
    <m/>
  </r>
  <r>
    <s v="06/10/2022"/>
    <x v="6"/>
    <s v="Plano de Recebimento"/>
    <n v="76.010000000000005"/>
    <s v=""/>
    <m/>
  </r>
  <r>
    <s v="06/10/2022"/>
    <x v="6"/>
    <s v="Plano de Recebimento"/>
    <n v="4.88"/>
    <s v=""/>
    <m/>
  </r>
  <r>
    <s v="06/10/2022"/>
    <x v="0"/>
    <s v="Joelma Marchi"/>
    <n v="33.5"/>
    <s v=""/>
    <m/>
  </r>
  <r>
    <s v="06/10/2022"/>
    <x v="6"/>
    <s v="Plano de Recebimento"/>
    <n v="39.82"/>
    <s v=""/>
    <m/>
  </r>
  <r>
    <s v="06/10/2022"/>
    <x v="6"/>
    <s v="Plano de Recebimento"/>
    <n v="68.33"/>
    <s v=""/>
    <m/>
  </r>
  <r>
    <s v="06/10/2022"/>
    <x v="0"/>
    <s v="Julia Sanches Pereira"/>
    <n v="24.5"/>
    <s v=""/>
    <m/>
  </r>
  <r>
    <s v="06/10/2022"/>
    <x v="6"/>
    <s v="Plano de Recebimento"/>
    <n v="33.090000000000003"/>
    <s v=""/>
    <m/>
  </r>
  <r>
    <s v="06/10/2022"/>
    <x v="6"/>
    <s v="Plano de Recebimento"/>
    <n v="38.07"/>
    <s v=""/>
    <m/>
  </r>
  <r>
    <s v="06/10/2022"/>
    <x v="1"/>
    <s v="Walter Felix De Araujo Junior Mei"/>
    <s v=""/>
    <n v="-20"/>
    <m/>
  </r>
  <r>
    <s v="06/10/2022"/>
    <x v="1"/>
    <s v="Walter Felix De Araujo Junior Mei"/>
    <s v=""/>
    <n v="-1084.51"/>
    <m/>
  </r>
  <r>
    <s v="06/10/2022"/>
    <x v="6"/>
    <s v="Plano de Recebimento"/>
    <n v="58.57"/>
    <s v=""/>
    <m/>
  </r>
  <r>
    <s v="06/10/2022"/>
    <x v="0"/>
    <s v="Gessica Virginia Silva"/>
    <n v="20"/>
    <s v=""/>
    <m/>
  </r>
  <r>
    <s v="06/10/2022"/>
    <x v="6"/>
    <s v="Plano de Recebimento"/>
    <n v="19.52"/>
    <s v=""/>
    <m/>
  </r>
  <r>
    <s v="06/10/2022"/>
    <x v="6"/>
    <s v="Plano de Recebimento"/>
    <n v="53.69"/>
    <s v=""/>
    <m/>
  </r>
  <r>
    <s v="06/10/2022"/>
    <x v="3"/>
    <m/>
    <m/>
    <m/>
    <n v="0"/>
  </r>
  <r>
    <s v="07/10/2022"/>
    <x v="6"/>
    <s v="Plano de Recebimento"/>
    <n v="48.8"/>
    <s v=""/>
    <m/>
  </r>
  <r>
    <s v="07/10/2022"/>
    <x v="6"/>
    <s v="Plano de Recebimento"/>
    <n v="60.52"/>
    <s v=""/>
    <m/>
  </r>
  <r>
    <s v="07/10/2022"/>
    <x v="6"/>
    <s v="Plano de Recebimento"/>
    <n v="20.43"/>
    <s v=""/>
    <m/>
  </r>
  <r>
    <s v="07/10/2022"/>
    <x v="6"/>
    <s v="Plano de Recebimento"/>
    <n v="68.33"/>
    <s v=""/>
    <m/>
  </r>
  <r>
    <s v="07/10/2022"/>
    <x v="6"/>
    <s v="Plano de Recebimento"/>
    <n v="97.61"/>
    <s v=""/>
    <m/>
  </r>
  <r>
    <s v="07/10/2022"/>
    <x v="6"/>
    <s v="Plano de Recebimento"/>
    <n v="146.41"/>
    <s v=""/>
    <m/>
  </r>
  <r>
    <s v="07/10/2022"/>
    <x v="6"/>
    <s v="Plano de Recebimento"/>
    <n v="48.8"/>
    <s v=""/>
    <m/>
  </r>
  <r>
    <s v="07/10/2022"/>
    <x v="6"/>
    <s v="Plano de Recebimento"/>
    <n v="52.71"/>
    <s v=""/>
    <m/>
  </r>
  <r>
    <s v="07/10/2022"/>
    <x v="0"/>
    <s v="Nilton Silva Reis"/>
    <n v="16"/>
    <s v=""/>
    <m/>
  </r>
  <r>
    <s v="07/10/2022"/>
    <x v="6"/>
    <s v="Plano de Recebimento"/>
    <n v="48.8"/>
    <s v=""/>
    <m/>
  </r>
  <r>
    <s v="07/10/2022"/>
    <x v="6"/>
    <s v="Plano de Recebimento"/>
    <n v="58.57"/>
    <s v=""/>
    <m/>
  </r>
  <r>
    <s v="07/10/2022"/>
    <x v="6"/>
    <s v="Plano de Recebimento"/>
    <n v="48.8"/>
    <s v=""/>
    <m/>
  </r>
  <r>
    <s v="07/10/2022"/>
    <x v="6"/>
    <s v="Plano de Recebimento"/>
    <n v="28.5"/>
    <s v=""/>
    <m/>
  </r>
  <r>
    <s v="07/10/2022"/>
    <x v="6"/>
    <s v="Plano de Recebimento"/>
    <n v="48.71"/>
    <s v=""/>
    <m/>
  </r>
  <r>
    <s v="07/10/2022"/>
    <x v="6"/>
    <s v="Plano de Recebimento"/>
    <n v="73.989999999999995"/>
    <s v=""/>
    <m/>
  </r>
  <r>
    <s v="07/10/2022"/>
    <x v="6"/>
    <s v="Plano de Recebimento"/>
    <n v="48.8"/>
    <s v=""/>
    <m/>
  </r>
  <r>
    <s v="07/10/2022"/>
    <x v="6"/>
    <s v="Plano de Recebimento"/>
    <n v="48.8"/>
    <s v=""/>
    <m/>
  </r>
  <r>
    <s v="07/10/2022"/>
    <x v="6"/>
    <s v="Plano de Recebimento"/>
    <n v="9.76"/>
    <s v=""/>
    <m/>
  </r>
  <r>
    <s v="07/10/2022"/>
    <x v="6"/>
    <s v="Plano de Recebimento"/>
    <n v="48.8"/>
    <s v=""/>
    <m/>
  </r>
  <r>
    <s v="07/10/2022"/>
    <x v="6"/>
    <s v="Plano de Recebimento"/>
    <n v="11.23"/>
    <s v=""/>
    <m/>
  </r>
  <r>
    <s v="07/10/2022"/>
    <x v="0"/>
    <s v="Patricia De Araujo Souza                "/>
    <n v="28"/>
    <s v=""/>
    <m/>
  </r>
  <r>
    <s v="07/10/2022"/>
    <x v="6"/>
    <s v="Plano de Recebimento"/>
    <n v="9.76"/>
    <s v=""/>
    <m/>
  </r>
  <r>
    <s v="07/10/2022"/>
    <x v="0"/>
    <s v="Melczeldek Hercules Wabes"/>
    <n v="45"/>
    <s v=""/>
    <m/>
  </r>
  <r>
    <s v="07/10/2022"/>
    <x v="6"/>
    <s v="Plano de Recebimento"/>
    <n v="19"/>
    <s v=""/>
    <m/>
  </r>
  <r>
    <s v="07/10/2022"/>
    <x v="6"/>
    <s v="Plano de Recebimento"/>
    <n v="107.37"/>
    <s v=""/>
    <m/>
  </r>
  <r>
    <s v="07/10/2022"/>
    <x v="0"/>
    <s v="Joelma Marchi"/>
    <n v="23.25"/>
    <s v=""/>
    <m/>
  </r>
  <r>
    <s v="07/10/2022"/>
    <x v="0"/>
    <s v="Tamiris Feliciano Alves"/>
    <n v="14"/>
    <s v=""/>
    <m/>
  </r>
  <r>
    <s v="07/10/2022"/>
    <x v="6"/>
    <s v="Plano de Recebimento"/>
    <n v="7.08"/>
    <s v=""/>
    <m/>
  </r>
  <r>
    <s v="07/10/2022"/>
    <x v="6"/>
    <s v="Plano de Recebimento"/>
    <n v="31.35"/>
    <s v=""/>
    <m/>
  </r>
  <r>
    <s v="07/10/2022"/>
    <x v="6"/>
    <s v="Plano de Recebimento"/>
    <n v="32.21"/>
    <s v=""/>
    <m/>
  </r>
  <r>
    <s v="07/10/2022"/>
    <x v="6"/>
    <s v="Plano de Recebimento"/>
    <n v="16.11"/>
    <s v=""/>
    <m/>
  </r>
  <r>
    <s v="07/10/2022"/>
    <x v="6"/>
    <s v="Plano de Recebimento"/>
    <n v="18.79"/>
    <s v=""/>
    <m/>
  </r>
  <r>
    <s v="07/10/2022"/>
    <x v="6"/>
    <s v="Plano de Recebimento"/>
    <n v="8.7799999999999994"/>
    <s v=""/>
    <m/>
  </r>
  <r>
    <s v="07/10/2022"/>
    <x v="6"/>
    <s v="Plano de Recebimento"/>
    <n v="68.33"/>
    <s v=""/>
    <m/>
  </r>
  <r>
    <s v="07/10/2022"/>
    <x v="6"/>
    <s v="Plano de Recebimento"/>
    <n v="29.28"/>
    <s v=""/>
    <m/>
  </r>
  <r>
    <s v="07/10/2022"/>
    <x v="6"/>
    <s v="Plano de Recebimento"/>
    <n v="48.8"/>
    <s v=""/>
    <m/>
  </r>
  <r>
    <s v="07/10/2022"/>
    <x v="6"/>
    <s v="Plano de Recebimento"/>
    <n v="18.79"/>
    <s v=""/>
    <m/>
  </r>
  <r>
    <s v="07/10/2022"/>
    <x v="6"/>
    <s v="Plano de Recebimento"/>
    <n v="19.52"/>
    <s v=""/>
    <m/>
  </r>
  <r>
    <s v="07/10/2022"/>
    <x v="6"/>
    <s v="Plano de Recebimento"/>
    <n v="18.55"/>
    <s v=""/>
    <m/>
  </r>
  <r>
    <s v="07/10/2022"/>
    <x v="6"/>
    <s v="Plano de Recebimento"/>
    <n v="18.55"/>
    <s v=""/>
    <m/>
  </r>
  <r>
    <s v="07/10/2022"/>
    <x v="6"/>
    <s v="Plano de Recebimento"/>
    <n v="23.43"/>
    <s v=""/>
    <m/>
  </r>
  <r>
    <s v="07/10/2022"/>
    <x v="6"/>
    <s v="Plano de Recebimento"/>
    <n v="9.5"/>
    <s v=""/>
    <m/>
  </r>
  <r>
    <s v="07/10/2022"/>
    <x v="6"/>
    <s v="Plano de Recebimento"/>
    <n v="12.35"/>
    <s v=""/>
    <m/>
  </r>
  <r>
    <s v="07/10/2022"/>
    <x v="6"/>
    <s v="Plano de Recebimento"/>
    <n v="29.28"/>
    <s v=""/>
    <m/>
  </r>
  <r>
    <s v="07/10/2022"/>
    <x v="6"/>
    <s v="Plano de Recebimento"/>
    <n v="20.5"/>
    <s v=""/>
    <m/>
  </r>
  <r>
    <s v="07/10/2022"/>
    <x v="6"/>
    <s v="Plano de Recebimento"/>
    <n v="6.83"/>
    <s v=""/>
    <m/>
  </r>
  <r>
    <s v="07/10/2022"/>
    <x v="1"/>
    <s v="Walter Felix De Araujo Junior Mei"/>
    <s v=""/>
    <n v="-108.69"/>
    <m/>
  </r>
  <r>
    <s v="07/10/2022"/>
    <x v="6"/>
    <s v="Plano de Recebimento"/>
    <n v="12.69"/>
    <s v=""/>
    <m/>
  </r>
  <r>
    <s v="07/10/2022"/>
    <x v="6"/>
    <s v="Plano de Recebimento"/>
    <n v="9.76"/>
    <s v=""/>
    <m/>
  </r>
  <r>
    <s v="07/10/2022"/>
    <x v="0"/>
    <s v="Juliana  Melo De Lima                   "/>
    <n v="19"/>
    <s v=""/>
    <m/>
  </r>
  <r>
    <s v="07/10/2022"/>
    <x v="6"/>
    <s v="Plano de Recebimento"/>
    <n v="2.93"/>
    <s v=""/>
    <m/>
  </r>
  <r>
    <s v="07/10/2022"/>
    <x v="6"/>
    <s v="Plano de Recebimento"/>
    <n v="14.64"/>
    <s v=""/>
    <m/>
  </r>
  <r>
    <s v="07/10/2022"/>
    <x v="6"/>
    <s v="Plano de Recebimento"/>
    <n v="9.5"/>
    <s v=""/>
    <m/>
  </r>
  <r>
    <s v="07/10/2022"/>
    <x v="6"/>
    <s v="Plano de Recebimento"/>
    <n v="40.17"/>
    <s v=""/>
    <m/>
  </r>
  <r>
    <s v="07/10/2022"/>
    <x v="1"/>
    <s v="Walter Felix De Araujo Junior Mei"/>
    <s v=""/>
    <n v="-1412.11"/>
    <m/>
  </r>
  <r>
    <s v="07/10/2022"/>
    <x v="6"/>
    <s v="Plano de Recebimento"/>
    <n v="41.97"/>
    <s v=""/>
    <m/>
  </r>
  <r>
    <s v="07/10/2022"/>
    <x v="6"/>
    <s v="Plano de Recebimento"/>
    <n v="7.32"/>
    <s v=""/>
    <m/>
  </r>
  <r>
    <s v="07/10/2022"/>
    <x v="6"/>
    <s v="Plano de Recebimento"/>
    <n v="51.31"/>
    <s v=""/>
    <m/>
  </r>
  <r>
    <s v="07/10/2022"/>
    <x v="6"/>
    <s v="Plano de Recebimento"/>
    <n v="49.78"/>
    <s v=""/>
    <m/>
  </r>
  <r>
    <s v="07/10/2022"/>
    <x v="6"/>
    <s v="Plano de Recebimento"/>
    <n v="32.299999999999997"/>
    <s v=""/>
    <m/>
  </r>
  <r>
    <s v="07/10/2022"/>
    <x v="0"/>
    <s v="Igor Henrique De Souza Gelati"/>
    <n v="17"/>
    <s v=""/>
    <m/>
  </r>
  <r>
    <s v="07/10/2022"/>
    <x v="6"/>
    <s v="Plano de Recebimento"/>
    <n v="30.26"/>
    <s v=""/>
    <m/>
  </r>
  <r>
    <s v="07/10/2022"/>
    <x v="6"/>
    <s v="Plano de Recebimento"/>
    <n v="19.52"/>
    <s v=""/>
    <m/>
  </r>
  <r>
    <s v="07/10/2022"/>
    <x v="6"/>
    <s v="Plano de Recebimento"/>
    <n v="73.16"/>
    <s v=""/>
    <m/>
  </r>
  <r>
    <s v="07/10/2022"/>
    <x v="6"/>
    <s v="Plano de Recebimento"/>
    <n v="32.21"/>
    <s v=""/>
    <m/>
  </r>
  <r>
    <s v="07/10/2022"/>
    <x v="6"/>
    <s v="Plano de Recebimento"/>
    <n v="29.19"/>
    <s v=""/>
    <m/>
  </r>
  <r>
    <s v="07/10/2022"/>
    <x v="6"/>
    <s v="Plano de Recebimento"/>
    <n v="19.52"/>
    <s v=""/>
    <m/>
  </r>
  <r>
    <s v="07/10/2022"/>
    <x v="6"/>
    <s v="Plano de Recebimento"/>
    <n v="117.62"/>
    <s v=""/>
    <m/>
  </r>
  <r>
    <s v="07/10/2022"/>
    <x v="0"/>
    <s v="Paloma Silva Siqueira                   "/>
    <n v="56.5"/>
    <s v=""/>
    <m/>
  </r>
  <r>
    <s v="07/10/2022"/>
    <x v="6"/>
    <s v="Plano de Recebimento"/>
    <n v="67.349999999999994"/>
    <s v=""/>
    <m/>
  </r>
  <r>
    <s v="07/10/2022"/>
    <x v="6"/>
    <s v="Plano de Recebimento"/>
    <n v="128.85"/>
    <s v=""/>
    <m/>
  </r>
  <r>
    <s v="07/10/2022"/>
    <x v="6"/>
    <s v="Plano de Recebimento"/>
    <n v="9.76"/>
    <s v=""/>
    <m/>
  </r>
  <r>
    <s v="07/10/2022"/>
    <x v="6"/>
    <s v="Plano de Recebimento"/>
    <n v="9.9"/>
    <s v=""/>
    <m/>
  </r>
  <r>
    <s v="07/10/2022"/>
    <x v="6"/>
    <s v="Plano de Recebimento"/>
    <n v="31.48"/>
    <s v=""/>
    <m/>
  </r>
  <r>
    <s v="07/10/2022"/>
    <x v="6"/>
    <s v="Plano de Recebimento"/>
    <n v="31.35"/>
    <s v=""/>
    <m/>
  </r>
  <r>
    <s v="07/10/2022"/>
    <x v="2"/>
    <s v="Atacadao 043 As          Carapicuiba  Br"/>
    <s v=""/>
    <n v="-682.86"/>
    <m/>
  </r>
  <r>
    <s v="07/10/2022"/>
    <x v="6"/>
    <s v="Plano de Recebimento"/>
    <n v="59.54"/>
    <s v=""/>
    <m/>
  </r>
  <r>
    <s v="07/10/2022"/>
    <x v="6"/>
    <s v="Plano de Recebimento"/>
    <n v="70.28"/>
    <s v=""/>
    <m/>
  </r>
  <r>
    <s v="07/10/2022"/>
    <x v="0"/>
    <s v="Bruno Angelo Lopes                      "/>
    <n v="46"/>
    <s v=""/>
    <m/>
  </r>
  <r>
    <s v="07/10/2022"/>
    <x v="0"/>
    <s v="Walter Felix De Araujo Junior Mei"/>
    <n v="373.98"/>
    <s v=""/>
    <m/>
  </r>
  <r>
    <s v="07/10/2022"/>
    <x v="0"/>
    <s v="Walter Felix De Araujo Junior"/>
    <n v="53.15"/>
    <s v=""/>
    <m/>
  </r>
  <r>
    <s v="07/10/2022"/>
    <x v="0"/>
    <s v="Nilton Silva Reis"/>
    <n v="71.8"/>
    <s v=""/>
    <m/>
  </r>
  <r>
    <s v="07/10/2022"/>
    <x v="6"/>
    <s v="Plano de Recebimento"/>
    <n v="38"/>
    <s v=""/>
    <m/>
  </r>
  <r>
    <s v="07/10/2022"/>
    <x v="0"/>
    <s v="Libia Muler Nunes"/>
    <n v="45.75"/>
    <s v=""/>
    <m/>
  </r>
  <r>
    <s v="07/10/2022"/>
    <x v="6"/>
    <s v="Plano de Recebimento"/>
    <n v="54.47"/>
    <s v=""/>
    <m/>
  </r>
  <r>
    <s v="07/10/2022"/>
    <x v="6"/>
    <s v="Plano de Recebimento"/>
    <n v="42.66"/>
    <s v=""/>
    <m/>
  </r>
  <r>
    <s v="07/10/2022"/>
    <x v="6"/>
    <s v="Plano de Recebimento"/>
    <n v="76.14"/>
    <s v=""/>
    <m/>
  </r>
  <r>
    <s v="07/10/2022"/>
    <x v="6"/>
    <s v="Plano de Recebimento"/>
    <n v="47.83"/>
    <s v=""/>
    <m/>
  </r>
  <r>
    <s v="07/10/2022"/>
    <x v="6"/>
    <s v="Plano de Recebimento"/>
    <n v="76.62"/>
    <s v=""/>
    <m/>
  </r>
  <r>
    <s v="07/10/2022"/>
    <x v="6"/>
    <s v="Plano de Recebimento"/>
    <n v="26.26"/>
    <s v=""/>
    <m/>
  </r>
  <r>
    <s v="07/10/2022"/>
    <x v="6"/>
    <s v="Plano de Recebimento"/>
    <n v="26.35"/>
    <s v=""/>
    <m/>
  </r>
  <r>
    <s v="07/10/2022"/>
    <x v="6"/>
    <s v="Plano de Recebimento"/>
    <n v="11.71"/>
    <s v=""/>
    <m/>
  </r>
  <r>
    <s v="07/10/2022"/>
    <x v="6"/>
    <s v="Plano de Recebimento"/>
    <n v="11.71"/>
    <s v=""/>
    <m/>
  </r>
  <r>
    <s v="07/10/2022"/>
    <x v="6"/>
    <s v="Plano de Recebimento"/>
    <n v="9.5"/>
    <s v=""/>
    <m/>
  </r>
  <r>
    <s v="07/10/2022"/>
    <x v="6"/>
    <s v="Plano de Recebimento"/>
    <n v="29.28"/>
    <s v=""/>
    <m/>
  </r>
  <r>
    <s v="07/10/2022"/>
    <x v="6"/>
    <s v="Plano de Recebimento"/>
    <n v="3.9"/>
    <s v=""/>
    <m/>
  </r>
  <r>
    <s v="07/10/2022"/>
    <x v="6"/>
    <s v="Plano de Recebimento"/>
    <n v="14.15"/>
    <s v=""/>
    <m/>
  </r>
  <r>
    <s v="07/10/2022"/>
    <x v="6"/>
    <s v="Plano de Recebimento"/>
    <n v="14.64"/>
    <s v=""/>
    <m/>
  </r>
  <r>
    <s v="07/10/2022"/>
    <x v="0"/>
    <s v="Lilian Aparecida Leme Santos"/>
    <n v="34.9"/>
    <s v=""/>
    <m/>
  </r>
  <r>
    <s v="07/10/2022"/>
    <x v="1"/>
    <s v="Walter Felix De Araujo Junior Mei"/>
    <s v=""/>
    <n v="-3.9"/>
    <m/>
  </r>
  <r>
    <s v="07/10/2022"/>
    <x v="6"/>
    <s v="Plano de Recebimento"/>
    <n v="3.9"/>
    <s v=""/>
    <m/>
  </r>
  <r>
    <s v="07/10/2022"/>
    <x v="1"/>
    <s v="Walter Felix De Araujo Junior Mei"/>
    <s v=""/>
    <n v="-135.19999999999999"/>
    <m/>
  </r>
  <r>
    <s v="07/10/2022"/>
    <x v="6"/>
    <s v="Plano de Recebimento"/>
    <n v="5.86"/>
    <s v=""/>
    <m/>
  </r>
  <r>
    <s v="07/10/2022"/>
    <x v="6"/>
    <s v="Plano de Recebimento"/>
    <n v="13.67"/>
    <s v=""/>
    <m/>
  </r>
  <r>
    <s v="07/10/2022"/>
    <x v="6"/>
    <s v="Plano de Recebimento"/>
    <n v="3.42"/>
    <s v=""/>
    <m/>
  </r>
  <r>
    <s v="07/10/2022"/>
    <x v="6"/>
    <s v="Plano de Recebimento"/>
    <n v="112.25"/>
    <s v=""/>
    <m/>
  </r>
  <r>
    <s v="07/10/2022"/>
    <x v="1"/>
    <s v="Walter Felix De Araujo Junior Mei"/>
    <s v=""/>
    <n v="-41.9"/>
    <m/>
  </r>
  <r>
    <s v="07/10/2022"/>
    <x v="0"/>
    <s v="Mariana Souto Sousa"/>
    <n v="41.9"/>
    <s v=""/>
    <m/>
  </r>
  <r>
    <s v="07/10/2022"/>
    <x v="1"/>
    <s v="Walter Felix De Araujo Junior Mei"/>
    <s v=""/>
    <n v="-254.71"/>
    <m/>
  </r>
  <r>
    <s v="07/10/2022"/>
    <x v="0"/>
    <s v="Adriana Silva Santos"/>
    <n v="57.98"/>
    <s v=""/>
    <m/>
  </r>
  <r>
    <s v="07/10/2022"/>
    <x v="0"/>
    <s v="Joao Vitor Da Silva Tomas Da Costa"/>
    <n v="4"/>
    <s v=""/>
    <m/>
  </r>
  <r>
    <s v="07/10/2022"/>
    <x v="6"/>
    <s v="Plano de Recebimento"/>
    <n v="92.73"/>
    <s v=""/>
    <m/>
  </r>
  <r>
    <s v="07/10/2022"/>
    <x v="0"/>
    <s v="Diego Silva Oliveira                    "/>
    <n v="100"/>
    <s v=""/>
    <m/>
  </r>
  <r>
    <s v="07/10/2022"/>
    <x v="1"/>
    <s v="Walter Felix De Araujo Junior Mei"/>
    <s v=""/>
    <n v="-331.26"/>
    <m/>
  </r>
  <r>
    <s v="07/10/2022"/>
    <x v="6"/>
    <s v="Plano de Recebimento"/>
    <n v="107.37"/>
    <s v=""/>
    <m/>
  </r>
  <r>
    <s v="07/10/2022"/>
    <x v="0"/>
    <s v="Thiago Willian Santana Gregorio Marques Da Silva"/>
    <n v="15"/>
    <s v=""/>
    <m/>
  </r>
  <r>
    <s v="07/10/2022"/>
    <x v="6"/>
    <s v="Plano de Recebimento"/>
    <n v="195.22"/>
    <s v=""/>
    <m/>
  </r>
  <r>
    <s v="07/10/2022"/>
    <x v="6"/>
    <s v="Plano de Recebimento"/>
    <n v="13.67"/>
    <s v=""/>
    <m/>
  </r>
  <r>
    <s v="07/10/2022"/>
    <x v="3"/>
    <m/>
    <m/>
    <m/>
    <n v="1718.78"/>
  </r>
  <r>
    <s v="08/10/2022"/>
    <x v="6"/>
    <s v="Plano de Recebimento"/>
    <n v="43.92"/>
    <s v=""/>
    <m/>
  </r>
  <r>
    <s v="08/10/2022"/>
    <x v="6"/>
    <s v="Plano de Recebimento"/>
    <n v="39.04"/>
    <s v=""/>
    <m/>
  </r>
  <r>
    <s v="08/10/2022"/>
    <x v="6"/>
    <s v="Plano de Recebimento"/>
    <n v="11.71"/>
    <s v=""/>
    <m/>
  </r>
  <r>
    <s v="08/10/2022"/>
    <x v="6"/>
    <s v="Plano de Recebimento"/>
    <n v="19.52"/>
    <s v=""/>
    <m/>
  </r>
  <r>
    <s v="08/10/2022"/>
    <x v="0"/>
    <s v="Alexandre Tavares Da Silva"/>
    <n v="108.7"/>
    <s v=""/>
    <m/>
  </r>
  <r>
    <s v="08/10/2022"/>
    <x v="6"/>
    <s v="Plano de Recebimento"/>
    <n v="16.11"/>
    <s v=""/>
    <m/>
  </r>
  <r>
    <s v="08/10/2022"/>
    <x v="6"/>
    <s v="Plano de Recebimento"/>
    <n v="24.4"/>
    <s v=""/>
    <m/>
  </r>
  <r>
    <s v="08/10/2022"/>
    <x v="6"/>
    <s v="Plano de Recebimento"/>
    <n v="17.57"/>
    <s v=""/>
    <m/>
  </r>
  <r>
    <s v="08/10/2022"/>
    <x v="6"/>
    <s v="Plano de Recebimento"/>
    <n v="5.86"/>
    <s v=""/>
    <m/>
  </r>
  <r>
    <s v="08/10/2022"/>
    <x v="6"/>
    <s v="Plano de Recebimento"/>
    <n v="9.5"/>
    <s v=""/>
    <m/>
  </r>
  <r>
    <s v="08/10/2022"/>
    <x v="6"/>
    <s v="Plano de Recebimento"/>
    <n v="2.44"/>
    <s v=""/>
    <m/>
  </r>
  <r>
    <s v="08/10/2022"/>
    <x v="6"/>
    <s v="Plano de Recebimento"/>
    <n v="33.090000000000003"/>
    <s v=""/>
    <m/>
  </r>
  <r>
    <s v="08/10/2022"/>
    <x v="6"/>
    <s v="Plano de Recebimento"/>
    <n v="195.22"/>
    <s v=""/>
    <m/>
  </r>
  <r>
    <s v="08/10/2022"/>
    <x v="6"/>
    <s v="Plano de Recebimento"/>
    <n v="6.83"/>
    <s v=""/>
    <m/>
  </r>
  <r>
    <s v="08/10/2022"/>
    <x v="6"/>
    <s v="Plano de Recebimento"/>
    <n v="7.81"/>
    <s v=""/>
    <m/>
  </r>
  <r>
    <s v="08/10/2022"/>
    <x v="6"/>
    <s v="Plano de Recebimento"/>
    <n v="36.01"/>
    <s v=""/>
    <m/>
  </r>
  <r>
    <s v="08/10/2022"/>
    <x v="6"/>
    <s v="Plano de Recebimento"/>
    <n v="49.41"/>
    <s v=""/>
    <m/>
  </r>
  <r>
    <s v="08/10/2022"/>
    <x v="6"/>
    <s v="Plano de Recebimento"/>
    <n v="31.24"/>
    <s v=""/>
    <m/>
  </r>
  <r>
    <s v="08/10/2022"/>
    <x v="6"/>
    <s v="Plano de Recebimento"/>
    <n v="72.72"/>
    <s v=""/>
    <m/>
  </r>
  <r>
    <s v="08/10/2022"/>
    <x v="6"/>
    <s v="Plano de Recebimento"/>
    <n v="11.71"/>
    <s v=""/>
    <m/>
  </r>
  <r>
    <s v="08/10/2022"/>
    <x v="6"/>
    <s v="Plano de Recebimento"/>
    <n v="89.8"/>
    <s v=""/>
    <m/>
  </r>
  <r>
    <s v="08/10/2022"/>
    <x v="6"/>
    <s v="Plano de Recebimento"/>
    <n v="9.76"/>
    <s v=""/>
    <m/>
  </r>
  <r>
    <s v="08/10/2022"/>
    <x v="0"/>
    <s v="Lorena Garcia Nascimento"/>
    <n v="4"/>
    <s v=""/>
    <m/>
  </r>
  <r>
    <s v="08/10/2022"/>
    <x v="0"/>
    <s v="Lorena Garcia Nascimento"/>
    <n v="42"/>
    <s v=""/>
    <m/>
  </r>
  <r>
    <s v="08/10/2022"/>
    <x v="6"/>
    <s v="Plano de Recebimento"/>
    <n v="36.020000000000003"/>
    <s v=""/>
    <m/>
  </r>
  <r>
    <s v="08/10/2022"/>
    <x v="6"/>
    <s v="Plano de Recebimento"/>
    <n v="117.13"/>
    <s v=""/>
    <m/>
  </r>
  <r>
    <s v="08/10/2022"/>
    <x v="0"/>
    <s v="Sandro Rogerio Maciel De Souza          "/>
    <n v="48"/>
    <s v=""/>
    <m/>
  </r>
  <r>
    <s v="08/10/2022"/>
    <x v="6"/>
    <s v="Plano de Recebimento"/>
    <n v="39.92"/>
    <s v=""/>
    <m/>
  </r>
  <r>
    <s v="08/10/2022"/>
    <x v="6"/>
    <s v="Plano de Recebimento"/>
    <n v="33.19"/>
    <s v=""/>
    <m/>
  </r>
  <r>
    <s v="08/10/2022"/>
    <x v="0"/>
    <s v="Juliana Vitoria Santos Crispim Nogueira"/>
    <n v="13.5"/>
    <s v=""/>
    <m/>
  </r>
  <r>
    <s v="08/10/2022"/>
    <x v="6"/>
    <s v="Plano de Recebimento"/>
    <n v="65.56"/>
    <s v=""/>
    <m/>
  </r>
  <r>
    <s v="08/10/2022"/>
    <x v="6"/>
    <s v="Plano de Recebimento"/>
    <n v="56.61"/>
    <s v=""/>
    <m/>
  </r>
  <r>
    <s v="08/10/2022"/>
    <x v="6"/>
    <s v="Plano de Recebimento"/>
    <n v="95.01"/>
    <s v=""/>
    <m/>
  </r>
  <r>
    <s v="08/10/2022"/>
    <x v="6"/>
    <s v="Plano de Recebimento"/>
    <n v="14.25"/>
    <s v=""/>
    <m/>
  </r>
  <r>
    <s v="08/10/2022"/>
    <x v="6"/>
    <s v="Plano de Recebimento"/>
    <n v="34.159999999999997"/>
    <s v=""/>
    <m/>
  </r>
  <r>
    <s v="08/10/2022"/>
    <x v="1"/>
    <s v="Walter Felix De Araujo Junior Mei"/>
    <s v=""/>
    <n v="-33"/>
    <m/>
  </r>
  <r>
    <s v="08/10/2022"/>
    <x v="0"/>
    <s v="Davi Cesar De Freitas 12384919873"/>
    <n v="33"/>
    <s v=""/>
    <m/>
  </r>
  <r>
    <s v="08/10/2022"/>
    <x v="1"/>
    <s v="Walter Felix De Araujo Junior Mei"/>
    <s v=""/>
    <n v="-1108.3399999999999"/>
    <m/>
  </r>
  <r>
    <s v="08/10/2022"/>
    <x v="6"/>
    <s v="Plano de Recebimento"/>
    <n v="33.090000000000003"/>
    <s v=""/>
    <m/>
  </r>
  <r>
    <s v="08/10/2022"/>
    <x v="0"/>
    <s v="Wb S C D Eireli"/>
    <n v="17"/>
    <s v=""/>
    <m/>
  </r>
  <r>
    <s v="08/10/2022"/>
    <x v="1"/>
    <s v="Santo Antonio"/>
    <s v=""/>
    <n v="-180"/>
    <m/>
  </r>
  <r>
    <s v="08/10/2022"/>
    <x v="6"/>
    <s v="Plano de Recebimento"/>
    <n v="9.76"/>
    <s v=""/>
    <m/>
  </r>
  <r>
    <s v="08/10/2022"/>
    <x v="6"/>
    <s v="Plano de Recebimento"/>
    <n v="33.090000000000003"/>
    <s v=""/>
    <m/>
  </r>
  <r>
    <s v="08/10/2022"/>
    <x v="0"/>
    <s v="Vivian Santos De Alvarenga              "/>
    <n v="44.5"/>
    <s v=""/>
    <m/>
  </r>
  <r>
    <s v="08/10/2022"/>
    <x v="6"/>
    <s v="Plano de Recebimento"/>
    <n v="46.76"/>
    <s v=""/>
    <m/>
  </r>
  <r>
    <s v="08/10/2022"/>
    <x v="2"/>
    <s v="Auto Posto General New   Barueri      Br"/>
    <s v=""/>
    <n v="-50"/>
    <m/>
  </r>
  <r>
    <s v="08/10/2022"/>
    <x v="6"/>
    <s v="Plano de Recebimento"/>
    <n v="27.23"/>
    <s v=""/>
    <m/>
  </r>
  <r>
    <s v="08/10/2022"/>
    <x v="6"/>
    <s v="Plano de Recebimento"/>
    <n v="36.36"/>
    <s v=""/>
    <m/>
  </r>
  <r>
    <s v="08/10/2022"/>
    <x v="6"/>
    <s v="Plano de Recebimento"/>
    <n v="18.05"/>
    <s v=""/>
    <m/>
  </r>
  <r>
    <s v="08/10/2022"/>
    <x v="6"/>
    <s v="Plano de Recebimento"/>
    <n v="18.55"/>
    <s v=""/>
    <m/>
  </r>
  <r>
    <s v="08/10/2022"/>
    <x v="6"/>
    <s v="Plano de Recebimento"/>
    <n v="23.75"/>
    <s v=""/>
    <m/>
  </r>
  <r>
    <s v="08/10/2022"/>
    <x v="6"/>
    <s v="Plano de Recebimento"/>
    <n v="18.05"/>
    <s v=""/>
    <m/>
  </r>
  <r>
    <s v="08/10/2022"/>
    <x v="6"/>
    <s v="Plano de Recebimento"/>
    <n v="28.41"/>
    <s v=""/>
    <m/>
  </r>
  <r>
    <s v="08/10/2022"/>
    <x v="6"/>
    <s v="Plano de Recebimento"/>
    <n v="43.92"/>
    <s v=""/>
    <m/>
  </r>
  <r>
    <s v="08/10/2022"/>
    <x v="6"/>
    <s v="Plano de Recebimento"/>
    <n v="32.11"/>
    <s v=""/>
    <m/>
  </r>
  <r>
    <s v="08/10/2022"/>
    <x v="6"/>
    <s v="Plano de Recebimento"/>
    <n v="25.65"/>
    <s v=""/>
    <m/>
  </r>
  <r>
    <s v="08/10/2022"/>
    <x v="6"/>
    <s v="Plano de Recebimento"/>
    <n v="14.64"/>
    <s v=""/>
    <m/>
  </r>
  <r>
    <s v="08/10/2022"/>
    <x v="6"/>
    <s v="Plano de Recebimento"/>
    <n v="52.61"/>
    <s v=""/>
    <m/>
  </r>
  <r>
    <s v="08/10/2022"/>
    <x v="6"/>
    <s v="Plano de Recebimento"/>
    <n v="111.28"/>
    <s v=""/>
    <m/>
  </r>
  <r>
    <s v="08/10/2022"/>
    <x v="0"/>
    <s v="Yeda Braga De Paula Silva"/>
    <n v="66"/>
    <s v=""/>
    <m/>
  </r>
  <r>
    <s v="08/10/2022"/>
    <x v="6"/>
    <s v="Plano de Recebimento"/>
    <n v="11.71"/>
    <s v=""/>
    <m/>
  </r>
  <r>
    <s v="08/10/2022"/>
    <x v="6"/>
    <s v="Plano de Recebimento"/>
    <n v="36.99"/>
    <s v=""/>
    <m/>
  </r>
  <r>
    <s v="08/10/2022"/>
    <x v="6"/>
    <s v="Plano de Recebimento"/>
    <n v="29.28"/>
    <s v=""/>
    <m/>
  </r>
  <r>
    <s v="08/10/2022"/>
    <x v="6"/>
    <s v="Plano de Recebimento"/>
    <n v="48.8"/>
    <s v=""/>
    <m/>
  </r>
  <r>
    <s v="08/10/2022"/>
    <x v="6"/>
    <s v="Plano de Recebimento"/>
    <n v="6.89"/>
    <s v=""/>
    <m/>
  </r>
  <r>
    <s v="08/10/2022"/>
    <x v="6"/>
    <s v="Plano de Recebimento"/>
    <n v="7.08"/>
    <s v=""/>
    <m/>
  </r>
  <r>
    <s v="08/10/2022"/>
    <x v="6"/>
    <s v="Plano de Recebimento"/>
    <n v="20.5"/>
    <s v=""/>
    <m/>
  </r>
  <r>
    <s v="08/10/2022"/>
    <x v="6"/>
    <s v="Plano de Recebimento"/>
    <n v="46.85"/>
    <s v=""/>
    <m/>
  </r>
  <r>
    <s v="08/10/2022"/>
    <x v="6"/>
    <s v="Plano de Recebimento"/>
    <n v="13.67"/>
    <s v=""/>
    <m/>
  </r>
  <r>
    <s v="08/10/2022"/>
    <x v="6"/>
    <s v="Plano de Recebimento"/>
    <n v="39.9"/>
    <s v=""/>
    <m/>
  </r>
  <r>
    <s v="08/10/2022"/>
    <x v="6"/>
    <s v="Plano de Recebimento"/>
    <n v="55.11"/>
    <s v=""/>
    <m/>
  </r>
  <r>
    <s v="08/10/2022"/>
    <x v="1"/>
    <s v="Walter Felix De Araujo Junior Mei"/>
    <s v=""/>
    <n v="-370.8"/>
    <m/>
  </r>
  <r>
    <s v="08/10/2022"/>
    <x v="6"/>
    <s v="Plano de Recebimento"/>
    <n v="36.96"/>
    <s v=""/>
    <m/>
  </r>
  <r>
    <s v="08/10/2022"/>
    <x v="6"/>
    <s v="Plano de Recebimento"/>
    <n v="29.28"/>
    <s v=""/>
    <m/>
  </r>
  <r>
    <s v="08/10/2022"/>
    <x v="6"/>
    <s v="Plano de Recebimento"/>
    <n v="84.56"/>
    <s v=""/>
    <m/>
  </r>
  <r>
    <s v="08/10/2022"/>
    <x v="6"/>
    <s v="Plano de Recebimento"/>
    <n v="46.76"/>
    <s v=""/>
    <m/>
  </r>
  <r>
    <s v="08/10/2022"/>
    <x v="6"/>
    <s v="Plano de Recebimento"/>
    <n v="33.19"/>
    <s v=""/>
    <m/>
  </r>
  <r>
    <s v="08/10/2022"/>
    <x v="6"/>
    <s v="Plano de Recebimento"/>
    <n v="9.76"/>
    <s v=""/>
    <m/>
  </r>
  <r>
    <s v="08/10/2022"/>
    <x v="6"/>
    <s v="Plano de Recebimento"/>
    <n v="7.08"/>
    <s v=""/>
    <m/>
  </r>
  <r>
    <s v="08/10/2022"/>
    <x v="6"/>
    <s v="Plano de Recebimento"/>
    <n v="19"/>
    <s v=""/>
    <m/>
  </r>
  <r>
    <s v="08/10/2022"/>
    <x v="6"/>
    <s v="Plano de Recebimento"/>
    <n v="52.26"/>
    <s v=""/>
    <m/>
  </r>
  <r>
    <s v="08/10/2022"/>
    <x v="6"/>
    <s v="Plano de Recebimento"/>
    <n v="117.13"/>
    <s v=""/>
    <m/>
  </r>
  <r>
    <s v="08/10/2022"/>
    <x v="6"/>
    <s v="Plano de Recebimento"/>
    <n v="34.07"/>
    <s v=""/>
    <m/>
  </r>
  <r>
    <s v="08/10/2022"/>
    <x v="6"/>
    <s v="Plano de Recebimento"/>
    <n v="131.77000000000001"/>
    <s v=""/>
    <m/>
  </r>
  <r>
    <s v="08/10/2022"/>
    <x v="6"/>
    <s v="Plano de Recebimento"/>
    <n v="8.7799999999999994"/>
    <s v=""/>
    <m/>
  </r>
  <r>
    <s v="08/10/2022"/>
    <x v="6"/>
    <s v="Plano de Recebimento"/>
    <n v="20.5"/>
    <s v=""/>
    <m/>
  </r>
  <r>
    <s v="08/10/2022"/>
    <x v="0"/>
    <s v="Pâmela Alves De Souza"/>
    <n v="59.9"/>
    <s v=""/>
    <m/>
  </r>
  <r>
    <s v="08/10/2022"/>
    <x v="1"/>
    <s v="Walter Felix De Araujo Junior Mei"/>
    <s v=""/>
    <n v="-1000"/>
    <m/>
  </r>
  <r>
    <s v="08/10/2022"/>
    <x v="6"/>
    <s v="Plano de Recebimento"/>
    <n v="8.3000000000000007"/>
    <s v=""/>
    <m/>
  </r>
  <r>
    <s v="08/10/2022"/>
    <x v="6"/>
    <s v="Plano de Recebimento"/>
    <n v="45.78"/>
    <s v=""/>
    <m/>
  </r>
  <r>
    <s v="08/10/2022"/>
    <x v="6"/>
    <s v="Plano de Recebimento"/>
    <n v="64.42"/>
    <s v=""/>
    <m/>
  </r>
  <r>
    <s v="08/10/2022"/>
    <x v="6"/>
    <s v="Plano de Recebimento"/>
    <n v="23.75"/>
    <s v=""/>
    <m/>
  </r>
  <r>
    <s v="08/10/2022"/>
    <x v="6"/>
    <s v="Plano de Recebimento"/>
    <n v="112.25"/>
    <s v=""/>
    <m/>
  </r>
  <r>
    <s v="08/10/2022"/>
    <x v="6"/>
    <s v="Plano de Recebimento"/>
    <n v="33.659999999999997"/>
    <s v=""/>
    <m/>
  </r>
  <r>
    <s v="08/10/2022"/>
    <x v="6"/>
    <s v="Plano de Recebimento"/>
    <n v="39.9"/>
    <s v=""/>
    <m/>
  </r>
  <r>
    <s v="08/10/2022"/>
    <x v="6"/>
    <s v="Plano de Recebimento"/>
    <n v="75.06"/>
    <s v=""/>
    <m/>
  </r>
  <r>
    <s v="08/10/2022"/>
    <x v="6"/>
    <s v="Plano de Recebimento"/>
    <n v="202.05"/>
    <s v=""/>
    <m/>
  </r>
  <r>
    <s v="08/10/2022"/>
    <x v="6"/>
    <s v="Plano de Recebimento"/>
    <n v="29.28"/>
    <s v=""/>
    <m/>
  </r>
  <r>
    <s v="08/10/2022"/>
    <x v="6"/>
    <s v="Plano de Recebimento"/>
    <n v="51.31"/>
    <s v=""/>
    <m/>
  </r>
  <r>
    <s v="08/10/2022"/>
    <x v="6"/>
    <s v="Plano de Recebimento"/>
    <n v="14.25"/>
    <s v=""/>
    <m/>
  </r>
  <r>
    <s v="08/10/2022"/>
    <x v="6"/>
    <s v="Plano de Recebimento"/>
    <n v="24.4"/>
    <s v=""/>
    <m/>
  </r>
  <r>
    <s v="08/10/2022"/>
    <x v="6"/>
    <s v="Plano de Recebimento"/>
    <n v="81.7"/>
    <s v=""/>
    <m/>
  </r>
  <r>
    <s v="08/10/2022"/>
    <x v="6"/>
    <s v="Plano de Recebimento"/>
    <n v="29.28"/>
    <s v=""/>
    <m/>
  </r>
  <r>
    <s v="08/10/2022"/>
    <x v="6"/>
    <s v="Plano de Recebimento"/>
    <n v="77.989999999999995"/>
    <s v=""/>
    <m/>
  </r>
  <r>
    <s v="08/10/2022"/>
    <x v="0"/>
    <s v="Rafael Pereira Rodrigues Batista"/>
    <n v="7"/>
    <s v=""/>
    <m/>
  </r>
  <r>
    <s v="08/10/2022"/>
    <x v="6"/>
    <s v="Plano de Recebimento"/>
    <n v="17.57"/>
    <s v=""/>
    <m/>
  </r>
  <r>
    <s v="08/10/2022"/>
    <x v="6"/>
    <s v="Plano de Recebimento"/>
    <n v="31.72"/>
    <s v=""/>
    <m/>
  </r>
  <r>
    <s v="08/10/2022"/>
    <x v="6"/>
    <s v="Plano de Recebimento"/>
    <n v="19.52"/>
    <s v=""/>
    <m/>
  </r>
  <r>
    <s v="08/10/2022"/>
    <x v="6"/>
    <s v="Plano de Recebimento"/>
    <n v="9.41"/>
    <s v=""/>
    <m/>
  </r>
  <r>
    <s v="08/10/2022"/>
    <x v="6"/>
    <s v="Plano de Recebimento"/>
    <n v="1.95"/>
    <s v=""/>
    <m/>
  </r>
  <r>
    <s v="08/10/2022"/>
    <x v="1"/>
    <s v="Walter Felix De Araujo Junior Mei"/>
    <s v=""/>
    <n v="-2113.0700000000002"/>
    <m/>
  </r>
  <r>
    <s v="08/10/2022"/>
    <x v="6"/>
    <s v="Plano de Recebimento"/>
    <n v="21.47"/>
    <s v=""/>
    <m/>
  </r>
  <r>
    <s v="08/10/2022"/>
    <x v="6"/>
    <s v="Plano de Recebimento"/>
    <n v="36.119999999999997"/>
    <s v=""/>
    <m/>
  </r>
  <r>
    <s v="08/10/2022"/>
    <x v="6"/>
    <s v="Plano de Recebimento"/>
    <n v="7.08"/>
    <s v=""/>
    <m/>
  </r>
  <r>
    <s v="08/10/2022"/>
    <x v="6"/>
    <s v="Plano de Recebimento"/>
    <n v="9.76"/>
    <s v=""/>
    <m/>
  </r>
  <r>
    <s v="08/10/2022"/>
    <x v="6"/>
    <s v="Plano de Recebimento"/>
    <n v="16.5"/>
    <s v=""/>
    <m/>
  </r>
  <r>
    <s v="08/10/2022"/>
    <x v="6"/>
    <s v="Plano de Recebimento"/>
    <n v="19.52"/>
    <s v=""/>
    <m/>
  </r>
  <r>
    <s v="08/10/2022"/>
    <x v="6"/>
    <s v="Plano de Recebimento"/>
    <n v="19.52"/>
    <s v=""/>
    <m/>
  </r>
  <r>
    <s v="08/10/2022"/>
    <x v="6"/>
    <s v="Plano de Recebimento"/>
    <n v="1.46"/>
    <s v=""/>
    <m/>
  </r>
  <r>
    <s v="08/10/2022"/>
    <x v="6"/>
    <s v="Plano de Recebimento"/>
    <n v="25.65"/>
    <s v=""/>
    <m/>
  </r>
  <r>
    <s v="08/10/2022"/>
    <x v="6"/>
    <s v="Plano de Recebimento"/>
    <n v="4.88"/>
    <s v=""/>
    <m/>
  </r>
  <r>
    <s v="08/10/2022"/>
    <x v="6"/>
    <s v="Plano de Recebimento"/>
    <n v="3.9"/>
    <s v=""/>
    <m/>
  </r>
  <r>
    <s v="08/10/2022"/>
    <x v="6"/>
    <s v="Plano de Recebimento"/>
    <n v="5.86"/>
    <s v=""/>
    <m/>
  </r>
  <r>
    <s v="08/10/2022"/>
    <x v="6"/>
    <s v="Plano de Recebimento"/>
    <n v="11.71"/>
    <s v=""/>
    <m/>
  </r>
  <r>
    <s v="08/10/2022"/>
    <x v="6"/>
    <s v="Plano de Recebimento"/>
    <n v="64.319999999999993"/>
    <s v=""/>
    <m/>
  </r>
  <r>
    <s v="08/10/2022"/>
    <x v="6"/>
    <s v="Plano de Recebimento"/>
    <n v="41.87"/>
    <s v=""/>
    <m/>
  </r>
  <r>
    <s v="08/10/2022"/>
    <x v="6"/>
    <s v="Plano de Recebimento"/>
    <n v="11.4"/>
    <s v=""/>
    <m/>
  </r>
  <r>
    <s v="08/10/2022"/>
    <x v="6"/>
    <s v="Plano de Recebimento"/>
    <n v="25.65"/>
    <s v=""/>
    <m/>
  </r>
  <r>
    <s v="08/10/2022"/>
    <x v="1"/>
    <s v="Luan Bento Dos Santos"/>
    <s v=""/>
    <n v="-12"/>
    <m/>
  </r>
  <r>
    <s v="08/10/2022"/>
    <x v="6"/>
    <s v="Plano de Recebimento"/>
    <n v="8.3000000000000007"/>
    <s v=""/>
    <m/>
  </r>
  <r>
    <s v="08/10/2022"/>
    <x v="6"/>
    <s v="Plano de Recebimento"/>
    <n v="38"/>
    <s v=""/>
    <m/>
  </r>
  <r>
    <s v="08/10/2022"/>
    <x v="6"/>
    <s v="Plano de Recebimento"/>
    <n v="6.83"/>
    <s v=""/>
    <m/>
  </r>
  <r>
    <s v="08/10/2022"/>
    <x v="6"/>
    <s v="Plano de Recebimento"/>
    <n v="6.83"/>
    <s v=""/>
    <m/>
  </r>
  <r>
    <s v="08/10/2022"/>
    <x v="6"/>
    <s v="Plano de Recebimento"/>
    <n v="13.3"/>
    <s v=""/>
    <m/>
  </r>
  <r>
    <s v="08/10/2022"/>
    <x v="6"/>
    <s v="Plano de Recebimento"/>
    <n v="6.65"/>
    <s v=""/>
    <m/>
  </r>
  <r>
    <s v="08/10/2022"/>
    <x v="1"/>
    <s v="Luan Bento Dos Santos"/>
    <s v=""/>
    <n v="-12"/>
    <m/>
  </r>
  <r>
    <s v="08/10/2022"/>
    <x v="6"/>
    <s v="Plano de Recebimento"/>
    <n v="3.9"/>
    <s v=""/>
    <m/>
  </r>
  <r>
    <s v="08/10/2022"/>
    <x v="6"/>
    <s v="Plano de Recebimento"/>
    <n v="7.81"/>
    <s v=""/>
    <m/>
  </r>
  <r>
    <s v="08/10/2022"/>
    <x v="3"/>
    <m/>
    <m/>
    <m/>
    <n v="1441.72"/>
  </r>
  <r>
    <s v="09/10/2022"/>
    <x v="6"/>
    <s v="Plano de Recebimento"/>
    <n v="6.18"/>
    <s v=""/>
    <m/>
  </r>
  <r>
    <s v="09/10/2022"/>
    <x v="6"/>
    <s v="Plano de Recebimento"/>
    <n v="11.62"/>
    <s v=""/>
    <m/>
  </r>
  <r>
    <s v="09/10/2022"/>
    <x v="6"/>
    <s v="Plano de Recebimento"/>
    <n v="29.28"/>
    <s v=""/>
    <m/>
  </r>
  <r>
    <s v="09/10/2022"/>
    <x v="6"/>
    <s v="Plano de Recebimento"/>
    <n v="22.94"/>
    <s v=""/>
    <m/>
  </r>
  <r>
    <s v="09/10/2022"/>
    <x v="0"/>
    <s v="Bruna Pavao Da Silva"/>
    <n v="52.15"/>
    <s v=""/>
    <m/>
  </r>
  <r>
    <s v="09/10/2022"/>
    <x v="6"/>
    <s v="Plano de Recebimento"/>
    <n v="111.28"/>
    <s v=""/>
    <m/>
  </r>
  <r>
    <s v="09/10/2022"/>
    <x v="6"/>
    <s v="Plano de Recebimento"/>
    <n v="38.950000000000003"/>
    <s v=""/>
    <m/>
  </r>
  <r>
    <s v="09/10/2022"/>
    <x v="6"/>
    <s v="Plano de Recebimento"/>
    <n v="40.020000000000003"/>
    <s v=""/>
    <m/>
  </r>
  <r>
    <s v="09/10/2022"/>
    <x v="6"/>
    <s v="Plano de Recebimento"/>
    <n v="33.19"/>
    <s v=""/>
    <m/>
  </r>
  <r>
    <s v="09/10/2022"/>
    <x v="6"/>
    <s v="Plano de Recebimento"/>
    <n v="9.5"/>
    <s v=""/>
    <m/>
  </r>
  <r>
    <s v="09/10/2022"/>
    <x v="6"/>
    <s v="Plano de Recebimento"/>
    <n v="1.95"/>
    <s v=""/>
    <m/>
  </r>
  <r>
    <s v="09/10/2022"/>
    <x v="6"/>
    <s v="Plano de Recebimento"/>
    <n v="75.400000000000006"/>
    <s v=""/>
    <m/>
  </r>
  <r>
    <s v="09/10/2022"/>
    <x v="6"/>
    <s v="Plano de Recebimento"/>
    <n v="33.19"/>
    <s v=""/>
    <m/>
  </r>
  <r>
    <s v="09/10/2022"/>
    <x v="0"/>
    <s v="Osni Dias Vieira"/>
    <n v="38"/>
    <s v=""/>
    <m/>
  </r>
  <r>
    <s v="09/10/2022"/>
    <x v="1"/>
    <s v="Walter Felix De Araujo Junior Mei"/>
    <s v=""/>
    <n v="-1415.25"/>
    <m/>
  </r>
  <r>
    <s v="09/10/2022"/>
    <x v="6"/>
    <s v="Plano de Recebimento"/>
    <n v="3.47"/>
    <s v=""/>
    <m/>
  </r>
  <r>
    <s v="09/10/2022"/>
    <x v="6"/>
    <s v="Plano de Recebimento"/>
    <n v="9.76"/>
    <s v=""/>
    <m/>
  </r>
  <r>
    <s v="09/10/2022"/>
    <x v="0"/>
    <s v="Diego Silva Oliveira                    "/>
    <n v="12"/>
    <s v=""/>
    <m/>
  </r>
  <r>
    <s v="09/10/2022"/>
    <x v="0"/>
    <s v="Deise Daiane De Oliveira                "/>
    <n v="62.8"/>
    <s v=""/>
    <m/>
  </r>
  <r>
    <s v="09/10/2022"/>
    <x v="6"/>
    <s v="Plano de Recebimento"/>
    <n v="18.059999999999999"/>
    <s v=""/>
    <m/>
  </r>
  <r>
    <s v="09/10/2022"/>
    <x v="6"/>
    <s v="Plano de Recebimento"/>
    <n v="34.159999999999997"/>
    <s v=""/>
    <m/>
  </r>
  <r>
    <s v="09/10/2022"/>
    <x v="6"/>
    <s v="Plano de Recebimento"/>
    <n v="6.83"/>
    <s v=""/>
    <m/>
  </r>
  <r>
    <s v="09/10/2022"/>
    <x v="6"/>
    <s v="Plano de Recebimento"/>
    <n v="34.07"/>
    <s v=""/>
    <m/>
  </r>
  <r>
    <s v="09/10/2022"/>
    <x v="0"/>
    <s v="Roseni Pereira Alves Cardoso"/>
    <n v="157.9"/>
    <s v=""/>
    <m/>
  </r>
  <r>
    <s v="09/10/2022"/>
    <x v="6"/>
    <s v="Plano de Recebimento"/>
    <n v="17.57"/>
    <s v=""/>
    <m/>
  </r>
  <r>
    <s v="09/10/2022"/>
    <x v="0"/>
    <s v="Julianderson Gomes Araujo"/>
    <n v="38.9"/>
    <s v=""/>
    <m/>
  </r>
  <r>
    <s v="09/10/2022"/>
    <x v="0"/>
    <s v="Beatriz Luchini Grego"/>
    <n v="26.5"/>
    <s v=""/>
    <m/>
  </r>
  <r>
    <s v="09/10/2022"/>
    <x v="0"/>
    <s v="Valmir Cunha Junior 04798143928"/>
    <n v="35.880000000000003"/>
    <s v=""/>
    <m/>
  </r>
  <r>
    <s v="09/10/2022"/>
    <x v="0"/>
    <s v="Maria Aparecida De Medeiros"/>
    <n v="63.8"/>
    <s v=""/>
    <m/>
  </r>
  <r>
    <s v="09/10/2022"/>
    <x v="0"/>
    <s v="D Souza Transportes"/>
    <n v="43.9"/>
    <s v=""/>
    <m/>
  </r>
  <r>
    <s v="09/10/2022"/>
    <x v="0"/>
    <s v="Nicolas Barbosa Q 41796915823"/>
    <n v="27.8"/>
    <s v=""/>
    <m/>
  </r>
  <r>
    <s v="09/10/2022"/>
    <x v="0"/>
    <s v="Cristiane Augusto Mahmoud"/>
    <n v="28.5"/>
    <s v=""/>
    <m/>
  </r>
  <r>
    <s v="09/10/2022"/>
    <x v="0"/>
    <s v="Leticia Torres Diniz Teixeira"/>
    <n v="45.97"/>
    <s v=""/>
    <m/>
  </r>
  <r>
    <s v="09/10/2022"/>
    <x v="6"/>
    <s v="Plano de Recebimento"/>
    <n v="29.19"/>
    <s v=""/>
    <m/>
  </r>
  <r>
    <s v="09/10/2022"/>
    <x v="0"/>
    <s v="Julianderson Gomes Araujo"/>
    <n v="72.8"/>
    <s v=""/>
    <m/>
  </r>
  <r>
    <s v="09/10/2022"/>
    <x v="0"/>
    <s v="Joice Moreira Araujo"/>
    <n v="33.9"/>
    <s v=""/>
    <m/>
  </r>
  <r>
    <s v="09/10/2022"/>
    <x v="6"/>
    <s v="Plano de Recebimento"/>
    <n v="152.02000000000001"/>
    <s v=""/>
    <m/>
  </r>
  <r>
    <s v="09/10/2022"/>
    <x v="6"/>
    <s v="Plano de Recebimento"/>
    <n v="71.290000000000006"/>
    <s v=""/>
    <m/>
  </r>
  <r>
    <s v="09/10/2022"/>
    <x v="0"/>
    <s v="Don Juan Da Silva Brandao"/>
    <n v="40"/>
    <s v=""/>
    <m/>
  </r>
  <r>
    <s v="09/10/2022"/>
    <x v="6"/>
    <s v="Plano de Recebimento"/>
    <n v="14.64"/>
    <s v=""/>
    <m/>
  </r>
  <r>
    <s v="09/10/2022"/>
    <x v="6"/>
    <s v="Plano de Recebimento"/>
    <n v="9.5"/>
    <s v=""/>
    <m/>
  </r>
  <r>
    <s v="09/10/2022"/>
    <x v="6"/>
    <s v="Plano de Recebimento"/>
    <n v="46.12"/>
    <s v=""/>
    <m/>
  </r>
  <r>
    <s v="09/10/2022"/>
    <x v="6"/>
    <s v="Plano de Recebimento"/>
    <n v="6.65"/>
    <s v=""/>
    <m/>
  </r>
  <r>
    <s v="09/10/2022"/>
    <x v="6"/>
    <s v="Plano de Recebimento"/>
    <n v="33.25"/>
    <s v=""/>
    <m/>
  </r>
  <r>
    <s v="09/10/2022"/>
    <x v="0"/>
    <s v="Uédia Alves Da Silva"/>
    <n v="54.9"/>
    <s v=""/>
    <m/>
  </r>
  <r>
    <s v="09/10/2022"/>
    <x v="6"/>
    <s v="Plano de Recebimento"/>
    <n v="183.12"/>
    <s v=""/>
    <m/>
  </r>
  <r>
    <s v="09/10/2022"/>
    <x v="1"/>
    <s v="Walter Felix De Araujo Junior Mei"/>
    <s v=""/>
    <n v="-376.85"/>
    <m/>
  </r>
  <r>
    <s v="09/10/2022"/>
    <x v="6"/>
    <s v="Plano de Recebimento"/>
    <n v="42.75"/>
    <s v=""/>
    <m/>
  </r>
  <r>
    <s v="09/10/2022"/>
    <x v="6"/>
    <s v="Plano de Recebimento"/>
    <n v="34.200000000000003"/>
    <s v=""/>
    <m/>
  </r>
  <r>
    <s v="09/10/2022"/>
    <x v="0"/>
    <s v="Karen Viana Azevedo Cunha"/>
    <n v="23"/>
    <s v=""/>
    <m/>
  </r>
  <r>
    <s v="09/10/2022"/>
    <x v="0"/>
    <s v="Antonio Carlos Saturnino De Ol"/>
    <n v="100"/>
    <s v=""/>
    <m/>
  </r>
  <r>
    <s v="09/10/2022"/>
    <x v="0"/>
    <s v="Gabriela Martina Benjamin Prat"/>
    <n v="16.899999999999999"/>
    <s v=""/>
    <m/>
  </r>
  <r>
    <s v="09/10/2022"/>
    <x v="0"/>
    <s v="Paulo Cesar Bernardino"/>
    <n v="160"/>
    <s v=""/>
    <m/>
  </r>
  <r>
    <s v="09/10/2022"/>
    <x v="1"/>
    <s v="Walter Felix De Araujo Junior Mei"/>
    <s v=""/>
    <n v="-1786.78"/>
    <m/>
  </r>
  <r>
    <s v="09/10/2022"/>
    <x v="6"/>
    <s v="Plano de Recebimento"/>
    <n v="22.45"/>
    <s v=""/>
    <m/>
  </r>
  <r>
    <s v="09/10/2022"/>
    <x v="0"/>
    <s v="Diogo De Jesus Santos"/>
    <n v="32"/>
    <s v=""/>
    <m/>
  </r>
  <r>
    <s v="09/10/2022"/>
    <x v="6"/>
    <s v="Plano de Recebimento"/>
    <n v="23.43"/>
    <s v=""/>
    <m/>
  </r>
  <r>
    <s v="09/10/2022"/>
    <x v="6"/>
    <s v="Plano de Recebimento"/>
    <n v="9.5"/>
    <s v=""/>
    <m/>
  </r>
  <r>
    <s v="09/10/2022"/>
    <x v="6"/>
    <s v="Plano de Recebimento"/>
    <n v="78.09"/>
    <s v=""/>
    <m/>
  </r>
  <r>
    <s v="09/10/2022"/>
    <x v="6"/>
    <s v="Plano de Recebimento"/>
    <n v="63.45"/>
    <s v=""/>
    <m/>
  </r>
  <r>
    <s v="09/10/2022"/>
    <x v="6"/>
    <s v="Plano de Recebimento"/>
    <n v="19.52"/>
    <s v=""/>
    <m/>
  </r>
  <r>
    <s v="09/10/2022"/>
    <x v="6"/>
    <s v="Plano de Recebimento"/>
    <n v="9.76"/>
    <s v=""/>
    <m/>
  </r>
  <r>
    <s v="09/10/2022"/>
    <x v="6"/>
    <s v="Plano de Recebimento"/>
    <n v="18.059999999999999"/>
    <s v=""/>
    <m/>
  </r>
  <r>
    <s v="09/10/2022"/>
    <x v="6"/>
    <s v="Plano de Recebimento"/>
    <n v="39.9"/>
    <s v=""/>
    <m/>
  </r>
  <r>
    <s v="09/10/2022"/>
    <x v="0"/>
    <s v="Elinton Soares Da Cunha"/>
    <n v="14.9"/>
    <s v=""/>
    <m/>
  </r>
  <r>
    <s v="09/10/2022"/>
    <x v="0"/>
    <s v="Diego Silva Oliveira                    "/>
    <n v="14"/>
    <s v=""/>
    <m/>
  </r>
  <r>
    <s v="09/10/2022"/>
    <x v="3"/>
    <m/>
    <m/>
    <m/>
    <n v="503.65"/>
  </r>
  <r>
    <s v="10/10/2022"/>
    <x v="0"/>
    <s v="Isaías Silva Cardoso De Brito"/>
    <n v="71.489999999999995"/>
    <s v=""/>
    <m/>
  </r>
  <r>
    <s v="10/10/2022"/>
    <x v="0"/>
    <s v="Gessica Virginia Silva"/>
    <n v="10"/>
    <s v=""/>
    <m/>
  </r>
  <r>
    <s v="10/10/2022"/>
    <x v="1"/>
    <s v="Walter Felix De Araujo Junior Mei"/>
    <s v=""/>
    <n v="-133.91999999999999"/>
    <m/>
  </r>
  <r>
    <s v="10/10/2022"/>
    <x v="0"/>
    <s v="Rafael Hernandes Silva"/>
    <n v="21.5"/>
    <s v=""/>
    <m/>
  </r>
  <r>
    <s v="10/10/2022"/>
    <x v="0"/>
    <s v="Larissa Rodrigues Da Silva"/>
    <n v="24"/>
    <s v=""/>
    <m/>
  </r>
  <r>
    <s v="10/10/2022"/>
    <x v="0"/>
    <s v="Roger Manoel Roque Conceição"/>
    <n v="1.5"/>
    <s v=""/>
    <m/>
  </r>
  <r>
    <s v="10/10/2022"/>
    <x v="0"/>
    <s v="Bruno Angelo Lopes                      "/>
    <n v="21"/>
    <s v=""/>
    <m/>
  </r>
  <r>
    <s v="10/10/2022"/>
    <x v="0"/>
    <s v="Guilherme Verza Paixao"/>
    <n v="25"/>
    <s v=""/>
    <m/>
  </r>
  <r>
    <s v="10/10/2022"/>
    <x v="6"/>
    <s v="Plano de Recebimento"/>
    <n v="4.88"/>
    <s v=""/>
    <m/>
  </r>
  <r>
    <s v="10/10/2022"/>
    <x v="6"/>
    <s v="Plano de Recebimento"/>
    <n v="5.94"/>
    <s v=""/>
    <m/>
  </r>
  <r>
    <s v="10/10/2022"/>
    <x v="6"/>
    <s v="Plano de Recebimento"/>
    <n v="3.42"/>
    <s v=""/>
    <m/>
  </r>
  <r>
    <s v="10/10/2022"/>
    <x v="6"/>
    <s v="Plano de Recebimento"/>
    <n v="26.51"/>
    <s v=""/>
    <m/>
  </r>
  <r>
    <s v="10/10/2022"/>
    <x v="2"/>
    <s v="Jjmg Comercial Da Alim   Osasco       Br"/>
    <s v=""/>
    <n v="-49.83"/>
    <m/>
  </r>
  <r>
    <s v="10/10/2022"/>
    <x v="1"/>
    <s v="Walter Felix De Araujo Junior Mei"/>
    <s v=""/>
    <n v="-475.22"/>
    <m/>
  </r>
  <r>
    <s v="10/10/2022"/>
    <x v="2"/>
    <s v="Microsoft*microsoft 365 Psao Paulo    Br"/>
    <s v=""/>
    <n v="-36"/>
    <m/>
  </r>
  <r>
    <s v="10/10/2022"/>
    <x v="6"/>
    <s v="Plano de Recebimento"/>
    <n v="14.63"/>
    <s v=""/>
    <m/>
  </r>
  <r>
    <s v="10/10/2022"/>
    <x v="6"/>
    <s v="Plano de Recebimento"/>
    <n v="14.64"/>
    <s v=""/>
    <m/>
  </r>
  <r>
    <s v="10/10/2022"/>
    <x v="6"/>
    <s v="Plano de Recebimento"/>
    <n v="6.83"/>
    <s v=""/>
    <m/>
  </r>
  <r>
    <s v="10/10/2022"/>
    <x v="6"/>
    <s v="Plano de Recebimento"/>
    <n v="21.47"/>
    <s v=""/>
    <m/>
  </r>
  <r>
    <s v="10/10/2022"/>
    <x v="3"/>
    <m/>
    <m/>
    <m/>
    <n v="81.489999999999995"/>
  </r>
  <r>
    <s v="11/10/2022"/>
    <x v="0"/>
    <s v="Elizabeth Mendes Rozendo"/>
    <n v="15"/>
    <s v=""/>
    <m/>
  </r>
  <r>
    <s v="11/10/2022"/>
    <x v="0"/>
    <s v="Matheus Oliveira Diogo"/>
    <n v="30.25"/>
    <s v=""/>
    <m/>
  </r>
  <r>
    <s v="11/10/2022"/>
    <x v="0"/>
    <s v="Diego Andrade De Oliveira Costa"/>
    <n v="20"/>
    <s v=""/>
    <m/>
  </r>
  <r>
    <s v="11/10/2022"/>
    <x v="6"/>
    <s v="Plano de Recebimento"/>
    <n v="53.59"/>
    <s v=""/>
    <m/>
  </r>
  <r>
    <s v="11/10/2022"/>
    <x v="6"/>
    <s v="Plano de Recebimento"/>
    <n v="9.76"/>
    <s v=""/>
    <m/>
  </r>
  <r>
    <s v="11/10/2022"/>
    <x v="6"/>
    <s v="Plano de Recebimento"/>
    <n v="21.47"/>
    <s v=""/>
    <m/>
  </r>
  <r>
    <s v="11/10/2022"/>
    <x v="6"/>
    <s v="Plano de Recebimento"/>
    <n v="2.97"/>
    <s v=""/>
    <m/>
  </r>
  <r>
    <s v="11/10/2022"/>
    <x v="6"/>
    <s v="Plano de Recebimento"/>
    <n v="13.86"/>
    <s v=""/>
    <m/>
  </r>
  <r>
    <s v="11/10/2022"/>
    <x v="6"/>
    <s v="Plano de Recebimento"/>
    <n v="10.45"/>
    <s v=""/>
    <m/>
  </r>
  <r>
    <s v="11/10/2022"/>
    <x v="0"/>
    <s v="Rafael Hernandes Silva"/>
    <n v="34"/>
    <s v=""/>
    <m/>
  </r>
  <r>
    <s v="11/10/2022"/>
    <x v="6"/>
    <s v="Plano de Recebimento"/>
    <n v="2.93"/>
    <s v=""/>
    <m/>
  </r>
  <r>
    <s v="11/10/2022"/>
    <x v="6"/>
    <s v="Plano de Recebimento"/>
    <n v="34.159999999999997"/>
    <s v=""/>
    <m/>
  </r>
  <r>
    <s v="11/10/2022"/>
    <x v="6"/>
    <s v="Plano de Recebimento"/>
    <n v="9.5"/>
    <s v=""/>
    <m/>
  </r>
  <r>
    <s v="11/10/2022"/>
    <x v="6"/>
    <s v="Plano de Recebimento"/>
    <n v="23.76"/>
    <s v=""/>
    <m/>
  </r>
  <r>
    <s v="11/10/2022"/>
    <x v="6"/>
    <s v="Plano de Recebimento"/>
    <n v="25.48"/>
    <s v=""/>
    <m/>
  </r>
  <r>
    <s v="11/10/2022"/>
    <x v="6"/>
    <s v="Plano de Recebimento"/>
    <n v="51.15"/>
    <s v=""/>
    <m/>
  </r>
  <r>
    <s v="11/10/2022"/>
    <x v="6"/>
    <s v="Plano de Recebimento"/>
    <n v="25.57"/>
    <s v=""/>
    <m/>
  </r>
  <r>
    <s v="11/10/2022"/>
    <x v="6"/>
    <s v="Plano de Recebimento"/>
    <n v="148.41999999999999"/>
    <s v=""/>
    <m/>
  </r>
  <r>
    <s v="11/10/2022"/>
    <x v="0"/>
    <s v="Rafael Pereira Rodrigues Batista"/>
    <n v="14"/>
    <s v=""/>
    <m/>
  </r>
  <r>
    <s v="11/10/2022"/>
    <x v="0"/>
    <s v="Everton Otavio De Oliveira Cabral"/>
    <n v="118"/>
    <s v=""/>
    <m/>
  </r>
  <r>
    <s v="11/10/2022"/>
    <x v="6"/>
    <s v="Plano de Recebimento"/>
    <n v="14.85"/>
    <s v=""/>
    <m/>
  </r>
  <r>
    <s v="11/10/2022"/>
    <x v="6"/>
    <s v="Plano de Recebimento"/>
    <n v="1.9"/>
    <s v=""/>
    <m/>
  </r>
  <r>
    <s v="11/10/2022"/>
    <x v="6"/>
    <s v="Plano de Recebimento"/>
    <n v="4.88"/>
    <s v=""/>
    <m/>
  </r>
  <r>
    <s v="11/10/2022"/>
    <x v="0"/>
    <s v="Roger Manoel Roque Conceição"/>
    <n v="4"/>
    <s v=""/>
    <m/>
  </r>
  <r>
    <s v="11/10/2022"/>
    <x v="0"/>
    <s v="Lucas Costa Coelho"/>
    <n v="30"/>
    <s v=""/>
    <m/>
  </r>
  <r>
    <s v="11/10/2022"/>
    <x v="6"/>
    <s v="Plano de Recebimento"/>
    <n v="38.07"/>
    <s v=""/>
    <m/>
  </r>
  <r>
    <s v="11/10/2022"/>
    <x v="6"/>
    <s v="Plano de Recebimento"/>
    <n v="36.479999999999997"/>
    <s v=""/>
    <m/>
  </r>
  <r>
    <s v="11/10/2022"/>
    <x v="6"/>
    <s v="Plano de Recebimento"/>
    <n v="22.77"/>
    <s v=""/>
    <m/>
  </r>
  <r>
    <s v="11/10/2022"/>
    <x v="6"/>
    <s v="Plano de Recebimento"/>
    <n v="32.11"/>
    <s v=""/>
    <m/>
  </r>
  <r>
    <s v="11/10/2022"/>
    <x v="0"/>
    <s v="Luiz Antonio Adolpho Junior"/>
    <n v="37.9"/>
    <s v=""/>
    <m/>
  </r>
  <r>
    <s v="11/10/2022"/>
    <x v="0"/>
    <s v="Patricia De Araujo Souza                "/>
    <n v="56.7"/>
    <s v=""/>
    <m/>
  </r>
  <r>
    <s v="11/10/2022"/>
    <x v="0"/>
    <s v="Lucas Costa Coelho"/>
    <n v="50"/>
    <s v=""/>
    <m/>
  </r>
  <r>
    <s v="11/10/2022"/>
    <x v="6"/>
    <s v="Plano de Recebimento"/>
    <n v="24.3"/>
    <s v=""/>
    <m/>
  </r>
  <r>
    <s v="11/10/2022"/>
    <x v="6"/>
    <s v="Plano de Recebimento"/>
    <n v="14.64"/>
    <s v=""/>
    <m/>
  </r>
  <r>
    <s v="11/10/2022"/>
    <x v="6"/>
    <s v="Plano de Recebimento"/>
    <n v="13.67"/>
    <s v=""/>
    <m/>
  </r>
  <r>
    <s v="11/10/2022"/>
    <x v="6"/>
    <s v="Plano de Recebimento"/>
    <n v="29.19"/>
    <s v=""/>
    <m/>
  </r>
  <r>
    <s v="11/10/2022"/>
    <x v="6"/>
    <s v="Plano de Recebimento"/>
    <n v="26.98"/>
    <s v=""/>
    <m/>
  </r>
  <r>
    <s v="11/10/2022"/>
    <x v="6"/>
    <s v="Plano de Recebimento"/>
    <n v="44.9"/>
    <s v=""/>
    <m/>
  </r>
  <r>
    <s v="11/10/2022"/>
    <x v="6"/>
    <s v="Plano de Recebimento"/>
    <n v="9.76"/>
    <s v=""/>
    <m/>
  </r>
  <r>
    <s v="11/10/2022"/>
    <x v="6"/>
    <s v="Plano de Recebimento"/>
    <n v="34.65"/>
    <s v=""/>
    <m/>
  </r>
  <r>
    <s v="11/10/2022"/>
    <x v="0"/>
    <s v="Bruno Angelo Lopes                      "/>
    <n v="11.25"/>
    <s v=""/>
    <m/>
  </r>
  <r>
    <s v="11/10/2022"/>
    <x v="0"/>
    <s v="Janaína De Oliveira"/>
    <n v="37.9"/>
    <s v=""/>
    <m/>
  </r>
  <r>
    <s v="11/10/2022"/>
    <x v="0"/>
    <s v="Michell Cezar Henrique"/>
    <n v="3"/>
    <s v=""/>
    <m/>
  </r>
  <r>
    <s v="11/10/2022"/>
    <x v="0"/>
    <s v="Chimene Negri Franca"/>
    <n v="113.8"/>
    <s v=""/>
    <m/>
  </r>
  <r>
    <s v="11/10/2022"/>
    <x v="0"/>
    <s v="Joelma Marchi"/>
    <n v="28.99"/>
    <s v=""/>
    <m/>
  </r>
  <r>
    <s v="11/10/2022"/>
    <x v="1"/>
    <s v="Walter Felix De Araujo Junior Mei"/>
    <s v=""/>
    <n v="-98.49"/>
    <m/>
  </r>
  <r>
    <s v="11/10/2022"/>
    <x v="0"/>
    <s v="Magda Helena De Oliveira"/>
    <n v="17"/>
    <s v=""/>
    <m/>
  </r>
  <r>
    <s v="11/10/2022"/>
    <x v="3"/>
    <m/>
    <m/>
    <m/>
    <n v="1387.01"/>
  </r>
  <r>
    <s v="12/10/2022"/>
    <x v="6"/>
    <s v="Plano de Recebimento"/>
    <n v="30.26"/>
    <s v=""/>
    <m/>
  </r>
  <r>
    <s v="12/10/2022"/>
    <x v="6"/>
    <s v="Plano de Recebimento"/>
    <n v="6.89"/>
    <s v=""/>
    <m/>
  </r>
  <r>
    <s v="12/10/2022"/>
    <x v="6"/>
    <s v="Plano de Recebimento"/>
    <n v="129.12"/>
    <s v=""/>
    <m/>
  </r>
  <r>
    <s v="12/10/2022"/>
    <x v="6"/>
    <s v="Plano de Recebimento"/>
    <n v="34.07"/>
    <s v=""/>
    <m/>
  </r>
  <r>
    <s v="12/10/2022"/>
    <x v="6"/>
    <s v="Plano de Recebimento"/>
    <n v="18.05"/>
    <s v=""/>
    <m/>
  </r>
  <r>
    <s v="12/10/2022"/>
    <x v="0"/>
    <s v="Gabriel Vieira Dos Santos"/>
    <n v="19"/>
    <s v=""/>
    <m/>
  </r>
  <r>
    <s v="12/10/2022"/>
    <x v="6"/>
    <s v="Plano de Recebimento"/>
    <n v="18.05"/>
    <s v=""/>
    <m/>
  </r>
  <r>
    <s v="12/10/2022"/>
    <x v="6"/>
    <s v="Plano de Recebimento"/>
    <n v="20.99"/>
    <s v=""/>
    <m/>
  </r>
  <r>
    <s v="12/10/2022"/>
    <x v="0"/>
    <s v="Bruno Angelo Lopes                      "/>
    <n v="11.25"/>
    <s v=""/>
    <m/>
  </r>
  <r>
    <s v="12/10/2022"/>
    <x v="6"/>
    <s v="Plano de Recebimento"/>
    <n v="9.27"/>
    <s v=""/>
    <m/>
  </r>
  <r>
    <s v="12/10/2022"/>
    <x v="0"/>
    <s v="Mariana Costa Alves"/>
    <n v="30"/>
    <s v=""/>
    <m/>
  </r>
  <r>
    <s v="12/10/2022"/>
    <x v="0"/>
    <s v="Bruna Pavao Da Silva"/>
    <n v="10"/>
    <s v=""/>
    <m/>
  </r>
  <r>
    <s v="12/10/2022"/>
    <x v="1"/>
    <s v="Bruno Ribeiro Guimaraes"/>
    <s v=""/>
    <n v="-1300"/>
    <m/>
  </r>
  <r>
    <s v="12/10/2022"/>
    <x v="1"/>
    <s v="Walter Felix De Araujo Junior Mei"/>
    <s v=""/>
    <n v="-423.96"/>
    <m/>
  </r>
  <r>
    <s v="12/10/2022"/>
    <x v="6"/>
    <s v="Plano de Recebimento"/>
    <n v="70.28"/>
    <s v=""/>
    <m/>
  </r>
  <r>
    <s v="12/10/2022"/>
    <x v="6"/>
    <s v="Plano de Recebimento"/>
    <n v="199.52"/>
    <s v=""/>
    <m/>
  </r>
  <r>
    <s v="12/10/2022"/>
    <x v="0"/>
    <s v="Bruna Pavao Da Silva"/>
    <n v="28"/>
    <s v=""/>
    <m/>
  </r>
  <r>
    <s v="12/10/2022"/>
    <x v="6"/>
    <s v="Plano de Recebimento"/>
    <n v="9.9"/>
    <s v=""/>
    <m/>
  </r>
  <r>
    <s v="12/10/2022"/>
    <x v="6"/>
    <s v="Plano de Recebimento"/>
    <n v="14.64"/>
    <s v=""/>
    <m/>
  </r>
  <r>
    <s v="12/10/2022"/>
    <x v="6"/>
    <s v="Plano de Recebimento"/>
    <n v="12.93"/>
    <s v=""/>
    <m/>
  </r>
  <r>
    <s v="12/10/2022"/>
    <x v="6"/>
    <s v="Plano de Recebimento"/>
    <n v="29.19"/>
    <s v=""/>
    <m/>
  </r>
  <r>
    <s v="12/10/2022"/>
    <x v="6"/>
    <s v="Plano de Recebimento"/>
    <n v="88.36"/>
    <s v=""/>
    <m/>
  </r>
  <r>
    <s v="12/10/2022"/>
    <x v="0"/>
    <s v="Maria Cianne Apolinario"/>
    <n v="41.9"/>
    <s v=""/>
    <m/>
  </r>
  <r>
    <s v="12/10/2022"/>
    <x v="6"/>
    <s v="Plano de Recebimento"/>
    <n v="147.27000000000001"/>
    <s v=""/>
    <m/>
  </r>
  <r>
    <s v="12/10/2022"/>
    <x v="0"/>
    <s v="Isabeli De Oliveira Lima"/>
    <n v="137"/>
    <s v=""/>
    <m/>
  </r>
  <r>
    <s v="12/10/2022"/>
    <x v="6"/>
    <s v="Plano de Recebimento"/>
    <n v="24.4"/>
    <s v=""/>
    <m/>
  </r>
  <r>
    <s v="12/10/2022"/>
    <x v="6"/>
    <s v="Plano de Recebimento"/>
    <n v="19.52"/>
    <s v=""/>
    <m/>
  </r>
  <r>
    <s v="12/10/2022"/>
    <x v="6"/>
    <s v="Plano de Recebimento"/>
    <n v="87.85"/>
    <s v=""/>
    <m/>
  </r>
  <r>
    <s v="12/10/2022"/>
    <x v="6"/>
    <s v="Plano de Recebimento"/>
    <n v="107.37"/>
    <s v=""/>
    <m/>
  </r>
  <r>
    <s v="12/10/2022"/>
    <x v="6"/>
    <s v="Plano de Recebimento"/>
    <n v="14.89"/>
    <s v=""/>
    <m/>
  </r>
  <r>
    <s v="12/10/2022"/>
    <x v="0"/>
    <s v="Robson De Oliveira"/>
    <n v="368.5"/>
    <s v=""/>
    <m/>
  </r>
  <r>
    <s v="12/10/2022"/>
    <x v="6"/>
    <s v="Plano de Recebimento"/>
    <n v="34.159999999999997"/>
    <s v=""/>
    <m/>
  </r>
  <r>
    <s v="12/10/2022"/>
    <x v="6"/>
    <s v="Plano de Recebimento"/>
    <n v="97.61"/>
    <s v=""/>
    <m/>
  </r>
  <r>
    <s v="12/10/2022"/>
    <x v="6"/>
    <s v="Plano de Recebimento"/>
    <n v="24.4"/>
    <s v=""/>
    <m/>
  </r>
  <r>
    <s v="12/10/2022"/>
    <x v="6"/>
    <s v="Plano de Recebimento"/>
    <n v="35.14"/>
    <s v=""/>
    <m/>
  </r>
  <r>
    <s v="12/10/2022"/>
    <x v="6"/>
    <s v="Plano de Recebimento"/>
    <n v="3.42"/>
    <s v=""/>
    <m/>
  </r>
  <r>
    <s v="12/10/2022"/>
    <x v="6"/>
    <s v="Plano de Recebimento"/>
    <n v="95.66"/>
    <s v=""/>
    <m/>
  </r>
  <r>
    <s v="12/10/2022"/>
    <x v="1"/>
    <s v="Walter Felix De Araujo Junior Mei"/>
    <s v=""/>
    <n v="-1691.91"/>
    <m/>
  </r>
  <r>
    <s v="12/10/2022"/>
    <x v="6"/>
    <s v="Plano de Recebimento"/>
    <n v="31.62"/>
    <s v=""/>
    <m/>
  </r>
  <r>
    <s v="12/10/2022"/>
    <x v="6"/>
    <s v="Plano de Recebimento"/>
    <n v="20.5"/>
    <s v=""/>
    <m/>
  </r>
  <r>
    <s v="12/10/2022"/>
    <x v="1"/>
    <s v="Walter Felix De Araujo Junior Mei"/>
    <s v=""/>
    <n v="-52.12"/>
    <m/>
  </r>
  <r>
    <s v="12/10/2022"/>
    <x v="6"/>
    <s v="Plano de Recebimento"/>
    <n v="48.8"/>
    <s v=""/>
    <m/>
  </r>
  <r>
    <s v="12/10/2022"/>
    <x v="0"/>
    <s v="Joelma Marchi"/>
    <n v="28.99"/>
    <s v=""/>
    <m/>
  </r>
  <r>
    <s v="12/10/2022"/>
    <x v="6"/>
    <s v="Plano de Recebimento"/>
    <n v="16.59"/>
    <s v=""/>
    <m/>
  </r>
  <r>
    <s v="12/10/2022"/>
    <x v="6"/>
    <s v="Plano de Recebimento"/>
    <n v="24.4"/>
    <s v=""/>
    <m/>
  </r>
  <r>
    <s v="12/10/2022"/>
    <x v="6"/>
    <s v="Plano de Recebimento"/>
    <n v="107.37"/>
    <s v=""/>
    <m/>
  </r>
  <r>
    <s v="12/10/2022"/>
    <x v="0"/>
    <s v="Bianca Souza Belinski"/>
    <n v="12"/>
    <s v=""/>
    <m/>
  </r>
  <r>
    <s v="12/10/2022"/>
    <x v="0"/>
    <s v="Patricia Da Silva Marculino"/>
    <n v="82.9"/>
    <s v=""/>
    <m/>
  </r>
  <r>
    <s v="12/10/2022"/>
    <x v="6"/>
    <s v="Plano de Recebimento"/>
    <n v="10.74"/>
    <s v=""/>
    <m/>
  </r>
  <r>
    <s v="12/10/2022"/>
    <x v="6"/>
    <s v="Plano de Recebimento"/>
    <n v="32.21"/>
    <s v=""/>
    <m/>
  </r>
  <r>
    <s v="12/10/2022"/>
    <x v="6"/>
    <s v="Plano de Recebimento"/>
    <n v="3.42"/>
    <s v=""/>
    <m/>
  </r>
  <r>
    <s v="12/10/2022"/>
    <x v="6"/>
    <s v="Plano de Recebimento"/>
    <n v="10.74"/>
    <s v=""/>
    <m/>
  </r>
  <r>
    <s v="12/10/2022"/>
    <x v="0"/>
    <s v="Karen Viana Azevedo Cunha"/>
    <n v="24.9"/>
    <s v=""/>
    <m/>
  </r>
  <r>
    <s v="12/10/2022"/>
    <x v="6"/>
    <s v="Plano de Recebimento"/>
    <n v="39.04"/>
    <s v=""/>
    <m/>
  </r>
  <r>
    <s v="12/10/2022"/>
    <x v="0"/>
    <s v="Robson Cesario Farias De Melo"/>
    <n v="14"/>
    <s v=""/>
    <m/>
  </r>
  <r>
    <s v="12/10/2022"/>
    <x v="0"/>
    <s v="Robson Cesario Farias De Melo"/>
    <n v="1"/>
    <s v=""/>
    <m/>
  </r>
  <r>
    <s v="12/10/2022"/>
    <x v="6"/>
    <s v="Plano de Recebimento"/>
    <n v="58.57"/>
    <s v=""/>
    <m/>
  </r>
  <r>
    <s v="12/10/2022"/>
    <x v="6"/>
    <s v="Plano de Recebimento"/>
    <n v="7.81"/>
    <s v=""/>
    <m/>
  </r>
  <r>
    <s v="12/10/2022"/>
    <x v="6"/>
    <s v="Plano de Recebimento"/>
    <n v="3.9"/>
    <s v=""/>
    <m/>
  </r>
  <r>
    <s v="12/10/2022"/>
    <x v="6"/>
    <s v="Plano de Recebimento"/>
    <n v="32.21"/>
    <s v=""/>
    <m/>
  </r>
  <r>
    <s v="12/10/2022"/>
    <x v="6"/>
    <s v="Plano de Recebimento"/>
    <n v="29.19"/>
    <s v=""/>
    <m/>
  </r>
  <r>
    <s v="12/10/2022"/>
    <x v="6"/>
    <s v="Plano de Recebimento"/>
    <n v="24.7"/>
    <s v=""/>
    <m/>
  </r>
  <r>
    <s v="12/10/2022"/>
    <x v="6"/>
    <s v="Plano de Recebimento"/>
    <n v="9.76"/>
    <s v=""/>
    <m/>
  </r>
  <r>
    <s v="12/10/2022"/>
    <x v="0"/>
    <s v="Ingryd Beatriz Silva Rosa"/>
    <n v="14"/>
    <s v=""/>
    <m/>
  </r>
  <r>
    <s v="12/10/2022"/>
    <x v="6"/>
    <s v="Plano de Recebimento"/>
    <n v="38.07"/>
    <s v=""/>
    <m/>
  </r>
  <r>
    <s v="12/10/2022"/>
    <x v="6"/>
    <s v="Plano de Recebimento"/>
    <n v="22.94"/>
    <s v=""/>
    <m/>
  </r>
  <r>
    <s v="12/10/2022"/>
    <x v="6"/>
    <s v="Plano de Recebimento"/>
    <n v="40.5"/>
    <s v=""/>
    <m/>
  </r>
  <r>
    <s v="12/10/2022"/>
    <x v="0"/>
    <s v="Libia Muler Nunes"/>
    <n v="45"/>
    <s v=""/>
    <m/>
  </r>
  <r>
    <s v="12/10/2022"/>
    <x v="6"/>
    <s v="Plano de Recebimento"/>
    <n v="143.49"/>
    <s v=""/>
    <m/>
  </r>
  <r>
    <s v="12/10/2022"/>
    <x v="6"/>
    <s v="Plano de Recebimento"/>
    <n v="9.5"/>
    <s v=""/>
    <m/>
  </r>
  <r>
    <s v="12/10/2022"/>
    <x v="6"/>
    <s v="Plano de Recebimento"/>
    <n v="38.07"/>
    <s v=""/>
    <m/>
  </r>
  <r>
    <s v="12/10/2022"/>
    <x v="6"/>
    <s v="Plano de Recebimento"/>
    <n v="22.8"/>
    <s v=""/>
    <m/>
  </r>
  <r>
    <s v="12/10/2022"/>
    <x v="6"/>
    <s v="Plano de Recebimento"/>
    <n v="26.26"/>
    <s v=""/>
    <m/>
  </r>
  <r>
    <s v="12/10/2022"/>
    <x v="6"/>
    <s v="Plano de Recebimento"/>
    <n v="29.19"/>
    <s v=""/>
    <m/>
  </r>
  <r>
    <s v="12/10/2022"/>
    <x v="1"/>
    <s v="Walter Felix De Araujo Junior Mei"/>
    <s v=""/>
    <n v="-1053.06"/>
    <m/>
  </r>
  <r>
    <s v="12/10/2022"/>
    <x v="6"/>
    <s v="Plano de Recebimento"/>
    <n v="31.35"/>
    <s v=""/>
    <m/>
  </r>
  <r>
    <s v="12/10/2022"/>
    <x v="6"/>
    <s v="Plano de Recebimento"/>
    <n v="10.25"/>
    <s v=""/>
    <m/>
  </r>
  <r>
    <s v="12/10/2022"/>
    <x v="6"/>
    <s v="Plano de Recebimento"/>
    <n v="35.14"/>
    <s v=""/>
    <m/>
  </r>
  <r>
    <s v="12/10/2022"/>
    <x v="6"/>
    <s v="Plano de Recebimento"/>
    <n v="9.76"/>
    <s v=""/>
    <m/>
  </r>
  <r>
    <s v="12/10/2022"/>
    <x v="6"/>
    <s v="Plano de Recebimento"/>
    <n v="29.28"/>
    <s v=""/>
    <m/>
  </r>
  <r>
    <s v="12/10/2022"/>
    <x v="6"/>
    <s v="Plano de Recebimento"/>
    <n v="49.41"/>
    <s v=""/>
    <m/>
  </r>
  <r>
    <s v="12/10/2022"/>
    <x v="6"/>
    <s v="Plano de Recebimento"/>
    <n v="17.57"/>
    <s v=""/>
    <m/>
  </r>
  <r>
    <s v="12/10/2022"/>
    <x v="6"/>
    <s v="Plano de Recebimento"/>
    <n v="48.8"/>
    <s v=""/>
    <m/>
  </r>
  <r>
    <s v="12/10/2022"/>
    <x v="6"/>
    <s v="Plano de Recebimento"/>
    <n v="39.04"/>
    <s v=""/>
    <m/>
  </r>
  <r>
    <s v="12/10/2022"/>
    <x v="6"/>
    <s v="Plano de Recebimento"/>
    <n v="48.8"/>
    <s v=""/>
    <m/>
  </r>
  <r>
    <s v="12/10/2022"/>
    <x v="6"/>
    <s v="Plano de Recebimento"/>
    <n v="39.04"/>
    <s v=""/>
    <m/>
  </r>
  <r>
    <s v="12/10/2022"/>
    <x v="6"/>
    <s v="Plano de Recebimento"/>
    <n v="32.67"/>
    <s v=""/>
    <m/>
  </r>
  <r>
    <s v="12/10/2022"/>
    <x v="6"/>
    <s v="Plano de Recebimento"/>
    <n v="35.14"/>
    <s v=""/>
    <m/>
  </r>
  <r>
    <s v="12/10/2022"/>
    <x v="6"/>
    <s v="Plano de Recebimento"/>
    <n v="33.090000000000003"/>
    <s v=""/>
    <m/>
  </r>
  <r>
    <s v="12/10/2022"/>
    <x v="6"/>
    <s v="Plano de Recebimento"/>
    <n v="20.5"/>
    <s v=""/>
    <m/>
  </r>
  <r>
    <s v="12/10/2022"/>
    <x v="6"/>
    <s v="Plano de Recebimento"/>
    <n v="17.57"/>
    <s v=""/>
    <m/>
  </r>
  <r>
    <s v="12/10/2022"/>
    <x v="1"/>
    <s v="Walter Felix De Araujo Junior Mei"/>
    <s v=""/>
    <n v="-497.41"/>
    <m/>
  </r>
  <r>
    <s v="12/10/2022"/>
    <x v="6"/>
    <s v="Plano de Recebimento"/>
    <n v="9.76"/>
    <s v=""/>
    <m/>
  </r>
  <r>
    <s v="12/10/2022"/>
    <x v="6"/>
    <s v="Plano de Recebimento"/>
    <n v="126.89"/>
    <s v=""/>
    <m/>
  </r>
  <r>
    <s v="12/10/2022"/>
    <x v="6"/>
    <s v="Plano de Recebimento"/>
    <n v="49.41"/>
    <s v=""/>
    <m/>
  </r>
  <r>
    <s v="12/10/2022"/>
    <x v="6"/>
    <s v="Plano de Recebimento"/>
    <n v="16.059999999999999"/>
    <s v=""/>
    <m/>
  </r>
  <r>
    <s v="12/10/2022"/>
    <x v="6"/>
    <s v="Plano de Recebimento"/>
    <n v="16.059999999999999"/>
    <s v=""/>
    <m/>
  </r>
  <r>
    <s v="12/10/2022"/>
    <x v="0"/>
    <s v="Rafael Hernandes Silva"/>
    <n v="30"/>
    <s v=""/>
    <m/>
  </r>
  <r>
    <s v="12/10/2022"/>
    <x v="0"/>
    <s v="Cleriston Emilio Da Silva Redo"/>
    <n v="184"/>
    <s v=""/>
    <m/>
  </r>
  <r>
    <s v="12/10/2022"/>
    <x v="6"/>
    <s v="Plano de Recebimento"/>
    <n v="23.43"/>
    <s v=""/>
    <m/>
  </r>
  <r>
    <s v="12/10/2022"/>
    <x v="6"/>
    <s v="Plano de Recebimento"/>
    <n v="9.76"/>
    <s v=""/>
    <m/>
  </r>
  <r>
    <s v="12/10/2022"/>
    <x v="6"/>
    <s v="Plano de Recebimento"/>
    <n v="7.08"/>
    <s v=""/>
    <m/>
  </r>
  <r>
    <s v="12/10/2022"/>
    <x v="6"/>
    <s v="Plano de Recebimento"/>
    <n v="5.86"/>
    <s v=""/>
    <m/>
  </r>
  <r>
    <s v="12/10/2022"/>
    <x v="6"/>
    <s v="Plano de Recebimento"/>
    <n v="11.71"/>
    <s v=""/>
    <m/>
  </r>
  <r>
    <s v="12/10/2022"/>
    <x v="6"/>
    <s v="Plano de Recebimento"/>
    <n v="35.020000000000003"/>
    <s v=""/>
    <m/>
  </r>
  <r>
    <s v="12/10/2022"/>
    <x v="6"/>
    <s v="Plano de Recebimento"/>
    <n v="11.4"/>
    <s v=""/>
    <m/>
  </r>
  <r>
    <s v="12/10/2022"/>
    <x v="0"/>
    <s v="Gessica Virginia Silva"/>
    <n v="15"/>
    <s v=""/>
    <m/>
  </r>
  <r>
    <s v="12/10/2022"/>
    <x v="3"/>
    <m/>
    <m/>
    <m/>
    <n v="551.44000000000005"/>
  </r>
  <r>
    <s v="13/10/2022"/>
    <x v="6"/>
    <s v="Plano de Recebimento"/>
    <n v="71.16"/>
    <s v=""/>
    <m/>
  </r>
  <r>
    <s v="13/10/2022"/>
    <x v="6"/>
    <s v="Plano de Recebimento"/>
    <n v="15.62"/>
    <s v=""/>
    <m/>
  </r>
  <r>
    <s v="13/10/2022"/>
    <x v="6"/>
    <s v="Plano de Recebimento"/>
    <n v="17.079999999999998"/>
    <s v=""/>
    <m/>
  </r>
  <r>
    <s v="13/10/2022"/>
    <x v="6"/>
    <s v="Plano de Recebimento"/>
    <n v="3.9"/>
    <s v=""/>
    <m/>
  </r>
  <r>
    <s v="13/10/2022"/>
    <x v="0"/>
    <s v="Mariana Souto Sousa"/>
    <n v="94.3"/>
    <s v=""/>
    <m/>
  </r>
  <r>
    <s v="13/10/2022"/>
    <x v="6"/>
    <s v="Plano de Recebimento"/>
    <n v="10.25"/>
    <s v=""/>
    <m/>
  </r>
  <r>
    <s v="13/10/2022"/>
    <x v="6"/>
    <s v="Plano de Recebimento"/>
    <n v="24.4"/>
    <s v=""/>
    <m/>
  </r>
  <r>
    <s v="13/10/2022"/>
    <x v="0"/>
    <s v="Paula Cristina Alves Rodrigues"/>
    <n v="54"/>
    <s v=""/>
    <m/>
  </r>
  <r>
    <s v="13/10/2022"/>
    <x v="6"/>
    <s v="Plano de Recebimento"/>
    <n v="19.52"/>
    <s v=""/>
    <m/>
  </r>
  <r>
    <s v="13/10/2022"/>
    <x v="0"/>
    <s v="Juliana  Melo De Lima                   "/>
    <n v="14"/>
    <s v=""/>
    <m/>
  </r>
  <r>
    <s v="13/10/2022"/>
    <x v="6"/>
    <s v="Plano de Recebimento"/>
    <n v="29.28"/>
    <s v=""/>
    <m/>
  </r>
  <r>
    <s v="13/10/2022"/>
    <x v="6"/>
    <s v="Plano de Recebimento"/>
    <n v="51.64"/>
    <s v=""/>
    <m/>
  </r>
  <r>
    <s v="13/10/2022"/>
    <x v="6"/>
    <s v="Plano de Recebimento"/>
    <n v="25.38"/>
    <s v=""/>
    <m/>
  </r>
  <r>
    <s v="13/10/2022"/>
    <x v="6"/>
    <s v="Plano de Recebimento"/>
    <n v="29.28"/>
    <s v=""/>
    <m/>
  </r>
  <r>
    <s v="13/10/2022"/>
    <x v="6"/>
    <s v="Plano de Recebimento"/>
    <n v="180.52"/>
    <s v=""/>
    <m/>
  </r>
  <r>
    <s v="13/10/2022"/>
    <x v="0"/>
    <s v="Wb S C D Eireli"/>
    <n v="13"/>
    <s v=""/>
    <m/>
  </r>
  <r>
    <s v="13/10/2022"/>
    <x v="6"/>
    <s v="Plano de Recebimento"/>
    <n v="3.42"/>
    <s v=""/>
    <m/>
  </r>
  <r>
    <s v="13/10/2022"/>
    <x v="6"/>
    <s v="Plano de Recebimento"/>
    <n v="11.88"/>
    <s v=""/>
    <m/>
  </r>
  <r>
    <s v="13/10/2022"/>
    <x v="0"/>
    <s v="Tatiana De Andrade Freitas"/>
    <n v="28"/>
    <s v=""/>
    <m/>
  </r>
  <r>
    <s v="13/10/2022"/>
    <x v="6"/>
    <s v="Plano de Recebimento"/>
    <n v="10.25"/>
    <s v=""/>
    <m/>
  </r>
  <r>
    <s v="13/10/2022"/>
    <x v="2"/>
    <s v="Berlinf*auto Posto S 3   Sao Paulo    Br"/>
    <s v=""/>
    <n v="-20"/>
    <m/>
  </r>
  <r>
    <s v="13/10/2022"/>
    <x v="6"/>
    <s v="Plano de Recebimento"/>
    <n v="7.08"/>
    <s v=""/>
    <m/>
  </r>
  <r>
    <s v="13/10/2022"/>
    <x v="6"/>
    <s v="Plano de Recebimento"/>
    <n v="13.67"/>
    <s v=""/>
    <m/>
  </r>
  <r>
    <s v="13/10/2022"/>
    <x v="1"/>
    <s v="Walter Felix De Araujo Junior Mei"/>
    <s v=""/>
    <n v="-80.53"/>
    <m/>
  </r>
  <r>
    <s v="13/10/2022"/>
    <x v="6"/>
    <s v="Plano de Recebimento"/>
    <n v="11.71"/>
    <s v=""/>
    <m/>
  </r>
  <r>
    <s v="13/10/2022"/>
    <x v="6"/>
    <s v="Plano de Recebimento"/>
    <n v="14.64"/>
    <s v=""/>
    <m/>
  </r>
  <r>
    <s v="13/10/2022"/>
    <x v="6"/>
    <s v="Plano de Recebimento"/>
    <n v="38.07"/>
    <s v=""/>
    <m/>
  </r>
  <r>
    <s v="13/10/2022"/>
    <x v="6"/>
    <s v="Plano de Recebimento"/>
    <n v="16.11"/>
    <s v=""/>
    <m/>
  </r>
  <r>
    <s v="13/10/2022"/>
    <x v="1"/>
    <s v="Walter Felix De Araujo Junior Mei"/>
    <s v=""/>
    <n v="-551.44000000000005"/>
    <m/>
  </r>
  <r>
    <s v="13/10/2022"/>
    <x v="3"/>
    <m/>
    <m/>
    <m/>
    <n v="707.63"/>
  </r>
  <r>
    <s v="14/10/2022"/>
    <x v="0"/>
    <s v="Leonardo Balbino Dos Santos"/>
    <n v="23"/>
    <s v=""/>
    <m/>
  </r>
  <r>
    <s v="14/10/2022"/>
    <x v="0"/>
    <s v="Patricia De Araujo Souza                "/>
    <n v="25"/>
    <s v=""/>
    <m/>
  </r>
  <r>
    <s v="14/10/2022"/>
    <x v="6"/>
    <s v="Plano de Recebimento"/>
    <n v="209.9"/>
    <s v=""/>
    <m/>
  </r>
  <r>
    <s v="14/10/2022"/>
    <x v="6"/>
    <s v="Plano de Recebimento"/>
    <n v="75.91"/>
    <s v=""/>
    <m/>
  </r>
  <r>
    <s v="14/10/2022"/>
    <x v="6"/>
    <s v="Plano de Recebimento"/>
    <n v="58.57"/>
    <s v=""/>
    <m/>
  </r>
  <r>
    <s v="14/10/2022"/>
    <x v="6"/>
    <s v="Plano de Recebimento"/>
    <n v="104.69"/>
    <s v=""/>
    <m/>
  </r>
  <r>
    <s v="14/10/2022"/>
    <x v="6"/>
    <s v="Plano de Recebimento"/>
    <n v="9.76"/>
    <s v=""/>
    <m/>
  </r>
  <r>
    <s v="14/10/2022"/>
    <x v="0"/>
    <s v="Mayara De Brito"/>
    <n v="18"/>
    <s v=""/>
    <m/>
  </r>
  <r>
    <s v="14/10/2022"/>
    <x v="6"/>
    <s v="Plano de Recebimento"/>
    <n v="35.14"/>
    <s v=""/>
    <m/>
  </r>
  <r>
    <s v="14/10/2022"/>
    <x v="0"/>
    <s v="Joice Moreira Araujo"/>
    <n v="50.9"/>
    <s v=""/>
    <m/>
  </r>
  <r>
    <s v="14/10/2022"/>
    <x v="6"/>
    <s v="Plano de Recebimento"/>
    <n v="66.37"/>
    <s v=""/>
    <m/>
  </r>
  <r>
    <s v="14/10/2022"/>
    <x v="6"/>
    <s v="Plano de Recebimento"/>
    <n v="8.7799999999999994"/>
    <s v=""/>
    <m/>
  </r>
  <r>
    <s v="14/10/2022"/>
    <x v="6"/>
    <s v="Plano de Recebimento"/>
    <n v="148.51"/>
    <s v=""/>
    <m/>
  </r>
  <r>
    <s v="14/10/2022"/>
    <x v="6"/>
    <s v="Plano de Recebimento"/>
    <n v="7.08"/>
    <s v=""/>
    <m/>
  </r>
  <r>
    <s v="14/10/2022"/>
    <x v="6"/>
    <s v="Plano de Recebimento"/>
    <n v="24.4"/>
    <s v=""/>
    <m/>
  </r>
  <r>
    <s v="14/10/2022"/>
    <x v="6"/>
    <s v="Plano de Recebimento"/>
    <n v="69.31"/>
    <s v=""/>
    <m/>
  </r>
  <r>
    <s v="14/10/2022"/>
    <x v="0"/>
    <s v="Matheus Oliveira Diogo"/>
    <n v="31"/>
    <s v=""/>
    <m/>
  </r>
  <r>
    <s v="14/10/2022"/>
    <x v="0"/>
    <s v="Ana Maria De Araujo"/>
    <n v="40"/>
    <s v=""/>
    <m/>
  </r>
  <r>
    <s v="14/10/2022"/>
    <x v="0"/>
    <s v="Adriana Silva Santos"/>
    <n v="33.9"/>
    <s v=""/>
    <m/>
  </r>
  <r>
    <s v="14/10/2022"/>
    <x v="6"/>
    <s v="Plano de Recebimento"/>
    <n v="34.159999999999997"/>
    <s v=""/>
    <m/>
  </r>
  <r>
    <s v="14/10/2022"/>
    <x v="6"/>
    <s v="Plano de Recebimento"/>
    <n v="8.7799999999999994"/>
    <s v=""/>
    <m/>
  </r>
  <r>
    <s v="14/10/2022"/>
    <x v="0"/>
    <s v="Katheleen Lopes Lanzi"/>
    <n v="40"/>
    <s v=""/>
    <m/>
  </r>
  <r>
    <s v="14/10/2022"/>
    <x v="6"/>
    <s v="Plano de Recebimento"/>
    <n v="5.94"/>
    <s v=""/>
    <m/>
  </r>
  <r>
    <s v="14/10/2022"/>
    <x v="6"/>
    <s v="Plano de Recebimento"/>
    <n v="14.25"/>
    <s v=""/>
    <m/>
  </r>
  <r>
    <s v="14/10/2022"/>
    <x v="0"/>
    <s v="Vitor Guedes Teodoro"/>
    <n v="64"/>
    <s v=""/>
    <m/>
  </r>
  <r>
    <s v="14/10/2022"/>
    <x v="0"/>
    <s v="Ailton Ferreira Vicente Contarini"/>
    <n v="24"/>
    <s v=""/>
    <m/>
  </r>
  <r>
    <s v="14/10/2022"/>
    <x v="6"/>
    <s v="Plano de Recebimento"/>
    <n v="25.65"/>
    <s v=""/>
    <m/>
  </r>
  <r>
    <s v="14/10/2022"/>
    <x v="6"/>
    <s v="Plano de Recebimento"/>
    <n v="77.989999999999995"/>
    <s v=""/>
    <m/>
  </r>
  <r>
    <s v="14/10/2022"/>
    <x v="0"/>
    <s v="Mariana Souto Sousa"/>
    <n v="24.75"/>
    <s v=""/>
    <m/>
  </r>
  <r>
    <s v="14/10/2022"/>
    <x v="6"/>
    <s v="Plano de Recebimento"/>
    <n v="23.43"/>
    <s v=""/>
    <m/>
  </r>
  <r>
    <s v="14/10/2022"/>
    <x v="6"/>
    <s v="Plano de Recebimento"/>
    <n v="11.71"/>
    <s v=""/>
    <m/>
  </r>
  <r>
    <s v="14/10/2022"/>
    <x v="6"/>
    <s v="Plano de Recebimento"/>
    <n v="17.100000000000001"/>
    <s v=""/>
    <m/>
  </r>
  <r>
    <s v="14/10/2022"/>
    <x v="6"/>
    <s v="Plano de Recebimento"/>
    <n v="5.94"/>
    <s v=""/>
    <m/>
  </r>
  <r>
    <s v="14/10/2022"/>
    <x v="6"/>
    <s v="Plano de Recebimento"/>
    <n v="34.159999999999997"/>
    <s v=""/>
    <m/>
  </r>
  <r>
    <s v="14/10/2022"/>
    <x v="6"/>
    <s v="Plano de Recebimento"/>
    <n v="11.71"/>
    <s v=""/>
    <m/>
  </r>
  <r>
    <s v="14/10/2022"/>
    <x v="6"/>
    <s v="Plano de Recebimento"/>
    <n v="68.31"/>
    <s v=""/>
    <m/>
  </r>
  <r>
    <s v="14/10/2022"/>
    <x v="6"/>
    <s v="Plano de Recebimento"/>
    <n v="3.9"/>
    <s v=""/>
    <m/>
  </r>
  <r>
    <s v="14/10/2022"/>
    <x v="6"/>
    <s v="Plano de Recebimento"/>
    <n v="19.52"/>
    <s v=""/>
    <m/>
  </r>
  <r>
    <s v="14/10/2022"/>
    <x v="6"/>
    <s v="Plano de Recebimento"/>
    <n v="42.75"/>
    <s v=""/>
    <m/>
  </r>
  <r>
    <s v="14/10/2022"/>
    <x v="6"/>
    <s v="Plano de Recebimento"/>
    <n v="17.57"/>
    <s v=""/>
    <m/>
  </r>
  <r>
    <s v="14/10/2022"/>
    <x v="6"/>
    <s v="Plano de Recebimento"/>
    <n v="36.020000000000003"/>
    <s v=""/>
    <m/>
  </r>
  <r>
    <s v="14/10/2022"/>
    <x v="1"/>
    <s v="Walter Felix De Araujo Junior Mei"/>
    <s v=""/>
    <n v="-1435.42"/>
    <m/>
  </r>
  <r>
    <s v="14/10/2022"/>
    <x v="6"/>
    <s v="Plano de Recebimento"/>
    <n v="97.51"/>
    <s v=""/>
    <m/>
  </r>
  <r>
    <s v="14/10/2022"/>
    <x v="6"/>
    <s v="Plano de Recebimento"/>
    <n v="120.06"/>
    <s v=""/>
    <m/>
  </r>
  <r>
    <s v="14/10/2022"/>
    <x v="6"/>
    <s v="Plano de Recebimento"/>
    <n v="9.0299999999999994"/>
    <s v=""/>
    <m/>
  </r>
  <r>
    <s v="14/10/2022"/>
    <x v="0"/>
    <s v="Letícia Torres Diniz Teixeira"/>
    <n v="500"/>
    <s v=""/>
    <m/>
  </r>
  <r>
    <s v="14/10/2022"/>
    <x v="0"/>
    <s v="Gabriel Gomes Mancera"/>
    <n v="220"/>
    <s v=""/>
    <m/>
  </r>
  <r>
    <s v="14/10/2022"/>
    <x v="6"/>
    <s v="Plano de Recebimento"/>
    <n v="48.8"/>
    <s v=""/>
    <m/>
  </r>
  <r>
    <s v="14/10/2022"/>
    <x v="6"/>
    <s v="Plano de Recebimento"/>
    <n v="36.99"/>
    <s v=""/>
    <m/>
  </r>
  <r>
    <s v="14/10/2022"/>
    <x v="0"/>
    <s v="Fernanda Regina Toledo"/>
    <n v="24"/>
    <s v=""/>
    <m/>
  </r>
  <r>
    <s v="14/10/2022"/>
    <x v="6"/>
    <s v="Plano de Recebimento"/>
    <n v="8.7799999999999994"/>
    <s v=""/>
    <m/>
  </r>
  <r>
    <s v="14/10/2022"/>
    <x v="6"/>
    <s v="Plano de Recebimento"/>
    <n v="29.19"/>
    <s v=""/>
    <m/>
  </r>
  <r>
    <s v="14/10/2022"/>
    <x v="0"/>
    <s v="Luciana De Souza Pelegrino"/>
    <n v="40"/>
    <s v=""/>
    <m/>
  </r>
  <r>
    <s v="14/10/2022"/>
    <x v="0"/>
    <s v="Bruno Angelo Lopes                      "/>
    <n v="4"/>
    <s v=""/>
    <m/>
  </r>
  <r>
    <s v="14/10/2022"/>
    <x v="0"/>
    <s v="Bruno Angelo Lopes                      "/>
    <n v="11.5"/>
    <s v=""/>
    <m/>
  </r>
  <r>
    <s v="14/10/2022"/>
    <x v="6"/>
    <s v="Plano de Recebimento"/>
    <n v="76.010000000000005"/>
    <s v=""/>
    <m/>
  </r>
  <r>
    <s v="14/10/2022"/>
    <x v="6"/>
    <s v="Plano de Recebimento"/>
    <n v="36.1"/>
    <s v=""/>
    <m/>
  </r>
  <r>
    <s v="14/10/2022"/>
    <x v="6"/>
    <s v="Plano de Recebimento"/>
    <n v="4.75"/>
    <s v=""/>
    <m/>
  </r>
  <r>
    <s v="14/10/2022"/>
    <x v="6"/>
    <s v="Plano de Recebimento"/>
    <n v="8.7799999999999994"/>
    <s v=""/>
    <m/>
  </r>
  <r>
    <s v="14/10/2022"/>
    <x v="6"/>
    <s v="Plano de Recebimento"/>
    <n v="6.83"/>
    <s v=""/>
    <m/>
  </r>
  <r>
    <s v="14/10/2022"/>
    <x v="0"/>
    <s v="Diego Silva Oliveira"/>
    <n v="19.5"/>
    <s v=""/>
    <m/>
  </r>
  <r>
    <s v="14/10/2022"/>
    <x v="6"/>
    <s v="Plano de Recebimento"/>
    <n v="9.76"/>
    <s v=""/>
    <m/>
  </r>
  <r>
    <s v="14/10/2022"/>
    <x v="2"/>
    <s v="Google Lazygeniouzpvt    Sao Paulo    Br"/>
    <s v=""/>
    <n v="-3.69"/>
    <m/>
  </r>
  <r>
    <s v="14/10/2022"/>
    <x v="6"/>
    <s v="Plano de Recebimento"/>
    <n v="29.28"/>
    <s v=""/>
    <m/>
  </r>
  <r>
    <s v="14/10/2022"/>
    <x v="6"/>
    <s v="Plano de Recebimento"/>
    <n v="29.28"/>
    <s v=""/>
    <m/>
  </r>
  <r>
    <s v="14/10/2022"/>
    <x v="6"/>
    <s v="Plano de Recebimento"/>
    <n v="11.71"/>
    <s v=""/>
    <m/>
  </r>
  <r>
    <s v="14/10/2022"/>
    <x v="6"/>
    <s v="Plano de Recebimento"/>
    <n v="7.32"/>
    <s v=""/>
    <m/>
  </r>
  <r>
    <s v="14/10/2022"/>
    <x v="2"/>
    <s v="Microsoft*subscription   Sao Paulo    Br"/>
    <s v=""/>
    <n v="-44.99"/>
    <m/>
  </r>
  <r>
    <s v="14/10/2022"/>
    <x v="6"/>
    <s v="Plano de Recebimento"/>
    <n v="58.57"/>
    <s v=""/>
    <m/>
  </r>
  <r>
    <s v="14/10/2022"/>
    <x v="0"/>
    <s v="Fabricio Oliveira Teixeira Paulino"/>
    <n v="10"/>
    <s v=""/>
    <m/>
  </r>
  <r>
    <s v="14/10/2022"/>
    <x v="6"/>
    <s v="Plano de Recebimento"/>
    <n v="26.35"/>
    <s v=""/>
    <m/>
  </r>
  <r>
    <s v="14/10/2022"/>
    <x v="1"/>
    <s v="Walter Felix De Araujo Junior Mei"/>
    <s v=""/>
    <n v="-42.89"/>
    <m/>
  </r>
  <r>
    <s v="14/10/2022"/>
    <x v="6"/>
    <s v="Plano de Recebimento"/>
    <n v="14.25"/>
    <s v=""/>
    <m/>
  </r>
  <r>
    <s v="14/10/2022"/>
    <x v="0"/>
    <s v="Bruna Bittencourt Domingos Da Silva"/>
    <n v="14"/>
    <s v=""/>
    <m/>
  </r>
  <r>
    <s v="14/10/2022"/>
    <x v="6"/>
    <s v="Plano de Recebimento"/>
    <n v="14.64"/>
    <s v=""/>
    <m/>
  </r>
  <r>
    <s v="14/10/2022"/>
    <x v="1"/>
    <s v="Walter Felix De Araujo Junior Mei"/>
    <s v=""/>
    <n v="-37.71"/>
    <m/>
  </r>
  <r>
    <s v="14/10/2022"/>
    <x v="6"/>
    <s v="Plano de Recebimento"/>
    <n v="11.71"/>
    <s v=""/>
    <m/>
  </r>
  <r>
    <s v="14/10/2022"/>
    <x v="0"/>
    <s v="Luan Bento Dos Santos"/>
    <n v="5"/>
    <s v=""/>
    <m/>
  </r>
  <r>
    <s v="14/10/2022"/>
    <x v="0"/>
    <s v="Isaías Silva Cardoso De Brito"/>
    <n v="21"/>
    <s v=""/>
    <m/>
  </r>
  <r>
    <s v="14/10/2022"/>
    <x v="1"/>
    <s v="Walter Felix De Araujo Junior Mei"/>
    <s v=""/>
    <n v="-707.63"/>
    <m/>
  </r>
  <r>
    <s v="14/10/2022"/>
    <x v="3"/>
    <m/>
    <m/>
    <m/>
    <n v="1651.86"/>
  </r>
  <r>
    <s v="15/10/2022"/>
    <x v="6"/>
    <s v="Plano de Recebimento"/>
    <n v="9.76"/>
    <s v=""/>
    <m/>
  </r>
  <r>
    <s v="15/10/2022"/>
    <x v="6"/>
    <s v="Plano de Recebimento"/>
    <n v="9.76"/>
    <s v=""/>
    <m/>
  </r>
  <r>
    <s v="15/10/2022"/>
    <x v="0"/>
    <s v="Wb Service Carga E Descarga Eireli"/>
    <n v="44.9"/>
    <s v=""/>
    <m/>
  </r>
  <r>
    <s v="15/10/2022"/>
    <x v="6"/>
    <s v="Plano de Recebimento"/>
    <n v="9.76"/>
    <s v=""/>
    <m/>
  </r>
  <r>
    <s v="15/10/2022"/>
    <x v="6"/>
    <s v="Plano de Recebimento"/>
    <n v="107.36"/>
    <s v=""/>
    <m/>
  </r>
  <r>
    <s v="15/10/2022"/>
    <x v="6"/>
    <s v="Plano de Recebimento"/>
    <n v="24.4"/>
    <s v=""/>
    <m/>
  </r>
  <r>
    <s v="15/10/2022"/>
    <x v="1"/>
    <s v="Walter Felix De Araujo Junior Mei"/>
    <s v=""/>
    <n v="-1391.31"/>
    <m/>
  </r>
  <r>
    <s v="15/10/2022"/>
    <x v="6"/>
    <s v="Plano de Recebimento"/>
    <n v="9.76"/>
    <s v=""/>
    <m/>
  </r>
  <r>
    <s v="15/10/2022"/>
    <x v="6"/>
    <s v="Plano de Recebimento"/>
    <n v="62.37"/>
    <s v=""/>
    <m/>
  </r>
  <r>
    <s v="15/10/2022"/>
    <x v="6"/>
    <s v="Plano de Recebimento"/>
    <n v="13.3"/>
    <s v=""/>
    <m/>
  </r>
  <r>
    <s v="15/10/2022"/>
    <x v="6"/>
    <s v="Plano de Recebimento"/>
    <n v="18.55"/>
    <s v=""/>
    <m/>
  </r>
  <r>
    <s v="15/10/2022"/>
    <x v="6"/>
    <s v="Plano de Recebimento"/>
    <n v="9.27"/>
    <s v=""/>
    <m/>
  </r>
  <r>
    <s v="15/10/2022"/>
    <x v="6"/>
    <s v="Plano de Recebimento"/>
    <n v="19"/>
    <s v=""/>
    <m/>
  </r>
  <r>
    <s v="15/10/2022"/>
    <x v="6"/>
    <s v="Plano de Recebimento"/>
    <n v="19.52"/>
    <s v=""/>
    <m/>
  </r>
  <r>
    <s v="15/10/2022"/>
    <x v="6"/>
    <s v="Plano de Recebimento"/>
    <n v="29.28"/>
    <s v=""/>
    <m/>
  </r>
  <r>
    <s v="15/10/2022"/>
    <x v="6"/>
    <s v="Plano de Recebimento"/>
    <n v="20.52"/>
    <s v=""/>
    <m/>
  </r>
  <r>
    <s v="15/10/2022"/>
    <x v="6"/>
    <s v="Plano de Recebimento"/>
    <n v="20.52"/>
    <s v=""/>
    <m/>
  </r>
  <r>
    <s v="15/10/2022"/>
    <x v="6"/>
    <s v="Plano de Recebimento"/>
    <n v="49.78"/>
    <s v=""/>
    <m/>
  </r>
  <r>
    <s v="15/10/2022"/>
    <x v="0"/>
    <s v="Michell Cezar Henrique"/>
    <n v="64"/>
    <s v=""/>
    <m/>
  </r>
  <r>
    <s v="15/10/2022"/>
    <x v="6"/>
    <s v="Plano de Recebimento"/>
    <n v="62.38"/>
    <s v=""/>
    <m/>
  </r>
  <r>
    <s v="15/10/2022"/>
    <x v="6"/>
    <s v="Plano de Recebimento"/>
    <n v="30.4"/>
    <s v=""/>
    <m/>
  </r>
  <r>
    <s v="15/10/2022"/>
    <x v="6"/>
    <s v="Plano de Recebimento"/>
    <n v="14.64"/>
    <s v=""/>
    <m/>
  </r>
  <r>
    <s v="15/10/2022"/>
    <x v="6"/>
    <s v="Plano de Recebimento"/>
    <n v="12.35"/>
    <s v=""/>
    <m/>
  </r>
  <r>
    <s v="15/10/2022"/>
    <x v="6"/>
    <s v="Plano de Recebimento"/>
    <n v="39.04"/>
    <s v=""/>
    <m/>
  </r>
  <r>
    <s v="15/10/2022"/>
    <x v="0"/>
    <s v="Mariana Cristina Batista De Oliveira"/>
    <n v="29"/>
    <s v=""/>
    <m/>
  </r>
  <r>
    <s v="15/10/2022"/>
    <x v="6"/>
    <s v="Plano de Recebimento"/>
    <n v="18.29"/>
    <s v=""/>
    <m/>
  </r>
  <r>
    <s v="15/10/2022"/>
    <x v="6"/>
    <s v="Plano de Recebimento"/>
    <n v="48.8"/>
    <s v=""/>
    <m/>
  </r>
  <r>
    <s v="15/10/2022"/>
    <x v="6"/>
    <s v="Plano de Recebimento"/>
    <n v="5.86"/>
    <s v=""/>
    <m/>
  </r>
  <r>
    <s v="15/10/2022"/>
    <x v="0"/>
    <s v="Alessandro Gonçalves Costa"/>
    <n v="50"/>
    <s v=""/>
    <m/>
  </r>
  <r>
    <s v="15/10/2022"/>
    <x v="6"/>
    <s v="Plano de Recebimento"/>
    <n v="39.04"/>
    <s v=""/>
    <m/>
  </r>
  <r>
    <s v="15/10/2022"/>
    <x v="6"/>
    <s v="Plano de Recebimento"/>
    <n v="7.92"/>
    <s v=""/>
    <m/>
  </r>
  <r>
    <s v="15/10/2022"/>
    <x v="6"/>
    <s v="Plano de Recebimento"/>
    <n v="11.71"/>
    <s v=""/>
    <m/>
  </r>
  <r>
    <s v="15/10/2022"/>
    <x v="6"/>
    <s v="Plano de Recebimento"/>
    <n v="24.3"/>
    <s v=""/>
    <m/>
  </r>
  <r>
    <s v="15/10/2022"/>
    <x v="6"/>
    <s v="Plano de Recebimento"/>
    <n v="87.85"/>
    <s v=""/>
    <m/>
  </r>
  <r>
    <s v="15/10/2022"/>
    <x v="0"/>
    <s v="Allicya Rayssa De Jesus Pereira"/>
    <n v="25"/>
    <s v=""/>
    <m/>
  </r>
  <r>
    <s v="15/10/2022"/>
    <x v="6"/>
    <s v="Plano de Recebimento"/>
    <n v="9.9"/>
    <s v=""/>
    <m/>
  </r>
  <r>
    <s v="15/10/2022"/>
    <x v="6"/>
    <s v="Plano de Recebimento"/>
    <n v="6.83"/>
    <s v=""/>
    <m/>
  </r>
  <r>
    <s v="15/10/2022"/>
    <x v="0"/>
    <s v="Rodrigo Vanderlei Chaves Da Silva"/>
    <n v="111.8"/>
    <s v=""/>
    <m/>
  </r>
  <r>
    <s v="15/10/2022"/>
    <x v="2"/>
    <s v="Netflix.com              Sao Paulo    Br"/>
    <s v=""/>
    <n v="-55.9"/>
    <m/>
  </r>
  <r>
    <s v="15/10/2022"/>
    <x v="0"/>
    <s v="Thamires Bernardo Quirino"/>
    <n v="26"/>
    <s v=""/>
    <m/>
  </r>
  <r>
    <s v="15/10/2022"/>
    <x v="0"/>
    <s v="Gabriel Gomes Mancera"/>
    <n v="105"/>
    <s v=""/>
    <m/>
  </r>
  <r>
    <s v="15/10/2022"/>
    <x v="6"/>
    <s v="Plano de Recebimento"/>
    <n v="9.76"/>
    <s v=""/>
    <m/>
  </r>
  <r>
    <s v="15/10/2022"/>
    <x v="6"/>
    <s v="Plano de Recebimento"/>
    <n v="22.77"/>
    <s v=""/>
    <m/>
  </r>
  <r>
    <s v="15/10/2022"/>
    <x v="6"/>
    <s v="Plano de Recebimento"/>
    <n v="33.19"/>
    <s v=""/>
    <m/>
  </r>
  <r>
    <s v="15/10/2022"/>
    <x v="6"/>
    <s v="Plano de Recebimento"/>
    <n v="27.23"/>
    <s v=""/>
    <m/>
  </r>
  <r>
    <s v="15/10/2022"/>
    <x v="6"/>
    <s v="Plano de Recebimento"/>
    <n v="17.57"/>
    <s v=""/>
    <m/>
  </r>
  <r>
    <s v="15/10/2022"/>
    <x v="6"/>
    <s v="Plano de Recebimento"/>
    <n v="45.51"/>
    <s v=""/>
    <m/>
  </r>
  <r>
    <s v="15/10/2022"/>
    <x v="0"/>
    <s v="Alessandro Gonçalves Costa"/>
    <n v="10"/>
    <s v=""/>
    <m/>
  </r>
  <r>
    <s v="15/10/2022"/>
    <x v="6"/>
    <s v="Plano de Recebimento"/>
    <n v="36.99"/>
    <s v=""/>
    <m/>
  </r>
  <r>
    <s v="15/10/2022"/>
    <x v="6"/>
    <s v="Plano de Recebimento"/>
    <n v="24.3"/>
    <s v=""/>
    <m/>
  </r>
  <r>
    <s v="15/10/2022"/>
    <x v="6"/>
    <s v="Plano de Recebimento"/>
    <n v="114.01"/>
    <s v=""/>
    <m/>
  </r>
  <r>
    <s v="15/10/2022"/>
    <x v="6"/>
    <s v="Plano de Recebimento"/>
    <n v="3.9"/>
    <s v=""/>
    <m/>
  </r>
  <r>
    <s v="15/10/2022"/>
    <x v="1"/>
    <s v="Walter Felix De Araujo Junior Mei"/>
    <s v=""/>
    <n v="-403.58"/>
    <m/>
  </r>
  <r>
    <s v="15/10/2022"/>
    <x v="6"/>
    <s v="Plano de Recebimento"/>
    <n v="42.95"/>
    <s v=""/>
    <m/>
  </r>
  <r>
    <s v="15/10/2022"/>
    <x v="6"/>
    <s v="Plano de Recebimento"/>
    <n v="11.88"/>
    <s v=""/>
    <m/>
  </r>
  <r>
    <s v="15/10/2022"/>
    <x v="0"/>
    <s v="Wb Service Carga E Descarga Eireli"/>
    <n v="52.15"/>
    <s v=""/>
    <m/>
  </r>
  <r>
    <s v="15/10/2022"/>
    <x v="6"/>
    <s v="Plano de Recebimento"/>
    <n v="39.81"/>
    <s v=""/>
    <m/>
  </r>
  <r>
    <s v="15/10/2022"/>
    <x v="6"/>
    <s v="Plano de Recebimento"/>
    <n v="7.6"/>
    <s v=""/>
    <m/>
  </r>
  <r>
    <s v="15/10/2022"/>
    <x v="6"/>
    <s v="Plano de Recebimento"/>
    <n v="13.67"/>
    <s v=""/>
    <m/>
  </r>
  <r>
    <s v="15/10/2022"/>
    <x v="6"/>
    <s v="Plano de Recebimento"/>
    <n v="97.61"/>
    <s v=""/>
    <m/>
  </r>
  <r>
    <s v="15/10/2022"/>
    <x v="0"/>
    <s v="Pablo Oliveira Da Silva"/>
    <n v="44.9"/>
    <s v=""/>
    <m/>
  </r>
  <r>
    <s v="15/10/2022"/>
    <x v="6"/>
    <s v="Plano de Recebimento"/>
    <n v="33.25"/>
    <s v=""/>
    <m/>
  </r>
  <r>
    <s v="15/10/2022"/>
    <x v="6"/>
    <s v="Plano de Recebimento"/>
    <n v="9.76"/>
    <s v=""/>
    <m/>
  </r>
  <r>
    <s v="15/10/2022"/>
    <x v="0"/>
    <s v="Rafael Hernandes Silva"/>
    <n v="50"/>
    <s v=""/>
    <m/>
  </r>
  <r>
    <s v="15/10/2022"/>
    <x v="1"/>
    <s v="Walter Felix De Araujo Junior Mei"/>
    <s v=""/>
    <n v="-371.18"/>
    <m/>
  </r>
  <r>
    <s v="15/10/2022"/>
    <x v="6"/>
    <s v="Plano de Recebimento"/>
    <n v="73.209999999999994"/>
    <s v=""/>
    <m/>
  </r>
  <r>
    <s v="15/10/2022"/>
    <x v="6"/>
    <s v="Plano de Recebimento"/>
    <n v="38.07"/>
    <s v=""/>
    <m/>
  </r>
  <r>
    <s v="15/10/2022"/>
    <x v="6"/>
    <s v="Plano de Recebimento"/>
    <n v="102.61"/>
    <s v=""/>
    <m/>
  </r>
  <r>
    <s v="15/10/2022"/>
    <x v="6"/>
    <s v="Plano de Recebimento"/>
    <n v="87.85"/>
    <s v=""/>
    <m/>
  </r>
  <r>
    <s v="15/10/2022"/>
    <x v="6"/>
    <s v="Plano de Recebimento"/>
    <n v="24.4"/>
    <s v=""/>
    <m/>
  </r>
  <r>
    <s v="15/10/2022"/>
    <x v="6"/>
    <s v="Plano de Recebimento"/>
    <n v="9.76"/>
    <s v=""/>
    <m/>
  </r>
  <r>
    <s v="15/10/2022"/>
    <x v="6"/>
    <s v="Plano de Recebimento"/>
    <n v="8.0500000000000007"/>
    <s v=""/>
    <m/>
  </r>
  <r>
    <s v="15/10/2022"/>
    <x v="6"/>
    <s v="Plano de Recebimento"/>
    <n v="27.23"/>
    <s v=""/>
    <m/>
  </r>
  <r>
    <s v="15/10/2022"/>
    <x v="1"/>
    <s v="Walter Felix De Araujo Junior Mei"/>
    <s v=""/>
    <n v="-157.68"/>
    <m/>
  </r>
  <r>
    <s v="15/10/2022"/>
    <x v="0"/>
    <s v="Joelma Marchi"/>
    <n v="22"/>
    <s v=""/>
    <m/>
  </r>
  <r>
    <s v="15/10/2022"/>
    <x v="6"/>
    <s v="Plano de Recebimento"/>
    <n v="28.98"/>
    <s v=""/>
    <m/>
  </r>
  <r>
    <s v="15/10/2022"/>
    <x v="0"/>
    <s v="Nilton Silva Reis"/>
    <n v="106.7"/>
    <s v=""/>
    <m/>
  </r>
  <r>
    <s v="15/10/2022"/>
    <x v="1"/>
    <s v="Walter Felix De Araujo Junior Mei"/>
    <s v=""/>
    <n v="-363.3"/>
    <m/>
  </r>
  <r>
    <s v="15/10/2022"/>
    <x v="6"/>
    <s v="Plano de Recebimento"/>
    <n v="66.510000000000005"/>
    <s v=""/>
    <m/>
  </r>
  <r>
    <s v="15/10/2022"/>
    <x v="6"/>
    <s v="Plano de Recebimento"/>
    <n v="81.99"/>
    <s v=""/>
    <m/>
  </r>
  <r>
    <s v="15/10/2022"/>
    <x v="6"/>
    <s v="Plano de Recebimento"/>
    <n v="6.89"/>
    <s v=""/>
    <m/>
  </r>
  <r>
    <s v="15/10/2022"/>
    <x v="6"/>
    <s v="Plano de Recebimento"/>
    <n v="39.19"/>
    <s v=""/>
    <m/>
  </r>
  <r>
    <s v="15/10/2022"/>
    <x v="6"/>
    <s v="Plano de Recebimento"/>
    <n v="11.71"/>
    <s v=""/>
    <m/>
  </r>
  <r>
    <s v="15/10/2022"/>
    <x v="9"/>
    <s v="Robert Souza Lino"/>
    <n v="70"/>
    <s v=""/>
    <m/>
  </r>
  <r>
    <s v="15/10/2022"/>
    <x v="1"/>
    <s v="Robert Souza Lino"/>
    <s v=""/>
    <n v="-70"/>
    <m/>
  </r>
  <r>
    <s v="15/10/2022"/>
    <x v="6"/>
    <s v="Plano de Recebimento"/>
    <n v="9.27"/>
    <s v=""/>
    <m/>
  </r>
  <r>
    <s v="15/10/2022"/>
    <x v="9"/>
    <s v="Robert Souza Lino"/>
    <n v="70"/>
    <s v=""/>
    <m/>
  </r>
  <r>
    <s v="15/10/2022"/>
    <x v="1"/>
    <s v="Robert Souza Lino"/>
    <s v=""/>
    <n v="-70"/>
    <m/>
  </r>
  <r>
    <s v="15/10/2022"/>
    <x v="0"/>
    <s v="Walter Felix De Araujo Junior Mei"/>
    <n v="70"/>
    <s v=""/>
    <m/>
  </r>
  <r>
    <s v="15/10/2022"/>
    <x v="6"/>
    <s v="Plano de Recebimento"/>
    <n v="9.27"/>
    <s v=""/>
    <m/>
  </r>
  <r>
    <s v="15/10/2022"/>
    <x v="6"/>
    <s v="Plano de Recebimento"/>
    <n v="58.57"/>
    <s v=""/>
    <m/>
  </r>
  <r>
    <s v="15/10/2022"/>
    <x v="2"/>
    <s v="Auto Posto Recanto Da    Osasco       Br"/>
    <s v=""/>
    <n v="-50"/>
    <m/>
  </r>
  <r>
    <s v="15/10/2022"/>
    <x v="0"/>
    <s v="Walter Felix De Araujo Junior Mei"/>
    <n v="50"/>
    <s v=""/>
    <m/>
  </r>
  <r>
    <s v="15/10/2022"/>
    <x v="6"/>
    <s v="Plano de Recebimento"/>
    <n v="9.9"/>
    <s v=""/>
    <m/>
  </r>
  <r>
    <s v="15/10/2022"/>
    <x v="1"/>
    <s v="Walter Felix De Araujo Junior Mei"/>
    <s v=""/>
    <n v="-642.69000000000005"/>
    <m/>
  </r>
  <r>
    <s v="15/10/2022"/>
    <x v="6"/>
    <s v="Plano de Recebimento"/>
    <n v="3.47"/>
    <s v=""/>
    <m/>
  </r>
  <r>
    <s v="15/10/2022"/>
    <x v="0"/>
    <s v="Matheus Duarte Pratis"/>
    <n v="45"/>
    <s v=""/>
    <m/>
  </r>
  <r>
    <s v="15/10/2022"/>
    <x v="0"/>
    <s v="Matheus Duarte Pratis"/>
    <n v="100"/>
    <s v=""/>
    <m/>
  </r>
  <r>
    <s v="15/10/2022"/>
    <x v="0"/>
    <s v="Fabrício Oliveira Teixeira Paulino"/>
    <n v="100"/>
    <s v=""/>
    <m/>
  </r>
  <r>
    <s v="15/10/2022"/>
    <x v="6"/>
    <s v="Plano de Recebimento"/>
    <n v="19.8"/>
    <s v=""/>
    <m/>
  </r>
  <r>
    <s v="15/10/2022"/>
    <x v="6"/>
    <s v="Plano de Recebimento"/>
    <n v="4.88"/>
    <s v=""/>
    <m/>
  </r>
  <r>
    <s v="15/10/2022"/>
    <x v="6"/>
    <s v="Plano de Recebimento"/>
    <n v="19.52"/>
    <s v=""/>
    <m/>
  </r>
  <r>
    <s v="15/10/2022"/>
    <x v="0"/>
    <s v="Rafael Hernandes Silva"/>
    <n v="135"/>
    <s v=""/>
    <m/>
  </r>
  <r>
    <s v="15/10/2022"/>
    <x v="6"/>
    <s v="Plano de Recebimento"/>
    <n v="9.76"/>
    <s v=""/>
    <m/>
  </r>
  <r>
    <s v="15/10/2022"/>
    <x v="6"/>
    <s v="Plano de Recebimento"/>
    <n v="54.66"/>
    <s v=""/>
    <m/>
  </r>
  <r>
    <s v="15/10/2022"/>
    <x v="6"/>
    <s v="Plano de Recebimento"/>
    <n v="11.4"/>
    <s v=""/>
    <m/>
  </r>
  <r>
    <s v="15/10/2022"/>
    <x v="6"/>
    <s v="Plano de Recebimento"/>
    <n v="11.71"/>
    <s v=""/>
    <m/>
  </r>
  <r>
    <s v="15/10/2022"/>
    <x v="6"/>
    <s v="Plano de Recebimento"/>
    <n v="77.989999999999995"/>
    <s v=""/>
    <m/>
  </r>
  <r>
    <s v="15/10/2022"/>
    <x v="6"/>
    <s v="Plano de Recebimento"/>
    <n v="49.5"/>
    <s v=""/>
    <m/>
  </r>
  <r>
    <s v="15/10/2022"/>
    <x v="1"/>
    <s v="Walter Felix De Araujo Junior Mei"/>
    <s v=""/>
    <n v="-95.86"/>
    <m/>
  </r>
  <r>
    <s v="15/10/2022"/>
    <x v="6"/>
    <s v="Plano de Recebimento"/>
    <n v="20.9"/>
    <s v=""/>
    <m/>
  </r>
  <r>
    <s v="15/10/2022"/>
    <x v="6"/>
    <s v="Plano de Recebimento"/>
    <n v="9.9"/>
    <s v=""/>
    <m/>
  </r>
  <r>
    <s v="15/10/2022"/>
    <x v="6"/>
    <s v="Plano de Recebimento"/>
    <n v="3.33"/>
    <s v=""/>
    <m/>
  </r>
  <r>
    <s v="15/10/2022"/>
    <x v="6"/>
    <s v="Plano de Recebimento"/>
    <n v="32.21"/>
    <s v=""/>
    <m/>
  </r>
  <r>
    <s v="15/10/2022"/>
    <x v="6"/>
    <s v="Plano de Recebimento"/>
    <n v="9.76"/>
    <s v=""/>
    <m/>
  </r>
  <r>
    <s v="15/10/2022"/>
    <x v="0"/>
    <s v="Leonardo Balbino Dos Santos"/>
    <n v="10"/>
    <s v=""/>
    <m/>
  </r>
  <r>
    <s v="15/10/2022"/>
    <x v="6"/>
    <s v="Plano de Recebimento"/>
    <n v="9.76"/>
    <s v=""/>
    <m/>
  </r>
  <r>
    <s v="15/10/2022"/>
    <x v="1"/>
    <s v="Walter Felix De Araujo Junior Mei"/>
    <s v=""/>
    <n v="-1722.49"/>
    <m/>
  </r>
  <r>
    <s v="15/10/2022"/>
    <x v="6"/>
    <s v="Plano de Recebimento"/>
    <n v="45.88"/>
    <s v=""/>
    <m/>
  </r>
  <r>
    <s v="15/10/2022"/>
    <x v="6"/>
    <s v="Plano de Recebimento"/>
    <n v="24.75"/>
    <s v=""/>
    <m/>
  </r>
  <r>
    <s v="15/10/2022"/>
    <x v="3"/>
    <m/>
    <m/>
    <m/>
    <n v="205.94"/>
  </r>
  <r>
    <s v="16/10/2022"/>
    <x v="6"/>
    <s v="Plano de Recebimento"/>
    <n v="8.7799999999999994"/>
    <s v=""/>
    <m/>
  </r>
  <r>
    <s v="16/10/2022"/>
    <x v="6"/>
    <s v="Plano de Recebimento"/>
    <n v="29.28"/>
    <s v=""/>
    <m/>
  </r>
  <r>
    <s v="16/10/2022"/>
    <x v="6"/>
    <s v="Plano de Recebimento"/>
    <n v="17.010000000000002"/>
    <s v=""/>
    <m/>
  </r>
  <r>
    <s v="16/10/2022"/>
    <x v="0"/>
    <s v="Bruna Pavao Da Silva"/>
    <n v="24"/>
    <s v=""/>
    <m/>
  </r>
  <r>
    <s v="16/10/2022"/>
    <x v="0"/>
    <s v="Wemerson Franca Da Silva"/>
    <n v="20"/>
    <s v=""/>
    <m/>
  </r>
  <r>
    <s v="16/10/2022"/>
    <x v="0"/>
    <s v="Dany Willian Raphael De Lima"/>
    <n v="170"/>
    <s v=""/>
    <m/>
  </r>
  <r>
    <s v="16/10/2022"/>
    <x v="6"/>
    <s v="Plano de Recebimento"/>
    <n v="9.5"/>
    <s v=""/>
    <m/>
  </r>
  <r>
    <s v="16/10/2022"/>
    <x v="0"/>
    <s v="Juliana Cristina L Azevedo"/>
    <n v="28.25"/>
    <s v=""/>
    <m/>
  </r>
  <r>
    <s v="16/10/2022"/>
    <x v="0"/>
    <s v="Luiz Junior Leite"/>
    <n v="100"/>
    <s v=""/>
    <m/>
  </r>
  <r>
    <s v="16/10/2022"/>
    <x v="1"/>
    <s v="Walter Felix De Araujo Junior Mei"/>
    <s v=""/>
    <n v="-452.66"/>
    <m/>
  </r>
  <r>
    <s v="16/10/2022"/>
    <x v="6"/>
    <s v="Plano de Recebimento"/>
    <n v="19.52"/>
    <s v=""/>
    <m/>
  </r>
  <r>
    <s v="16/10/2022"/>
    <x v="6"/>
    <s v="Plano de Recebimento"/>
    <n v="19.03"/>
    <s v=""/>
    <m/>
  </r>
  <r>
    <s v="16/10/2022"/>
    <x v="6"/>
    <s v="Plano de Recebimento"/>
    <n v="19.52"/>
    <s v=""/>
    <m/>
  </r>
  <r>
    <s v="16/10/2022"/>
    <x v="6"/>
    <s v="Plano de Recebimento"/>
    <n v="7.81"/>
    <s v=""/>
    <m/>
  </r>
  <r>
    <s v="16/10/2022"/>
    <x v="6"/>
    <s v="Plano de Recebimento"/>
    <n v="19.52"/>
    <s v=""/>
    <m/>
  </r>
  <r>
    <s v="16/10/2022"/>
    <x v="6"/>
    <s v="Plano de Recebimento"/>
    <n v="16.59"/>
    <s v=""/>
    <m/>
  </r>
  <r>
    <s v="16/10/2022"/>
    <x v="6"/>
    <s v="Plano de Recebimento"/>
    <n v="89.7"/>
    <s v=""/>
    <m/>
  </r>
  <r>
    <s v="16/10/2022"/>
    <x v="6"/>
    <s v="Plano de Recebimento"/>
    <n v="53.21"/>
    <s v=""/>
    <m/>
  </r>
  <r>
    <s v="16/10/2022"/>
    <x v="6"/>
    <s v="Plano de Recebimento"/>
    <n v="35.14"/>
    <s v=""/>
    <m/>
  </r>
  <r>
    <s v="16/10/2022"/>
    <x v="0"/>
    <s v="Paulo Roberto Florencio Da Silva"/>
    <n v="16"/>
    <s v=""/>
    <m/>
  </r>
  <r>
    <s v="16/10/2022"/>
    <x v="6"/>
    <s v="Plano de Recebimento"/>
    <n v="80.760000000000005"/>
    <s v=""/>
    <m/>
  </r>
  <r>
    <s v="16/10/2022"/>
    <x v="6"/>
    <s v="Plano de Recebimento"/>
    <n v="9.76"/>
    <s v=""/>
    <m/>
  </r>
  <r>
    <s v="16/10/2022"/>
    <x v="6"/>
    <s v="Plano de Recebimento"/>
    <n v="38"/>
    <s v=""/>
    <m/>
  </r>
  <r>
    <s v="16/10/2022"/>
    <x v="6"/>
    <s v="Plano de Recebimento"/>
    <n v="8.3000000000000007"/>
    <s v=""/>
    <m/>
  </r>
  <r>
    <s v="16/10/2022"/>
    <x v="6"/>
    <s v="Plano de Recebimento"/>
    <n v="19.8"/>
    <s v=""/>
    <m/>
  </r>
  <r>
    <s v="16/10/2022"/>
    <x v="1"/>
    <s v="Walter Felix De Araujo Junior Mei"/>
    <s v=""/>
    <n v="-1036.3399999999999"/>
    <m/>
  </r>
  <r>
    <s v="16/10/2022"/>
    <x v="6"/>
    <s v="Plano de Recebimento"/>
    <n v="33.19"/>
    <s v=""/>
    <m/>
  </r>
  <r>
    <s v="16/10/2022"/>
    <x v="0"/>
    <s v="Elves Rejan Gomes Paiva"/>
    <n v="40"/>
    <s v=""/>
    <m/>
  </r>
  <r>
    <s v="16/10/2022"/>
    <x v="6"/>
    <s v="Plano de Recebimento"/>
    <n v="9.76"/>
    <s v=""/>
    <m/>
  </r>
  <r>
    <s v="16/10/2022"/>
    <x v="6"/>
    <s v="Plano de Recebimento"/>
    <n v="73.27"/>
    <s v=""/>
    <m/>
  </r>
  <r>
    <s v="16/10/2022"/>
    <x v="6"/>
    <s v="Plano de Recebimento"/>
    <n v="14.64"/>
    <s v=""/>
    <m/>
  </r>
  <r>
    <s v="16/10/2022"/>
    <x v="6"/>
    <s v="Plano de Recebimento"/>
    <n v="68.33"/>
    <s v=""/>
    <m/>
  </r>
  <r>
    <s v="16/10/2022"/>
    <x v="6"/>
    <s v="Plano de Recebimento"/>
    <n v="11.23"/>
    <s v=""/>
    <m/>
  </r>
  <r>
    <s v="16/10/2022"/>
    <x v="6"/>
    <s v="Plano de Recebimento"/>
    <n v="32.21"/>
    <s v=""/>
    <m/>
  </r>
  <r>
    <s v="16/10/2022"/>
    <x v="6"/>
    <s v="Plano de Recebimento"/>
    <n v="32.21"/>
    <s v=""/>
    <m/>
  </r>
  <r>
    <s v="16/10/2022"/>
    <x v="6"/>
    <s v="Plano de Recebimento"/>
    <n v="9.5"/>
    <s v=""/>
    <m/>
  </r>
  <r>
    <s v="16/10/2022"/>
    <x v="6"/>
    <s v="Plano de Recebimento"/>
    <n v="3.9"/>
    <s v=""/>
    <m/>
  </r>
  <r>
    <s v="16/10/2022"/>
    <x v="6"/>
    <s v="Plano de Recebimento"/>
    <n v="39.04"/>
    <s v=""/>
    <m/>
  </r>
  <r>
    <s v="16/10/2022"/>
    <x v="0"/>
    <s v="Micael Campelo Ferreira"/>
    <n v="36"/>
    <s v=""/>
    <m/>
  </r>
  <r>
    <s v="16/10/2022"/>
    <x v="6"/>
    <s v="Plano de Recebimento"/>
    <n v="9.76"/>
    <s v=""/>
    <m/>
  </r>
  <r>
    <s v="16/10/2022"/>
    <x v="6"/>
    <s v="Plano de Recebimento"/>
    <n v="33.19"/>
    <s v=""/>
    <m/>
  </r>
  <r>
    <s v="16/10/2022"/>
    <x v="6"/>
    <s v="Plano de Recebimento"/>
    <n v="8.1999999999999993"/>
    <s v=""/>
    <m/>
  </r>
  <r>
    <s v="16/10/2022"/>
    <x v="0"/>
    <s v="Wb Service Carga E Descarga Eireli"/>
    <n v="15.25"/>
    <s v=""/>
    <m/>
  </r>
  <r>
    <s v="16/10/2022"/>
    <x v="6"/>
    <s v="Plano de Recebimento"/>
    <n v="91.51"/>
    <s v=""/>
    <m/>
  </r>
  <r>
    <s v="16/10/2022"/>
    <x v="0"/>
    <s v="Luiz Junior Leite"/>
    <n v="64"/>
    <s v=""/>
    <m/>
  </r>
  <r>
    <s v="16/10/2022"/>
    <x v="6"/>
    <s v="Plano de Recebimento"/>
    <n v="47.58"/>
    <s v=""/>
    <m/>
  </r>
  <r>
    <s v="16/10/2022"/>
    <x v="6"/>
    <s v="Plano de Recebimento"/>
    <n v="19.52"/>
    <s v=""/>
    <m/>
  </r>
  <r>
    <s v="16/10/2022"/>
    <x v="6"/>
    <s v="Plano de Recebimento"/>
    <n v="39.04"/>
    <s v=""/>
    <m/>
  </r>
  <r>
    <s v="16/10/2022"/>
    <x v="6"/>
    <s v="Plano de Recebimento"/>
    <n v="9.76"/>
    <s v=""/>
    <m/>
  </r>
  <r>
    <s v="16/10/2022"/>
    <x v="6"/>
    <s v="Plano de Recebimento"/>
    <n v="1.22"/>
    <s v=""/>
    <m/>
  </r>
  <r>
    <s v="16/10/2022"/>
    <x v="6"/>
    <s v="Plano de Recebimento"/>
    <n v="13.67"/>
    <s v=""/>
    <m/>
  </r>
  <r>
    <s v="16/10/2022"/>
    <x v="0"/>
    <s v="Elves Rejan Gomes Paiva"/>
    <n v="38"/>
    <s v=""/>
    <m/>
  </r>
  <r>
    <s v="16/10/2022"/>
    <x v="0"/>
    <s v="Diego Silva Oliveira"/>
    <n v="19"/>
    <s v=""/>
    <m/>
  </r>
  <r>
    <s v="16/10/2022"/>
    <x v="6"/>
    <s v="Plano de Recebimento"/>
    <n v="30.26"/>
    <s v=""/>
    <m/>
  </r>
  <r>
    <s v="16/10/2022"/>
    <x v="6"/>
    <s v="Plano de Recebimento"/>
    <n v="31.24"/>
    <s v=""/>
    <m/>
  </r>
  <r>
    <s v="16/10/2022"/>
    <x v="6"/>
    <s v="Plano de Recebimento"/>
    <n v="68.33"/>
    <s v=""/>
    <m/>
  </r>
  <r>
    <s v="16/10/2022"/>
    <x v="5"/>
    <s v="Tim - (11) *****-1156"/>
    <s v=""/>
    <n v="-20"/>
    <m/>
  </r>
  <r>
    <s v="16/10/2022"/>
    <x v="7"/>
    <s v="Saldo de cashback para pagamento"/>
    <n v="0.4"/>
    <s v=""/>
    <m/>
  </r>
  <r>
    <s v="16/10/2022"/>
    <x v="6"/>
    <s v="Plano de Recebimento"/>
    <n v="11.88"/>
    <s v=""/>
    <m/>
  </r>
  <r>
    <s v="16/10/2022"/>
    <x v="0"/>
    <s v="Elves Rejan Gomes Paiva"/>
    <n v="50"/>
    <s v=""/>
    <m/>
  </r>
  <r>
    <s v="16/10/2022"/>
    <x v="0"/>
    <s v="Patricia De Araujo Souza                "/>
    <n v="51.25"/>
    <s v=""/>
    <m/>
  </r>
  <r>
    <s v="16/10/2022"/>
    <x v="1"/>
    <s v="Walter Felix De Araujo Junior Mei"/>
    <s v=""/>
    <n v="-1360.87"/>
    <m/>
  </r>
  <r>
    <s v="16/10/2022"/>
    <x v="6"/>
    <s v="Plano de Recebimento"/>
    <n v="76.14"/>
    <s v=""/>
    <m/>
  </r>
  <r>
    <s v="16/10/2022"/>
    <x v="6"/>
    <s v="Plano de Recebimento"/>
    <n v="39.9"/>
    <s v=""/>
    <m/>
  </r>
  <r>
    <s v="16/10/2022"/>
    <x v="6"/>
    <s v="Plano de Recebimento"/>
    <n v="96.91"/>
    <s v=""/>
    <m/>
  </r>
  <r>
    <s v="16/10/2022"/>
    <x v="6"/>
    <s v="Plano de Recebimento"/>
    <n v="47.5"/>
    <s v=""/>
    <m/>
  </r>
  <r>
    <s v="16/10/2022"/>
    <x v="6"/>
    <s v="Plano de Recebimento"/>
    <n v="36.1"/>
    <s v=""/>
    <m/>
  </r>
  <r>
    <s v="16/10/2022"/>
    <x v="6"/>
    <s v="Plano de Recebimento"/>
    <n v="36.01"/>
    <s v=""/>
    <m/>
  </r>
  <r>
    <s v="16/10/2022"/>
    <x v="6"/>
    <s v="Plano de Recebimento"/>
    <n v="21.47"/>
    <s v=""/>
    <m/>
  </r>
  <r>
    <s v="16/10/2022"/>
    <x v="6"/>
    <s v="Plano de Recebimento"/>
    <n v="3.9"/>
    <s v=""/>
    <m/>
  </r>
  <r>
    <s v="16/10/2022"/>
    <x v="6"/>
    <s v="Plano de Recebimento"/>
    <n v="6.93"/>
    <s v=""/>
    <m/>
  </r>
  <r>
    <s v="16/10/2022"/>
    <x v="6"/>
    <s v="Plano de Recebimento"/>
    <n v="41.87"/>
    <s v=""/>
    <m/>
  </r>
  <r>
    <s v="16/10/2022"/>
    <x v="6"/>
    <s v="Plano de Recebimento"/>
    <n v="26.24"/>
    <s v=""/>
    <m/>
  </r>
  <r>
    <s v="16/10/2022"/>
    <x v="6"/>
    <s v="Plano de Recebimento"/>
    <n v="8.3000000000000007"/>
    <s v=""/>
    <m/>
  </r>
  <r>
    <s v="16/10/2022"/>
    <x v="6"/>
    <s v="Plano de Recebimento"/>
    <n v="11.71"/>
    <s v=""/>
    <m/>
  </r>
  <r>
    <s v="16/10/2022"/>
    <x v="6"/>
    <s v="Plano de Recebimento"/>
    <n v="9.76"/>
    <s v=""/>
    <m/>
  </r>
  <r>
    <s v="16/10/2022"/>
    <x v="6"/>
    <s v="Plano de Recebimento"/>
    <n v="9.76"/>
    <s v=""/>
    <m/>
  </r>
  <r>
    <s v="16/10/2022"/>
    <x v="6"/>
    <s v="Plano de Recebimento"/>
    <n v="17.47"/>
    <s v=""/>
    <m/>
  </r>
  <r>
    <s v="16/10/2022"/>
    <x v="6"/>
    <s v="Plano de Recebimento"/>
    <n v="15.62"/>
    <s v=""/>
    <m/>
  </r>
  <r>
    <s v="16/10/2022"/>
    <x v="6"/>
    <s v="Plano de Recebimento"/>
    <n v="1.46"/>
    <s v=""/>
    <m/>
  </r>
  <r>
    <s v="16/10/2022"/>
    <x v="6"/>
    <s v="Plano de Recebimento"/>
    <n v="8.3000000000000007"/>
    <s v=""/>
    <m/>
  </r>
  <r>
    <s v="16/10/2022"/>
    <x v="6"/>
    <s v="Plano de Recebimento"/>
    <n v="213.77"/>
    <s v=""/>
    <m/>
  </r>
  <r>
    <s v="16/10/2022"/>
    <x v="6"/>
    <s v="Plano de Recebimento"/>
    <n v="58.72"/>
    <s v=""/>
    <m/>
  </r>
  <r>
    <s v="16/10/2022"/>
    <x v="6"/>
    <s v="Plano de Recebimento"/>
    <n v="18.55"/>
    <s v=""/>
    <m/>
  </r>
  <r>
    <s v="16/10/2022"/>
    <x v="6"/>
    <s v="Plano de Recebimento"/>
    <n v="16.84"/>
    <s v=""/>
    <m/>
  </r>
  <r>
    <s v="16/10/2022"/>
    <x v="6"/>
    <s v="Plano de Recebimento"/>
    <n v="8.5500000000000007"/>
    <s v=""/>
    <m/>
  </r>
  <r>
    <s v="16/10/2022"/>
    <x v="6"/>
    <s v="Plano de Recebimento"/>
    <n v="4.88"/>
    <s v=""/>
    <m/>
  </r>
  <r>
    <s v="16/10/2022"/>
    <x v="6"/>
    <s v="Plano de Recebimento"/>
    <n v="68.290000000000006"/>
    <s v=""/>
    <m/>
  </r>
  <r>
    <s v="16/10/2022"/>
    <x v="6"/>
    <s v="Plano de Recebimento"/>
    <n v="4.88"/>
    <s v=""/>
    <m/>
  </r>
  <r>
    <s v="16/10/2022"/>
    <x v="6"/>
    <s v="Plano de Recebimento"/>
    <n v="26.35"/>
    <s v=""/>
    <m/>
  </r>
  <r>
    <s v="16/10/2022"/>
    <x v="6"/>
    <s v="Plano de Recebimento"/>
    <n v="39.04"/>
    <s v=""/>
    <m/>
  </r>
  <r>
    <s v="16/10/2022"/>
    <x v="6"/>
    <s v="Plano de Recebimento"/>
    <n v="31.24"/>
    <s v=""/>
    <m/>
  </r>
  <r>
    <s v="16/10/2022"/>
    <x v="1"/>
    <s v="Glaucia F V Silva Ltda Epp"/>
    <s v=""/>
    <n v="-50"/>
    <m/>
  </r>
  <r>
    <s v="16/10/2022"/>
    <x v="6"/>
    <s v="Plano de Recebimento"/>
    <n v="47.41"/>
    <s v=""/>
    <m/>
  </r>
  <r>
    <s v="16/10/2022"/>
    <x v="6"/>
    <s v="Plano de Recebimento"/>
    <n v="58.57"/>
    <s v=""/>
    <m/>
  </r>
  <r>
    <s v="16/10/2022"/>
    <x v="6"/>
    <s v="Plano de Recebimento"/>
    <n v="38.07"/>
    <s v=""/>
    <m/>
  </r>
  <r>
    <s v="16/10/2022"/>
    <x v="6"/>
    <s v="Plano de Recebimento"/>
    <n v="38.07"/>
    <s v=""/>
    <m/>
  </r>
  <r>
    <s v="16/10/2022"/>
    <x v="6"/>
    <s v="Plano de Recebimento"/>
    <n v="47.5"/>
    <s v=""/>
    <m/>
  </r>
  <r>
    <s v="16/10/2022"/>
    <x v="6"/>
    <s v="Plano de Recebimento"/>
    <n v="35.630000000000003"/>
    <s v=""/>
    <m/>
  </r>
  <r>
    <s v="16/10/2022"/>
    <x v="6"/>
    <s v="Plano de Recebimento"/>
    <n v="23.43"/>
    <s v=""/>
    <m/>
  </r>
  <r>
    <s v="16/10/2022"/>
    <x v="6"/>
    <s v="Plano de Recebimento"/>
    <n v="22.45"/>
    <s v=""/>
    <m/>
  </r>
  <r>
    <s v="16/10/2022"/>
    <x v="6"/>
    <s v="Plano de Recebimento"/>
    <n v="7.08"/>
    <s v=""/>
    <m/>
  </r>
  <r>
    <s v="16/10/2022"/>
    <x v="6"/>
    <s v="Plano de Recebimento"/>
    <n v="38.07"/>
    <s v=""/>
    <m/>
  </r>
  <r>
    <s v="16/10/2022"/>
    <x v="6"/>
    <s v="Plano de Recebimento"/>
    <n v="24.7"/>
    <s v=""/>
    <m/>
  </r>
  <r>
    <s v="16/10/2022"/>
    <x v="6"/>
    <s v="Plano de Recebimento"/>
    <n v="23.43"/>
    <s v=""/>
    <m/>
  </r>
  <r>
    <s v="16/10/2022"/>
    <x v="1"/>
    <s v="Walter Felix De Araujo Junior Mei"/>
    <s v=""/>
    <n v="-59.78"/>
    <m/>
  </r>
  <r>
    <s v="16/10/2022"/>
    <x v="6"/>
    <s v="Plano de Recebimento"/>
    <n v="23.66"/>
    <s v=""/>
    <m/>
  </r>
  <r>
    <s v="16/10/2022"/>
    <x v="6"/>
    <s v="Plano de Recebimento"/>
    <n v="36.119999999999997"/>
    <s v=""/>
    <m/>
  </r>
  <r>
    <s v="16/10/2022"/>
    <x v="1"/>
    <s v="Walter Felix De Araujo Junior Mei"/>
    <s v=""/>
    <n v="-726.87"/>
    <m/>
  </r>
  <r>
    <s v="16/10/2022"/>
    <x v="6"/>
    <s v="Plano de Recebimento"/>
    <n v="34.65"/>
    <s v=""/>
    <m/>
  </r>
  <r>
    <s v="16/10/2022"/>
    <x v="6"/>
    <s v="Plano de Recebimento"/>
    <n v="34.159999999999997"/>
    <s v=""/>
    <m/>
  </r>
  <r>
    <s v="16/10/2022"/>
    <x v="6"/>
    <s v="Plano de Recebimento"/>
    <n v="39.04"/>
    <s v=""/>
    <m/>
  </r>
  <r>
    <s v="16/10/2022"/>
    <x v="6"/>
    <s v="Plano de Recebimento"/>
    <n v="79.209999999999994"/>
    <s v=""/>
    <m/>
  </r>
  <r>
    <s v="16/10/2022"/>
    <x v="0"/>
    <s v="Rafael Hernandes Silva"/>
    <n v="140"/>
    <s v=""/>
    <m/>
  </r>
  <r>
    <s v="16/10/2022"/>
    <x v="6"/>
    <s v="Plano de Recebimento"/>
    <n v="9.76"/>
    <s v=""/>
    <m/>
  </r>
  <r>
    <s v="16/10/2022"/>
    <x v="6"/>
    <s v="Plano de Recebimento"/>
    <n v="24.75"/>
    <s v=""/>
    <m/>
  </r>
  <r>
    <s v="16/10/2022"/>
    <x v="6"/>
    <s v="Plano de Recebimento"/>
    <n v="11.71"/>
    <s v=""/>
    <m/>
  </r>
  <r>
    <s v="16/10/2022"/>
    <x v="6"/>
    <s v="Plano de Recebimento"/>
    <n v="2.93"/>
    <s v=""/>
    <m/>
  </r>
  <r>
    <s v="16/10/2022"/>
    <x v="6"/>
    <s v="Plano de Recebimento"/>
    <n v="12.69"/>
    <s v=""/>
    <m/>
  </r>
  <r>
    <s v="16/10/2022"/>
    <x v="6"/>
    <s v="Plano de Recebimento"/>
    <n v="9.76"/>
    <s v=""/>
    <m/>
  </r>
  <r>
    <s v="16/10/2022"/>
    <x v="6"/>
    <s v="Plano de Recebimento"/>
    <n v="0.98"/>
    <s v=""/>
    <m/>
  </r>
  <r>
    <s v="16/10/2022"/>
    <x v="6"/>
    <s v="Plano de Recebimento"/>
    <n v="37.909999999999997"/>
    <s v=""/>
    <m/>
  </r>
  <r>
    <s v="16/10/2022"/>
    <x v="6"/>
    <s v="Plano de Recebimento"/>
    <n v="58.57"/>
    <s v=""/>
    <m/>
  </r>
  <r>
    <s v="16/10/2022"/>
    <x v="6"/>
    <s v="Plano de Recebimento"/>
    <n v="11.71"/>
    <s v=""/>
    <m/>
  </r>
  <r>
    <s v="16/10/2022"/>
    <x v="6"/>
    <s v="Plano de Recebimento"/>
    <n v="3.42"/>
    <s v=""/>
    <m/>
  </r>
  <r>
    <s v="16/10/2022"/>
    <x v="6"/>
    <s v="Plano de Recebimento"/>
    <n v="29.28"/>
    <s v=""/>
    <m/>
  </r>
  <r>
    <s v="16/10/2022"/>
    <x v="6"/>
    <s v="Plano de Recebimento"/>
    <n v="48.8"/>
    <s v=""/>
    <m/>
  </r>
  <r>
    <s v="16/10/2022"/>
    <x v="6"/>
    <s v="Plano de Recebimento"/>
    <n v="21.47"/>
    <s v=""/>
    <m/>
  </r>
  <r>
    <s v="16/10/2022"/>
    <x v="6"/>
    <s v="Plano de Recebimento"/>
    <n v="52.71"/>
    <s v=""/>
    <m/>
  </r>
  <r>
    <s v="16/10/2022"/>
    <x v="6"/>
    <s v="Plano de Recebimento"/>
    <n v="47.5"/>
    <s v=""/>
    <m/>
  </r>
  <r>
    <s v="16/10/2022"/>
    <x v="6"/>
    <s v="Plano de Recebimento"/>
    <n v="7.08"/>
    <s v=""/>
    <m/>
  </r>
  <r>
    <s v="16/10/2022"/>
    <x v="6"/>
    <s v="Plano de Recebimento"/>
    <n v="8.7799999999999994"/>
    <s v=""/>
    <m/>
  </r>
  <r>
    <s v="16/10/2022"/>
    <x v="1"/>
    <s v="Walter Felix De Araujo Junior Mei"/>
    <s v=""/>
    <n v="-205.94"/>
    <m/>
  </r>
  <r>
    <s v="16/10/2022"/>
    <x v="3"/>
    <m/>
    <m/>
    <m/>
    <n v="406.82"/>
  </r>
  <r>
    <s v="17/10/2022"/>
    <x v="6"/>
    <s v="Plano de Recebimento"/>
    <n v="10.69"/>
    <s v=""/>
    <m/>
  </r>
  <r>
    <s v="17/10/2022"/>
    <x v="0"/>
    <s v="Vagner Vieira Da Silva"/>
    <n v="100"/>
    <s v=""/>
    <m/>
  </r>
  <r>
    <s v="17/10/2022"/>
    <x v="0"/>
    <s v="Joice Moreira Araujo"/>
    <n v="23"/>
    <s v=""/>
    <m/>
  </r>
  <r>
    <s v="17/10/2022"/>
    <x v="6"/>
    <s v="Plano de Recebimento"/>
    <n v="15.62"/>
    <s v=""/>
    <m/>
  </r>
  <r>
    <s v="17/10/2022"/>
    <x v="0"/>
    <s v="Wesley De Oliveira Da Silva"/>
    <n v="79.900000000000006"/>
    <s v=""/>
    <m/>
  </r>
  <r>
    <s v="17/10/2022"/>
    <x v="6"/>
    <s v="Plano de Recebimento"/>
    <n v="12.69"/>
    <s v=""/>
    <m/>
  </r>
  <r>
    <s v="17/10/2022"/>
    <x v="0"/>
    <s v="Samir Fayez Mahmoud Mohammad"/>
    <n v="24"/>
    <s v=""/>
    <m/>
  </r>
  <r>
    <s v="17/10/2022"/>
    <x v="6"/>
    <s v="Plano de Recebimento"/>
    <n v="9.76"/>
    <s v=""/>
    <m/>
  </r>
  <r>
    <s v="17/10/2022"/>
    <x v="0"/>
    <s v="Paula Cristina Alves Rodrigues"/>
    <n v="84"/>
    <s v=""/>
    <m/>
  </r>
  <r>
    <s v="17/10/2022"/>
    <x v="6"/>
    <s v="Plano de Recebimento"/>
    <n v="83.85"/>
    <s v=""/>
    <m/>
  </r>
  <r>
    <s v="17/10/2022"/>
    <x v="1"/>
    <s v="Walter Felix De Araujo Junior Mei"/>
    <s v=""/>
    <n v="-116.13"/>
    <m/>
  </r>
  <r>
    <s v="17/10/2022"/>
    <x v="6"/>
    <s v="Plano de Recebimento"/>
    <n v="10.98"/>
    <s v=""/>
    <m/>
  </r>
  <r>
    <s v="17/10/2022"/>
    <x v="6"/>
    <s v="Plano de Recebimento"/>
    <n v="9.9"/>
    <s v=""/>
    <m/>
  </r>
  <r>
    <s v="17/10/2022"/>
    <x v="6"/>
    <s v="Plano de Recebimento"/>
    <n v="20.5"/>
    <s v=""/>
    <m/>
  </r>
  <r>
    <s v="17/10/2022"/>
    <x v="0"/>
    <s v="Jé Sushi"/>
    <n v="40"/>
    <s v=""/>
    <m/>
  </r>
  <r>
    <s v="17/10/2022"/>
    <x v="0"/>
    <s v="Cristiano Apóstolo Evangelista"/>
    <n v="13.5"/>
    <s v=""/>
    <m/>
  </r>
  <r>
    <s v="17/10/2022"/>
    <x v="0"/>
    <s v="Wb Service Carga E Descarga Eireli"/>
    <n v="21.25"/>
    <s v=""/>
    <m/>
  </r>
  <r>
    <s v="17/10/2022"/>
    <x v="1"/>
    <s v="Walter Felix De Araujo Junior Mei"/>
    <s v=""/>
    <n v="-11"/>
    <m/>
  </r>
  <r>
    <s v="17/10/2022"/>
    <x v="0"/>
    <s v="Junior Pellucio Caetano"/>
    <n v="11"/>
    <s v=""/>
    <m/>
  </r>
  <r>
    <s v="17/10/2022"/>
    <x v="1"/>
    <s v="Walter Felix De Araujo Junior Mei"/>
    <s v=""/>
    <n v="-510.85"/>
    <m/>
  </r>
  <r>
    <s v="17/10/2022"/>
    <x v="0"/>
    <s v="Luan Bento Dos Santos"/>
    <n v="1"/>
    <s v=""/>
    <m/>
  </r>
  <r>
    <s v="17/10/2022"/>
    <x v="6"/>
    <s v="Plano de Recebimento"/>
    <n v="18.05"/>
    <s v=""/>
    <m/>
  </r>
  <r>
    <s v="17/10/2022"/>
    <x v="6"/>
    <s v="Plano de Recebimento"/>
    <n v="41"/>
    <s v=""/>
    <m/>
  </r>
  <r>
    <s v="17/10/2022"/>
    <x v="6"/>
    <s v="Plano de Recebimento"/>
    <n v="6.65"/>
    <s v=""/>
    <m/>
  </r>
  <r>
    <s v="17/10/2022"/>
    <x v="6"/>
    <s v="Plano de Recebimento"/>
    <n v="9.76"/>
    <s v=""/>
    <m/>
  </r>
  <r>
    <s v="17/10/2022"/>
    <x v="6"/>
    <s v="Plano de Recebimento"/>
    <n v="7.08"/>
    <s v=""/>
    <m/>
  </r>
  <r>
    <s v="17/10/2022"/>
    <x v="6"/>
    <s v="Plano de Recebimento"/>
    <n v="16.59"/>
    <s v=""/>
    <m/>
  </r>
  <r>
    <s v="17/10/2022"/>
    <x v="6"/>
    <s v="Plano de Recebimento"/>
    <n v="3.9"/>
    <s v=""/>
    <m/>
  </r>
  <r>
    <s v="17/10/2022"/>
    <x v="3"/>
    <m/>
    <m/>
    <m/>
    <n v="443.51"/>
  </r>
  <r>
    <s v="18/10/2022"/>
    <x v="0"/>
    <s v="Bruna Caroline Funari De Souza"/>
    <n v="31.75"/>
    <s v=""/>
    <m/>
  </r>
  <r>
    <s v="18/10/2022"/>
    <x v="0"/>
    <s v="Alexandre Dos Santos Bedutti"/>
    <n v="23"/>
    <s v=""/>
    <m/>
  </r>
  <r>
    <s v="18/10/2022"/>
    <x v="0"/>
    <s v="Rosemeire Ferreira Milagre"/>
    <n v="25"/>
    <s v=""/>
    <m/>
  </r>
  <r>
    <s v="18/10/2022"/>
    <x v="6"/>
    <s v="Plano de Recebimento"/>
    <n v="4.87"/>
    <s v=""/>
    <m/>
  </r>
  <r>
    <s v="18/10/2022"/>
    <x v="6"/>
    <s v="Plano de Recebimento"/>
    <n v="4.88"/>
    <s v=""/>
    <m/>
  </r>
  <r>
    <s v="18/10/2022"/>
    <x v="2"/>
    <s v="Brasileirao Bebidas      Carapicuiba  Br"/>
    <s v=""/>
    <n v="-650"/>
    <m/>
  </r>
  <r>
    <s v="18/10/2022"/>
    <x v="0"/>
    <s v="Walter Felix De Araujo Junior Mei"/>
    <n v="681.48"/>
    <s v=""/>
    <m/>
  </r>
  <r>
    <s v="18/10/2022"/>
    <x v="6"/>
    <s v="Plano de Recebimento"/>
    <n v="19.52"/>
    <s v=""/>
    <m/>
  </r>
  <r>
    <s v="18/10/2022"/>
    <x v="0"/>
    <s v="Wb Service Carga E Descarga Eireli"/>
    <n v="14.75"/>
    <s v=""/>
    <m/>
  </r>
  <r>
    <s v="18/10/2022"/>
    <x v="6"/>
    <s v="Plano de Recebimento"/>
    <n v="7.81"/>
    <s v=""/>
    <m/>
  </r>
  <r>
    <s v="18/10/2022"/>
    <x v="6"/>
    <s v="Plano de Recebimento"/>
    <n v="33.25"/>
    <s v=""/>
    <m/>
  </r>
  <r>
    <s v="18/10/2022"/>
    <x v="0"/>
    <s v="Joelma Marchi"/>
    <n v="22"/>
    <s v=""/>
    <m/>
  </r>
  <r>
    <s v="18/10/2022"/>
    <x v="1"/>
    <s v="Walter Felix De Araujo Junior Mei"/>
    <s v=""/>
    <n v="-212.12"/>
    <m/>
  </r>
  <r>
    <s v="18/10/2022"/>
    <x v="6"/>
    <s v="Plano de Recebimento"/>
    <n v="7.81"/>
    <s v=""/>
    <m/>
  </r>
  <r>
    <s v="18/10/2022"/>
    <x v="0"/>
    <s v="Joelma Marchi"/>
    <n v="22"/>
    <s v=""/>
    <m/>
  </r>
  <r>
    <s v="18/10/2022"/>
    <x v="0"/>
    <s v="Vagner Vieira Da Silva"/>
    <n v="30"/>
    <s v=""/>
    <m/>
  </r>
  <r>
    <s v="18/10/2022"/>
    <x v="6"/>
    <s v="Plano de Recebimento"/>
    <n v="75.06"/>
    <s v=""/>
    <m/>
  </r>
  <r>
    <s v="18/10/2022"/>
    <x v="0"/>
    <s v="Daivison Cesar Moreira"/>
    <n v="7.25"/>
    <s v=""/>
    <m/>
  </r>
  <r>
    <s v="18/10/2022"/>
    <x v="0"/>
    <s v="Vagner Vieira Da Silva"/>
    <n v="70"/>
    <s v=""/>
    <m/>
  </r>
  <r>
    <s v="18/10/2022"/>
    <x v="1"/>
    <s v="Walter Felix De Araujo Junior Mei"/>
    <s v=""/>
    <n v="-473.21"/>
    <m/>
  </r>
  <r>
    <s v="18/10/2022"/>
    <x v="6"/>
    <s v="Plano de Recebimento"/>
    <n v="29.7"/>
    <s v=""/>
    <m/>
  </r>
  <r>
    <s v="18/10/2022"/>
    <x v="3"/>
    <m/>
    <m/>
    <m/>
    <n v="218.31"/>
  </r>
  <r>
    <s v="19/10/2022"/>
    <x v="0"/>
    <s v="Bruna Carolina Costa Lopes"/>
    <n v="19"/>
    <s v=""/>
    <m/>
  </r>
  <r>
    <s v="19/10/2022"/>
    <x v="6"/>
    <s v="Plano de Recebimento"/>
    <n v="11.71"/>
    <s v=""/>
    <m/>
  </r>
  <r>
    <s v="19/10/2022"/>
    <x v="0"/>
    <s v="Nilton Silva Reis"/>
    <n v="37.9"/>
    <s v=""/>
    <m/>
  </r>
  <r>
    <s v="19/10/2022"/>
    <x v="2"/>
    <s v="Brasileirao Bebidas      Carapicuiba  Br"/>
    <s v=""/>
    <n v="-983.7"/>
    <m/>
  </r>
  <r>
    <s v="19/10/2022"/>
    <x v="0"/>
    <s v="Walter Felix De Araujo Junior Mei"/>
    <n v="1500"/>
    <s v=""/>
    <m/>
  </r>
  <r>
    <s v="19/10/2022"/>
    <x v="0"/>
    <s v="Gleycielen Marques De Moura 40109538889"/>
    <n v="27"/>
    <s v=""/>
    <m/>
  </r>
  <r>
    <s v="19/10/2022"/>
    <x v="6"/>
    <s v="Plano de Recebimento"/>
    <n v="48.8"/>
    <s v=""/>
    <m/>
  </r>
  <r>
    <s v="19/10/2022"/>
    <x v="0"/>
    <s v="Lucas Lobeiro Gomes"/>
    <n v="10"/>
    <s v=""/>
    <m/>
  </r>
  <r>
    <s v="19/10/2022"/>
    <x v="0"/>
    <s v="Ruanderson Alves Dos Santos"/>
    <n v="45.9"/>
    <s v=""/>
    <m/>
  </r>
  <r>
    <s v="19/10/2022"/>
    <x v="1"/>
    <s v="Walter Felix De Araujo Junior Mei"/>
    <s v=""/>
    <n v="-30"/>
    <m/>
  </r>
  <r>
    <s v="19/10/2022"/>
    <x v="0"/>
    <s v="Bruno Ribeiro Guimaraes"/>
    <n v="30"/>
    <s v=""/>
    <m/>
  </r>
  <r>
    <s v="19/10/2022"/>
    <x v="1"/>
    <s v="Walter Felix De Araujo Junior Mei"/>
    <s v=""/>
    <n v="-118.31"/>
    <m/>
  </r>
  <r>
    <s v="19/10/2022"/>
    <x v="1"/>
    <s v="Faith Hookah Tabacaria Lounge Bar Ltda"/>
    <s v=""/>
    <n v="-100"/>
    <m/>
  </r>
  <r>
    <s v="19/10/2022"/>
    <x v="3"/>
    <m/>
    <m/>
    <m/>
    <n v="716.61"/>
  </r>
  <r>
    <s v="20/10/2022"/>
    <x v="0"/>
    <s v="Diego Silva Oliveira                    "/>
    <n v="23"/>
    <s v=""/>
    <m/>
  </r>
  <r>
    <s v="20/10/2022"/>
    <x v="2"/>
    <s v="Drogasil 1857            Osasco       Br"/>
    <s v=""/>
    <n v="-75.69"/>
    <m/>
  </r>
  <r>
    <s v="20/10/2022"/>
    <x v="0"/>
    <s v="Diego Andrade De Oliveira Costa"/>
    <n v="54"/>
    <s v=""/>
    <m/>
  </r>
  <r>
    <s v="20/10/2022"/>
    <x v="0"/>
    <s v="Flavia De Azevedo Nocente"/>
    <n v="24"/>
    <s v=""/>
    <m/>
  </r>
  <r>
    <s v="20/10/2022"/>
    <x v="0"/>
    <s v="Joice Moreira Araujo"/>
    <n v="24"/>
    <s v=""/>
    <m/>
  </r>
  <r>
    <s v="20/10/2022"/>
    <x v="2"/>
    <s v="Google Youtubepremium    Sao Paulo    Br"/>
    <s v=""/>
    <n v="-20.9"/>
    <m/>
  </r>
  <r>
    <s v="20/10/2022"/>
    <x v="0"/>
    <s v="Jé Sushi"/>
    <n v="45"/>
    <s v=""/>
    <m/>
  </r>
  <r>
    <s v="20/10/2022"/>
    <x v="0"/>
    <s v="Nilton Silva Reis"/>
    <n v="50.9"/>
    <s v=""/>
    <m/>
  </r>
  <r>
    <s v="20/10/2022"/>
    <x v="1"/>
    <s v="Walter Felix De Araujo Junior Mei"/>
    <s v=""/>
    <n v="-84.44"/>
    <m/>
  </r>
  <r>
    <s v="20/10/2022"/>
    <x v="0"/>
    <s v="Katiuscia Croda Da Silva"/>
    <n v="44.9"/>
    <s v=""/>
    <m/>
  </r>
  <r>
    <s v="20/10/2022"/>
    <x v="1"/>
    <s v="Maciel Viana De Oliveira"/>
    <s v=""/>
    <n v="-280"/>
    <m/>
  </r>
  <r>
    <s v="20/10/2022"/>
    <x v="6"/>
    <s v="Plano de Recebimento"/>
    <n v="19.28"/>
    <s v=""/>
    <m/>
  </r>
  <r>
    <s v="20/10/2022"/>
    <x v="6"/>
    <s v="Plano de Recebimento"/>
    <n v="27.23"/>
    <s v=""/>
    <m/>
  </r>
  <r>
    <s v="20/10/2022"/>
    <x v="0"/>
    <s v="Bruno Angelo Lopes                      "/>
    <n v="35.5"/>
    <s v=""/>
    <m/>
  </r>
  <r>
    <s v="20/10/2022"/>
    <x v="6"/>
    <s v="Plano de Recebimento"/>
    <n v="6.83"/>
    <s v=""/>
    <m/>
  </r>
  <r>
    <s v="20/10/2022"/>
    <x v="0"/>
    <s v="Mariana Souto Sousa"/>
    <n v="94.3"/>
    <s v=""/>
    <m/>
  </r>
  <r>
    <s v="20/10/2022"/>
    <x v="6"/>
    <s v="Plano de Recebimento"/>
    <n v="15.62"/>
    <s v=""/>
    <m/>
  </r>
  <r>
    <s v="20/10/2022"/>
    <x v="6"/>
    <s v="Plano de Recebimento"/>
    <n v="1.95"/>
    <s v=""/>
    <m/>
  </r>
  <r>
    <s v="20/10/2022"/>
    <x v="6"/>
    <s v="Plano de Recebimento"/>
    <n v="4.75"/>
    <s v=""/>
    <m/>
  </r>
  <r>
    <s v="20/10/2022"/>
    <x v="6"/>
    <s v="Plano de Recebimento"/>
    <n v="27.33"/>
    <s v=""/>
    <m/>
  </r>
  <r>
    <s v="20/10/2022"/>
    <x v="0"/>
    <s v="Douglas Silva Reis"/>
    <n v="40.5"/>
    <s v=""/>
    <m/>
  </r>
  <r>
    <s v="20/10/2022"/>
    <x v="0"/>
    <s v="Diego Silva Oliveira                    "/>
    <n v="26"/>
    <s v=""/>
    <m/>
  </r>
  <r>
    <s v="20/10/2022"/>
    <x v="0"/>
    <s v="Wb Service Carga E Descarga Eireli"/>
    <n v="20.25"/>
    <s v=""/>
    <m/>
  </r>
  <r>
    <s v="20/10/2022"/>
    <x v="1"/>
    <s v="Walter Felix De Araujo Junior Mei"/>
    <s v=""/>
    <n v="-143.57"/>
    <m/>
  </r>
  <r>
    <s v="20/10/2022"/>
    <x v="6"/>
    <s v="Plano de Recebimento"/>
    <n v="11.71"/>
    <s v=""/>
    <m/>
  </r>
  <r>
    <s v="20/10/2022"/>
    <x v="6"/>
    <s v="Plano de Recebimento"/>
    <n v="6.83"/>
    <s v=""/>
    <m/>
  </r>
  <r>
    <s v="20/10/2022"/>
    <x v="6"/>
    <s v="Plano de Recebimento"/>
    <n v="14.64"/>
    <s v=""/>
    <m/>
  </r>
  <r>
    <s v="20/10/2022"/>
    <x v="6"/>
    <s v="Plano de Recebimento"/>
    <n v="19.8"/>
    <s v=""/>
    <m/>
  </r>
  <r>
    <s v="20/10/2022"/>
    <x v="6"/>
    <s v="Plano de Recebimento"/>
    <n v="40.590000000000003"/>
    <s v=""/>
    <m/>
  </r>
  <r>
    <s v="20/10/2022"/>
    <x v="0"/>
    <s v="Eunice Alves De Menezes"/>
    <n v="50"/>
    <s v=""/>
    <m/>
  </r>
  <r>
    <s v="20/10/2022"/>
    <x v="1"/>
    <s v="Walter Felix De Araujo Junior Mei"/>
    <s v=""/>
    <n v="-716.61"/>
    <m/>
  </r>
  <r>
    <s v="20/10/2022"/>
    <x v="3"/>
    <m/>
    <m/>
    <m/>
    <n v="124.31"/>
  </r>
  <r>
    <s v="21/10/2022"/>
    <x v="6"/>
    <s v="Plano de Recebimento"/>
    <n v="22.8"/>
    <s v=""/>
    <m/>
  </r>
  <r>
    <s v="21/10/2022"/>
    <x v="0"/>
    <s v="Libia Muler Nunes"/>
    <n v="28.5"/>
    <s v=""/>
    <m/>
  </r>
  <r>
    <s v="21/10/2022"/>
    <x v="1"/>
    <s v="Walter Felix De Araujo Junior Mei"/>
    <s v=""/>
    <n v="-792.34"/>
    <m/>
  </r>
  <r>
    <s v="21/10/2022"/>
    <x v="1"/>
    <s v="Leandro Da Silva Ferreira"/>
    <s v=""/>
    <n v="-10"/>
    <m/>
  </r>
  <r>
    <s v="21/10/2022"/>
    <x v="6"/>
    <s v="Plano de Recebimento"/>
    <n v="34.65"/>
    <s v=""/>
    <m/>
  </r>
  <r>
    <s v="21/10/2022"/>
    <x v="0"/>
    <s v="Douglas Silva Reis"/>
    <n v="79.05"/>
    <s v=""/>
    <m/>
  </r>
  <r>
    <s v="21/10/2022"/>
    <x v="0"/>
    <s v="Luciano Novaes Gonçalves"/>
    <n v="75"/>
    <s v=""/>
    <m/>
  </r>
  <r>
    <s v="21/10/2022"/>
    <x v="0"/>
    <s v="Patricia De Araujo Souza                "/>
    <n v="25"/>
    <s v=""/>
    <m/>
  </r>
  <r>
    <s v="21/10/2022"/>
    <x v="6"/>
    <s v="Plano de Recebimento"/>
    <n v="14.64"/>
    <s v=""/>
    <m/>
  </r>
  <r>
    <s v="21/10/2022"/>
    <x v="6"/>
    <s v="Plano de Recebimento"/>
    <n v="76.010000000000005"/>
    <s v=""/>
    <m/>
  </r>
  <r>
    <s v="21/10/2022"/>
    <x v="6"/>
    <s v="Plano de Recebimento"/>
    <n v="78.09"/>
    <s v=""/>
    <m/>
  </r>
  <r>
    <s v="21/10/2022"/>
    <x v="0"/>
    <s v="Cleriston Emilio Da Silva Redo"/>
    <n v="410"/>
    <s v=""/>
    <m/>
  </r>
  <r>
    <s v="21/10/2022"/>
    <x v="6"/>
    <s v="Plano de Recebimento"/>
    <n v="9.9"/>
    <s v=""/>
    <m/>
  </r>
  <r>
    <s v="21/10/2022"/>
    <x v="1"/>
    <s v="Walter Felix De Araujo Junior Mei"/>
    <s v=""/>
    <n v="-31.24"/>
    <m/>
  </r>
  <r>
    <s v="21/10/2022"/>
    <x v="6"/>
    <s v="Plano de Recebimento"/>
    <n v="31.24"/>
    <s v=""/>
    <m/>
  </r>
  <r>
    <s v="21/10/2022"/>
    <x v="1"/>
    <s v="Walter Felix De Araujo Junior Mei"/>
    <s v=""/>
    <n v="-665.11"/>
    <m/>
  </r>
  <r>
    <s v="21/10/2022"/>
    <x v="0"/>
    <s v="Gleycielen Marques De Moura 40109538889"/>
    <n v="27"/>
    <s v=""/>
    <m/>
  </r>
  <r>
    <s v="21/10/2022"/>
    <x v="6"/>
    <s v="Plano de Recebimento"/>
    <n v="32.21"/>
    <s v=""/>
    <m/>
  </r>
  <r>
    <s v="21/10/2022"/>
    <x v="0"/>
    <s v="Ana Fernanda Da Silva Gonçalves"/>
    <n v="40"/>
    <s v=""/>
    <m/>
  </r>
  <r>
    <s v="21/10/2022"/>
    <x v="6"/>
    <s v="Plano de Recebimento"/>
    <n v="66.510000000000005"/>
    <s v=""/>
    <m/>
  </r>
  <r>
    <s v="21/10/2022"/>
    <x v="6"/>
    <s v="Plano de Recebimento"/>
    <n v="95.01"/>
    <s v=""/>
    <m/>
  </r>
  <r>
    <s v="21/10/2022"/>
    <x v="6"/>
    <s v="Plano de Recebimento"/>
    <n v="4.88"/>
    <s v=""/>
    <m/>
  </r>
  <r>
    <s v="21/10/2022"/>
    <x v="6"/>
    <s v="Plano de Recebimento"/>
    <n v="29.28"/>
    <s v=""/>
    <m/>
  </r>
  <r>
    <s v="21/10/2022"/>
    <x v="0"/>
    <s v="Rosa Ferreira Dos Santos"/>
    <n v="43.8"/>
    <s v=""/>
    <m/>
  </r>
  <r>
    <s v="21/10/2022"/>
    <x v="6"/>
    <s v="Plano de Recebimento"/>
    <n v="83.94"/>
    <s v=""/>
    <m/>
  </r>
  <r>
    <s v="21/10/2022"/>
    <x v="6"/>
    <s v="Plano de Recebimento"/>
    <n v="25.38"/>
    <s v=""/>
    <m/>
  </r>
  <r>
    <s v="21/10/2022"/>
    <x v="6"/>
    <s v="Plano de Recebimento"/>
    <n v="36.99"/>
    <s v=""/>
    <m/>
  </r>
  <r>
    <s v="21/10/2022"/>
    <x v="6"/>
    <s v="Plano de Recebimento"/>
    <n v="7.81"/>
    <s v=""/>
    <m/>
  </r>
  <r>
    <s v="21/10/2022"/>
    <x v="6"/>
    <s v="Plano de Recebimento"/>
    <n v="11.4"/>
    <s v=""/>
    <m/>
  </r>
  <r>
    <s v="21/10/2022"/>
    <x v="6"/>
    <s v="Plano de Recebimento"/>
    <n v="19.52"/>
    <s v=""/>
    <m/>
  </r>
  <r>
    <s v="21/10/2022"/>
    <x v="6"/>
    <s v="Plano de Recebimento"/>
    <n v="63.25"/>
    <s v=""/>
    <m/>
  </r>
  <r>
    <s v="21/10/2022"/>
    <x v="6"/>
    <s v="Plano de Recebimento"/>
    <n v="45.13"/>
    <s v=""/>
    <m/>
  </r>
  <r>
    <s v="21/10/2022"/>
    <x v="0"/>
    <s v="Laercio De Souza"/>
    <n v="33"/>
    <s v=""/>
    <m/>
  </r>
  <r>
    <s v="21/10/2022"/>
    <x v="1"/>
    <s v="Walter Felix De Araujo Junior Mei"/>
    <s v=""/>
    <n v="-91.8"/>
    <m/>
  </r>
  <r>
    <s v="21/10/2022"/>
    <x v="0"/>
    <s v="Nilton Silva Reis"/>
    <n v="91.8"/>
    <s v=""/>
    <m/>
  </r>
  <r>
    <s v="21/10/2022"/>
    <x v="1"/>
    <s v="Walter Felix De Araujo Junior Mei"/>
    <s v=""/>
    <n v="-179.65"/>
    <m/>
  </r>
  <r>
    <s v="21/10/2022"/>
    <x v="0"/>
    <s v="Guilherme Mariano Milioranca"/>
    <n v="25"/>
    <s v=""/>
    <m/>
  </r>
  <r>
    <s v="21/10/2022"/>
    <x v="0"/>
    <s v="Nubia Cristina De Oliveira"/>
    <n v="149.9"/>
    <s v=""/>
    <m/>
  </r>
  <r>
    <s v="21/10/2022"/>
    <x v="6"/>
    <s v="Plano de Recebimento"/>
    <n v="4.75"/>
    <s v=""/>
    <m/>
  </r>
  <r>
    <s v="21/10/2022"/>
    <x v="1"/>
    <s v="Walter Felix De Araujo Junior Mei"/>
    <s v=""/>
    <n v="-500"/>
    <m/>
  </r>
  <r>
    <s v="21/10/2022"/>
    <x v="0"/>
    <s v="Letícia Torres Diniz Teixeira"/>
    <n v="500"/>
    <s v=""/>
    <m/>
  </r>
  <r>
    <s v="21/10/2022"/>
    <x v="1"/>
    <s v="Walter Felix De Araujo Junior Mei"/>
    <s v=""/>
    <n v="-469.05"/>
    <m/>
  </r>
  <r>
    <s v="21/10/2022"/>
    <x v="6"/>
    <s v="Plano de Recebimento"/>
    <n v="97.61"/>
    <s v=""/>
    <m/>
  </r>
  <r>
    <s v="21/10/2022"/>
    <x v="6"/>
    <s v="Plano de Recebimento"/>
    <n v="48.8"/>
    <s v=""/>
    <m/>
  </r>
  <r>
    <s v="21/10/2022"/>
    <x v="6"/>
    <s v="Plano de Recebimento"/>
    <n v="34.159999999999997"/>
    <s v=""/>
    <m/>
  </r>
  <r>
    <s v="21/10/2022"/>
    <x v="6"/>
    <s v="Plano de Recebimento"/>
    <n v="48.8"/>
    <s v=""/>
    <m/>
  </r>
  <r>
    <s v="21/10/2022"/>
    <x v="6"/>
    <s v="Plano de Recebimento"/>
    <n v="8.5500000000000007"/>
    <s v=""/>
    <m/>
  </r>
  <r>
    <s v="21/10/2022"/>
    <x v="6"/>
    <s v="Plano de Recebimento"/>
    <n v="7.08"/>
    <s v=""/>
    <m/>
  </r>
  <r>
    <s v="21/10/2022"/>
    <x v="6"/>
    <s v="Plano de Recebimento"/>
    <n v="9.76"/>
    <s v=""/>
    <m/>
  </r>
  <r>
    <s v="21/10/2022"/>
    <x v="6"/>
    <s v="Plano de Recebimento"/>
    <n v="24.4"/>
    <s v=""/>
    <m/>
  </r>
  <r>
    <s v="21/10/2022"/>
    <x v="6"/>
    <s v="Plano de Recebimento"/>
    <n v="17.079999999999998"/>
    <s v=""/>
    <m/>
  </r>
  <r>
    <s v="21/10/2022"/>
    <x v="0"/>
    <s v="Igor Henrique De Souza Gelati"/>
    <n v="20"/>
    <s v=""/>
    <m/>
  </r>
  <r>
    <s v="21/10/2022"/>
    <x v="6"/>
    <s v="Plano de Recebimento"/>
    <n v="28.5"/>
    <s v=""/>
    <m/>
  </r>
  <r>
    <s v="21/10/2022"/>
    <x v="3"/>
    <m/>
    <m/>
    <m/>
    <n v="51.3"/>
  </r>
  <r>
    <s v="22/10/2022"/>
    <x v="6"/>
    <s v="Plano de Recebimento"/>
    <n v="17.57"/>
    <s v=""/>
    <m/>
  </r>
  <r>
    <s v="22/10/2022"/>
    <x v="6"/>
    <s v="Plano de Recebimento"/>
    <n v="41"/>
    <s v=""/>
    <m/>
  </r>
  <r>
    <s v="22/10/2022"/>
    <x v="0"/>
    <s v="Wb Service Carga E Descarga Eireli"/>
    <n v="14"/>
    <s v=""/>
    <m/>
  </r>
  <r>
    <s v="22/10/2022"/>
    <x v="6"/>
    <s v="Plano de Recebimento"/>
    <n v="1.95"/>
    <s v=""/>
    <m/>
  </r>
  <r>
    <s v="22/10/2022"/>
    <x v="6"/>
    <s v="Plano de Recebimento"/>
    <n v="9.76"/>
    <s v=""/>
    <m/>
  </r>
  <r>
    <s v="22/10/2022"/>
    <x v="0"/>
    <s v="Luiz Fernando Soares Da Silva"/>
    <n v="27"/>
    <s v=""/>
    <m/>
  </r>
  <r>
    <s v="22/10/2022"/>
    <x v="0"/>
    <s v="Rafael Hernandes Silva"/>
    <n v="71"/>
    <s v=""/>
    <m/>
  </r>
  <r>
    <s v="22/10/2022"/>
    <x v="0"/>
    <s v="Roseni Pereira Alves Cardoso"/>
    <n v="34.9"/>
    <s v=""/>
    <m/>
  </r>
  <r>
    <s v="22/10/2022"/>
    <x v="0"/>
    <s v="Gabriela Martina Benjamin Prat"/>
    <n v="39"/>
    <s v=""/>
    <m/>
  </r>
  <r>
    <s v="22/10/2022"/>
    <x v="0"/>
    <s v="Patrick Ramos Lima Dias"/>
    <n v="90"/>
    <s v=""/>
    <m/>
  </r>
  <r>
    <s v="22/10/2022"/>
    <x v="0"/>
    <s v="Magda Helena De Oliveira Conrado"/>
    <n v="31"/>
    <s v=""/>
    <m/>
  </r>
  <r>
    <s v="22/10/2022"/>
    <x v="0"/>
    <s v="Joelma Marchi"/>
    <n v="33.9"/>
    <s v=""/>
    <m/>
  </r>
  <r>
    <s v="22/10/2022"/>
    <x v="0"/>
    <s v="Liege Scauri Fonseca Me"/>
    <n v="100"/>
    <s v=""/>
    <m/>
  </r>
  <r>
    <s v="22/10/2022"/>
    <x v="1"/>
    <s v="Walter Felix De Araujo Junior Mei"/>
    <s v=""/>
    <n v="-740.93"/>
    <m/>
  </r>
  <r>
    <s v="22/10/2022"/>
    <x v="6"/>
    <s v="Plano de Recebimento"/>
    <n v="42.57"/>
    <s v=""/>
    <m/>
  </r>
  <r>
    <s v="22/10/2022"/>
    <x v="0"/>
    <s v="Jé Sushi"/>
    <n v="10"/>
    <s v=""/>
    <m/>
  </r>
  <r>
    <s v="22/10/2022"/>
    <x v="0"/>
    <s v="Jé Sushi"/>
    <n v="104"/>
    <s v=""/>
    <m/>
  </r>
  <r>
    <s v="22/10/2022"/>
    <x v="6"/>
    <s v="Plano de Recebimento"/>
    <n v="28.5"/>
    <s v=""/>
    <m/>
  </r>
  <r>
    <s v="22/10/2022"/>
    <x v="6"/>
    <s v="Plano de Recebimento"/>
    <n v="29.28"/>
    <s v=""/>
    <m/>
  </r>
  <r>
    <s v="22/10/2022"/>
    <x v="6"/>
    <s v="Plano de Recebimento"/>
    <n v="11.96"/>
    <s v=""/>
    <m/>
  </r>
  <r>
    <s v="22/10/2022"/>
    <x v="6"/>
    <s v="Plano de Recebimento"/>
    <n v="11.71"/>
    <s v=""/>
    <m/>
  </r>
  <r>
    <s v="22/10/2022"/>
    <x v="6"/>
    <s v="Plano de Recebimento"/>
    <n v="68.33"/>
    <s v=""/>
    <m/>
  </r>
  <r>
    <s v="22/10/2022"/>
    <x v="6"/>
    <s v="Plano de Recebimento"/>
    <n v="8.7799999999999994"/>
    <s v=""/>
    <m/>
  </r>
  <r>
    <s v="22/10/2022"/>
    <x v="6"/>
    <s v="Plano de Recebimento"/>
    <n v="15.62"/>
    <s v=""/>
    <m/>
  </r>
  <r>
    <s v="22/10/2022"/>
    <x v="0"/>
    <s v="Rafael Hernandes Silva"/>
    <n v="30"/>
    <s v=""/>
    <m/>
  </r>
  <r>
    <s v="22/10/2022"/>
    <x v="6"/>
    <s v="Plano de Recebimento"/>
    <n v="13.67"/>
    <s v=""/>
    <m/>
  </r>
  <r>
    <s v="22/10/2022"/>
    <x v="6"/>
    <s v="Plano de Recebimento"/>
    <n v="37.090000000000003"/>
    <s v=""/>
    <m/>
  </r>
  <r>
    <s v="22/10/2022"/>
    <x v="0"/>
    <s v="Rafael Hernandes Silva"/>
    <n v="60"/>
    <s v=""/>
    <m/>
  </r>
  <r>
    <s v="22/10/2022"/>
    <x v="6"/>
    <s v="Plano de Recebimento"/>
    <n v="22.8"/>
    <s v=""/>
    <m/>
  </r>
  <r>
    <s v="22/10/2022"/>
    <x v="6"/>
    <s v="Plano de Recebimento"/>
    <n v="7.08"/>
    <s v=""/>
    <m/>
  </r>
  <r>
    <s v="22/10/2022"/>
    <x v="6"/>
    <s v="Plano de Recebimento"/>
    <n v="24.4"/>
    <s v=""/>
    <m/>
  </r>
  <r>
    <s v="22/10/2022"/>
    <x v="0"/>
    <s v="Diego Silva Oliveira"/>
    <n v="62"/>
    <s v=""/>
    <m/>
  </r>
  <r>
    <s v="22/10/2022"/>
    <x v="6"/>
    <s v="Plano de Recebimento"/>
    <n v="22.8"/>
    <s v=""/>
    <m/>
  </r>
  <r>
    <s v="22/10/2022"/>
    <x v="6"/>
    <s v="Plano de Recebimento"/>
    <n v="34.200000000000003"/>
    <s v=""/>
    <m/>
  </r>
  <r>
    <s v="22/10/2022"/>
    <x v="6"/>
    <s v="Plano de Recebimento"/>
    <n v="34.159999999999997"/>
    <s v=""/>
    <m/>
  </r>
  <r>
    <s v="22/10/2022"/>
    <x v="6"/>
    <s v="Plano de Recebimento"/>
    <n v="61.98"/>
    <s v=""/>
    <m/>
  </r>
  <r>
    <s v="22/10/2022"/>
    <x v="1"/>
    <s v="Walter Felix De Araujo Junior Mei"/>
    <s v=""/>
    <n v="-241.7"/>
    <m/>
  </r>
  <r>
    <s v="22/10/2022"/>
    <x v="0"/>
    <s v="Nilton Silva Reis"/>
    <n v="73.89"/>
    <s v=""/>
    <m/>
  </r>
  <r>
    <s v="22/10/2022"/>
    <x v="2"/>
    <s v="Mercpag*meucurriculo     Osasco       Br"/>
    <s v=""/>
    <n v="-39.99"/>
    <m/>
  </r>
  <r>
    <s v="22/10/2022"/>
    <x v="0"/>
    <s v="Leandro De Almeida Ribeiro"/>
    <n v="104"/>
    <s v=""/>
    <m/>
  </r>
  <r>
    <s v="22/10/2022"/>
    <x v="0"/>
    <s v="Michell Cezar Henrique"/>
    <n v="29"/>
    <s v=""/>
    <m/>
  </r>
  <r>
    <s v="22/10/2022"/>
    <x v="0"/>
    <s v="Sergio Oliveira Andrade"/>
    <n v="40.9"/>
    <s v=""/>
    <m/>
  </r>
  <r>
    <s v="22/10/2022"/>
    <x v="0"/>
    <s v="Joelma Marchi"/>
    <n v="33.9"/>
    <s v=""/>
    <m/>
  </r>
  <r>
    <s v="22/10/2022"/>
    <x v="1"/>
    <s v="Walter Felix De Araujo Junior Mei"/>
    <s v=""/>
    <n v="-31.9"/>
    <m/>
  </r>
  <r>
    <s v="22/10/2022"/>
    <x v="0"/>
    <s v="Patrícia De Paula Coutinho"/>
    <n v="31.9"/>
    <s v=""/>
    <m/>
  </r>
  <r>
    <s v="22/10/2022"/>
    <x v="1"/>
    <s v="Walter Felix De Araujo Junior Mei"/>
    <s v=""/>
    <n v="-205.82"/>
    <m/>
  </r>
  <r>
    <s v="22/10/2022"/>
    <x v="0"/>
    <s v="Luana Caroline De Gales"/>
    <n v="50"/>
    <s v=""/>
    <m/>
  </r>
  <r>
    <s v="22/10/2022"/>
    <x v="6"/>
    <s v="Plano de Recebimento"/>
    <n v="4.88"/>
    <s v=""/>
    <m/>
  </r>
  <r>
    <s v="22/10/2022"/>
    <x v="6"/>
    <s v="Plano de Recebimento"/>
    <n v="17.57"/>
    <s v=""/>
    <m/>
  </r>
  <r>
    <s v="22/10/2022"/>
    <x v="6"/>
    <s v="Plano de Recebimento"/>
    <n v="25.74"/>
    <s v=""/>
    <m/>
  </r>
  <r>
    <s v="22/10/2022"/>
    <x v="6"/>
    <s v="Plano de Recebimento"/>
    <n v="19.52"/>
    <s v=""/>
    <m/>
  </r>
  <r>
    <s v="22/10/2022"/>
    <x v="6"/>
    <s v="Plano de Recebimento"/>
    <n v="5.86"/>
    <s v=""/>
    <m/>
  </r>
  <r>
    <s v="22/10/2022"/>
    <x v="6"/>
    <s v="Plano de Recebimento"/>
    <n v="1.95"/>
    <s v=""/>
    <m/>
  </r>
  <r>
    <s v="22/10/2022"/>
    <x v="0"/>
    <s v="Ruanderson Alves Dos Santos"/>
    <n v="29"/>
    <s v=""/>
    <m/>
  </r>
  <r>
    <s v="22/10/2022"/>
    <x v="3"/>
    <m/>
    <m/>
    <m/>
    <n v="511.08"/>
  </r>
  <r>
    <s v="23/10/2022"/>
    <x v="0"/>
    <s v="Marcos Reis Da Silva"/>
    <n v="14"/>
    <s v=""/>
    <m/>
  </r>
  <r>
    <s v="23/10/2022"/>
    <x v="0"/>
    <s v="Wb Service Carga E Descarga Eireli"/>
    <n v="32.14"/>
    <s v=""/>
    <m/>
  </r>
  <r>
    <s v="23/10/2022"/>
    <x v="0"/>
    <s v="Wb Service Carga E Descarga Eireli"/>
    <n v="45.9"/>
    <s v=""/>
    <m/>
  </r>
  <r>
    <s v="23/10/2022"/>
    <x v="0"/>
    <s v="Nicolas Barbosa Da Silva"/>
    <n v="200"/>
    <s v=""/>
    <m/>
  </r>
  <r>
    <s v="23/10/2022"/>
    <x v="1"/>
    <s v="Walter Felix De Araujo Junior Mei"/>
    <s v=""/>
    <n v="-96.64"/>
    <m/>
  </r>
  <r>
    <s v="23/10/2022"/>
    <x v="6"/>
    <s v="Plano de Recebimento"/>
    <n v="5.23"/>
    <s v=""/>
    <m/>
  </r>
  <r>
    <s v="23/10/2022"/>
    <x v="0"/>
    <s v="Nilton Silva Reis"/>
    <n v="25.5"/>
    <s v=""/>
    <m/>
  </r>
  <r>
    <s v="23/10/2022"/>
    <x v="0"/>
    <s v="Ana Paula Imaculada De Souza"/>
    <n v="10"/>
    <s v=""/>
    <m/>
  </r>
  <r>
    <s v="23/10/2022"/>
    <x v="1"/>
    <s v="Wagner Valdevino Nicola"/>
    <s v=""/>
    <n v="-120"/>
    <m/>
  </r>
  <r>
    <s v="23/10/2022"/>
    <x v="0"/>
    <s v="Gustavo Henrique Pessoa Maia"/>
    <n v="51.94"/>
    <s v=""/>
    <m/>
  </r>
  <r>
    <s v="23/10/2022"/>
    <x v="0"/>
    <s v="Ruan Guilherme Mariano Ferreira"/>
    <n v="25"/>
    <s v=""/>
    <m/>
  </r>
  <r>
    <s v="23/10/2022"/>
    <x v="0"/>
    <s v="Victoria Da Dalto Soares Da Silva"/>
    <n v="51"/>
    <s v=""/>
    <m/>
  </r>
  <r>
    <s v="23/10/2022"/>
    <x v="6"/>
    <s v="Plano de Recebimento"/>
    <n v="2.44"/>
    <s v=""/>
    <m/>
  </r>
  <r>
    <s v="23/10/2022"/>
    <x v="6"/>
    <s v="Plano de Recebimento"/>
    <n v="11.71"/>
    <s v=""/>
    <m/>
  </r>
  <r>
    <s v="23/10/2022"/>
    <x v="6"/>
    <s v="Plano de Recebimento"/>
    <n v="6.89"/>
    <s v=""/>
    <m/>
  </r>
  <r>
    <s v="23/10/2022"/>
    <x v="6"/>
    <s v="Plano de Recebimento"/>
    <n v="27.23"/>
    <s v=""/>
    <m/>
  </r>
  <r>
    <s v="23/10/2022"/>
    <x v="1"/>
    <s v="Walter Felix De Araujo Junior Mei"/>
    <s v=""/>
    <n v="-109"/>
    <m/>
  </r>
  <r>
    <s v="23/10/2022"/>
    <x v="0"/>
    <s v="Gabriel Lima Garcia"/>
    <n v="109"/>
    <s v=""/>
    <m/>
  </r>
  <r>
    <s v="23/10/2022"/>
    <x v="1"/>
    <s v="Walter Felix De Araujo Junior Mei"/>
    <s v=""/>
    <n v="-100.8"/>
    <m/>
  </r>
  <r>
    <s v="23/10/2022"/>
    <x v="0"/>
    <s v="Rodrigo Ferri Oliveira"/>
    <n v="100.8"/>
    <s v=""/>
    <m/>
  </r>
  <r>
    <s v="23/10/2022"/>
    <x v="1"/>
    <s v="Walter Felix De Araujo Junior Mei"/>
    <s v=""/>
    <n v="-260.7"/>
    <m/>
  </r>
  <r>
    <s v="23/10/2022"/>
    <x v="0"/>
    <s v="Micaely De Franca Gomes"/>
    <n v="65.900000000000006"/>
    <s v=""/>
    <m/>
  </r>
  <r>
    <s v="23/10/2022"/>
    <x v="0"/>
    <s v="Jesse Rafael Antnio De Oliveira"/>
    <n v="120"/>
    <s v=""/>
    <m/>
  </r>
  <r>
    <s v="23/10/2022"/>
    <x v="0"/>
    <s v="Juliana  Melo De Lima                   "/>
    <n v="39.9"/>
    <s v=""/>
    <m/>
  </r>
  <r>
    <s v="23/10/2022"/>
    <x v="0"/>
    <s v="Diego Andrade De Oliveira Costa"/>
    <n v="31"/>
    <s v=""/>
    <m/>
  </r>
  <r>
    <s v="23/10/2022"/>
    <x v="6"/>
    <s v="Plano de Recebimento"/>
    <n v="3.9"/>
    <s v=""/>
    <m/>
  </r>
  <r>
    <s v="23/10/2022"/>
    <x v="1"/>
    <s v="Walter Felix De Araujo Junior Mei"/>
    <s v=""/>
    <n v="-1102.68"/>
    <m/>
  </r>
  <r>
    <s v="23/10/2022"/>
    <x v="6"/>
    <s v="Plano de Recebimento"/>
    <n v="66.34"/>
    <s v=""/>
    <m/>
  </r>
  <r>
    <s v="23/10/2022"/>
    <x v="0"/>
    <s v="Larissa Rodrigues Da Silva"/>
    <n v="124"/>
    <s v=""/>
    <m/>
  </r>
  <r>
    <s v="23/10/2022"/>
    <x v="6"/>
    <s v="Plano de Recebimento"/>
    <n v="29.28"/>
    <s v=""/>
    <m/>
  </r>
  <r>
    <s v="23/10/2022"/>
    <x v="6"/>
    <s v="Plano de Recebimento"/>
    <n v="29.28"/>
    <s v=""/>
    <m/>
  </r>
  <r>
    <s v="23/10/2022"/>
    <x v="6"/>
    <s v="Plano de Recebimento"/>
    <n v="24.4"/>
    <s v=""/>
    <m/>
  </r>
  <r>
    <s v="23/10/2022"/>
    <x v="6"/>
    <s v="Plano de Recebimento"/>
    <n v="19.52"/>
    <s v=""/>
    <m/>
  </r>
  <r>
    <s v="23/10/2022"/>
    <x v="6"/>
    <s v="Plano de Recebimento"/>
    <n v="63.45"/>
    <s v=""/>
    <m/>
  </r>
  <r>
    <s v="23/10/2022"/>
    <x v="6"/>
    <s v="Plano de Recebimento"/>
    <n v="26.35"/>
    <s v=""/>
    <m/>
  </r>
  <r>
    <s v="23/10/2022"/>
    <x v="6"/>
    <s v="Plano de Recebimento"/>
    <n v="19.52"/>
    <s v=""/>
    <m/>
  </r>
  <r>
    <s v="23/10/2022"/>
    <x v="6"/>
    <s v="Plano de Recebimento"/>
    <n v="80.760000000000005"/>
    <s v=""/>
    <m/>
  </r>
  <r>
    <s v="23/10/2022"/>
    <x v="0"/>
    <s v="Libia Muler Nunes"/>
    <n v="34.9"/>
    <s v=""/>
    <m/>
  </r>
  <r>
    <s v="23/10/2022"/>
    <x v="0"/>
    <s v="Roseni Pereira Alves Cardoso"/>
    <n v="73.8"/>
    <s v=""/>
    <m/>
  </r>
  <r>
    <s v="23/10/2022"/>
    <x v="3"/>
    <m/>
    <m/>
    <m/>
    <n v="292.33999999999997"/>
  </r>
  <r>
    <s v="24/10/2022"/>
    <x v="0"/>
    <s v="Rafael Hernandes Silva"/>
    <n v="300"/>
    <s v=""/>
    <m/>
  </r>
  <r>
    <s v="24/10/2022"/>
    <x v="2"/>
    <s v="Assai Atacadista         Carapicuiba  Br"/>
    <s v=""/>
    <n v="-1628.87"/>
    <m/>
  </r>
  <r>
    <s v="24/10/2022"/>
    <x v="0"/>
    <s v="Tadeu Nobemasa"/>
    <n v="8"/>
    <s v=""/>
    <m/>
  </r>
  <r>
    <s v="24/10/2022"/>
    <x v="0"/>
    <s v="Nicolas Barbosa Da Silva"/>
    <n v="20"/>
    <s v=""/>
    <m/>
  </r>
  <r>
    <s v="24/10/2022"/>
    <x v="0"/>
    <s v="Walter Felix De Araujo Junior"/>
    <n v="264.20999999999998"/>
    <s v=""/>
    <m/>
  </r>
  <r>
    <s v="24/10/2022"/>
    <x v="0"/>
    <s v="Walter Felix De Araujo Junior Mei"/>
    <n v="2000"/>
    <s v=""/>
    <m/>
  </r>
  <r>
    <s v="24/10/2022"/>
    <x v="1"/>
    <s v="Walter Felix De Araujo Junior Mei"/>
    <s v=""/>
    <n v="-49.75"/>
    <m/>
  </r>
  <r>
    <s v="24/10/2022"/>
    <x v="0"/>
    <s v="Cathariny Alves Santos"/>
    <n v="25"/>
    <s v=""/>
    <m/>
  </r>
  <r>
    <s v="24/10/2022"/>
    <x v="0"/>
    <s v="Wb Service Carga E Descarga Eireli"/>
    <n v="24.75"/>
    <s v=""/>
    <m/>
  </r>
  <r>
    <s v="24/10/2022"/>
    <x v="1"/>
    <s v="Walter Felix De Araujo Junior Mei"/>
    <s v=""/>
    <n v="-85.9"/>
    <m/>
  </r>
  <r>
    <s v="24/10/2022"/>
    <x v="0"/>
    <s v="Thais Xavier Da Silva"/>
    <n v="75.900000000000006"/>
    <s v=""/>
    <m/>
  </r>
  <r>
    <s v="24/10/2022"/>
    <x v="0"/>
    <s v="Alison Paulo Reis Taborda"/>
    <n v="10"/>
    <s v=""/>
    <m/>
  </r>
  <r>
    <s v="24/10/2022"/>
    <x v="1"/>
    <s v="Walter Felix De Araujo Junior Mei"/>
    <s v=""/>
    <n v="-292.33999999999997"/>
    <m/>
  </r>
  <r>
    <s v="24/10/2022"/>
    <x v="3"/>
    <m/>
    <m/>
    <m/>
    <n v="963.34"/>
  </r>
  <r>
    <s v="25/10/2022"/>
    <x v="6"/>
    <s v="Plano de Recebimento"/>
    <n v="2.44"/>
    <s v=""/>
    <m/>
  </r>
  <r>
    <s v="25/10/2022"/>
    <x v="6"/>
    <s v="Plano de Recebimento"/>
    <n v="32.21"/>
    <s v=""/>
    <m/>
  </r>
  <r>
    <s v="25/10/2022"/>
    <x v="6"/>
    <s v="Plano de Recebimento"/>
    <n v="19.52"/>
    <s v=""/>
    <m/>
  </r>
  <r>
    <s v="25/10/2022"/>
    <x v="1"/>
    <s v="Walter Felix De Araujo Junior Mei"/>
    <s v=""/>
    <n v="-524"/>
    <m/>
  </r>
  <r>
    <s v="25/10/2022"/>
    <x v="6"/>
    <s v="Plano de Recebimento"/>
    <n v="3.96"/>
    <s v=""/>
    <m/>
  </r>
  <r>
    <s v="25/10/2022"/>
    <x v="6"/>
    <s v="Plano de Recebimento"/>
    <n v="3.9"/>
    <s v=""/>
    <m/>
  </r>
  <r>
    <s v="25/10/2022"/>
    <x v="6"/>
    <s v="Plano de Recebimento"/>
    <n v="57.36"/>
    <s v=""/>
    <m/>
  </r>
  <r>
    <s v="25/10/2022"/>
    <x v="0"/>
    <s v="Daniel Varlei Fonseca De Oliveira"/>
    <n v="29"/>
    <s v=""/>
    <m/>
  </r>
  <r>
    <s v="25/10/2022"/>
    <x v="0"/>
    <s v="Suelen De Lima Silva"/>
    <n v="29"/>
    <s v=""/>
    <m/>
  </r>
  <r>
    <s v="25/10/2022"/>
    <x v="2"/>
    <s v="Microsoft*subscription   Sao Paulo    Br"/>
    <s v=""/>
    <n v="-36"/>
    <m/>
  </r>
  <r>
    <s v="25/10/2022"/>
    <x v="6"/>
    <s v="Plano de Recebimento"/>
    <n v="13.18"/>
    <s v=""/>
    <m/>
  </r>
  <r>
    <s v="25/10/2022"/>
    <x v="2"/>
    <s v="Brasileirao Bebidas      Carapicuiba  Br"/>
    <s v=""/>
    <n v="-865.54"/>
    <m/>
  </r>
  <r>
    <s v="25/10/2022"/>
    <x v="2"/>
    <s v="Brasileirao Bebidas      Carapicuiba  Br"/>
    <s v=""/>
    <n v="-846.06"/>
    <m/>
  </r>
  <r>
    <s v="25/10/2022"/>
    <x v="0"/>
    <s v="Walter Felix De Araujo Junior Mei"/>
    <n v="1600"/>
    <s v=""/>
    <m/>
  </r>
  <r>
    <s v="25/10/2022"/>
    <x v="6"/>
    <s v="Plano de Recebimento"/>
    <n v="39.9"/>
    <s v=""/>
    <m/>
  </r>
  <r>
    <s v="25/10/2022"/>
    <x v="0"/>
    <s v="Josimara Marcia Dos Santos"/>
    <n v="16"/>
    <s v=""/>
    <m/>
  </r>
  <r>
    <s v="25/10/2022"/>
    <x v="6"/>
    <s v="Plano de Recebimento"/>
    <n v="26.6"/>
    <s v=""/>
    <m/>
  </r>
  <r>
    <s v="25/10/2022"/>
    <x v="6"/>
    <s v="Plano de Recebimento"/>
    <n v="9.76"/>
    <s v=""/>
    <m/>
  </r>
  <r>
    <s v="25/10/2022"/>
    <x v="6"/>
    <s v="Plano de Recebimento"/>
    <n v="51.39"/>
    <s v=""/>
    <m/>
  </r>
  <r>
    <s v="25/10/2022"/>
    <x v="6"/>
    <s v="Plano de Recebimento"/>
    <n v="19.03"/>
    <s v=""/>
    <m/>
  </r>
  <r>
    <s v="25/10/2022"/>
    <x v="6"/>
    <s v="Plano de Recebimento"/>
    <n v="53.69"/>
    <s v=""/>
    <m/>
  </r>
  <r>
    <s v="25/10/2022"/>
    <x v="6"/>
    <s v="Plano de Recebimento"/>
    <n v="11.71"/>
    <s v=""/>
    <m/>
  </r>
  <r>
    <s v="25/10/2022"/>
    <x v="6"/>
    <s v="Plano de Recebimento"/>
    <n v="29.28"/>
    <s v=""/>
    <m/>
  </r>
  <r>
    <s v="25/10/2022"/>
    <x v="6"/>
    <s v="Plano de Recebimento"/>
    <n v="15.62"/>
    <s v=""/>
    <m/>
  </r>
  <r>
    <s v="25/10/2022"/>
    <x v="6"/>
    <s v="Plano de Recebimento"/>
    <n v="11.71"/>
    <s v=""/>
    <m/>
  </r>
  <r>
    <s v="25/10/2022"/>
    <x v="6"/>
    <s v="Plano de Recebimento"/>
    <n v="32.21"/>
    <s v=""/>
    <m/>
  </r>
  <r>
    <s v="25/10/2022"/>
    <x v="6"/>
    <s v="Plano de Recebimento"/>
    <n v="36.01"/>
    <s v=""/>
    <m/>
  </r>
  <r>
    <s v="25/10/2022"/>
    <x v="6"/>
    <s v="Plano de Recebimento"/>
    <n v="15.44"/>
    <s v=""/>
    <m/>
  </r>
  <r>
    <s v="25/10/2022"/>
    <x v="6"/>
    <s v="Plano de Recebimento"/>
    <n v="15.86"/>
    <s v=""/>
    <m/>
  </r>
  <r>
    <s v="25/10/2022"/>
    <x v="0"/>
    <s v="Jé Sushi"/>
    <n v="50"/>
    <s v=""/>
    <m/>
  </r>
  <r>
    <s v="25/10/2022"/>
    <x v="6"/>
    <s v="Plano de Recebimento"/>
    <n v="43.92"/>
    <s v=""/>
    <m/>
  </r>
  <r>
    <s v="25/10/2022"/>
    <x v="6"/>
    <s v="Plano de Recebimento"/>
    <n v="19"/>
    <s v=""/>
    <m/>
  </r>
  <r>
    <s v="25/10/2022"/>
    <x v="6"/>
    <s v="Plano de Recebimento"/>
    <n v="38.07"/>
    <s v=""/>
    <m/>
  </r>
  <r>
    <s v="25/10/2022"/>
    <x v="1"/>
    <s v="Walter Felix De Araujo Junior Mei"/>
    <s v=""/>
    <n v="-26.35"/>
    <m/>
  </r>
  <r>
    <s v="25/10/2022"/>
    <x v="6"/>
    <s v="Plano de Recebimento"/>
    <n v="26.35"/>
    <s v=""/>
    <m/>
  </r>
  <r>
    <s v="25/10/2022"/>
    <x v="1"/>
    <s v="Walter Felix De Araujo Junior Mei"/>
    <s v=""/>
    <n v="-963.34"/>
    <m/>
  </r>
  <r>
    <s v="25/10/2022"/>
    <x v="3"/>
    <m/>
    <m/>
    <m/>
    <n v="54.17"/>
  </r>
  <r>
    <s v="26/10/2022"/>
    <x v="0"/>
    <s v="Alan Carlos Gomes"/>
    <n v="26"/>
    <s v=""/>
    <m/>
  </r>
  <r>
    <s v="26/10/2022"/>
    <x v="2"/>
    <s v="Posto Del Rey Combus     Carapicuiba  Br"/>
    <s v=""/>
    <n v="-30"/>
    <m/>
  </r>
  <r>
    <s v="26/10/2022"/>
    <x v="0"/>
    <s v="Loami Barros Tiburcio De Carvalho"/>
    <n v="25"/>
    <s v=""/>
    <m/>
  </r>
  <r>
    <s v="26/10/2022"/>
    <x v="2"/>
    <s v="Mr Alimentos Ltda        Carapicuiba  Br"/>
    <s v=""/>
    <n v="-11"/>
    <m/>
  </r>
  <r>
    <s v="26/10/2022"/>
    <x v="2"/>
    <s v="Del Rey Imoveis          Carapicuiba  Br"/>
    <s v=""/>
    <n v="-10"/>
    <m/>
  </r>
  <r>
    <s v="26/10/2022"/>
    <x v="2"/>
    <s v="Carapicuiba Shopping     Carapicuiba  Br"/>
    <s v=""/>
    <n v="-21.7"/>
    <m/>
  </r>
  <r>
    <s v="26/10/2022"/>
    <x v="0"/>
    <s v="Elizangela Crispim Nogueira"/>
    <n v="24.5"/>
    <s v=""/>
    <m/>
  </r>
  <r>
    <s v="26/10/2022"/>
    <x v="0"/>
    <s v="Mayara De Araujo Silva"/>
    <n v="14"/>
    <s v=""/>
    <m/>
  </r>
  <r>
    <s v="26/10/2022"/>
    <x v="2"/>
    <s v="Ss Evento E Entretenim   Sao Paulo    Br"/>
    <s v=""/>
    <n v="-96"/>
    <m/>
  </r>
  <r>
    <s v="26/10/2022"/>
    <x v="0"/>
    <s v="Walter Felix De Araujo Junior Mei"/>
    <n v="150"/>
    <s v=""/>
    <m/>
  </r>
  <r>
    <s v="26/10/2022"/>
    <x v="1"/>
    <s v="Walter Felix De Araujo Junior Mei"/>
    <s v=""/>
    <n v="-157.56"/>
    <m/>
  </r>
  <r>
    <s v="26/10/2022"/>
    <x v="2"/>
    <s v="Carapicuiba Shopping     Carapicuiba  Br"/>
    <s v=""/>
    <n v="-20"/>
    <m/>
  </r>
  <r>
    <s v="26/10/2022"/>
    <x v="2"/>
    <s v="Carapicuiba Shopping     Carapicuiba  Br"/>
    <s v=""/>
    <n v="-144.30000000000001"/>
    <m/>
  </r>
  <r>
    <s v="26/10/2022"/>
    <x v="2"/>
    <s v="Gsa Carapicuiba          Carapicuiba  Br"/>
    <s v=""/>
    <n v="-60"/>
    <m/>
  </r>
  <r>
    <s v="26/10/2022"/>
    <x v="0"/>
    <s v="Walter Felix De Araujo Junior Mei"/>
    <n v="300"/>
    <s v=""/>
    <m/>
  </r>
  <r>
    <s v="26/10/2022"/>
    <x v="0"/>
    <s v="Wb Service Carga E Descarga Eireli"/>
    <n v="24.25"/>
    <s v=""/>
    <m/>
  </r>
  <r>
    <s v="26/10/2022"/>
    <x v="6"/>
    <s v="Plano de Recebimento"/>
    <n v="13.91"/>
    <s v=""/>
    <m/>
  </r>
  <r>
    <s v="26/10/2022"/>
    <x v="6"/>
    <s v="Plano de Recebimento"/>
    <n v="43.7"/>
    <s v=""/>
    <m/>
  </r>
  <r>
    <s v="26/10/2022"/>
    <x v="1"/>
    <s v="Walter Felix De Araujo Junior Mei"/>
    <s v=""/>
    <n v="-246.69"/>
    <m/>
  </r>
  <r>
    <s v="26/10/2022"/>
    <x v="6"/>
    <s v="Plano de Recebimento"/>
    <n v="30.26"/>
    <s v=""/>
    <m/>
  </r>
  <r>
    <s v="26/10/2022"/>
    <x v="0"/>
    <s v="Joelma Marchi"/>
    <n v="91.9"/>
    <s v=""/>
    <m/>
  </r>
  <r>
    <s v="26/10/2022"/>
    <x v="6"/>
    <s v="Plano de Recebimento"/>
    <n v="20.010000000000002"/>
    <s v=""/>
    <m/>
  </r>
  <r>
    <s v="26/10/2022"/>
    <x v="0"/>
    <s v="Jessica Clara Renzi Fernandes Olheiro"/>
    <n v="85"/>
    <s v=""/>
    <m/>
  </r>
  <r>
    <s v="26/10/2022"/>
    <x v="6"/>
    <s v="Plano de Recebimento"/>
    <n v="19.52"/>
    <s v=""/>
    <m/>
  </r>
  <r>
    <s v="26/10/2022"/>
    <x v="1"/>
    <s v="Walter Felix De Araujo Junior Mei"/>
    <s v=""/>
    <n v="-102.22"/>
    <m/>
  </r>
  <r>
    <s v="26/10/2022"/>
    <x v="6"/>
    <s v="Plano de Recebimento"/>
    <n v="7.6"/>
    <s v=""/>
    <m/>
  </r>
  <r>
    <s v="26/10/2022"/>
    <x v="6"/>
    <s v="Plano de Recebimento"/>
    <n v="19.95"/>
    <s v=""/>
    <m/>
  </r>
  <r>
    <s v="26/10/2022"/>
    <x v="0"/>
    <s v="Erica Dos Ssouza Serviço Em Psicologia"/>
    <n v="20.5"/>
    <s v=""/>
    <m/>
  </r>
  <r>
    <s v="26/10/2022"/>
    <x v="3"/>
    <m/>
    <m/>
    <m/>
    <n v="70.8"/>
  </r>
  <r>
    <s v="27/10/2022"/>
    <x v="1"/>
    <s v="Walter Felix De Araujo Junior Mei"/>
    <s v=""/>
    <n v="-325.7"/>
    <m/>
  </r>
  <r>
    <s v="27/10/2022"/>
    <x v="0"/>
    <s v="Ellen Santos Rios"/>
    <n v="18"/>
    <s v=""/>
    <m/>
  </r>
  <r>
    <s v="27/10/2022"/>
    <x v="0"/>
    <s v="Wb Service Carga E Descarga Eireli"/>
    <n v="53.15"/>
    <s v=""/>
    <m/>
  </r>
  <r>
    <s v="27/10/2022"/>
    <x v="0"/>
    <s v="Ellen Santos Rios"/>
    <n v="31"/>
    <s v=""/>
    <m/>
  </r>
  <r>
    <s v="27/10/2022"/>
    <x v="0"/>
    <s v="Debora De Andrade Silva"/>
    <n v="51"/>
    <s v=""/>
    <m/>
  </r>
  <r>
    <s v="27/10/2022"/>
    <x v="0"/>
    <s v="Gabriel Augusto Lana Barta"/>
    <n v="6.5"/>
    <s v=""/>
    <m/>
  </r>
  <r>
    <s v="27/10/2022"/>
    <x v="0"/>
    <s v="Henrique Seta Alvarenga"/>
    <n v="74"/>
    <s v=""/>
    <m/>
  </r>
  <r>
    <s v="27/10/2022"/>
    <x v="0"/>
    <s v="Andreia Melhado"/>
    <n v="41.9"/>
    <s v=""/>
    <m/>
  </r>
  <r>
    <s v="27/10/2022"/>
    <x v="0"/>
    <s v="Joelma Marchi"/>
    <n v="31.9"/>
    <s v=""/>
    <m/>
  </r>
  <r>
    <s v="27/10/2022"/>
    <x v="0"/>
    <s v="Wb S C D Eireli"/>
    <n v="18.25"/>
    <s v=""/>
    <m/>
  </r>
  <r>
    <s v="27/10/2022"/>
    <x v="1"/>
    <s v="Walter Felix De Araujo Junior Mei"/>
    <s v=""/>
    <n v="-42.24"/>
    <m/>
  </r>
  <r>
    <s v="27/10/2022"/>
    <x v="2"/>
    <s v="Cervejaria Petrop        Sao Paulo    Br"/>
    <s v=""/>
    <n v="-700"/>
    <m/>
  </r>
  <r>
    <s v="27/10/2022"/>
    <x v="0"/>
    <s v="Walter Felix De Araujo Junior Mei"/>
    <n v="742.24"/>
    <s v=""/>
    <m/>
  </r>
  <r>
    <s v="27/10/2022"/>
    <x v="1"/>
    <s v="Walter Felix De Araujo Junior Mei"/>
    <s v=""/>
    <n v="-74.83"/>
    <m/>
  </r>
  <r>
    <s v="27/10/2022"/>
    <x v="2"/>
    <s v="Drogasil 1857            Osasco       Br"/>
    <s v=""/>
    <n v="-70.97"/>
    <m/>
  </r>
  <r>
    <s v="27/10/2022"/>
    <x v="0"/>
    <s v="Walter Felix De Araujo Junior Mei"/>
    <n v="75"/>
    <s v=""/>
    <m/>
  </r>
  <r>
    <s v="27/10/2022"/>
    <x v="3"/>
    <m/>
    <m/>
    <m/>
    <n v="0"/>
  </r>
  <r>
    <s v="28/10/2022"/>
    <x v="6"/>
    <s v="Plano de Recebimento"/>
    <n v="97.61"/>
    <s v=""/>
    <m/>
  </r>
  <r>
    <s v="28/10/2022"/>
    <x v="6"/>
    <s v="Plano de Recebimento"/>
    <n v="14.25"/>
    <s v=""/>
    <m/>
  </r>
  <r>
    <s v="28/10/2022"/>
    <x v="6"/>
    <s v="Plano de Recebimento"/>
    <n v="6.83"/>
    <s v=""/>
    <m/>
  </r>
  <r>
    <s v="28/10/2022"/>
    <x v="6"/>
    <s v="Plano de Recebimento"/>
    <n v="67.84"/>
    <s v=""/>
    <m/>
  </r>
  <r>
    <s v="28/10/2022"/>
    <x v="1"/>
    <s v="Walter Felix De Araujo Junior Mei"/>
    <s v=""/>
    <n v="-1311.12"/>
    <m/>
  </r>
  <r>
    <s v="28/10/2022"/>
    <x v="6"/>
    <s v="Plano de Recebimento"/>
    <n v="17.559999999999999"/>
    <s v=""/>
    <m/>
  </r>
  <r>
    <s v="28/10/2022"/>
    <x v="0"/>
    <s v="Alex Pinho Do Nascimento"/>
    <n v="15"/>
    <s v=""/>
    <m/>
  </r>
  <r>
    <s v="28/10/2022"/>
    <x v="6"/>
    <s v="Plano de Recebimento"/>
    <n v="140.61000000000001"/>
    <s v=""/>
    <m/>
  </r>
  <r>
    <s v="28/10/2022"/>
    <x v="6"/>
    <s v="Plano de Recebimento"/>
    <n v="40.17"/>
    <s v=""/>
    <m/>
  </r>
  <r>
    <s v="28/10/2022"/>
    <x v="0"/>
    <s v="Nilton Silva Reis"/>
    <n v="63.8"/>
    <s v=""/>
    <m/>
  </r>
  <r>
    <s v="28/10/2022"/>
    <x v="6"/>
    <s v="Plano de Recebimento"/>
    <n v="26.35"/>
    <s v=""/>
    <m/>
  </r>
  <r>
    <s v="28/10/2022"/>
    <x v="6"/>
    <s v="Plano de Recebimento"/>
    <n v="38"/>
    <s v=""/>
    <m/>
  </r>
  <r>
    <s v="28/10/2022"/>
    <x v="6"/>
    <s v="Plano de Recebimento"/>
    <n v="9.76"/>
    <s v=""/>
    <m/>
  </r>
  <r>
    <s v="28/10/2022"/>
    <x v="6"/>
    <s v="Plano de Recebimento"/>
    <n v="68.33"/>
    <s v=""/>
    <m/>
  </r>
  <r>
    <s v="28/10/2022"/>
    <x v="0"/>
    <s v="Francisco Thiago Lima Silva"/>
    <n v="53.9"/>
    <s v=""/>
    <m/>
  </r>
  <r>
    <s v="28/10/2022"/>
    <x v="6"/>
    <s v="Plano de Recebimento"/>
    <n v="36.53"/>
    <s v=""/>
    <m/>
  </r>
  <r>
    <s v="28/10/2022"/>
    <x v="6"/>
    <s v="Plano de Recebimento"/>
    <n v="19.8"/>
    <s v=""/>
    <m/>
  </r>
  <r>
    <s v="28/10/2022"/>
    <x v="6"/>
    <s v="Plano de Recebimento"/>
    <n v="70.28"/>
    <s v=""/>
    <m/>
  </r>
  <r>
    <s v="28/10/2022"/>
    <x v="6"/>
    <s v="Plano de Recebimento"/>
    <n v="49.68"/>
    <s v=""/>
    <m/>
  </r>
  <r>
    <s v="28/10/2022"/>
    <x v="6"/>
    <s v="Plano de Recebimento"/>
    <n v="26.26"/>
    <s v=""/>
    <m/>
  </r>
  <r>
    <s v="28/10/2022"/>
    <x v="6"/>
    <s v="Plano de Recebimento"/>
    <n v="34.159999999999997"/>
    <s v=""/>
    <m/>
  </r>
  <r>
    <s v="28/10/2022"/>
    <x v="6"/>
    <s v="Plano de Recebimento"/>
    <n v="22.45"/>
    <s v=""/>
    <m/>
  </r>
  <r>
    <s v="28/10/2022"/>
    <x v="6"/>
    <s v="Plano de Recebimento"/>
    <n v="10.64"/>
    <s v=""/>
    <m/>
  </r>
  <r>
    <s v="28/10/2022"/>
    <x v="6"/>
    <s v="Plano de Recebimento"/>
    <n v="34.159999999999997"/>
    <s v=""/>
    <m/>
  </r>
  <r>
    <s v="28/10/2022"/>
    <x v="6"/>
    <s v="Plano de Recebimento"/>
    <n v="11.71"/>
    <s v=""/>
    <m/>
  </r>
  <r>
    <s v="28/10/2022"/>
    <x v="0"/>
    <s v="Vagner Gomes Costas"/>
    <n v="33.5"/>
    <s v=""/>
    <m/>
  </r>
  <r>
    <s v="28/10/2022"/>
    <x v="6"/>
    <s v="Plano de Recebimento"/>
    <n v="34.200000000000003"/>
    <s v=""/>
    <m/>
  </r>
  <r>
    <s v="28/10/2022"/>
    <x v="6"/>
    <s v="Plano de Recebimento"/>
    <n v="2.85"/>
    <s v=""/>
    <m/>
  </r>
  <r>
    <s v="28/10/2022"/>
    <x v="6"/>
    <s v="Plano de Recebimento"/>
    <n v="28.5"/>
    <s v=""/>
    <m/>
  </r>
  <r>
    <s v="28/10/2022"/>
    <x v="6"/>
    <s v="Plano de Recebimento"/>
    <n v="11.88"/>
    <s v=""/>
    <m/>
  </r>
  <r>
    <s v="28/10/2022"/>
    <x v="6"/>
    <s v="Plano de Recebimento"/>
    <n v="11.88"/>
    <s v=""/>
    <m/>
  </r>
  <r>
    <s v="28/10/2022"/>
    <x v="6"/>
    <s v="Plano de Recebimento"/>
    <n v="1.24"/>
    <s v=""/>
    <m/>
  </r>
  <r>
    <s v="28/10/2022"/>
    <x v="0"/>
    <s v="Cristina Guimaraes Da Silva"/>
    <n v="43.9"/>
    <s v=""/>
    <m/>
  </r>
  <r>
    <s v="28/10/2022"/>
    <x v="6"/>
    <s v="Plano de Recebimento"/>
    <n v="11.71"/>
    <s v=""/>
    <m/>
  </r>
  <r>
    <s v="28/10/2022"/>
    <x v="6"/>
    <s v="Plano de Recebimento"/>
    <n v="3.9"/>
    <s v=""/>
    <m/>
  </r>
  <r>
    <s v="28/10/2022"/>
    <x v="6"/>
    <s v="Plano de Recebimento"/>
    <n v="11.88"/>
    <s v=""/>
    <m/>
  </r>
  <r>
    <s v="28/10/2022"/>
    <x v="6"/>
    <s v="Plano de Recebimento"/>
    <n v="28.31"/>
    <s v=""/>
    <m/>
  </r>
  <r>
    <s v="28/10/2022"/>
    <x v="0"/>
    <s v="Bianca Pereira Medeiros"/>
    <n v="93.5"/>
    <s v=""/>
    <m/>
  </r>
  <r>
    <s v="28/10/2022"/>
    <x v="6"/>
    <s v="Plano de Recebimento"/>
    <n v="73.209999999999994"/>
    <s v=""/>
    <m/>
  </r>
  <r>
    <s v="28/10/2022"/>
    <x v="6"/>
    <s v="Plano de Recebimento"/>
    <n v="68.33"/>
    <s v=""/>
    <m/>
  </r>
  <r>
    <s v="28/10/2022"/>
    <x v="6"/>
    <s v="Plano de Recebimento"/>
    <n v="29.28"/>
    <s v=""/>
    <m/>
  </r>
  <r>
    <s v="28/10/2022"/>
    <x v="0"/>
    <s v="Gabriel Lafayete De Campos Paiva"/>
    <n v="33.9"/>
    <s v=""/>
    <m/>
  </r>
  <r>
    <s v="28/10/2022"/>
    <x v="1"/>
    <s v="Walter Felix De Araujo Junior Mei"/>
    <s v=""/>
    <n v="-1079.07"/>
    <m/>
  </r>
  <r>
    <s v="28/10/2022"/>
    <x v="6"/>
    <s v="Plano de Recebimento"/>
    <n v="42.95"/>
    <s v=""/>
    <m/>
  </r>
  <r>
    <s v="28/10/2022"/>
    <x v="6"/>
    <s v="Plano de Recebimento"/>
    <n v="43.92"/>
    <s v=""/>
    <m/>
  </r>
  <r>
    <s v="28/10/2022"/>
    <x v="6"/>
    <s v="Plano de Recebimento"/>
    <n v="33.090000000000003"/>
    <s v=""/>
    <m/>
  </r>
  <r>
    <s v="28/10/2022"/>
    <x v="0"/>
    <s v="Bruno Angelo Lopes                      "/>
    <n v="28"/>
    <s v=""/>
    <m/>
  </r>
  <r>
    <s v="28/10/2022"/>
    <x v="6"/>
    <s v="Plano de Recebimento"/>
    <n v="28.41"/>
    <s v=""/>
    <m/>
  </r>
  <r>
    <s v="28/10/2022"/>
    <x v="0"/>
    <s v="Daniel Sartori Mendonca                 "/>
    <n v="12"/>
    <s v=""/>
    <m/>
  </r>
  <r>
    <s v="28/10/2022"/>
    <x v="6"/>
    <s v="Plano de Recebimento"/>
    <n v="87.31"/>
    <s v=""/>
    <m/>
  </r>
  <r>
    <s v="28/10/2022"/>
    <x v="1"/>
    <s v="Gustavo Guimaraes S Pereira"/>
    <s v=""/>
    <n v="-150"/>
    <m/>
  </r>
  <r>
    <s v="28/10/2022"/>
    <x v="0"/>
    <s v="Walter Felix De Araujo Junior"/>
    <n v="258.57"/>
    <s v=""/>
    <m/>
  </r>
  <r>
    <s v="28/10/2022"/>
    <x v="0"/>
    <s v="Diego Silva Oliveira                    "/>
    <n v="105"/>
    <s v=""/>
    <m/>
  </r>
  <r>
    <s v="28/10/2022"/>
    <x v="0"/>
    <s v="Fernanda Regina Toledo"/>
    <n v="24"/>
    <s v=""/>
    <m/>
  </r>
  <r>
    <s v="28/10/2022"/>
    <x v="6"/>
    <s v="Plano de Recebimento"/>
    <n v="19.52"/>
    <s v=""/>
    <m/>
  </r>
  <r>
    <s v="28/10/2022"/>
    <x v="6"/>
    <s v="Plano de Recebimento"/>
    <n v="110.3"/>
    <s v=""/>
    <m/>
  </r>
  <r>
    <s v="28/10/2022"/>
    <x v="0"/>
    <s v="Letícia Torres Diniz Teixeira"/>
    <n v="400"/>
    <s v=""/>
    <m/>
  </r>
  <r>
    <s v="28/10/2022"/>
    <x v="0"/>
    <s v="Alex Pinho Do Nascimento"/>
    <n v="36"/>
    <s v=""/>
    <m/>
  </r>
  <r>
    <s v="28/10/2022"/>
    <x v="1"/>
    <s v="Walter Felix De Araujo Junior Mei"/>
    <s v=""/>
    <n v="-181.35"/>
    <m/>
  </r>
  <r>
    <s v="28/10/2022"/>
    <x v="0"/>
    <s v="Nicolas Barbosa Da Silva"/>
    <n v="40"/>
    <s v=""/>
    <m/>
  </r>
  <r>
    <s v="28/10/2022"/>
    <x v="0"/>
    <s v="Chimene Negri Franca"/>
    <n v="35"/>
    <s v=""/>
    <m/>
  </r>
  <r>
    <s v="28/10/2022"/>
    <x v="0"/>
    <s v="Chimene Negri Franca"/>
    <n v="83.9"/>
    <s v=""/>
    <m/>
  </r>
  <r>
    <s v="28/10/2022"/>
    <x v="6"/>
    <s v="Plano de Recebimento"/>
    <n v="22.45"/>
    <s v=""/>
    <m/>
  </r>
  <r>
    <s v="28/10/2022"/>
    <x v="1"/>
    <s v="Walter Felix De Araujo Junior Mei"/>
    <s v=""/>
    <n v="-27.51"/>
    <m/>
  </r>
  <r>
    <s v="28/10/2022"/>
    <x v="6"/>
    <s v="Plano de Recebimento"/>
    <n v="15.61"/>
    <s v=""/>
    <m/>
  </r>
  <r>
    <s v="28/10/2022"/>
    <x v="1"/>
    <s v="Caique Pereira Honório"/>
    <s v=""/>
    <n v="-200"/>
    <m/>
  </r>
  <r>
    <s v="28/10/2022"/>
    <x v="0"/>
    <s v="Gabriel Vinicius Indiciate"/>
    <n v="165"/>
    <s v=""/>
    <m/>
  </r>
  <r>
    <s v="28/10/2022"/>
    <x v="0"/>
    <s v="Matheus Bringel Braga De Sousa 46757789841"/>
    <n v="46.9"/>
    <s v=""/>
    <m/>
  </r>
  <r>
    <s v="28/10/2022"/>
    <x v="1"/>
    <s v="Walter Felix De Araujo Junior Mei"/>
    <s v=""/>
    <n v="-75.25"/>
    <m/>
  </r>
  <r>
    <s v="28/10/2022"/>
    <x v="2"/>
    <s v="Casa De Esfiha Quitaun   Osasco       Br"/>
    <s v=""/>
    <n v="-48.75"/>
    <m/>
  </r>
  <r>
    <s v="28/10/2022"/>
    <x v="0"/>
    <s v="Walter Felix De Araujo Junior Mei"/>
    <n v="124"/>
    <s v=""/>
    <m/>
  </r>
  <r>
    <s v="28/10/2022"/>
    <x v="1"/>
    <s v="Walter Felix De Araujo Junior Mei"/>
    <s v=""/>
    <n v="-93.8"/>
    <m/>
  </r>
  <r>
    <s v="28/10/2022"/>
    <x v="0"/>
    <s v="Alan Freire"/>
    <n v="30"/>
    <s v=""/>
    <m/>
  </r>
  <r>
    <s v="28/10/2022"/>
    <x v="0"/>
    <s v="Ellen Santos Rios"/>
    <n v="63.8"/>
    <s v=""/>
    <m/>
  </r>
  <r>
    <s v="28/10/2022"/>
    <x v="3"/>
    <m/>
    <m/>
    <m/>
    <n v="186.53"/>
  </r>
  <r>
    <s v="29/10/2022"/>
    <x v="1"/>
    <s v="Walter Felix De Araujo Junior Mei"/>
    <s v=""/>
    <n v="-988.67"/>
    <m/>
  </r>
  <r>
    <s v="29/10/2022"/>
    <x v="0"/>
    <s v="Rogester Diniz Monclair Da Silva"/>
    <n v="46"/>
    <s v=""/>
    <m/>
  </r>
  <r>
    <s v="29/10/2022"/>
    <x v="6"/>
    <s v="Plano de Recebimento"/>
    <n v="55.64"/>
    <s v=""/>
    <m/>
  </r>
  <r>
    <s v="29/10/2022"/>
    <x v="0"/>
    <s v="Vivian Santos De Alvarenga              "/>
    <n v="36"/>
    <s v=""/>
    <m/>
  </r>
  <r>
    <s v="29/10/2022"/>
    <x v="0"/>
    <s v="Jessica Clara Renzi Fernandes Olheiro"/>
    <n v="62"/>
    <s v=""/>
    <m/>
  </r>
  <r>
    <s v="29/10/2022"/>
    <x v="6"/>
    <s v="Plano de Recebimento"/>
    <n v="19.52"/>
    <s v=""/>
    <m/>
  </r>
  <r>
    <s v="29/10/2022"/>
    <x v="0"/>
    <s v="Bruno Araújo De Amorim"/>
    <n v="50"/>
    <s v=""/>
    <m/>
  </r>
  <r>
    <s v="29/10/2022"/>
    <x v="6"/>
    <s v="Plano de Recebimento"/>
    <n v="38.56"/>
    <s v=""/>
    <m/>
  </r>
  <r>
    <s v="29/10/2022"/>
    <x v="6"/>
    <s v="Plano de Recebimento"/>
    <n v="34.159999999999997"/>
    <s v=""/>
    <m/>
  </r>
  <r>
    <s v="29/10/2022"/>
    <x v="0"/>
    <s v="Lucas Lobeiro Gomes"/>
    <n v="26"/>
    <s v=""/>
    <m/>
  </r>
  <r>
    <s v="29/10/2022"/>
    <x v="0"/>
    <s v="Bruno Angelo Lopes                      "/>
    <n v="18.5"/>
    <s v=""/>
    <m/>
  </r>
  <r>
    <s v="29/10/2022"/>
    <x v="0"/>
    <s v="Julia Sanches Pereira"/>
    <n v="4"/>
    <s v=""/>
    <m/>
  </r>
  <r>
    <s v="29/10/2022"/>
    <x v="0"/>
    <s v="Julia Sanches Pereira"/>
    <n v="21"/>
    <s v=""/>
    <m/>
  </r>
  <r>
    <s v="29/10/2022"/>
    <x v="6"/>
    <s v="Plano de Recebimento"/>
    <n v="136.65"/>
    <s v=""/>
    <m/>
  </r>
  <r>
    <s v="29/10/2022"/>
    <x v="6"/>
    <s v="Plano de Recebimento"/>
    <n v="97.61"/>
    <s v=""/>
    <m/>
  </r>
  <r>
    <s v="29/10/2022"/>
    <x v="0"/>
    <s v="Isaías Silva Cardoso De Brito"/>
    <n v="10"/>
    <s v=""/>
    <m/>
  </r>
  <r>
    <s v="29/10/2022"/>
    <x v="6"/>
    <s v="Plano de Recebimento"/>
    <n v="238.17"/>
    <s v=""/>
    <m/>
  </r>
  <r>
    <s v="29/10/2022"/>
    <x v="0"/>
    <s v="Isaías Silva Cardoso De Brito"/>
    <n v="37"/>
    <s v=""/>
    <m/>
  </r>
  <r>
    <s v="29/10/2022"/>
    <x v="6"/>
    <s v="Plano de Recebimento"/>
    <n v="57.86"/>
    <s v=""/>
    <m/>
  </r>
  <r>
    <s v="29/10/2022"/>
    <x v="1"/>
    <s v="Walter Felix De Araujo Junior Mei"/>
    <s v=""/>
    <n v="-282.88"/>
    <m/>
  </r>
  <r>
    <s v="29/10/2022"/>
    <x v="6"/>
    <s v="Plano de Recebimento"/>
    <n v="77.989999999999995"/>
    <s v=""/>
    <m/>
  </r>
  <r>
    <s v="29/10/2022"/>
    <x v="6"/>
    <s v="Plano de Recebimento"/>
    <n v="175.7"/>
    <s v=""/>
    <m/>
  </r>
  <r>
    <s v="29/10/2022"/>
    <x v="6"/>
    <s v="Plano de Recebimento"/>
    <n v="29.19"/>
    <s v=""/>
    <m/>
  </r>
  <r>
    <s v="29/10/2022"/>
    <x v="1"/>
    <s v="Walter Felix De Araujo Junior Mei"/>
    <s v=""/>
    <n v="-217.91"/>
    <m/>
  </r>
  <r>
    <s v="29/10/2022"/>
    <x v="0"/>
    <s v="Rodrigo Jesus Pereira"/>
    <n v="10"/>
    <s v=""/>
    <m/>
  </r>
  <r>
    <s v="29/10/2022"/>
    <x v="6"/>
    <s v="Plano de Recebimento"/>
    <n v="170.82"/>
    <s v=""/>
    <m/>
  </r>
  <r>
    <s v="29/10/2022"/>
    <x v="6"/>
    <s v="Plano de Recebimento"/>
    <n v="37.090000000000003"/>
    <s v=""/>
    <m/>
  </r>
  <r>
    <s v="29/10/2022"/>
    <x v="1"/>
    <s v="Walter Felix De Araujo Junior Mei"/>
    <s v=""/>
    <n v="-715.18"/>
    <m/>
  </r>
  <r>
    <s v="29/10/2022"/>
    <x v="6"/>
    <s v="Plano de Recebimento"/>
    <n v="76.239999999999995"/>
    <s v=""/>
    <m/>
  </r>
  <r>
    <s v="29/10/2022"/>
    <x v="6"/>
    <s v="Plano de Recebimento"/>
    <n v="29.19"/>
    <s v=""/>
    <m/>
  </r>
  <r>
    <s v="29/10/2022"/>
    <x v="6"/>
    <s v="Plano de Recebimento"/>
    <n v="63.35"/>
    <s v=""/>
    <m/>
  </r>
  <r>
    <s v="29/10/2022"/>
    <x v="6"/>
    <s v="Plano de Recebimento"/>
    <n v="29.19"/>
    <s v=""/>
    <m/>
  </r>
  <r>
    <s v="29/10/2022"/>
    <x v="6"/>
    <s v="Plano de Recebimento"/>
    <n v="67.349999999999994"/>
    <s v=""/>
    <m/>
  </r>
  <r>
    <s v="29/10/2022"/>
    <x v="6"/>
    <s v="Plano de Recebimento"/>
    <n v="26.6"/>
    <s v=""/>
    <m/>
  </r>
  <r>
    <s v="29/10/2022"/>
    <x v="6"/>
    <s v="Plano de Recebimento"/>
    <n v="9.76"/>
    <s v=""/>
    <m/>
  </r>
  <r>
    <s v="29/10/2022"/>
    <x v="6"/>
    <s v="Plano de Recebimento"/>
    <n v="40.9"/>
    <s v=""/>
    <m/>
  </r>
  <r>
    <s v="29/10/2022"/>
    <x v="6"/>
    <s v="Plano de Recebimento"/>
    <n v="76.959999999999994"/>
    <s v=""/>
    <m/>
  </r>
  <r>
    <s v="29/10/2022"/>
    <x v="6"/>
    <s v="Plano de Recebimento"/>
    <n v="19.52"/>
    <s v=""/>
    <m/>
  </r>
  <r>
    <s v="29/10/2022"/>
    <x v="0"/>
    <s v="Lucimeire Cristiano Dos Santos          "/>
    <n v="30"/>
    <s v=""/>
    <m/>
  </r>
  <r>
    <s v="29/10/2022"/>
    <x v="0"/>
    <s v="Adriano Oliveira Ferri"/>
    <n v="23"/>
    <s v=""/>
    <m/>
  </r>
  <r>
    <s v="29/10/2022"/>
    <x v="6"/>
    <s v="Plano de Recebimento"/>
    <n v="19.52"/>
    <s v=""/>
    <m/>
  </r>
  <r>
    <s v="29/10/2022"/>
    <x v="6"/>
    <s v="Plano de Recebimento"/>
    <n v="24.4"/>
    <s v=""/>
    <m/>
  </r>
  <r>
    <s v="29/10/2022"/>
    <x v="0"/>
    <s v="Rafael Pereira Rodrigues Batista"/>
    <n v="32"/>
    <s v=""/>
    <m/>
  </r>
  <r>
    <s v="29/10/2022"/>
    <x v="6"/>
    <s v="Plano de Recebimento"/>
    <n v="34.200000000000003"/>
    <s v=""/>
    <m/>
  </r>
  <r>
    <s v="29/10/2022"/>
    <x v="0"/>
    <s v="Cristiano Apóstolo Evangelista"/>
    <n v="7"/>
    <s v=""/>
    <m/>
  </r>
  <r>
    <s v="29/10/2022"/>
    <x v="0"/>
    <s v="Alessandra Assis De Melo"/>
    <n v="78"/>
    <s v=""/>
    <m/>
  </r>
  <r>
    <s v="29/10/2022"/>
    <x v="0"/>
    <s v="Patricia De Araujo Souza"/>
    <n v="28"/>
    <s v=""/>
    <m/>
  </r>
  <r>
    <s v="29/10/2022"/>
    <x v="1"/>
    <s v="Walter Felix De Araujo Junior Mei"/>
    <s v=""/>
    <n v="-42.5"/>
    <m/>
  </r>
  <r>
    <s v="29/10/2022"/>
    <x v="6"/>
    <s v="Plano de Recebimento"/>
    <n v="20.5"/>
    <s v=""/>
    <m/>
  </r>
  <r>
    <s v="29/10/2022"/>
    <x v="0"/>
    <s v="Joelma Marchi"/>
    <n v="22"/>
    <s v=""/>
    <m/>
  </r>
  <r>
    <s v="29/10/2022"/>
    <x v="1"/>
    <s v="Walter Felix De Araujo Junior Mei"/>
    <s v=""/>
    <n v="-217.71"/>
    <m/>
  </r>
  <r>
    <s v="29/10/2022"/>
    <x v="6"/>
    <s v="Plano de Recebimento"/>
    <n v="18.55"/>
    <s v=""/>
    <m/>
  </r>
  <r>
    <s v="29/10/2022"/>
    <x v="6"/>
    <s v="Plano de Recebimento"/>
    <n v="11.23"/>
    <s v=""/>
    <m/>
  </r>
  <r>
    <s v="29/10/2022"/>
    <x v="6"/>
    <s v="Plano de Recebimento"/>
    <n v="9.76"/>
    <s v=""/>
    <m/>
  </r>
  <r>
    <s v="29/10/2022"/>
    <x v="6"/>
    <s v="Plano de Recebimento"/>
    <n v="8.7799999999999994"/>
    <s v=""/>
    <m/>
  </r>
  <r>
    <s v="29/10/2022"/>
    <x v="6"/>
    <s v="Plano de Recebimento"/>
    <n v="7.81"/>
    <s v=""/>
    <m/>
  </r>
  <r>
    <s v="29/10/2022"/>
    <x v="0"/>
    <s v="Beatriz Castro Bezerra"/>
    <n v="53.9"/>
    <s v=""/>
    <m/>
  </r>
  <r>
    <s v="29/10/2022"/>
    <x v="6"/>
    <s v="Plano de Recebimento"/>
    <n v="14.64"/>
    <s v=""/>
    <m/>
  </r>
  <r>
    <s v="29/10/2022"/>
    <x v="6"/>
    <s v="Plano de Recebimento"/>
    <n v="39.04"/>
    <s v=""/>
    <m/>
  </r>
  <r>
    <s v="29/10/2022"/>
    <x v="0"/>
    <s v="Kelvin Perez Leite"/>
    <n v="32"/>
    <s v=""/>
    <m/>
  </r>
  <r>
    <s v="29/10/2022"/>
    <x v="1"/>
    <s v="Walter Felix De Araujo Junior Mei"/>
    <s v=""/>
    <n v="-693.44"/>
    <m/>
  </r>
  <r>
    <s v="29/10/2022"/>
    <x v="6"/>
    <s v="Plano de Recebimento"/>
    <n v="146.41"/>
    <s v=""/>
    <m/>
  </r>
  <r>
    <s v="29/10/2022"/>
    <x v="0"/>
    <s v="Sandra Cardoso De Moraes Souza"/>
    <n v="39.9"/>
    <s v=""/>
    <m/>
  </r>
  <r>
    <s v="29/10/2022"/>
    <x v="0"/>
    <s v="Matheus Oliveira Diogo"/>
    <n v="215.7"/>
    <s v=""/>
    <m/>
  </r>
  <r>
    <s v="29/10/2022"/>
    <x v="0"/>
    <s v="Cristiane Augusto Mahmoud"/>
    <n v="25"/>
    <s v=""/>
    <m/>
  </r>
  <r>
    <s v="29/10/2022"/>
    <x v="0"/>
    <s v="Gessica Virginia Silva"/>
    <n v="22"/>
    <s v=""/>
    <m/>
  </r>
  <r>
    <s v="29/10/2022"/>
    <x v="0"/>
    <s v="Lucas Mendes Campos                     "/>
    <n v="41.9"/>
    <s v=""/>
    <m/>
  </r>
  <r>
    <s v="29/10/2022"/>
    <x v="0"/>
    <s v="Joao Marcelo Plinio Feliciano"/>
    <n v="28"/>
    <s v=""/>
    <m/>
  </r>
  <r>
    <s v="29/10/2022"/>
    <x v="0"/>
    <s v="Dara Lucia Pereira Da Silva"/>
    <n v="10"/>
    <s v=""/>
    <m/>
  </r>
  <r>
    <s v="29/10/2022"/>
    <x v="3"/>
    <m/>
    <m/>
    <m/>
    <n v="0"/>
  </r>
  <r>
    <s v="30/10/2022"/>
    <x v="1"/>
    <s v="Walter Felix De Araujo Junior Mei"/>
    <s v=""/>
    <n v="-669.65"/>
    <m/>
  </r>
  <r>
    <s v="30/10/2022"/>
    <x v="0"/>
    <s v="Vagner Gomes Costas"/>
    <n v="21.5"/>
    <s v=""/>
    <m/>
  </r>
  <r>
    <s v="30/10/2022"/>
    <x v="0"/>
    <s v="Denis Machado De Souza"/>
    <n v="63.8"/>
    <s v=""/>
    <m/>
  </r>
  <r>
    <s v="30/10/2022"/>
    <x v="0"/>
    <s v="Cleriston Emilio Da Silva Redo"/>
    <n v="143"/>
    <s v=""/>
    <m/>
  </r>
  <r>
    <s v="30/10/2022"/>
    <x v="0"/>
    <s v="Maisa Faiez Mahmoud"/>
    <n v="35.25"/>
    <s v=""/>
    <m/>
  </r>
  <r>
    <s v="30/10/2022"/>
    <x v="0"/>
    <s v="Gabriela Duvaizen Ferreira"/>
    <n v="24"/>
    <s v=""/>
    <m/>
  </r>
  <r>
    <s v="30/10/2022"/>
    <x v="0"/>
    <s v="Wb Service Carga E Descarga Eireli"/>
    <n v="32.75"/>
    <s v=""/>
    <m/>
  </r>
  <r>
    <s v="30/10/2022"/>
    <x v="0"/>
    <s v="Diego Silva Oliveira                    "/>
    <n v="50"/>
    <s v=""/>
    <m/>
  </r>
  <r>
    <s v="30/10/2022"/>
    <x v="0"/>
    <s v="Projeto Recreativo Quitauna"/>
    <n v="52.65"/>
    <s v=""/>
    <m/>
  </r>
  <r>
    <s v="30/10/2022"/>
    <x v="0"/>
    <s v="Valmir Dos Santos Pacheco"/>
    <n v="142.69999999999999"/>
    <s v=""/>
    <m/>
  </r>
  <r>
    <s v="30/10/2022"/>
    <x v="0"/>
    <s v="Ellen Santos Rios"/>
    <n v="24"/>
    <s v=""/>
    <m/>
  </r>
  <r>
    <s v="30/10/2022"/>
    <x v="0"/>
    <s v="Renato Vieira Da Silva"/>
    <n v="80"/>
    <s v=""/>
    <m/>
  </r>
  <r>
    <s v="30/10/2022"/>
    <x v="1"/>
    <s v="Walter Felix De Araujo Junior Mei"/>
    <s v=""/>
    <n v="-468.84"/>
    <m/>
  </r>
  <r>
    <s v="30/10/2022"/>
    <x v="0"/>
    <s v="Juliana Melo De Lima"/>
    <n v="4"/>
    <s v=""/>
    <m/>
  </r>
  <r>
    <s v="30/10/2022"/>
    <x v="0"/>
    <s v="Julia Sanches Pereira"/>
    <n v="101.8"/>
    <s v=""/>
    <m/>
  </r>
  <r>
    <s v="30/10/2022"/>
    <x v="0"/>
    <s v="Sabrina Da Silva Moreira"/>
    <n v="35"/>
    <s v=""/>
    <m/>
  </r>
  <r>
    <s v="30/10/2022"/>
    <x v="0"/>
    <s v="Andreia Melhado"/>
    <n v="41.9"/>
    <s v=""/>
    <m/>
  </r>
  <r>
    <s v="30/10/2022"/>
    <x v="0"/>
    <s v="Letícia Torres Diniz Teixeira"/>
    <n v="47.94"/>
    <s v=""/>
    <m/>
  </r>
  <r>
    <s v="30/10/2022"/>
    <x v="0"/>
    <s v="Amanda Santana Castori"/>
    <n v="26.5"/>
    <s v=""/>
    <m/>
  </r>
  <r>
    <s v="30/10/2022"/>
    <x v="0"/>
    <s v="Lorrayne Falconi Reis"/>
    <n v="23"/>
    <s v=""/>
    <m/>
  </r>
  <r>
    <s v="30/10/2022"/>
    <x v="0"/>
    <s v="Murilo Rocha Silva"/>
    <n v="15"/>
    <s v=""/>
    <m/>
  </r>
  <r>
    <s v="30/10/2022"/>
    <x v="0"/>
    <s v="Daniele Bomfim Ferreira"/>
    <n v="49"/>
    <s v=""/>
    <m/>
  </r>
  <r>
    <s v="30/10/2022"/>
    <x v="0"/>
    <s v="Roseli Pereira Alves De Souza"/>
    <n v="41.9"/>
    <s v=""/>
    <m/>
  </r>
  <r>
    <s v="30/10/2022"/>
    <x v="0"/>
    <s v="Keven Alves De Oliveira"/>
    <n v="27"/>
    <s v=""/>
    <m/>
  </r>
  <r>
    <s v="30/10/2022"/>
    <x v="0"/>
    <s v="Rafael Pereira Soares Lemos"/>
    <n v="55.8"/>
    <s v=""/>
    <m/>
  </r>
  <r>
    <s v="30/10/2022"/>
    <x v="1"/>
    <s v="Walter Felix De Araujo Junior Mei"/>
    <s v=""/>
    <n v="-17"/>
    <m/>
  </r>
  <r>
    <s v="30/10/2022"/>
    <x v="0"/>
    <s v="Erica Fernanda Barbosa De Azevedo"/>
    <n v="17"/>
    <s v=""/>
    <m/>
  </r>
  <r>
    <s v="30/10/2022"/>
    <x v="1"/>
    <s v="Walter Felix De Araujo Junior Mei"/>
    <s v=""/>
    <n v="-31.51"/>
    <m/>
  </r>
  <r>
    <s v="30/10/2022"/>
    <x v="1"/>
    <s v="Walter Felix De Araujo Junior Mei"/>
    <s v=""/>
    <n v="-190.98"/>
    <m/>
  </r>
  <r>
    <s v="30/10/2022"/>
    <x v="0"/>
    <s v="Rafael Pereira Soares Lemos"/>
    <n v="64"/>
    <s v=""/>
    <m/>
  </r>
  <r>
    <s v="30/10/2022"/>
    <x v="1"/>
    <s v="Walter Felix De Araujo Junior Mei"/>
    <s v=""/>
    <n v="-190.98"/>
    <m/>
  </r>
  <r>
    <s v="30/10/2022"/>
    <x v="0"/>
    <s v="Gabriela Alves Dos Santos"/>
    <n v="44.5"/>
    <s v=""/>
    <m/>
  </r>
  <r>
    <s v="30/10/2022"/>
    <x v="6"/>
    <s v="Plano de Recebimento"/>
    <n v="19.52"/>
    <s v=""/>
    <m/>
  </r>
  <r>
    <s v="30/10/2022"/>
    <x v="6"/>
    <s v="Plano de Recebimento"/>
    <n v="63.45"/>
    <s v=""/>
    <m/>
  </r>
  <r>
    <s v="30/10/2022"/>
    <x v="6"/>
    <s v="Plano de Recebimento"/>
    <n v="19.52"/>
    <s v=""/>
    <m/>
  </r>
  <r>
    <s v="30/10/2022"/>
    <x v="0"/>
    <s v="Flavia De Azevedo Nocente"/>
    <n v="11.5"/>
    <s v=""/>
    <m/>
  </r>
  <r>
    <s v="30/10/2022"/>
    <x v="0"/>
    <s v="Mateus De Sousa Silva"/>
    <n v="16"/>
    <s v=""/>
    <m/>
  </r>
  <r>
    <s v="30/10/2022"/>
    <x v="6"/>
    <s v="Plano de Recebimento"/>
    <n v="26.35"/>
    <s v=""/>
    <m/>
  </r>
  <r>
    <s v="30/10/2022"/>
    <x v="6"/>
    <s v="Plano de Recebimento"/>
    <n v="8.7799999999999994"/>
    <s v=""/>
    <m/>
  </r>
  <r>
    <s v="30/10/2022"/>
    <x v="6"/>
    <s v="Plano de Recebimento"/>
    <n v="24.4"/>
    <s v=""/>
    <m/>
  </r>
  <r>
    <s v="30/10/2022"/>
    <x v="2"/>
    <s v="Google *temporary Hold   Cc@google.comus"/>
    <s v=""/>
    <n v="-5.91"/>
    <m/>
  </r>
  <r>
    <s v="30/10/2022"/>
    <x v="6"/>
    <s v="Plano de Recebimento"/>
    <n v="97.61"/>
    <s v=""/>
    <m/>
  </r>
  <r>
    <s v="30/10/2022"/>
    <x v="6"/>
    <s v="Plano de Recebimento"/>
    <n v="23.75"/>
    <s v=""/>
    <m/>
  </r>
  <r>
    <s v="30/10/2022"/>
    <x v="3"/>
    <m/>
    <m/>
    <m/>
    <n v="0"/>
  </r>
  <r>
    <s v="31/10/2022"/>
    <x v="6"/>
    <s v="Plano de Recebimento"/>
    <n v="6.34"/>
    <s v=""/>
    <m/>
  </r>
  <r>
    <s v="31/10/2022"/>
    <x v="6"/>
    <s v="Plano de Recebimento"/>
    <n v="36.119999999999997"/>
    <s v=""/>
    <m/>
  </r>
  <r>
    <s v="31/10/2022"/>
    <x v="6"/>
    <s v="Plano de Recebimento"/>
    <n v="10.74"/>
    <s v=""/>
    <m/>
  </r>
  <r>
    <s v="31/10/2022"/>
    <x v="6"/>
    <s v="Plano de Recebimento"/>
    <n v="5.86"/>
    <s v=""/>
    <m/>
  </r>
  <r>
    <s v="31/10/2022"/>
    <x v="6"/>
    <s v="Plano de Recebimento"/>
    <n v="5.86"/>
    <s v=""/>
    <m/>
  </r>
  <r>
    <s v="31/10/2022"/>
    <x v="0"/>
    <s v="Elizangela Crispim Nogueira"/>
    <n v="23"/>
    <s v=""/>
    <m/>
  </r>
  <r>
    <s v="31/10/2022"/>
    <x v="6"/>
    <s v="Plano de Recebimento"/>
    <n v="18.05"/>
    <s v=""/>
    <m/>
  </r>
  <r>
    <s v="31/10/2022"/>
    <x v="6"/>
    <s v="Plano de Recebimento"/>
    <n v="14.64"/>
    <s v=""/>
    <m/>
  </r>
  <r>
    <s v="31/10/2022"/>
    <x v="6"/>
    <s v="Plano de Recebimento"/>
    <n v="11.71"/>
    <s v=""/>
    <m/>
  </r>
  <r>
    <s v="31/10/2022"/>
    <x v="6"/>
    <s v="Plano de Recebimento"/>
    <n v="26.84"/>
    <s v=""/>
    <m/>
  </r>
  <r>
    <s v="31/10/2022"/>
    <x v="0"/>
    <s v="Maria Clara Dos Santos Souza Tenório"/>
    <n v="21.75"/>
    <s v=""/>
    <m/>
  </r>
  <r>
    <s v="31/10/2022"/>
    <x v="6"/>
    <s v="Plano de Recebimento"/>
    <n v="29.28"/>
    <s v=""/>
    <m/>
  </r>
  <r>
    <s v="31/10/2022"/>
    <x v="6"/>
    <s v="Plano de Recebimento"/>
    <n v="11.71"/>
    <s v=""/>
    <m/>
  </r>
  <r>
    <s v="31/10/2022"/>
    <x v="6"/>
    <s v="Plano de Recebimento"/>
    <n v="11.4"/>
    <s v=""/>
    <m/>
  </r>
  <r>
    <s v="31/10/2022"/>
    <x v="6"/>
    <s v="Plano de Recebimento"/>
    <n v="19.8"/>
    <s v=""/>
    <m/>
  </r>
  <r>
    <s v="31/10/2022"/>
    <x v="6"/>
    <s v="Plano de Recebimento"/>
    <n v="19.52"/>
    <s v=""/>
    <m/>
  </r>
  <r>
    <s v="31/10/2022"/>
    <x v="6"/>
    <s v="Plano de Recebimento"/>
    <n v="11.4"/>
    <s v=""/>
    <m/>
  </r>
  <r>
    <s v="31/10/2022"/>
    <x v="6"/>
    <s v="Plano de Recebimento"/>
    <n v="24.4"/>
    <s v=""/>
    <m/>
  </r>
  <r>
    <s v="31/10/2022"/>
    <x v="6"/>
    <s v="Plano de Recebimento"/>
    <n v="102.49"/>
    <s v=""/>
    <m/>
  </r>
  <r>
    <s v="31/10/2022"/>
    <x v="0"/>
    <s v="Ivanei Da Conceicao De Jesus"/>
    <n v="40"/>
    <s v=""/>
    <m/>
  </r>
  <r>
    <s v="31/10/2022"/>
    <x v="6"/>
    <s v="Plano de Recebimento"/>
    <n v="5.23"/>
    <s v=""/>
    <m/>
  </r>
  <r>
    <s v="31/10/2022"/>
    <x v="6"/>
    <s v="Plano de Recebimento"/>
    <n v="9.5"/>
    <s v=""/>
    <m/>
  </r>
  <r>
    <s v="31/10/2022"/>
    <x v="6"/>
    <s v="Plano de Recebimento"/>
    <n v="1.46"/>
    <s v=""/>
    <m/>
  </r>
  <r>
    <s v="31/10/2022"/>
    <x v="6"/>
    <s v="Plano de Recebimento"/>
    <n v="12.69"/>
    <s v=""/>
    <m/>
  </r>
  <r>
    <s v="31/10/2022"/>
    <x v="6"/>
    <s v="Plano de Recebimento"/>
    <n v="9.76"/>
    <s v=""/>
    <m/>
  </r>
  <r>
    <s v="31/10/2022"/>
    <x v="0"/>
    <s v="Joelma Marchi"/>
    <n v="35.25"/>
    <s v=""/>
    <m/>
  </r>
  <r>
    <s v="31/10/2022"/>
    <x v="6"/>
    <s v="Plano de Recebimento"/>
    <n v="27.23"/>
    <s v=""/>
    <m/>
  </r>
  <r>
    <s v="31/10/2022"/>
    <x v="6"/>
    <s v="Plano de Recebimento"/>
    <n v="6.1"/>
    <s v=""/>
    <m/>
  </r>
  <r>
    <s v="31/10/2022"/>
    <x v="0"/>
    <s v="Guilherme Da Silva Santos"/>
    <n v="26.5"/>
    <s v=""/>
    <m/>
  </r>
  <r>
    <s v="31/10/2022"/>
    <x v="1"/>
    <s v="Walter Felix De Araujo Junior Mei"/>
    <s v=""/>
    <n v="-408"/>
    <m/>
  </r>
  <r>
    <s v="31/10/2022"/>
    <x v="0"/>
    <s v="Leandro Artur Da Silva"/>
    <n v="408"/>
    <s v=""/>
    <m/>
  </r>
  <r>
    <s v="31/10/2022"/>
    <x v="3"/>
    <m/>
    <m/>
    <m/>
    <n v="584.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7">
  <r>
    <s v="01/08/2022"/>
    <x v="0"/>
    <s v="Recebimento De Transferência Pix"/>
    <n v="134"/>
    <s v=""/>
    <m/>
  </r>
  <r>
    <s v="01/08/2022"/>
    <x v="1"/>
    <s v="Transferência Pix"/>
    <s v=""/>
    <n v="-259.04000000000002"/>
    <m/>
  </r>
  <r>
    <s v="01/08/2022"/>
    <x v="0"/>
    <s v="Recebimento De Transferência Pix"/>
    <n v="90.9"/>
    <s v=""/>
    <m/>
  </r>
  <r>
    <s v="01/08/2022"/>
    <x v="0"/>
    <s v="Recebimento De Transferência Pix"/>
    <n v="24"/>
    <s v=""/>
    <m/>
  </r>
  <r>
    <s v="01/08/2022"/>
    <x v="0"/>
    <s v="Recebimento De Transferência Pix"/>
    <n v="27"/>
    <s v=""/>
    <m/>
  </r>
  <r>
    <s v="01/08/2022"/>
    <x v="1"/>
    <s v="Transferência Pix"/>
    <s v=""/>
    <n v="-300"/>
    <m/>
  </r>
  <r>
    <s v="01/08/2022"/>
    <x v="2"/>
    <s v="L Lombardia Ltda         Osasco       Br"/>
    <s v=""/>
    <n v="-50"/>
    <m/>
  </r>
  <r>
    <s v="01/08/2022"/>
    <x v="0"/>
    <s v="Recebimento De Transferência Pix"/>
    <n v="50"/>
    <s v=""/>
    <m/>
  </r>
  <r>
    <s v="01/08/2022"/>
    <x v="0"/>
    <s v="Recebimento De Transferência Pix"/>
    <n v="23"/>
    <s v=""/>
    <m/>
  </r>
  <r>
    <s v="01/08/2022"/>
    <x v="0"/>
    <s v="Recebimento De Transferência Pix"/>
    <n v="22"/>
    <s v=""/>
    <m/>
  </r>
  <r>
    <s v="01/08/2022"/>
    <x v="0"/>
    <s v="Transferência Pix"/>
    <n v="9"/>
    <s v=""/>
    <m/>
  </r>
  <r>
    <s v="01/08/2022"/>
    <x v="0"/>
    <s v="Recebimento De Transferência Pix"/>
    <n v="49.99"/>
    <s v=""/>
    <m/>
  </r>
  <r>
    <s v="01/08/2022"/>
    <x v="0"/>
    <s v="Recebimento De Transferência Pix"/>
    <n v="14"/>
    <s v=""/>
    <m/>
  </r>
  <r>
    <s v="01/08/2022"/>
    <x v="0"/>
    <s v="Recebimento De Transferência Pix"/>
    <n v="200"/>
    <s v=""/>
    <m/>
  </r>
  <r>
    <s v="01/08/2022"/>
    <x v="0"/>
    <s v="Recebimento De Transferência Pix"/>
    <n v="40"/>
    <s v=""/>
    <m/>
  </r>
  <r>
    <s v="01/08/2022"/>
    <x v="1"/>
    <s v="Transferência Pix"/>
    <s v=""/>
    <n v="-37"/>
    <m/>
  </r>
  <r>
    <s v="01/08/2022"/>
    <x v="0"/>
    <s v="Recebimento De Transferência Pix"/>
    <n v="10"/>
    <s v=""/>
    <m/>
  </r>
  <r>
    <s v="01/08/2022"/>
    <x v="0"/>
    <s v="Recebimento De Transferência Pix"/>
    <n v="48.15"/>
    <s v=""/>
    <m/>
  </r>
  <r>
    <s v="01/08/2022"/>
    <x v="0"/>
    <s v="Recebimento De Transferência Pix"/>
    <n v="26"/>
    <s v=""/>
    <m/>
  </r>
  <r>
    <s v="01/08/2022"/>
    <x v="0"/>
    <s v="Recebimento De Transferência Pix"/>
    <n v="12"/>
    <s v=""/>
    <m/>
  </r>
  <r>
    <s v="01/08/2022"/>
    <x v="1"/>
    <s v="Transferência Pix"/>
    <s v=""/>
    <n v="-146.4"/>
    <m/>
  </r>
  <r>
    <s v="01/08/2022"/>
    <x v="3"/>
    <m/>
    <m/>
    <m/>
    <n v="134"/>
  </r>
  <r>
    <s v="02/08/2022"/>
    <x v="0"/>
    <s v="Recebimento De Transferência Pix"/>
    <n v="40.4"/>
    <s v=""/>
    <m/>
  </r>
  <r>
    <s v="02/08/2022"/>
    <x v="0"/>
    <s v="Recebimento De Transferência Pix"/>
    <n v="52"/>
    <s v=""/>
    <m/>
  </r>
  <r>
    <s v="02/08/2022"/>
    <x v="0"/>
    <s v="Recebimento De Transferência Pix"/>
    <n v="7"/>
    <s v=""/>
    <m/>
  </r>
  <r>
    <s v="02/08/2022"/>
    <x v="1"/>
    <s v="Transferência Pix"/>
    <s v=""/>
    <n v="-267.87"/>
    <m/>
  </r>
  <r>
    <s v="02/08/2022"/>
    <x v="4"/>
    <s v="     Ifood       *ifood       Sao Paulo    Br"/>
    <n v="133.87"/>
    <s v=""/>
    <m/>
  </r>
  <r>
    <s v="02/08/2022"/>
    <x v="3"/>
    <m/>
    <m/>
    <m/>
    <n v="99.4"/>
  </r>
  <r>
    <s v="03/08/2022"/>
    <x v="0"/>
    <s v="Recebimento De Transferência Pix"/>
    <n v="40"/>
    <s v=""/>
    <m/>
  </r>
  <r>
    <s v="03/08/2022"/>
    <x v="0"/>
    <s v="Recebimento De Transferência Pix"/>
    <n v="23.5"/>
    <s v=""/>
    <m/>
  </r>
  <r>
    <s v="03/08/2022"/>
    <x v="1"/>
    <s v="Transferência Pix"/>
    <s v=""/>
    <n v="-136.80000000000001"/>
    <m/>
  </r>
  <r>
    <s v="03/08/2022"/>
    <x v="1"/>
    <s v="Transferência Pix"/>
    <s v=""/>
    <n v="-102.2"/>
    <m/>
  </r>
  <r>
    <s v="03/08/2022"/>
    <x v="0"/>
    <s v="Recebimento De Transferência Pix"/>
    <n v="20"/>
    <s v=""/>
    <m/>
  </r>
  <r>
    <s v="03/08/2022"/>
    <x v="0"/>
    <s v="Recebimento De Transferência Pix"/>
    <n v="200"/>
    <s v=""/>
    <m/>
  </r>
  <r>
    <s v="03/08/2022"/>
    <x v="0"/>
    <s v="Recebimento De Transferência Pix"/>
    <n v="4"/>
    <s v=""/>
    <m/>
  </r>
  <r>
    <s v="03/08/2022"/>
    <x v="0"/>
    <s v="Recebimento De Transferência Pix"/>
    <n v="15"/>
    <s v=""/>
    <m/>
  </r>
  <r>
    <s v="03/08/2022"/>
    <x v="1"/>
    <s v="Transferência Pix"/>
    <s v=""/>
    <n v="-99.4"/>
    <m/>
  </r>
  <r>
    <s v="03/08/2022"/>
    <x v="3"/>
    <m/>
    <m/>
    <m/>
    <n v="63.5"/>
  </r>
  <r>
    <s v="04/08/2022"/>
    <x v="0"/>
    <s v="Recebimento De Transferência Pix"/>
    <n v="41.15"/>
    <s v=""/>
    <m/>
  </r>
  <r>
    <s v="04/08/2022"/>
    <x v="0"/>
    <s v="Recebimento De Transferência Pix"/>
    <n v="17"/>
    <s v=""/>
    <m/>
  </r>
  <r>
    <s v="04/08/2022"/>
    <x v="0"/>
    <s v="Recebimento De Transferência Pix"/>
    <n v="30.9"/>
    <s v=""/>
    <m/>
  </r>
  <r>
    <s v="04/08/2022"/>
    <x v="0"/>
    <s v="Recebimento De Transferência Pix"/>
    <n v="150"/>
    <s v=""/>
    <m/>
  </r>
  <r>
    <s v="04/08/2022"/>
    <x v="0"/>
    <s v="Recebimento De Transferência Pix"/>
    <n v="50"/>
    <s v=""/>
    <m/>
  </r>
  <r>
    <s v="04/08/2022"/>
    <x v="1"/>
    <s v="Transferência Pix"/>
    <s v=""/>
    <n v="-53"/>
    <m/>
  </r>
  <r>
    <s v="04/08/2022"/>
    <x v="0"/>
    <s v="Recebimento De Transferência Pix"/>
    <n v="53"/>
    <s v=""/>
    <m/>
  </r>
  <r>
    <s v="04/08/2022"/>
    <x v="1"/>
    <s v="Transferência Pix"/>
    <s v=""/>
    <n v="-63.5"/>
    <m/>
  </r>
  <r>
    <s v="04/08/2022"/>
    <x v="3"/>
    <m/>
    <m/>
    <m/>
    <n v="289.05"/>
  </r>
  <r>
    <s v="05/08/2022"/>
    <x v="1"/>
    <s v="Transferência Pix"/>
    <s v=""/>
    <n v="-115.89"/>
    <m/>
  </r>
  <r>
    <s v="05/08/2022"/>
    <x v="0"/>
    <s v="Recebimento De Transferência Pix"/>
    <n v="10"/>
    <s v=""/>
    <m/>
  </r>
  <r>
    <s v="05/08/2022"/>
    <x v="0"/>
    <s v="Recebimento De Transferência Pix"/>
    <n v="40"/>
    <s v=""/>
    <m/>
  </r>
  <r>
    <s v="05/08/2022"/>
    <x v="0"/>
    <s v="Recebimento De Transferência Pix"/>
    <n v="8"/>
    <s v=""/>
    <m/>
  </r>
  <r>
    <s v="05/08/2022"/>
    <x v="0"/>
    <s v="Recebimento De Transferência Pix"/>
    <n v="7"/>
    <s v=""/>
    <m/>
  </r>
  <r>
    <s v="05/08/2022"/>
    <x v="0"/>
    <s v="Recebimento De Transferência Pix"/>
    <n v="50.89"/>
    <s v=""/>
    <m/>
  </r>
  <r>
    <s v="05/08/2022"/>
    <x v="1"/>
    <s v="Transferência Pix"/>
    <s v=""/>
    <n v="-748.77"/>
    <m/>
  </r>
  <r>
    <s v="05/08/2022"/>
    <x v="0"/>
    <s v="Recebimento De Transferência Pix"/>
    <n v="77"/>
    <s v=""/>
    <m/>
  </r>
  <r>
    <s v="05/08/2022"/>
    <x v="0"/>
    <s v="Recebimento De Transferência Pix"/>
    <n v="50"/>
    <s v=""/>
    <m/>
  </r>
  <r>
    <s v="05/08/2022"/>
    <x v="2"/>
    <s v="Brasileirao Bebidas      Carapicuiba  Br"/>
    <s v=""/>
    <n v="-567.34"/>
    <m/>
  </r>
  <r>
    <s v="05/08/2022"/>
    <x v="0"/>
    <s v="Transferência Pix"/>
    <n v="500"/>
    <s v=""/>
    <m/>
  </r>
  <r>
    <s v="05/08/2022"/>
    <x v="0"/>
    <s v="Recebimento De Transferência Pix"/>
    <n v="252.61"/>
    <s v=""/>
    <m/>
  </r>
  <r>
    <s v="05/08/2022"/>
    <x v="0"/>
    <s v="Recebimento De Transferência Pix"/>
    <n v="80"/>
    <s v=""/>
    <m/>
  </r>
  <r>
    <s v="05/08/2022"/>
    <x v="0"/>
    <s v="Recebimento De Transferência Pix"/>
    <n v="8"/>
    <s v=""/>
    <m/>
  </r>
  <r>
    <s v="05/08/2022"/>
    <x v="0"/>
    <s v="Recebimento De Transferência Pix"/>
    <n v="40"/>
    <s v=""/>
    <m/>
  </r>
  <r>
    <s v="05/08/2022"/>
    <x v="0"/>
    <s v="Recebimento De Transferência Pix"/>
    <n v="21.25"/>
    <s v=""/>
    <m/>
  </r>
  <r>
    <s v="05/08/2022"/>
    <x v="0"/>
    <s v="Recebimento De Transferência Pix"/>
    <n v="10"/>
    <s v=""/>
    <m/>
  </r>
  <r>
    <s v="05/08/2022"/>
    <x v="0"/>
    <s v="Recebimento De Transferência Pix"/>
    <n v="25.25"/>
    <s v=""/>
    <m/>
  </r>
  <r>
    <s v="05/08/2022"/>
    <x v="0"/>
    <s v="Recebimento De Transferência Pix"/>
    <n v="245"/>
    <s v=""/>
    <m/>
  </r>
  <r>
    <s v="05/08/2022"/>
    <x v="0"/>
    <s v="Transferência Pix"/>
    <n v="4.5"/>
    <s v=""/>
    <m/>
  </r>
  <r>
    <s v="05/08/2022"/>
    <x v="0"/>
    <s v="Recebimento De Transferência Pix"/>
    <n v="2.5"/>
    <s v=""/>
    <m/>
  </r>
  <r>
    <s v="05/08/2022"/>
    <x v="1"/>
    <s v="Transferência Pix"/>
    <s v=""/>
    <n v="-200"/>
    <m/>
  </r>
  <r>
    <s v="05/08/2022"/>
    <x v="2"/>
    <s v="Berlinf*rl Posto De Se   Osasco       Br"/>
    <s v=""/>
    <n v="-50"/>
    <m/>
  </r>
  <r>
    <s v="05/08/2022"/>
    <x v="0"/>
    <s v="Recebimento De Transferência Pix"/>
    <n v="250"/>
    <s v=""/>
    <m/>
  </r>
  <r>
    <s v="05/08/2022"/>
    <x v="1"/>
    <s v="Transferência Pix"/>
    <s v=""/>
    <n v="-289.05"/>
    <m/>
  </r>
  <r>
    <s v="05/08/2022"/>
    <x v="3"/>
    <m/>
    <m/>
    <m/>
    <n v="0"/>
  </r>
  <r>
    <s v="06/08/2022"/>
    <x v="0"/>
    <s v="Recebimento De Transferência Pix"/>
    <n v="20"/>
    <s v=""/>
    <m/>
  </r>
  <r>
    <s v="06/08/2022"/>
    <x v="0"/>
    <s v="Recebimento De Transferência Pix"/>
    <n v="22.49"/>
    <s v=""/>
    <m/>
  </r>
  <r>
    <s v="06/08/2022"/>
    <x v="1"/>
    <s v="Transferência Pix"/>
    <s v=""/>
    <n v="-259.04000000000002"/>
    <m/>
  </r>
  <r>
    <s v="06/08/2022"/>
    <x v="0"/>
    <s v="Recebimento De Transferência Pix"/>
    <n v="20"/>
    <s v=""/>
    <m/>
  </r>
  <r>
    <s v="06/08/2022"/>
    <x v="1"/>
    <s v="Transferência Pix"/>
    <s v=""/>
    <n v="-200"/>
    <m/>
  </r>
  <r>
    <s v="06/08/2022"/>
    <x v="0"/>
    <s v="Recebimento De Transferência Pix"/>
    <n v="3"/>
    <s v=""/>
    <m/>
  </r>
  <r>
    <s v="06/08/2022"/>
    <x v="0"/>
    <s v="Recebimento De Transferência Pix"/>
    <n v="39.9"/>
    <s v=""/>
    <m/>
  </r>
  <r>
    <s v="06/08/2022"/>
    <x v="2"/>
    <s v="Brasileirao Bebidas      Carapicuiba  Br"/>
    <s v=""/>
    <n v="-517.75"/>
    <m/>
  </r>
  <r>
    <s v="06/08/2022"/>
    <x v="0"/>
    <s v="Recebimento De Transferência Pix"/>
    <n v="532.67999999999995"/>
    <s v=""/>
    <m/>
  </r>
  <r>
    <s v="06/08/2022"/>
    <x v="0"/>
    <s v="Transferência Pix"/>
    <n v="351.21"/>
    <s v=""/>
    <m/>
  </r>
  <r>
    <s v="06/08/2022"/>
    <x v="0"/>
    <s v="Recebimento De Transferência Pix"/>
    <n v="30"/>
    <s v=""/>
    <m/>
  </r>
  <r>
    <s v="06/08/2022"/>
    <x v="1"/>
    <s v="Transferência Pix"/>
    <s v=""/>
    <n v="-208.84"/>
    <m/>
  </r>
  <r>
    <s v="06/08/2022"/>
    <x v="0"/>
    <s v="Recebimento De Transferência Pix"/>
    <n v="85"/>
    <s v=""/>
    <m/>
  </r>
  <r>
    <s v="06/08/2022"/>
    <x v="0"/>
    <s v="Recebimento De Transferência Pix"/>
    <n v="45.9"/>
    <s v=""/>
    <m/>
  </r>
  <r>
    <s v="06/08/2022"/>
    <x v="0"/>
    <s v="Recebimento De Transferência Pix"/>
    <n v="26"/>
    <s v=""/>
    <m/>
  </r>
  <r>
    <s v="06/08/2022"/>
    <x v="0"/>
    <s v="Recebimento De Transferência Pix"/>
    <n v="51.94"/>
    <s v=""/>
    <m/>
  </r>
  <r>
    <s v="06/08/2022"/>
    <x v="1"/>
    <s v="Transferência Pix"/>
    <s v=""/>
    <n v="-51.5"/>
    <m/>
  </r>
  <r>
    <s v="06/08/2022"/>
    <x v="0"/>
    <s v="Recebimento De Transferência Pix"/>
    <n v="51.5"/>
    <s v=""/>
    <m/>
  </r>
  <r>
    <s v="06/08/2022"/>
    <x v="1"/>
    <s v="Transferência Pix"/>
    <s v=""/>
    <n v="-73.900000000000006"/>
    <m/>
  </r>
  <r>
    <s v="06/08/2022"/>
    <x v="0"/>
    <s v="Recebimento De Transferência Pix"/>
    <n v="40"/>
    <s v=""/>
    <m/>
  </r>
  <r>
    <s v="06/08/2022"/>
    <x v="0"/>
    <s v="Recebimento De Transferência Pix"/>
    <n v="33.9"/>
    <s v=""/>
    <m/>
  </r>
  <r>
    <s v="06/08/2022"/>
    <x v="1"/>
    <s v="Transferência Pix"/>
    <s v=""/>
    <n v="-21"/>
    <m/>
  </r>
  <r>
    <s v="06/08/2022"/>
    <x v="0"/>
    <s v="Recebimento De Transferência Pix"/>
    <n v="21"/>
    <s v=""/>
    <m/>
  </r>
  <r>
    <s v="06/08/2022"/>
    <x v="1"/>
    <s v="Transferência Pix"/>
    <s v=""/>
    <n v="-40"/>
    <m/>
  </r>
  <r>
    <s v="06/08/2022"/>
    <x v="1"/>
    <s v="Transferência Pix"/>
    <s v=""/>
    <n v="-30"/>
    <m/>
  </r>
  <r>
    <s v="06/08/2022"/>
    <x v="0"/>
    <s v="Recebimento De Transferência Pix"/>
    <n v="30"/>
    <s v=""/>
    <m/>
  </r>
  <r>
    <s v="06/08/2022"/>
    <x v="0"/>
    <s v="Recebimento De Transferência Pix"/>
    <n v="40"/>
    <s v=""/>
    <m/>
  </r>
  <r>
    <s v="06/08/2022"/>
    <x v="3"/>
    <m/>
    <m/>
    <m/>
    <n v="42.49"/>
  </r>
  <r>
    <s v="07/08/2022"/>
    <x v="0"/>
    <s v="Recebimento De Transferência Pix"/>
    <n v="79.8"/>
    <s v=""/>
    <m/>
  </r>
  <r>
    <s v="07/08/2022"/>
    <x v="0"/>
    <s v="Recebimento De Transferência Pix"/>
    <n v="33.9"/>
    <s v=""/>
    <m/>
  </r>
  <r>
    <s v="07/08/2022"/>
    <x v="0"/>
    <s v="Recebimento De Transferência Pix"/>
    <n v="27"/>
    <s v=""/>
    <m/>
  </r>
  <r>
    <s v="07/08/2022"/>
    <x v="0"/>
    <s v="Recebimento De Transferência Pix"/>
    <n v="54"/>
    <s v=""/>
    <m/>
  </r>
  <r>
    <s v="07/08/2022"/>
    <x v="0"/>
    <s v="Recebimento De Transferência Pix"/>
    <n v="85"/>
    <s v=""/>
    <m/>
  </r>
  <r>
    <s v="07/08/2022"/>
    <x v="1"/>
    <s v="Transferência Pix"/>
    <s v=""/>
    <n v="-163.5"/>
    <m/>
  </r>
  <r>
    <s v="07/08/2022"/>
    <x v="0"/>
    <s v="Recebimento De Transferência Pix"/>
    <n v="7"/>
    <s v=""/>
    <m/>
  </r>
  <r>
    <s v="07/08/2022"/>
    <x v="0"/>
    <s v="Recebimento De Transferência Pix"/>
    <n v="112.9"/>
    <s v=""/>
    <m/>
  </r>
  <r>
    <s v="07/08/2022"/>
    <x v="0"/>
    <s v="Recebimento De Transferência Pix"/>
    <n v="43.6"/>
    <s v=""/>
    <m/>
  </r>
  <r>
    <s v="07/08/2022"/>
    <x v="1"/>
    <s v="Transferência Pix"/>
    <s v=""/>
    <n v="-141.59"/>
    <m/>
  </r>
  <r>
    <s v="07/08/2022"/>
    <x v="0"/>
    <s v="Recebimento De Transferência Pix"/>
    <n v="94.1"/>
    <s v=""/>
    <m/>
  </r>
  <r>
    <s v="07/08/2022"/>
    <x v="0"/>
    <s v="Recebimento De Transferência Pix"/>
    <n v="40"/>
    <s v=""/>
    <m/>
  </r>
  <r>
    <s v="07/08/2022"/>
    <x v="0"/>
    <s v="Recebimento De Transferência Pix"/>
    <n v="4"/>
    <s v=""/>
    <m/>
  </r>
  <r>
    <s v="07/08/2022"/>
    <x v="2"/>
    <s v="Nextar                   Florianopolisbr"/>
    <s v=""/>
    <n v="-39"/>
    <m/>
  </r>
  <r>
    <s v="07/08/2022"/>
    <x v="3"/>
    <m/>
    <m/>
    <m/>
    <n v="279.7"/>
  </r>
  <r>
    <s v="08/08/2022"/>
    <x v="0"/>
    <s v="Recebimento De Transferência Pix"/>
    <n v="30"/>
    <s v=""/>
    <m/>
  </r>
  <r>
    <s v="08/08/2022"/>
    <x v="1"/>
    <s v="Transferência Pix"/>
    <s v=""/>
    <n v="-54.5"/>
    <m/>
  </r>
  <r>
    <s v="08/08/2022"/>
    <x v="0"/>
    <s v="Recebimento De Transferência Pix"/>
    <n v="24.5"/>
    <s v=""/>
    <m/>
  </r>
  <r>
    <s v="08/08/2022"/>
    <x v="0"/>
    <s v="Recebimento De Transferência Pix"/>
    <n v="15"/>
    <s v=""/>
    <m/>
  </r>
  <r>
    <s v="08/08/2022"/>
    <x v="0"/>
    <s v="Recebimento De Transferência Pix"/>
    <n v="15"/>
    <s v=""/>
    <m/>
  </r>
  <r>
    <s v="08/08/2022"/>
    <x v="1"/>
    <s v="Transferência Pix"/>
    <s v=""/>
    <n v="-279.7"/>
    <m/>
  </r>
  <r>
    <s v="08/08/2022"/>
    <x v="3"/>
    <m/>
    <m/>
    <m/>
    <n v="30"/>
  </r>
  <r>
    <s v="09/08/2022"/>
    <x v="1"/>
    <s v="Transferência Pix"/>
    <s v=""/>
    <n v="-200"/>
    <m/>
  </r>
  <r>
    <s v="09/08/2022"/>
    <x v="0"/>
    <s v="Recebimento De Transferência Pix"/>
    <n v="200"/>
    <s v=""/>
    <m/>
  </r>
  <r>
    <s v="09/08/2022"/>
    <x v="1"/>
    <s v="Transferência Pix"/>
    <s v=""/>
    <n v="-21"/>
    <m/>
  </r>
  <r>
    <s v="09/08/2022"/>
    <x v="0"/>
    <s v="Recebimento De Transferência Pix"/>
    <n v="21"/>
    <s v=""/>
    <m/>
  </r>
  <r>
    <s v="09/08/2022"/>
    <x v="1"/>
    <s v="Transferência Pix"/>
    <s v=""/>
    <n v="-30"/>
    <m/>
  </r>
  <r>
    <s v="09/08/2022"/>
    <x v="3"/>
    <m/>
    <m/>
    <m/>
    <n v="0"/>
  </r>
  <r>
    <s v="10/08/2022"/>
    <x v="0"/>
    <s v="Recebimento De Transferência Pix"/>
    <n v="40.75"/>
    <s v=""/>
    <m/>
  </r>
  <r>
    <s v="10/08/2022"/>
    <x v="0"/>
    <s v="Recebimento De Transferência Pix"/>
    <n v="4"/>
    <s v=""/>
    <m/>
  </r>
  <r>
    <s v="10/08/2022"/>
    <x v="1"/>
    <s v="Transferência Pix"/>
    <s v=""/>
    <n v="-124.8"/>
    <m/>
  </r>
  <r>
    <s v="10/08/2022"/>
    <x v="0"/>
    <s v="Recebimento De Transferência Pix"/>
    <n v="8"/>
    <s v=""/>
    <m/>
  </r>
  <r>
    <s v="10/08/2022"/>
    <x v="0"/>
    <s v="Recebimento De Transferência Pix"/>
    <n v="72.8"/>
    <s v=""/>
    <m/>
  </r>
  <r>
    <s v="10/08/2022"/>
    <x v="0"/>
    <s v="Recebimento De Transferência Pix"/>
    <n v="30"/>
    <s v=""/>
    <m/>
  </r>
  <r>
    <s v="10/08/2022"/>
    <x v="0"/>
    <s v="Recebimento De Transferência Pix"/>
    <n v="6"/>
    <s v=""/>
    <m/>
  </r>
  <r>
    <s v="10/08/2022"/>
    <x v="0"/>
    <s v="Recebimento De Transferência Pix"/>
    <n v="8"/>
    <s v=""/>
    <m/>
  </r>
  <r>
    <s v="10/08/2022"/>
    <x v="3"/>
    <m/>
    <m/>
    <m/>
    <n v="44.75"/>
  </r>
  <r>
    <s v="11/08/2022"/>
    <x v="0"/>
    <s v="Recebimento De Transferência Pix"/>
    <n v="38"/>
    <s v=""/>
    <m/>
  </r>
  <r>
    <s v="11/08/2022"/>
    <x v="0"/>
    <s v="Recebimento De Transferência Pix"/>
    <n v="27.5"/>
    <s v=""/>
    <m/>
  </r>
  <r>
    <s v="11/08/2022"/>
    <x v="0"/>
    <s v="Recebimento De Transferência Pix"/>
    <n v="46"/>
    <s v=""/>
    <m/>
  </r>
  <r>
    <s v="11/08/2022"/>
    <x v="0"/>
    <s v="Recebimento De Transferência Pix"/>
    <n v="67.150000000000006"/>
    <s v=""/>
    <m/>
  </r>
  <r>
    <s v="11/08/2022"/>
    <x v="1"/>
    <s v="Transferência Pix"/>
    <s v=""/>
    <n v="-44.75"/>
    <m/>
  </r>
  <r>
    <s v="11/08/2022"/>
    <x v="3"/>
    <m/>
    <m/>
    <m/>
    <n v="178.65"/>
  </r>
  <r>
    <s v="12/08/2022"/>
    <x v="0"/>
    <s v="Recebimento De Transferência Pix"/>
    <n v="10"/>
    <s v=""/>
    <m/>
  </r>
  <r>
    <s v="12/08/2022"/>
    <x v="0"/>
    <s v="Recebimento De Transferência Pix"/>
    <n v="45"/>
    <s v=""/>
    <m/>
  </r>
  <r>
    <s v="12/08/2022"/>
    <x v="0"/>
    <s v="Recebimento De Transferência Pix"/>
    <n v="2"/>
    <s v=""/>
    <m/>
  </r>
  <r>
    <s v="12/08/2022"/>
    <x v="1"/>
    <s v="Transferência Pix"/>
    <s v=""/>
    <n v="-148.9"/>
    <m/>
  </r>
  <r>
    <s v="12/08/2022"/>
    <x v="0"/>
    <s v="Recebimento De Transferência Pix"/>
    <n v="18"/>
    <s v=""/>
    <m/>
  </r>
  <r>
    <s v="12/08/2022"/>
    <x v="0"/>
    <s v="Recebimento De Transferência Pix"/>
    <n v="25"/>
    <s v=""/>
    <m/>
  </r>
  <r>
    <s v="12/08/2022"/>
    <x v="0"/>
    <s v="Recebimento De Transferência Pix"/>
    <n v="1"/>
    <s v=""/>
    <m/>
  </r>
  <r>
    <s v="12/08/2022"/>
    <x v="0"/>
    <s v="Recebimento De Transferência Pix"/>
    <n v="10"/>
    <s v=""/>
    <m/>
  </r>
  <r>
    <s v="12/08/2022"/>
    <x v="0"/>
    <s v="Recebimento De Transferência Pix"/>
    <n v="46"/>
    <s v=""/>
    <m/>
  </r>
  <r>
    <s v="12/08/2022"/>
    <x v="0"/>
    <s v="Recebimento De Transferência Pix"/>
    <n v="8"/>
    <s v=""/>
    <m/>
  </r>
  <r>
    <s v="12/08/2022"/>
    <x v="0"/>
    <s v="Recebimento De Transferência Pix"/>
    <n v="40.9"/>
    <s v=""/>
    <m/>
  </r>
  <r>
    <s v="12/08/2022"/>
    <x v="1"/>
    <s v="Transferência Pix"/>
    <s v=""/>
    <n v="-455.8"/>
    <m/>
  </r>
  <r>
    <s v="12/08/2022"/>
    <x v="0"/>
    <s v="Recebimento De Transferência Pix"/>
    <n v="15"/>
    <s v=""/>
    <m/>
  </r>
  <r>
    <s v="12/08/2022"/>
    <x v="0"/>
    <s v="Recebimento De Transferência Pix"/>
    <n v="79.900000000000006"/>
    <s v=""/>
    <m/>
  </r>
  <r>
    <s v="12/08/2022"/>
    <x v="0"/>
    <s v="Recebimento De Transferência Pix"/>
    <n v="200"/>
    <s v=""/>
    <m/>
  </r>
  <r>
    <s v="12/08/2022"/>
    <x v="0"/>
    <s v="Recebimento De Transferência Pix"/>
    <n v="90"/>
    <s v=""/>
    <m/>
  </r>
  <r>
    <s v="12/08/2022"/>
    <x v="0"/>
    <s v="Recebimento De Transferência Pix"/>
    <n v="70.900000000000006"/>
    <s v=""/>
    <m/>
  </r>
  <r>
    <s v="12/08/2022"/>
    <x v="1"/>
    <s v="Transferência Pix"/>
    <s v=""/>
    <n v="-66.900000000000006"/>
    <m/>
  </r>
  <r>
    <s v="12/08/2022"/>
    <x v="0"/>
    <s v="Recebimento De Transferência Pix"/>
    <n v="3"/>
    <s v=""/>
    <m/>
  </r>
  <r>
    <s v="12/08/2022"/>
    <x v="0"/>
    <s v="Recebimento De Transferência Pix"/>
    <n v="63.9"/>
    <s v=""/>
    <m/>
  </r>
  <r>
    <s v="12/08/2022"/>
    <x v="1"/>
    <s v="Transferência Pix"/>
    <s v=""/>
    <n v="-178.65"/>
    <m/>
  </r>
  <r>
    <s v="12/08/2022"/>
    <x v="3"/>
    <m/>
    <m/>
    <m/>
    <n v="57"/>
  </r>
  <r>
    <s v="13/08/2022"/>
    <x v="0"/>
    <s v="Recebimento De Transferência Pix"/>
    <n v="62"/>
    <s v=""/>
    <m/>
  </r>
  <r>
    <s v="13/08/2022"/>
    <x v="0"/>
    <s v="Recebimento De Transferência Pix"/>
    <n v="32"/>
    <s v=""/>
    <m/>
  </r>
  <r>
    <s v="13/08/2022"/>
    <x v="1"/>
    <s v="Transferência Pix"/>
    <s v=""/>
    <n v="-529.15"/>
    <m/>
  </r>
  <r>
    <s v="13/08/2022"/>
    <x v="0"/>
    <s v="Recebimento De Transferência Pix"/>
    <n v="8"/>
    <s v=""/>
    <m/>
  </r>
  <r>
    <s v="13/08/2022"/>
    <x v="0"/>
    <s v="Recebimento De Transferência Pix"/>
    <n v="29"/>
    <s v=""/>
    <m/>
  </r>
  <r>
    <s v="13/08/2022"/>
    <x v="0"/>
    <s v="Recebimento De Transferência Pix"/>
    <n v="15"/>
    <s v=""/>
    <m/>
  </r>
  <r>
    <s v="13/08/2022"/>
    <x v="0"/>
    <s v="Recebimento De Transferência Pix"/>
    <n v="80.900000000000006"/>
    <s v=""/>
    <m/>
  </r>
  <r>
    <s v="13/08/2022"/>
    <x v="0"/>
    <s v="Recebimento De Transferência Pix"/>
    <n v="19"/>
    <s v=""/>
    <m/>
  </r>
  <r>
    <s v="13/08/2022"/>
    <x v="0"/>
    <s v="Recebimento De Transferência Pix"/>
    <n v="30"/>
    <s v=""/>
    <m/>
  </r>
  <r>
    <s v="13/08/2022"/>
    <x v="0"/>
    <s v="Recebimento De Transferência Pix"/>
    <n v="23"/>
    <s v=""/>
    <m/>
  </r>
  <r>
    <s v="13/08/2022"/>
    <x v="0"/>
    <s v="Recebimento De Transferência Pix"/>
    <n v="37"/>
    <s v=""/>
    <m/>
  </r>
  <r>
    <s v="13/08/2022"/>
    <x v="0"/>
    <s v="Recebimento De Transferência Pix"/>
    <n v="66"/>
    <s v=""/>
    <m/>
  </r>
  <r>
    <s v="13/08/2022"/>
    <x v="0"/>
    <s v="Recebimento De Transferência Pix"/>
    <n v="7.25"/>
    <s v=""/>
    <m/>
  </r>
  <r>
    <s v="13/08/2022"/>
    <x v="0"/>
    <s v="Recebimento De Transferência Pix"/>
    <n v="160"/>
    <s v=""/>
    <m/>
  </r>
  <r>
    <s v="13/08/2022"/>
    <x v="0"/>
    <s v="Recebimento De Transferência Pix"/>
    <n v="7"/>
    <s v=""/>
    <m/>
  </r>
  <r>
    <s v="13/08/2022"/>
    <x v="5"/>
    <s v="Oi - (11) *****-5906"/>
    <s v=""/>
    <n v="-10"/>
    <m/>
  </r>
  <r>
    <s v="13/08/2022"/>
    <x v="3"/>
    <m/>
    <m/>
    <m/>
    <n v="94"/>
  </r>
  <r>
    <s v="14/08/2022"/>
    <x v="0"/>
    <s v="Recebimento De Transferência Pix"/>
    <n v="20"/>
    <s v=""/>
    <m/>
  </r>
  <r>
    <s v="14/08/2022"/>
    <x v="2"/>
    <s v="Netflix.com              Sao Paulo    Br"/>
    <s v=""/>
    <n v="-55.9"/>
    <m/>
  </r>
  <r>
    <s v="14/08/2022"/>
    <x v="2"/>
    <s v="Atacadao 043 As          Carapicuiba  Br"/>
    <s v=""/>
    <n v="-530"/>
    <m/>
  </r>
  <r>
    <s v="14/08/2022"/>
    <x v="2"/>
    <s v="Assai Atacadista         Carapicuiba  Br"/>
    <s v=""/>
    <n v="-716.4"/>
    <m/>
  </r>
  <r>
    <s v="14/08/2022"/>
    <x v="0"/>
    <s v="Transferência Pix"/>
    <n v="2500"/>
    <s v=""/>
    <m/>
  </r>
  <r>
    <s v="14/08/2022"/>
    <x v="0"/>
    <s v="Transferência Pix"/>
    <n v="59"/>
    <s v=""/>
    <m/>
  </r>
  <r>
    <s v="14/08/2022"/>
    <x v="0"/>
    <s v="Recebimento De Transferência Pix"/>
    <n v="15"/>
    <s v=""/>
    <m/>
  </r>
  <r>
    <s v="14/08/2022"/>
    <x v="0"/>
    <s v="Recebimento De Transferência Pix"/>
    <n v="20"/>
    <s v=""/>
    <m/>
  </r>
  <r>
    <s v="14/08/2022"/>
    <x v="0"/>
    <s v="Transferência Pix"/>
    <n v="122.22"/>
    <s v=""/>
    <m/>
  </r>
  <r>
    <s v="14/08/2022"/>
    <x v="1"/>
    <s v="Transferência Pix"/>
    <s v=""/>
    <n v="-20"/>
    <m/>
  </r>
  <r>
    <s v="14/08/2022"/>
    <x v="0"/>
    <s v="Transferência Pix"/>
    <n v="20"/>
    <s v=""/>
    <m/>
  </r>
  <r>
    <s v="14/08/2022"/>
    <x v="1"/>
    <s v="Transferência Pix"/>
    <s v=""/>
    <n v="-136"/>
    <m/>
  </r>
  <r>
    <s v="14/08/2022"/>
    <x v="0"/>
    <s v="Recebimento De Transferência Pix"/>
    <n v="42"/>
    <s v=""/>
    <m/>
  </r>
  <r>
    <s v="14/08/2022"/>
    <x v="3"/>
    <m/>
    <m/>
    <m/>
    <n v="1433.92"/>
  </r>
  <r>
    <s v="15/08/2022"/>
    <x v="0"/>
    <s v="Recebimento De Transferência Pix"/>
    <n v="5"/>
    <s v=""/>
    <m/>
  </r>
  <r>
    <s v="15/08/2022"/>
    <x v="0"/>
    <s v="Recebimento De Transferência Pix"/>
    <n v="5"/>
    <s v=""/>
    <m/>
  </r>
  <r>
    <s v="15/08/2022"/>
    <x v="0"/>
    <s v="Recebimento De Transferência Pix"/>
    <n v="5"/>
    <s v=""/>
    <m/>
  </r>
  <r>
    <s v="15/08/2022"/>
    <x v="0"/>
    <s v="Recebimento De Transferência Pix"/>
    <n v="6"/>
    <s v=""/>
    <m/>
  </r>
  <r>
    <s v="15/08/2022"/>
    <x v="0"/>
    <s v="Recebimento De Transferência Pix"/>
    <n v="250"/>
    <s v=""/>
    <m/>
  </r>
  <r>
    <s v="15/08/2022"/>
    <x v="2"/>
    <s v="Petz Osasco              Osasco       Br"/>
    <s v=""/>
    <n v="-303"/>
    <m/>
  </r>
  <r>
    <s v="15/08/2022"/>
    <x v="0"/>
    <s v="Recebimento De Transferência Pix"/>
    <n v="350"/>
    <s v=""/>
    <m/>
  </r>
  <r>
    <s v="15/08/2022"/>
    <x v="1"/>
    <s v="Transferência Pix"/>
    <s v=""/>
    <n v="-26.5"/>
    <m/>
  </r>
  <r>
    <s v="15/08/2022"/>
    <x v="0"/>
    <s v="Recebimento De Transferência Pix"/>
    <n v="26.5"/>
    <s v=""/>
    <m/>
  </r>
  <r>
    <s v="15/08/2022"/>
    <x v="1"/>
    <s v="Transferência Pix"/>
    <s v=""/>
    <n v="-1447.42"/>
    <m/>
  </r>
  <r>
    <s v="15/08/2022"/>
    <x v="0"/>
    <s v="Recebimento De Transferência Pix"/>
    <n v="13.5"/>
    <s v=""/>
    <m/>
  </r>
  <r>
    <s v="15/08/2022"/>
    <x v="3"/>
    <m/>
    <m/>
    <m/>
    <n v="318"/>
  </r>
  <r>
    <s v="16/08/2022"/>
    <x v="1"/>
    <s v="Transferência Pix"/>
    <s v=""/>
    <n v="-866.7"/>
    <m/>
  </r>
  <r>
    <s v="16/08/2022"/>
    <x v="0"/>
    <s v="Recebimento De Transferência Pix"/>
    <n v="866.7"/>
    <s v=""/>
    <m/>
  </r>
  <r>
    <s v="16/08/2022"/>
    <x v="1"/>
    <s v="Transferência Pix"/>
    <s v=""/>
    <n v="-80.8"/>
    <m/>
  </r>
  <r>
    <s v="16/08/2022"/>
    <x v="0"/>
    <s v="Recebimento De Transferência Pix"/>
    <n v="40"/>
    <s v=""/>
    <m/>
  </r>
  <r>
    <s v="16/08/2022"/>
    <x v="0"/>
    <s v="Recebimento De Transferência Pix"/>
    <n v="20"/>
    <s v=""/>
    <m/>
  </r>
  <r>
    <s v="16/08/2022"/>
    <x v="2"/>
    <s v="Brasileirao Bebidas      Carapicuiba  Br"/>
    <s v=""/>
    <n v="-579.20000000000005"/>
    <m/>
  </r>
  <r>
    <s v="16/08/2022"/>
    <x v="0"/>
    <s v="Recebimento De Transferência Pix"/>
    <n v="600"/>
    <s v=""/>
    <m/>
  </r>
  <r>
    <s v="16/08/2022"/>
    <x v="1"/>
    <s v="Transferência Pix"/>
    <s v=""/>
    <n v="-318"/>
    <m/>
  </r>
  <r>
    <s v="16/08/2022"/>
    <x v="3"/>
    <m/>
    <m/>
    <m/>
    <n v="0"/>
  </r>
  <r>
    <s v="17/08/2022"/>
    <x v="6"/>
    <s v="Plano de Recebimento"/>
    <n v="29.19"/>
    <s v=""/>
    <m/>
  </r>
  <r>
    <s v="17/08/2022"/>
    <x v="6"/>
    <s v="Plano de Recebimento"/>
    <n v="14.64"/>
    <s v=""/>
    <m/>
  </r>
  <r>
    <s v="17/08/2022"/>
    <x v="6"/>
    <s v="Plano de Recebimento"/>
    <n v="19.52"/>
    <s v=""/>
    <m/>
  </r>
  <r>
    <s v="17/08/2022"/>
    <x v="0"/>
    <s v="Recebimento De Transferência Pix"/>
    <n v="11"/>
    <s v=""/>
    <m/>
  </r>
  <r>
    <s v="17/08/2022"/>
    <x v="6"/>
    <s v="Plano de Recebimento"/>
    <n v="21.47"/>
    <s v=""/>
    <m/>
  </r>
  <r>
    <s v="17/08/2022"/>
    <x v="6"/>
    <s v="Plano de Recebimento"/>
    <n v="24.7"/>
    <s v=""/>
    <m/>
  </r>
  <r>
    <s v="17/08/2022"/>
    <x v="6"/>
    <s v="Plano de Recebimento"/>
    <n v="27.33"/>
    <s v=""/>
    <m/>
  </r>
  <r>
    <s v="17/08/2022"/>
    <x v="6"/>
    <s v="Plano de Recebimento"/>
    <n v="43.92"/>
    <s v=""/>
    <m/>
  </r>
  <r>
    <s v="17/08/2022"/>
    <x v="6"/>
    <s v="Plano de Recebimento"/>
    <n v="21.47"/>
    <s v=""/>
    <m/>
  </r>
  <r>
    <s v="17/08/2022"/>
    <x v="6"/>
    <s v="Plano de Recebimento"/>
    <n v="21.85"/>
    <s v=""/>
    <m/>
  </r>
  <r>
    <s v="17/08/2022"/>
    <x v="0"/>
    <s v="Recebimento De Transferência Pix"/>
    <n v="10"/>
    <s v=""/>
    <m/>
  </r>
  <r>
    <s v="17/08/2022"/>
    <x v="6"/>
    <s v="Plano de Recebimento"/>
    <n v="9.5"/>
    <s v=""/>
    <m/>
  </r>
  <r>
    <s v="17/08/2022"/>
    <x v="6"/>
    <s v="Plano de Recebimento"/>
    <n v="9.5"/>
    <s v=""/>
    <m/>
  </r>
  <r>
    <s v="17/08/2022"/>
    <x v="6"/>
    <s v="Plano de Recebimento"/>
    <n v="7.81"/>
    <s v=""/>
    <m/>
  </r>
  <r>
    <s v="17/08/2022"/>
    <x v="6"/>
    <s v="Plano de Recebimento"/>
    <n v="20.5"/>
    <s v=""/>
    <m/>
  </r>
  <r>
    <s v="17/08/2022"/>
    <x v="6"/>
    <s v="Plano de Recebimento"/>
    <n v="29.28"/>
    <s v=""/>
    <m/>
  </r>
  <r>
    <s v="17/08/2022"/>
    <x v="6"/>
    <s v="Plano de Recebimento"/>
    <n v="15.2"/>
    <s v=""/>
    <m/>
  </r>
  <r>
    <s v="17/08/2022"/>
    <x v="6"/>
    <s v="Plano de Recebimento"/>
    <n v="21.47"/>
    <s v=""/>
    <m/>
  </r>
  <r>
    <s v="17/08/2022"/>
    <x v="6"/>
    <s v="Plano de Recebimento"/>
    <n v="14.64"/>
    <s v=""/>
    <m/>
  </r>
  <r>
    <s v="17/08/2022"/>
    <x v="6"/>
    <s v="Plano de Recebimento"/>
    <n v="12.69"/>
    <s v=""/>
    <m/>
  </r>
  <r>
    <s v="17/08/2022"/>
    <x v="6"/>
    <s v="Plano de Recebimento"/>
    <n v="12.69"/>
    <s v=""/>
    <m/>
  </r>
  <r>
    <s v="17/08/2022"/>
    <x v="1"/>
    <s v="Transferência Pix"/>
    <s v=""/>
    <n v="-306.52999999999997"/>
    <m/>
  </r>
  <r>
    <s v="17/08/2022"/>
    <x v="6"/>
    <s v="Plano de Recebimento"/>
    <n v="29.28"/>
    <s v=""/>
    <m/>
  </r>
  <r>
    <s v="17/08/2022"/>
    <x v="6"/>
    <s v="Plano de Recebimento"/>
    <n v="39.04"/>
    <s v=""/>
    <m/>
  </r>
  <r>
    <s v="17/08/2022"/>
    <x v="6"/>
    <s v="Plano de Recebimento"/>
    <n v="34.159999999999997"/>
    <s v=""/>
    <m/>
  </r>
  <r>
    <s v="17/08/2022"/>
    <x v="0"/>
    <s v="Recebimento De Transferência Pix"/>
    <n v="12"/>
    <s v=""/>
    <m/>
  </r>
  <r>
    <s v="17/08/2022"/>
    <x v="6"/>
    <s v="Plano de Recebimento"/>
    <n v="186.44"/>
    <s v=""/>
    <m/>
  </r>
  <r>
    <s v="17/08/2022"/>
    <x v="6"/>
    <s v="Plano de Recebimento"/>
    <n v="5.61"/>
    <s v=""/>
    <m/>
  </r>
  <r>
    <s v="17/08/2022"/>
    <x v="1"/>
    <s v="Transferência Pix"/>
    <s v=""/>
    <n v="-142.11000000000001"/>
    <m/>
  </r>
  <r>
    <s v="17/08/2022"/>
    <x v="6"/>
    <s v="Plano de Recebimento"/>
    <n v="118.11"/>
    <s v=""/>
    <m/>
  </r>
  <r>
    <s v="17/08/2022"/>
    <x v="1"/>
    <s v="Transferência Pix"/>
    <s v=""/>
    <n v="-79"/>
    <m/>
  </r>
  <r>
    <s v="17/08/2022"/>
    <x v="0"/>
    <s v="Recebimento De Transferência Pix"/>
    <n v="22.5"/>
    <s v=""/>
    <m/>
  </r>
  <r>
    <s v="17/08/2022"/>
    <x v="0"/>
    <s v="Recebimento De Transferência Pix"/>
    <n v="21"/>
    <s v=""/>
    <m/>
  </r>
  <r>
    <s v="17/08/2022"/>
    <x v="0"/>
    <s v="Recebimento De Transferência Pix"/>
    <n v="15"/>
    <s v=""/>
    <m/>
  </r>
  <r>
    <s v="17/08/2022"/>
    <x v="0"/>
    <s v="Recebimento De Transferência Pix"/>
    <n v="24.5"/>
    <s v=""/>
    <m/>
  </r>
  <r>
    <s v="17/08/2022"/>
    <x v="0"/>
    <s v="Recebimento De Transferência Pix"/>
    <n v="20"/>
    <s v=""/>
    <m/>
  </r>
  <r>
    <s v="17/08/2022"/>
    <x v="1"/>
    <s v="Transferência Pix"/>
    <s v=""/>
    <n v="-66"/>
    <m/>
  </r>
  <r>
    <s v="17/08/2022"/>
    <x v="0"/>
    <s v="Recebimento De Transferência Pix"/>
    <n v="66"/>
    <s v=""/>
    <m/>
  </r>
  <r>
    <s v="17/08/2022"/>
    <x v="3"/>
    <m/>
    <m/>
    <m/>
    <n v="398.37"/>
  </r>
  <r>
    <s v="18/08/2022"/>
    <x v="0"/>
    <s v="Recebimento De Transferência Pix"/>
    <n v="17.5"/>
    <s v=""/>
    <m/>
  </r>
  <r>
    <s v="18/08/2022"/>
    <x v="1"/>
    <s v="Transferência Pix"/>
    <s v=""/>
    <n v="-107.62"/>
    <m/>
  </r>
  <r>
    <s v="18/08/2022"/>
    <x v="6"/>
    <s v="Plano de Recebimento"/>
    <n v="21.47"/>
    <s v=""/>
    <m/>
  </r>
  <r>
    <s v="18/08/2022"/>
    <x v="0"/>
    <s v="Recebimento De Transferência Pix"/>
    <n v="7.25"/>
    <s v=""/>
    <m/>
  </r>
  <r>
    <s v="18/08/2022"/>
    <x v="0"/>
    <s v="Recebimento De Transferência Pix"/>
    <n v="61.9"/>
    <s v=""/>
    <m/>
  </r>
  <r>
    <s v="18/08/2022"/>
    <x v="0"/>
    <s v="Recebimento De Transferência Pix"/>
    <n v="17"/>
    <s v=""/>
    <m/>
  </r>
  <r>
    <s v="18/08/2022"/>
    <x v="1"/>
    <s v="Transferência Pix"/>
    <s v=""/>
    <n v="-134.5"/>
    <m/>
  </r>
  <r>
    <s v="18/08/2022"/>
    <x v="0"/>
    <s v="Recebimento De Transferência Pix"/>
    <n v="85"/>
    <s v=""/>
    <m/>
  </r>
  <r>
    <s v="18/08/2022"/>
    <x v="0"/>
    <s v="Recebimento De Transferência Pix"/>
    <n v="12.5"/>
    <s v=""/>
    <m/>
  </r>
  <r>
    <s v="18/08/2022"/>
    <x v="6"/>
    <s v="Plano de Recebimento"/>
    <n v="31.14"/>
    <s v=""/>
    <m/>
  </r>
  <r>
    <s v="18/08/2022"/>
    <x v="6"/>
    <s v="Plano de Recebimento"/>
    <n v="5.86"/>
    <s v=""/>
    <m/>
  </r>
  <r>
    <s v="18/08/2022"/>
    <x v="1"/>
    <s v="Transferência Pix"/>
    <s v=""/>
    <n v="-398.37"/>
    <m/>
  </r>
  <r>
    <s v="18/08/2022"/>
    <x v="3"/>
    <m/>
    <m/>
    <m/>
    <n v="17.5"/>
  </r>
  <r>
    <s v="19/08/2022"/>
    <x v="0"/>
    <s v="Pamela Sabrina Rodrigues Mazzo"/>
    <n v="59.9"/>
    <s v=""/>
    <m/>
  </r>
  <r>
    <s v="19/08/2022"/>
    <x v="0"/>
    <s v="Cauany Oliveira Phillipi"/>
    <n v="39"/>
    <s v=""/>
    <m/>
  </r>
  <r>
    <s v="19/08/2022"/>
    <x v="0"/>
    <s v="Nilton Silva Reis"/>
    <n v="91.8"/>
    <s v=""/>
    <m/>
  </r>
  <r>
    <s v="19/08/2022"/>
    <x v="0"/>
    <s v="Dara Lucia Pereira Da Silva"/>
    <n v="25"/>
    <s v=""/>
    <m/>
  </r>
  <r>
    <s v="19/08/2022"/>
    <x v="0"/>
    <s v="Samuel Oliveira Fernandes"/>
    <n v="13"/>
    <s v=""/>
    <m/>
  </r>
  <r>
    <s v="19/08/2022"/>
    <x v="0"/>
    <s v="Henrique Duarte Maciel"/>
    <n v="23"/>
    <s v=""/>
    <m/>
  </r>
  <r>
    <s v="19/08/2022"/>
    <x v="0"/>
    <s v="Dalrivania Cesar Gomes De Andrade"/>
    <n v="30.5"/>
    <s v=""/>
    <m/>
  </r>
  <r>
    <s v="19/08/2022"/>
    <x v="0"/>
    <s v="Marcos Antonio Pereira Dos Santos Junior"/>
    <n v="5"/>
    <s v=""/>
    <m/>
  </r>
  <r>
    <s v="19/08/2022"/>
    <x v="0"/>
    <s v="Ellen Santos Rios"/>
    <n v="12"/>
    <s v=""/>
    <m/>
  </r>
  <r>
    <s v="19/08/2022"/>
    <x v="0"/>
    <s v="Ellen Santos Rios"/>
    <n v="78"/>
    <s v=""/>
    <m/>
  </r>
  <r>
    <s v="19/08/2022"/>
    <x v="1"/>
    <s v="Walter Felix De Araujo Junior Mei"/>
    <s v=""/>
    <n v="-381.25"/>
    <m/>
  </r>
  <r>
    <s v="19/08/2022"/>
    <x v="0"/>
    <s v="Glauco Nogueira Da Cruz Coelho"/>
    <n v="31.25"/>
    <s v=""/>
    <m/>
  </r>
  <r>
    <s v="19/08/2022"/>
    <x v="0"/>
    <s v="Letícia Torres Diniz Teixeira"/>
    <n v="350"/>
    <s v=""/>
    <m/>
  </r>
  <r>
    <s v="19/08/2022"/>
    <x v="1"/>
    <s v="Walter Felix De Araujo Junior Mei"/>
    <s v=""/>
    <n v="-20"/>
    <m/>
  </r>
  <r>
    <s v="19/08/2022"/>
    <x v="0"/>
    <s v="Diogo Pereira Da Silva                  "/>
    <n v="20"/>
    <s v=""/>
    <m/>
  </r>
  <r>
    <s v="19/08/2022"/>
    <x v="1"/>
    <s v="Walter Felix De Araujo Junior Mei"/>
    <s v=""/>
    <n v="-116.95"/>
    <m/>
  </r>
  <r>
    <s v="19/08/2022"/>
    <x v="0"/>
    <s v="Henrique De Jesus Fortuna Neves         "/>
    <n v="5"/>
    <s v=""/>
    <m/>
  </r>
  <r>
    <s v="19/08/2022"/>
    <x v="0"/>
    <s v="Eliana Paula De Araujo Espindola"/>
    <n v="110"/>
    <s v=""/>
    <m/>
  </r>
  <r>
    <s v="19/08/2022"/>
    <x v="6"/>
    <s v="Plano de Recebimento"/>
    <n v="1.95"/>
    <s v=""/>
    <m/>
  </r>
  <r>
    <s v="19/08/2022"/>
    <x v="1"/>
    <s v="Transferência Pix"/>
    <s v=""/>
    <n v="-17.5"/>
    <m/>
  </r>
  <r>
    <s v="19/08/2022"/>
    <x v="3"/>
    <m/>
    <m/>
    <m/>
    <n v="377.2"/>
  </r>
  <r>
    <s v="20/08/2022"/>
    <x v="6"/>
    <s v="Plano de Recebimento"/>
    <n v="38.07"/>
    <s v=""/>
    <m/>
  </r>
  <r>
    <s v="20/08/2022"/>
    <x v="0"/>
    <s v="Mayara Amelio Melo"/>
    <n v="60"/>
    <s v=""/>
    <m/>
  </r>
  <r>
    <s v="20/08/2022"/>
    <x v="0"/>
    <s v="Libia Muler Nunes"/>
    <n v="17"/>
    <s v=""/>
    <m/>
  </r>
  <r>
    <s v="20/08/2022"/>
    <x v="0"/>
    <s v="Ana Paula Dos Santos"/>
    <n v="33"/>
    <s v=""/>
    <m/>
  </r>
  <r>
    <s v="20/08/2022"/>
    <x v="0"/>
    <s v="Vivian Santos De Alvarenga              "/>
    <n v="64"/>
    <s v=""/>
    <m/>
  </r>
  <r>
    <s v="20/08/2022"/>
    <x v="1"/>
    <s v="Walter Felix De Araujo Junior Mei"/>
    <s v=""/>
    <n v="-490.78"/>
    <m/>
  </r>
  <r>
    <s v="20/08/2022"/>
    <x v="6"/>
    <s v="Plano de Recebimento"/>
    <n v="29.28"/>
    <s v=""/>
    <m/>
  </r>
  <r>
    <s v="20/08/2022"/>
    <x v="6"/>
    <s v="Plano de Recebimento"/>
    <n v="14.64"/>
    <s v=""/>
    <m/>
  </r>
  <r>
    <s v="20/08/2022"/>
    <x v="6"/>
    <s v="Plano de Recebimento"/>
    <n v="13.67"/>
    <s v=""/>
    <m/>
  </r>
  <r>
    <s v="20/08/2022"/>
    <x v="0"/>
    <s v="Glauco Nogueira Da Cruz Coelho"/>
    <n v="60"/>
    <s v=""/>
    <m/>
  </r>
  <r>
    <s v="20/08/2022"/>
    <x v="6"/>
    <s v="Plano de Recebimento"/>
    <n v="7.81"/>
    <s v=""/>
    <m/>
  </r>
  <r>
    <s v="20/08/2022"/>
    <x v="0"/>
    <s v="Gabriela Martina Benjamin Prat"/>
    <n v="9.1999999999999993"/>
    <s v=""/>
    <m/>
  </r>
  <r>
    <s v="20/08/2022"/>
    <x v="6"/>
    <s v="Plano de Recebimento"/>
    <n v="96.44"/>
    <s v=""/>
    <m/>
  </r>
  <r>
    <s v="20/08/2022"/>
    <x v="6"/>
    <s v="Plano de Recebimento"/>
    <n v="14.64"/>
    <s v=""/>
    <m/>
  </r>
  <r>
    <s v="20/08/2022"/>
    <x v="6"/>
    <s v="Plano de Recebimento"/>
    <n v="6.34"/>
    <s v=""/>
    <m/>
  </r>
  <r>
    <s v="20/08/2022"/>
    <x v="0"/>
    <s v="Katiuscia Croda Da Silva"/>
    <n v="45.9"/>
    <s v=""/>
    <m/>
  </r>
  <r>
    <s v="20/08/2022"/>
    <x v="6"/>
    <s v="Plano de Recebimento"/>
    <n v="7.81"/>
    <s v=""/>
    <m/>
  </r>
  <r>
    <s v="20/08/2022"/>
    <x v="6"/>
    <s v="Plano de Recebimento"/>
    <n v="8.7799999999999994"/>
    <s v=""/>
    <m/>
  </r>
  <r>
    <s v="20/08/2022"/>
    <x v="6"/>
    <s v="Plano de Recebimento"/>
    <n v="22.45"/>
    <s v=""/>
    <m/>
  </r>
  <r>
    <s v="20/08/2022"/>
    <x v="6"/>
    <s v="Plano de Recebimento"/>
    <n v="4.88"/>
    <s v=""/>
    <m/>
  </r>
  <r>
    <s v="20/08/2022"/>
    <x v="6"/>
    <s v="Plano de Recebimento"/>
    <n v="4.88"/>
    <s v=""/>
    <m/>
  </r>
  <r>
    <s v="20/08/2022"/>
    <x v="6"/>
    <s v="Plano de Recebimento"/>
    <n v="4.88"/>
    <s v=""/>
    <m/>
  </r>
  <r>
    <s v="20/08/2022"/>
    <x v="1"/>
    <s v="Silvio José De Amorim Bettoni"/>
    <s v=""/>
    <n v="-700"/>
    <m/>
  </r>
  <r>
    <s v="20/08/2022"/>
    <x v="0"/>
    <s v="Taynara Rodrigues Feitoza Da Silva"/>
    <n v="79"/>
    <s v=""/>
    <m/>
  </r>
  <r>
    <s v="20/08/2022"/>
    <x v="6"/>
    <s v="Plano de Recebimento"/>
    <n v="11.71"/>
    <s v=""/>
    <m/>
  </r>
  <r>
    <s v="20/08/2022"/>
    <x v="2"/>
    <s v="Google Youtubepremium    Sao Paulo    Br"/>
    <s v=""/>
    <n v="-20.9"/>
    <m/>
  </r>
  <r>
    <s v="20/08/2022"/>
    <x v="6"/>
    <s v="Plano de Recebimento"/>
    <n v="22.94"/>
    <s v=""/>
    <m/>
  </r>
  <r>
    <s v="20/08/2022"/>
    <x v="0"/>
    <s v="Patricia De Araujo Souza"/>
    <n v="40"/>
    <s v=""/>
    <m/>
  </r>
  <r>
    <s v="20/08/2022"/>
    <x v="0"/>
    <s v="Luccas Henrique Lopes Dos Sant"/>
    <n v="87"/>
    <s v=""/>
    <m/>
  </r>
  <r>
    <s v="20/08/2022"/>
    <x v="6"/>
    <s v="Plano de Recebimento"/>
    <n v="17.57"/>
    <s v=""/>
    <m/>
  </r>
  <r>
    <s v="20/08/2022"/>
    <x v="6"/>
    <s v="Plano de Recebimento"/>
    <n v="64.42"/>
    <s v=""/>
    <m/>
  </r>
  <r>
    <s v="20/08/2022"/>
    <x v="0"/>
    <s v="Juliana Loureiro De Melo"/>
    <n v="100"/>
    <s v=""/>
    <m/>
  </r>
  <r>
    <s v="20/08/2022"/>
    <x v="6"/>
    <s v="Plano de Recebimento"/>
    <n v="9.75"/>
    <s v=""/>
    <m/>
  </r>
  <r>
    <s v="20/08/2022"/>
    <x v="6"/>
    <s v="Plano de Recebimento"/>
    <n v="17.57"/>
    <s v=""/>
    <m/>
  </r>
  <r>
    <s v="20/08/2022"/>
    <x v="0"/>
    <s v="Diego Andrade De Oliveira Costa"/>
    <n v="50"/>
    <s v=""/>
    <m/>
  </r>
  <r>
    <s v="20/08/2022"/>
    <x v="6"/>
    <s v="Plano de Recebimento"/>
    <n v="20.5"/>
    <s v=""/>
    <m/>
  </r>
  <r>
    <s v="20/08/2022"/>
    <x v="6"/>
    <s v="Plano de Recebimento"/>
    <n v="54.47"/>
    <s v=""/>
    <m/>
  </r>
  <r>
    <s v="20/08/2022"/>
    <x v="6"/>
    <s v="Plano de Recebimento"/>
    <n v="156.18"/>
    <s v=""/>
    <m/>
  </r>
  <r>
    <s v="20/08/2022"/>
    <x v="6"/>
    <s v="Plano de Recebimento"/>
    <n v="17.57"/>
    <s v=""/>
    <m/>
  </r>
  <r>
    <s v="20/08/2022"/>
    <x v="6"/>
    <s v="Plano de Recebimento"/>
    <n v="28.31"/>
    <s v=""/>
    <m/>
  </r>
  <r>
    <s v="20/08/2022"/>
    <x v="0"/>
    <s v="Amanda Panaitz Victorino"/>
    <n v="26"/>
    <s v=""/>
    <m/>
  </r>
  <r>
    <s v="20/08/2022"/>
    <x v="6"/>
    <s v="Plano de Recebimento"/>
    <n v="11.4"/>
    <s v=""/>
    <m/>
  </r>
  <r>
    <s v="20/08/2022"/>
    <x v="6"/>
    <s v="Plano de Recebimento"/>
    <n v="14.25"/>
    <s v=""/>
    <m/>
  </r>
  <r>
    <s v="20/08/2022"/>
    <x v="0"/>
    <s v="Carlos Eduardo Lopes De Souza"/>
    <n v="4.5"/>
    <s v=""/>
    <m/>
  </r>
  <r>
    <s v="20/08/2022"/>
    <x v="6"/>
    <s v="Plano de Recebimento"/>
    <n v="10.75"/>
    <s v=""/>
    <m/>
  </r>
  <r>
    <s v="20/08/2022"/>
    <x v="6"/>
    <s v="Plano de Recebimento"/>
    <n v="4.88"/>
    <s v=""/>
    <m/>
  </r>
  <r>
    <s v="20/08/2022"/>
    <x v="6"/>
    <s v="Plano de Recebimento"/>
    <n v="1.81"/>
    <s v=""/>
    <m/>
  </r>
  <r>
    <s v="20/08/2022"/>
    <x v="6"/>
    <s v="Plano de Recebimento"/>
    <n v="9.5"/>
    <s v=""/>
    <m/>
  </r>
  <r>
    <s v="20/08/2022"/>
    <x v="1"/>
    <s v="Walter Felix De Araujo Junior Mei"/>
    <s v=""/>
    <n v="-564.35"/>
    <m/>
  </r>
  <r>
    <s v="20/08/2022"/>
    <x v="0"/>
    <s v="Patricia Xavier"/>
    <n v="87"/>
    <s v=""/>
    <m/>
  </r>
  <r>
    <s v="20/08/2022"/>
    <x v="0"/>
    <s v="Mateus Santiago Santos"/>
    <n v="22.9"/>
    <s v=""/>
    <m/>
  </r>
  <r>
    <s v="20/08/2022"/>
    <x v="0"/>
    <s v="Glauco Nogueira Da Cruz Coelho"/>
    <n v="46.5"/>
    <s v=""/>
    <m/>
  </r>
  <r>
    <s v="20/08/2022"/>
    <x v="0"/>
    <s v="Matheus Bringel Braga De Sousa"/>
    <n v="30.75"/>
    <s v=""/>
    <m/>
  </r>
  <r>
    <s v="20/08/2022"/>
    <x v="3"/>
    <m/>
    <m/>
    <m/>
    <n v="212.07"/>
  </r>
  <r>
    <s v="21/08/2022"/>
    <x v="0"/>
    <s v="Lucas Da Silva Alcantara"/>
    <n v="20"/>
    <s v=""/>
    <m/>
  </r>
  <r>
    <s v="21/08/2022"/>
    <x v="1"/>
    <s v="Walter Felix De Araujo Junior Mei"/>
    <s v=""/>
    <n v="-281.58999999999997"/>
    <m/>
  </r>
  <r>
    <s v="21/08/2022"/>
    <x v="0"/>
    <s v="Cristina Guimarães Da Silva"/>
    <n v="8"/>
    <s v=""/>
    <m/>
  </r>
  <r>
    <s v="21/08/2022"/>
    <x v="0"/>
    <s v="Lucas Lobeiro Gomes"/>
    <n v="33.9"/>
    <s v=""/>
    <m/>
  </r>
  <r>
    <s v="21/08/2022"/>
    <x v="0"/>
    <s v="Brunna De Sousa Ramos Pinheiro"/>
    <n v="8"/>
    <s v=""/>
    <m/>
  </r>
  <r>
    <s v="21/08/2022"/>
    <x v="6"/>
    <s v="Plano de Recebimento"/>
    <n v="29.45"/>
    <s v=""/>
    <m/>
  </r>
  <r>
    <s v="21/08/2022"/>
    <x v="6"/>
    <s v="Plano de Recebimento"/>
    <n v="30.26"/>
    <s v=""/>
    <m/>
  </r>
  <r>
    <s v="21/08/2022"/>
    <x v="0"/>
    <s v="Mayara De Araujo Silva"/>
    <n v="14"/>
    <s v=""/>
    <m/>
  </r>
  <r>
    <s v="21/08/2022"/>
    <x v="0"/>
    <s v="Diego Andrade De Oliveira Costa"/>
    <n v="18"/>
    <s v=""/>
    <m/>
  </r>
  <r>
    <s v="21/08/2022"/>
    <x v="0"/>
    <s v="Diego Andrade De Oliveira Costa"/>
    <n v="30"/>
    <s v=""/>
    <m/>
  </r>
  <r>
    <s v="21/08/2022"/>
    <x v="6"/>
    <s v="Plano de Recebimento"/>
    <n v="29.45"/>
    <s v=""/>
    <m/>
  </r>
  <r>
    <s v="21/08/2022"/>
    <x v="6"/>
    <s v="Plano de Recebimento"/>
    <n v="80.53"/>
    <s v=""/>
    <m/>
  </r>
  <r>
    <s v="21/08/2022"/>
    <x v="1"/>
    <s v="Walter Felix De Araujo Junior Mei"/>
    <s v=""/>
    <n v="-190.07"/>
    <m/>
  </r>
  <r>
    <s v="21/08/2022"/>
    <x v="0"/>
    <s v="Glauco Nogueira Da Cruz Coelho"/>
    <n v="10"/>
    <s v=""/>
    <m/>
  </r>
  <r>
    <s v="21/08/2022"/>
    <x v="0"/>
    <s v="Glauco Nogueira Da Cruz Coelho"/>
    <n v="42"/>
    <s v=""/>
    <m/>
  </r>
  <r>
    <s v="21/08/2022"/>
    <x v="0"/>
    <s v="Elinton Soares Da Cunha"/>
    <n v="13.9"/>
    <s v=""/>
    <m/>
  </r>
  <r>
    <s v="21/08/2022"/>
    <x v="6"/>
    <s v="Plano de Recebimento"/>
    <n v="6.83"/>
    <s v=""/>
    <m/>
  </r>
  <r>
    <s v="21/08/2022"/>
    <x v="6"/>
    <s v="Plano de Recebimento"/>
    <n v="34.159999999999997"/>
    <s v=""/>
    <m/>
  </r>
  <r>
    <s v="21/08/2022"/>
    <x v="0"/>
    <s v="Lucas Lobeiro Gomes"/>
    <n v="57.8"/>
    <s v=""/>
    <m/>
  </r>
  <r>
    <s v="21/08/2022"/>
    <x v="6"/>
    <s v="Plano de Recebimento"/>
    <n v="25.38"/>
    <s v=""/>
    <m/>
  </r>
  <r>
    <s v="21/08/2022"/>
    <x v="1"/>
    <s v="Walter Felix De Araujo Junior Mei"/>
    <s v=""/>
    <n v="-676.67"/>
    <m/>
  </r>
  <r>
    <s v="21/08/2022"/>
    <x v="0"/>
    <s v="Alexandre Tavares Da Silva"/>
    <n v="57.94"/>
    <s v=""/>
    <m/>
  </r>
  <r>
    <s v="21/08/2022"/>
    <x v="0"/>
    <s v="Maycon Barbosa Da Silva Santos"/>
    <n v="40.9"/>
    <s v=""/>
    <m/>
  </r>
  <r>
    <s v="21/08/2022"/>
    <x v="6"/>
    <s v="Plano de Recebimento"/>
    <n v="16.59"/>
    <s v=""/>
    <m/>
  </r>
  <r>
    <s v="21/08/2022"/>
    <x v="6"/>
    <s v="Plano de Recebimento"/>
    <n v="16.59"/>
    <s v=""/>
    <m/>
  </r>
  <r>
    <s v="21/08/2022"/>
    <x v="0"/>
    <s v="Brenda Barbosa Canfulunelli"/>
    <n v="85"/>
    <s v=""/>
    <m/>
  </r>
  <r>
    <s v="21/08/2022"/>
    <x v="6"/>
    <s v="Plano de Recebimento"/>
    <n v="23.91"/>
    <s v=""/>
    <m/>
  </r>
  <r>
    <s v="21/08/2022"/>
    <x v="6"/>
    <s v="Plano de Recebimento"/>
    <n v="23.91"/>
    <s v=""/>
    <m/>
  </r>
  <r>
    <s v="21/08/2022"/>
    <x v="6"/>
    <s v="Plano de Recebimento"/>
    <n v="48.8"/>
    <s v=""/>
    <m/>
  </r>
  <r>
    <s v="21/08/2022"/>
    <x v="6"/>
    <s v="Plano de Recebimento"/>
    <n v="3.9"/>
    <s v=""/>
    <m/>
  </r>
  <r>
    <s v="21/08/2022"/>
    <x v="0"/>
    <s v="Matheus Oliveira Diogo"/>
    <n v="54.15"/>
    <s v=""/>
    <m/>
  </r>
  <r>
    <s v="21/08/2022"/>
    <x v="6"/>
    <s v="Plano de Recebimento"/>
    <n v="3.42"/>
    <s v=""/>
    <m/>
  </r>
  <r>
    <s v="21/08/2022"/>
    <x v="6"/>
    <s v="Plano de Recebimento"/>
    <n v="6.89"/>
    <s v=""/>
    <m/>
  </r>
  <r>
    <s v="21/08/2022"/>
    <x v="6"/>
    <s v="Plano de Recebimento"/>
    <n v="4.3899999999999997"/>
    <s v=""/>
    <m/>
  </r>
  <r>
    <s v="21/08/2022"/>
    <x v="6"/>
    <s v="Plano de Recebimento"/>
    <n v="133.01"/>
    <s v=""/>
    <m/>
  </r>
  <r>
    <s v="21/08/2022"/>
    <x v="6"/>
    <s v="Plano de Recebimento"/>
    <n v="43.61"/>
    <s v=""/>
    <m/>
  </r>
  <r>
    <s v="21/08/2022"/>
    <x v="6"/>
    <s v="Plano de Recebimento"/>
    <n v="23.91"/>
    <s v=""/>
    <m/>
  </r>
  <r>
    <s v="21/08/2022"/>
    <x v="6"/>
    <s v="Plano de Recebimento"/>
    <n v="42.75"/>
    <s v=""/>
    <m/>
  </r>
  <r>
    <s v="21/08/2022"/>
    <x v="0"/>
    <s v="Fabricio Furtado Rodrigues"/>
    <n v="17"/>
    <s v=""/>
    <m/>
  </r>
  <r>
    <s v="21/08/2022"/>
    <x v="0"/>
    <s v="Yasmin Luciana Dos Santos"/>
    <n v="30"/>
    <s v=""/>
    <m/>
  </r>
  <r>
    <s v="21/08/2022"/>
    <x v="1"/>
    <s v="Walter Felix De Araujo Junior Mei"/>
    <s v=""/>
    <n v="-110"/>
    <m/>
  </r>
  <r>
    <s v="21/08/2022"/>
    <x v="0"/>
    <s v="Jullya Oliveira Gomes"/>
    <n v="110"/>
    <s v=""/>
    <m/>
  </r>
  <r>
    <s v="21/08/2022"/>
    <x v="1"/>
    <s v="Walter Felix De Araujo Junior Mei"/>
    <s v=""/>
    <n v="-129.80000000000001"/>
    <m/>
  </r>
  <r>
    <s v="21/08/2022"/>
    <x v="0"/>
    <s v="Jacson Mendes Carvalho"/>
    <n v="37.9"/>
    <s v=""/>
    <m/>
  </r>
  <r>
    <s v="21/08/2022"/>
    <x v="0"/>
    <s v="Cauany Oliveira Phillipi"/>
    <n v="91.9"/>
    <s v=""/>
    <m/>
  </r>
  <r>
    <s v="21/08/2022"/>
    <x v="1"/>
    <s v="Walter Felix De Araujo Junior Mei"/>
    <s v=""/>
    <n v="-124.27"/>
    <m/>
  </r>
  <r>
    <s v="21/08/2022"/>
    <x v="2"/>
    <s v="Bk Brasil Drive C        Carapicuiba  Br"/>
    <s v=""/>
    <n v="-57.8"/>
    <m/>
  </r>
  <r>
    <s v="21/08/2022"/>
    <x v="2"/>
    <s v="Shell Box - Auto Posto   Osasco       Br"/>
    <s v=""/>
    <n v="-30"/>
    <m/>
  </r>
  <r>
    <s v="21/08/2022"/>
    <x v="3"/>
    <m/>
    <m/>
    <m/>
    <n v="20"/>
  </r>
  <r>
    <s v="22/08/2022"/>
    <x v="0"/>
    <s v="Diego Andrade De Oliveira Costa"/>
    <n v="38.5"/>
    <s v=""/>
    <m/>
  </r>
  <r>
    <s v="22/08/2022"/>
    <x v="0"/>
    <s v="Bruno Henrique De Carvalho Silva"/>
    <n v="3.5"/>
    <s v=""/>
    <m/>
  </r>
  <r>
    <s v="22/08/2022"/>
    <x v="1"/>
    <s v="Walter Felix De Araujo Junior Mei"/>
    <s v=""/>
    <n v="-333.31"/>
    <m/>
  </r>
  <r>
    <s v="22/08/2022"/>
    <x v="0"/>
    <s v="Gabriel Vinicius Maia Rezende"/>
    <n v="30"/>
    <s v=""/>
    <m/>
  </r>
  <r>
    <s v="22/08/2022"/>
    <x v="0"/>
    <s v="Janaína De Oliveira"/>
    <n v="11"/>
    <s v=""/>
    <m/>
  </r>
  <r>
    <s v="22/08/2022"/>
    <x v="0"/>
    <s v="Wallace Soares Alves"/>
    <n v="150"/>
    <s v=""/>
    <m/>
  </r>
  <r>
    <s v="22/08/2022"/>
    <x v="0"/>
    <s v="Andreia Melhado"/>
    <n v="41.9"/>
    <s v=""/>
    <m/>
  </r>
  <r>
    <s v="22/08/2022"/>
    <x v="0"/>
    <s v="Jucineia Nogueira B Vicente"/>
    <n v="13.5"/>
    <s v=""/>
    <m/>
  </r>
  <r>
    <s v="22/08/2022"/>
    <x v="0"/>
    <s v="Wendel Godoy Loures"/>
    <n v="2"/>
    <s v=""/>
    <m/>
  </r>
  <r>
    <s v="22/08/2022"/>
    <x v="0"/>
    <s v="Daniel Sartori Mendonca                 "/>
    <n v="20"/>
    <s v=""/>
    <m/>
  </r>
  <r>
    <s v="22/08/2022"/>
    <x v="6"/>
    <s v="Plano de Recebimento"/>
    <n v="64.91"/>
    <s v=""/>
    <m/>
  </r>
  <r>
    <s v="22/08/2022"/>
    <x v="1"/>
    <s v="Walter Felix De Araujo Junior Mei"/>
    <s v=""/>
    <n v="-20"/>
    <m/>
  </r>
  <r>
    <s v="22/08/2022"/>
    <x v="3"/>
    <m/>
    <m/>
    <m/>
    <n v="42"/>
  </r>
  <r>
    <s v="23/08/2022"/>
    <x v="0"/>
    <s v="Isabelly Thaize Da Silva Oliveira"/>
    <n v="11"/>
    <s v=""/>
    <m/>
  </r>
  <r>
    <s v="23/08/2022"/>
    <x v="0"/>
    <s v="Guilherme Ribeiro M. Queiroz"/>
    <n v="10"/>
    <s v=""/>
    <m/>
  </r>
  <r>
    <s v="23/08/2022"/>
    <x v="2"/>
    <s v="Carapicuiba Drive        Carapicuiba  Br"/>
    <s v=""/>
    <n v="-37.9"/>
    <m/>
  </r>
  <r>
    <s v="23/08/2022"/>
    <x v="0"/>
    <s v="Melissa De Sousa Borges De Carvalho"/>
    <n v="50"/>
    <s v=""/>
    <m/>
  </r>
  <r>
    <s v="23/08/2022"/>
    <x v="2"/>
    <s v="Pag*box44postoe          Carapicuiba  Br"/>
    <s v=""/>
    <n v="-24.4"/>
    <m/>
  </r>
  <r>
    <s v="23/08/2022"/>
    <x v="0"/>
    <s v="Gabriela Martina Benjamin Prat"/>
    <n v="11.99"/>
    <s v=""/>
    <m/>
  </r>
  <r>
    <s v="23/08/2022"/>
    <x v="2"/>
    <s v="Cobal Carapicuiba        Carapicuiba  Br"/>
    <s v=""/>
    <n v="-437.45"/>
    <m/>
  </r>
  <r>
    <s v="23/08/2022"/>
    <x v="2"/>
    <s v="Cobal Carapicuiba        Carapicuiba  Br"/>
    <s v=""/>
    <n v="-298.5"/>
    <m/>
  </r>
  <r>
    <s v="23/08/2022"/>
    <x v="2"/>
    <s v="Cobal Carapicuiba        Carapicuiba  Br"/>
    <s v=""/>
    <n v="-298.5"/>
    <m/>
  </r>
  <r>
    <s v="23/08/2022"/>
    <x v="2"/>
    <s v="Cobal Carapicuiba        Carapicuiba  Br"/>
    <s v=""/>
    <n v="-328.35"/>
    <m/>
  </r>
  <r>
    <s v="23/08/2022"/>
    <x v="2"/>
    <s v="Cobal Carapicuiba        Carapicuiba  Br"/>
    <s v=""/>
    <n v="-547.29999999999995"/>
    <m/>
  </r>
  <r>
    <s v="23/08/2022"/>
    <x v="0"/>
    <s v="Walter Felix De Araujo Junior Mei"/>
    <n v="2000"/>
    <s v=""/>
    <m/>
  </r>
  <r>
    <s v="23/08/2022"/>
    <x v="1"/>
    <s v="Walter Felix De Araujo Junior Mei"/>
    <s v=""/>
    <n v="-9.25"/>
    <m/>
  </r>
  <r>
    <s v="23/08/2022"/>
    <x v="0"/>
    <s v="Marcos Antonio Pereira Dos Santos Junior"/>
    <n v="9.25"/>
    <s v=""/>
    <m/>
  </r>
  <r>
    <s v="23/08/2022"/>
    <x v="1"/>
    <s v="Walter Felix De Araujo Junior Mei"/>
    <s v=""/>
    <n v="-31.05"/>
    <m/>
  </r>
  <r>
    <s v="23/08/2022"/>
    <x v="0"/>
    <s v="Glauco Nogueira Da Cruz Coelho"/>
    <n v="19.25"/>
    <s v=""/>
    <m/>
  </r>
  <r>
    <s v="23/08/2022"/>
    <x v="6"/>
    <s v="Plano de Recebimento"/>
    <n v="8.3000000000000007"/>
    <s v=""/>
    <m/>
  </r>
  <r>
    <s v="23/08/2022"/>
    <x v="0"/>
    <s v="Fabricio Furtado Rodrigues"/>
    <n v="3.5"/>
    <s v=""/>
    <m/>
  </r>
  <r>
    <s v="23/08/2022"/>
    <x v="1"/>
    <s v="Walter Felix De Araujo Junior Mei"/>
    <s v=""/>
    <n v="-2996.3"/>
    <m/>
  </r>
  <r>
    <s v="23/08/2022"/>
    <x v="0"/>
    <s v="Jessica Clara Renzi Fernandes Olheiro"/>
    <n v="89.9"/>
    <s v=""/>
    <m/>
  </r>
  <r>
    <s v="23/08/2022"/>
    <x v="0"/>
    <s v="William Henrique Souza"/>
    <n v="2778"/>
    <s v=""/>
    <m/>
  </r>
  <r>
    <s v="23/08/2022"/>
    <x v="0"/>
    <s v="Jonas Araujo De Lima"/>
    <n v="5.5"/>
    <s v=""/>
    <m/>
  </r>
  <r>
    <s v="23/08/2022"/>
    <x v="0"/>
    <s v="Isabela Ribeiro Da Cruz                 "/>
    <n v="80.900000000000006"/>
    <s v=""/>
    <m/>
  </r>
  <r>
    <s v="23/08/2022"/>
    <x v="3"/>
    <m/>
    <m/>
    <m/>
    <n v="110.59"/>
  </r>
  <r>
    <s v="24/08/2022"/>
    <x v="1"/>
    <s v="Lucas Bento Dos Santos"/>
    <s v=""/>
    <n v="-100"/>
    <m/>
  </r>
  <r>
    <s v="24/08/2022"/>
    <x v="0"/>
    <s v="Juliana  Melo De Lima                   "/>
    <n v="17.5"/>
    <s v=""/>
    <m/>
  </r>
  <r>
    <s v="24/08/2022"/>
    <x v="0"/>
    <s v="Luis Eduardo Bomfim Pires               "/>
    <n v="54"/>
    <s v=""/>
    <m/>
  </r>
  <r>
    <s v="24/08/2022"/>
    <x v="0"/>
    <s v="Sandro Camargo Britto"/>
    <n v="63.9"/>
    <s v=""/>
    <m/>
  </r>
  <r>
    <s v="24/08/2022"/>
    <x v="2"/>
    <s v="Atacadao 043 As          Carapicuiba  Br"/>
    <s v=""/>
    <n v="-41.3"/>
    <m/>
  </r>
  <r>
    <s v="24/08/2022"/>
    <x v="0"/>
    <s v="Walter Felix De Araujo Junior"/>
    <n v="115.42"/>
    <s v=""/>
    <m/>
  </r>
  <r>
    <s v="24/08/2022"/>
    <x v="2"/>
    <s v="Atacadao 043 As          Carapicuiba  Br"/>
    <s v=""/>
    <n v="-707.61"/>
    <m/>
  </r>
  <r>
    <s v="24/08/2022"/>
    <x v="0"/>
    <s v="Glauco Nogueira Da Cruz Coelho"/>
    <n v="24"/>
    <s v=""/>
    <m/>
  </r>
  <r>
    <s v="24/08/2022"/>
    <x v="0"/>
    <s v="Walter Felix De Araujo Junior Mei"/>
    <n v="593.75"/>
    <s v=""/>
    <m/>
  </r>
  <r>
    <s v="24/08/2022"/>
    <x v="0"/>
    <s v="Wagner Luiz Rodrigues"/>
    <n v="35"/>
    <s v=""/>
    <m/>
  </r>
  <r>
    <s v="24/08/2022"/>
    <x v="0"/>
    <s v="Gabriella Bueno Dos Santos"/>
    <n v="14.5"/>
    <s v=""/>
    <m/>
  </r>
  <r>
    <s v="24/08/2022"/>
    <x v="0"/>
    <s v="João Victor Hacebe Carvalho"/>
    <n v="78"/>
    <s v=""/>
    <m/>
  </r>
  <r>
    <s v="24/08/2022"/>
    <x v="1"/>
    <s v="Walter Felix De Araujo Junior Mei"/>
    <s v=""/>
    <n v="-40"/>
    <m/>
  </r>
  <r>
    <s v="24/08/2022"/>
    <x v="0"/>
    <s v="Laurisma Tenório Da Cruz"/>
    <n v="24"/>
    <s v=""/>
    <m/>
  </r>
  <r>
    <s v="24/08/2022"/>
    <x v="0"/>
    <s v="Laurisma Tenório Da Cruz"/>
    <n v="16"/>
    <s v=""/>
    <m/>
  </r>
  <r>
    <s v="24/08/2022"/>
    <x v="1"/>
    <s v="Walter Felix De Araujo Junior Mei"/>
    <s v=""/>
    <n v="-88.73"/>
    <m/>
  </r>
  <r>
    <s v="24/08/2022"/>
    <x v="0"/>
    <s v="Alex Gomes Dos Reis"/>
    <n v="67.78"/>
    <s v=""/>
    <m/>
  </r>
  <r>
    <s v="24/08/2022"/>
    <x v="6"/>
    <s v="Plano de Recebimento"/>
    <n v="1.43"/>
    <s v=""/>
    <m/>
  </r>
  <r>
    <s v="24/08/2022"/>
    <x v="6"/>
    <s v="Plano de Recebimento"/>
    <n v="19.52"/>
    <s v=""/>
    <m/>
  </r>
  <r>
    <s v="24/08/2022"/>
    <x v="1"/>
    <s v="Walter Felix De Araujo Junior Mei"/>
    <s v=""/>
    <n v="-330.52"/>
    <m/>
  </r>
  <r>
    <s v="24/08/2022"/>
    <x v="6"/>
    <s v="Plano de Recebimento"/>
    <n v="78.09"/>
    <s v=""/>
    <m/>
  </r>
  <r>
    <s v="24/08/2022"/>
    <x v="0"/>
    <s v="Andressa Da Cruz Mathias"/>
    <n v="63.9"/>
    <s v=""/>
    <m/>
  </r>
  <r>
    <s v="24/08/2022"/>
    <x v="6"/>
    <s v="Plano de Recebimento"/>
    <n v="9.76"/>
    <s v=""/>
    <m/>
  </r>
  <r>
    <s v="24/08/2022"/>
    <x v="6"/>
    <s v="Plano de Recebimento"/>
    <n v="128.26"/>
    <s v=""/>
    <m/>
  </r>
  <r>
    <s v="24/08/2022"/>
    <x v="6"/>
    <s v="Plano de Recebimento"/>
    <n v="8.69"/>
    <s v=""/>
    <m/>
  </r>
  <r>
    <s v="24/08/2022"/>
    <x v="6"/>
    <s v="Plano de Recebimento"/>
    <n v="36.119999999999997"/>
    <s v=""/>
    <m/>
  </r>
  <r>
    <s v="24/08/2022"/>
    <x v="6"/>
    <s v="Plano de Recebimento"/>
    <n v="5.7"/>
    <s v=""/>
    <m/>
  </r>
  <r>
    <s v="24/08/2022"/>
    <x v="1"/>
    <s v="Walter Felix De Araujo Junior Mei"/>
    <s v=""/>
    <n v="-110.59"/>
    <m/>
  </r>
  <r>
    <s v="24/08/2022"/>
    <x v="3"/>
    <m/>
    <m/>
    <m/>
    <n v="147.16"/>
  </r>
  <r>
    <s v="25/08/2022"/>
    <x v="0"/>
    <s v="Walter Felix De Araujo Junior Mei"/>
    <n v="16"/>
    <s v=""/>
    <m/>
  </r>
  <r>
    <s v="25/08/2022"/>
    <x v="1"/>
    <s v="Silvio José De Amorim Bettoni"/>
    <s v=""/>
    <n v="-130"/>
    <m/>
  </r>
  <r>
    <s v="25/08/2022"/>
    <x v="1"/>
    <s v="Walter Felix De Araujo Junior Mei"/>
    <s v=""/>
    <n v="-33.159999999999997"/>
    <m/>
  </r>
  <r>
    <s v="25/08/2022"/>
    <x v="0"/>
    <s v="Maycon Barbosa Da Silva Santos"/>
    <n v="40.9"/>
    <s v=""/>
    <m/>
  </r>
  <r>
    <s v="25/08/2022"/>
    <x v="1"/>
    <s v="Walter Felix De Araujo Junior Mei"/>
    <s v=""/>
    <n v="-40.9"/>
    <m/>
  </r>
  <r>
    <s v="25/08/2022"/>
    <x v="0"/>
    <s v="Walter Felix De Araujo Junior Mei"/>
    <n v="600"/>
    <s v=""/>
    <m/>
  </r>
  <r>
    <s v="25/08/2022"/>
    <x v="2"/>
    <s v="Cervejaria Petrop        Sao Paulo    Br"/>
    <s v=""/>
    <n v="-600"/>
    <m/>
  </r>
  <r>
    <s v="25/08/2022"/>
    <x v="0"/>
    <s v="Walter Felix De Araujo Junior Mei"/>
    <n v="25.77"/>
    <s v=""/>
    <m/>
  </r>
  <r>
    <s v="25/08/2022"/>
    <x v="6"/>
    <s v="Plano de Recebimento"/>
    <n v="97.61"/>
    <s v=""/>
    <m/>
  </r>
  <r>
    <s v="25/08/2022"/>
    <x v="6"/>
    <s v="Plano de Recebimento"/>
    <n v="146.41"/>
    <s v=""/>
    <m/>
  </r>
  <r>
    <s v="25/08/2022"/>
    <x v="6"/>
    <s v="Plano de Recebimento"/>
    <n v="8.3000000000000007"/>
    <s v=""/>
    <m/>
  </r>
  <r>
    <s v="25/08/2022"/>
    <x v="6"/>
    <s v="Plano de Recebimento"/>
    <n v="3.42"/>
    <s v=""/>
    <m/>
  </r>
  <r>
    <s v="25/08/2022"/>
    <x v="0"/>
    <s v="Fabricio Furtado Rodrigues"/>
    <n v="4"/>
    <s v=""/>
    <m/>
  </r>
  <r>
    <s v="25/08/2022"/>
    <x v="1"/>
    <s v="Walter Felix De Araujo Junior Mei"/>
    <s v=""/>
    <n v="-285.51"/>
    <m/>
  </r>
  <r>
    <s v="25/08/2022"/>
    <x v="6"/>
    <s v="Plano de Recebimento"/>
    <n v="9.76"/>
    <s v=""/>
    <m/>
  </r>
  <r>
    <s v="25/08/2022"/>
    <x v="6"/>
    <s v="Plano de Recebimento"/>
    <n v="39.04"/>
    <s v=""/>
    <m/>
  </r>
  <r>
    <s v="25/08/2022"/>
    <x v="6"/>
    <s v="Plano de Recebimento"/>
    <n v="75.44"/>
    <s v=""/>
    <m/>
  </r>
  <r>
    <s v="25/08/2022"/>
    <x v="6"/>
    <s v="Plano de Recebimento"/>
    <n v="24.4"/>
    <s v=""/>
    <m/>
  </r>
  <r>
    <s v="25/08/2022"/>
    <x v="6"/>
    <s v="Plano de Recebimento"/>
    <n v="35.020000000000003"/>
    <s v=""/>
    <m/>
  </r>
  <r>
    <s v="25/08/2022"/>
    <x v="6"/>
    <s v="Plano de Recebimento"/>
    <n v="9.76"/>
    <s v=""/>
    <m/>
  </r>
  <r>
    <s v="25/08/2022"/>
    <x v="6"/>
    <s v="Plano de Recebimento"/>
    <n v="6.83"/>
    <s v=""/>
    <m/>
  </r>
  <r>
    <s v="25/08/2022"/>
    <x v="0"/>
    <s v="Carlos Alberto Bernardo"/>
    <n v="11.5"/>
    <s v=""/>
    <m/>
  </r>
  <r>
    <s v="25/08/2022"/>
    <x v="6"/>
    <s v="Plano de Recebimento"/>
    <n v="13.67"/>
    <s v=""/>
    <m/>
  </r>
  <r>
    <s v="25/08/2022"/>
    <x v="6"/>
    <s v="Plano de Recebimento"/>
    <n v="3.9"/>
    <s v=""/>
    <m/>
  </r>
  <r>
    <s v="25/08/2022"/>
    <x v="6"/>
    <s v="Plano de Recebimento"/>
    <n v="11.96"/>
    <s v=""/>
    <m/>
  </r>
  <r>
    <s v="25/08/2022"/>
    <x v="6"/>
    <s v="Plano de Recebimento"/>
    <n v="16.350000000000001"/>
    <s v=""/>
    <m/>
  </r>
  <r>
    <s v="25/08/2022"/>
    <x v="0"/>
    <s v="Weslley Kin Dos Santos"/>
    <n v="5"/>
    <s v=""/>
    <m/>
  </r>
  <r>
    <s v="25/08/2022"/>
    <x v="6"/>
    <s v="Plano de Recebimento"/>
    <n v="6.83"/>
    <s v=""/>
    <m/>
  </r>
  <r>
    <s v="25/08/2022"/>
    <x v="6"/>
    <s v="Plano de Recebimento"/>
    <n v="40.14"/>
    <s v=""/>
    <m/>
  </r>
  <r>
    <s v="25/08/2022"/>
    <x v="6"/>
    <s v="Plano de Recebimento"/>
    <n v="67.349999999999994"/>
    <s v=""/>
    <m/>
  </r>
  <r>
    <s v="25/08/2022"/>
    <x v="1"/>
    <s v="Silvio José De Amorim Bettoni"/>
    <s v=""/>
    <n v="-120"/>
    <m/>
  </r>
  <r>
    <s v="25/08/2022"/>
    <x v="1"/>
    <s v="Walter Felix De Araujo Junior Mei"/>
    <s v=""/>
    <n v="-256.95"/>
    <m/>
  </r>
  <r>
    <s v="25/08/2022"/>
    <x v="0"/>
    <s v="Leticia Torres Diniz Teixeira"/>
    <n v="500"/>
    <s v=""/>
    <m/>
  </r>
  <r>
    <s v="25/08/2022"/>
    <x v="6"/>
    <s v="Plano de Recebimento"/>
    <n v="28.31"/>
    <s v=""/>
    <m/>
  </r>
  <r>
    <s v="25/08/2022"/>
    <x v="6"/>
    <s v="Plano de Recebimento"/>
    <n v="39.04"/>
    <s v=""/>
    <m/>
  </r>
  <r>
    <s v="25/08/2022"/>
    <x v="0"/>
    <s v="Izaque Da Silva Souza"/>
    <n v="15"/>
    <s v=""/>
    <m/>
  </r>
  <r>
    <s v="25/08/2022"/>
    <x v="6"/>
    <s v="Plano de Recebimento"/>
    <n v="13.67"/>
    <s v=""/>
    <m/>
  </r>
  <r>
    <s v="25/08/2022"/>
    <x v="1"/>
    <s v="Walter Felix De Araujo Junior Mei"/>
    <s v=""/>
    <n v="-596.02"/>
    <m/>
  </r>
  <r>
    <s v="25/08/2022"/>
    <x v="6"/>
    <s v="Plano de Recebimento"/>
    <n v="12.69"/>
    <s v=""/>
    <m/>
  </r>
  <r>
    <s v="25/08/2022"/>
    <x v="0"/>
    <s v="Sabrina Lima Vieira"/>
    <n v="40"/>
    <s v=""/>
    <m/>
  </r>
  <r>
    <s v="25/08/2022"/>
    <x v="0"/>
    <s v="Evelyn Franco De Godoy"/>
    <n v="33"/>
    <s v=""/>
    <m/>
  </r>
  <r>
    <s v="25/08/2022"/>
    <x v="6"/>
    <s v="Plano de Recebimento"/>
    <n v="23.43"/>
    <s v=""/>
    <m/>
  </r>
  <r>
    <s v="25/08/2022"/>
    <x v="0"/>
    <s v="Juliana Melo De Lima"/>
    <n v="14"/>
    <s v=""/>
    <m/>
  </r>
  <r>
    <s v="25/08/2022"/>
    <x v="3"/>
    <m/>
    <m/>
    <m/>
    <n v="123.12"/>
  </r>
  <r>
    <s v="26/08/2022"/>
    <x v="6"/>
    <s v="Plano de Recebimento"/>
    <n v="97.51"/>
    <s v=""/>
    <m/>
  </r>
  <r>
    <s v="26/08/2022"/>
    <x v="0"/>
    <s v="Bruna Bittencourt Domingos Da Silva     "/>
    <n v="32"/>
    <s v=""/>
    <m/>
  </r>
  <r>
    <s v="26/08/2022"/>
    <x v="0"/>
    <s v="Elizangela Crispim Nogueira"/>
    <n v="10.25"/>
    <s v=""/>
    <m/>
  </r>
  <r>
    <s v="26/08/2022"/>
    <x v="0"/>
    <s v="Gabriel Vinicius Indiciate"/>
    <n v="104"/>
    <s v=""/>
    <m/>
  </r>
  <r>
    <s v="26/08/2022"/>
    <x v="0"/>
    <s v="Joildo De Oliveira Rios Junior"/>
    <n v="21"/>
    <s v=""/>
    <m/>
  </r>
  <r>
    <s v="26/08/2022"/>
    <x v="6"/>
    <s v="Plano de Recebimento"/>
    <n v="38.950000000000003"/>
    <s v=""/>
    <m/>
  </r>
  <r>
    <s v="26/08/2022"/>
    <x v="0"/>
    <s v="Henrique Seta Alvarenga"/>
    <n v="16"/>
    <s v=""/>
    <m/>
  </r>
  <r>
    <s v="26/08/2022"/>
    <x v="6"/>
    <s v="Plano de Recebimento"/>
    <n v="17.57"/>
    <s v=""/>
    <m/>
  </r>
  <r>
    <s v="26/08/2022"/>
    <x v="0"/>
    <s v="Henrique Seta Alvarenga"/>
    <n v="35"/>
    <s v=""/>
    <m/>
  </r>
  <r>
    <s v="26/08/2022"/>
    <x v="0"/>
    <s v="Vitória Almeida Cavalcanti"/>
    <n v="3.5"/>
    <s v=""/>
    <m/>
  </r>
  <r>
    <s v="26/08/2022"/>
    <x v="6"/>
    <s v="Plano de Recebimento"/>
    <n v="13.42"/>
    <s v=""/>
    <m/>
  </r>
  <r>
    <s v="26/08/2022"/>
    <x v="0"/>
    <s v="Vitória Almeida Cavalcanti"/>
    <n v="24.5"/>
    <s v=""/>
    <m/>
  </r>
  <r>
    <s v="26/08/2022"/>
    <x v="6"/>
    <s v="Plano de Recebimento"/>
    <n v="11.71"/>
    <s v=""/>
    <m/>
  </r>
  <r>
    <s v="26/08/2022"/>
    <x v="6"/>
    <s v="Plano de Recebimento"/>
    <n v="185.36"/>
    <s v=""/>
    <m/>
  </r>
  <r>
    <s v="26/08/2022"/>
    <x v="6"/>
    <s v="Plano de Recebimento"/>
    <n v="14.64"/>
    <s v=""/>
    <m/>
  </r>
  <r>
    <s v="26/08/2022"/>
    <x v="0"/>
    <s v="Marcos Antonio Pereira Dos Santos Junior"/>
    <n v="10"/>
    <s v=""/>
    <m/>
  </r>
  <r>
    <s v="26/08/2022"/>
    <x v="6"/>
    <s v="Plano de Recebimento"/>
    <n v="44.9"/>
    <s v=""/>
    <m/>
  </r>
  <r>
    <s v="26/08/2022"/>
    <x v="6"/>
    <s v="Plano de Recebimento"/>
    <n v="9.0299999999999994"/>
    <s v=""/>
    <m/>
  </r>
  <r>
    <s v="26/08/2022"/>
    <x v="0"/>
    <s v="Diogo Pereira Da Silva"/>
    <n v="17.75"/>
    <s v=""/>
    <m/>
  </r>
  <r>
    <s v="26/08/2022"/>
    <x v="1"/>
    <s v="Walter Felix De Araujo Junior Mei"/>
    <s v=""/>
    <n v="-235.86"/>
    <m/>
  </r>
  <r>
    <s v="26/08/2022"/>
    <x v="6"/>
    <s v="Plano de Recebimento"/>
    <n v="15.86"/>
    <s v=""/>
    <m/>
  </r>
  <r>
    <s v="26/08/2022"/>
    <x v="6"/>
    <s v="Plano de Recebimento"/>
    <n v="93.71"/>
    <s v=""/>
    <m/>
  </r>
  <r>
    <s v="26/08/2022"/>
    <x v="0"/>
    <s v="Evandeci Genesio Dos Santos             "/>
    <n v="40"/>
    <s v=""/>
    <m/>
  </r>
  <r>
    <s v="26/08/2022"/>
    <x v="6"/>
    <s v="Plano de Recebimento"/>
    <n v="57.01"/>
    <s v=""/>
    <m/>
  </r>
  <r>
    <s v="26/08/2022"/>
    <x v="6"/>
    <s v="Plano de Recebimento"/>
    <n v="29.28"/>
    <s v=""/>
    <m/>
  </r>
  <r>
    <s v="26/08/2022"/>
    <x v="1"/>
    <s v="Walter Felix De Araujo Junior Mei"/>
    <s v=""/>
    <n v="-114.4"/>
    <m/>
  </r>
  <r>
    <s v="26/08/2022"/>
    <x v="0"/>
    <s v="Luciano Novaes Gonçalves"/>
    <n v="60"/>
    <s v=""/>
    <m/>
  </r>
  <r>
    <s v="26/08/2022"/>
    <x v="0"/>
    <s v="Diego Silva Oliveira"/>
    <n v="26.5"/>
    <s v=""/>
    <m/>
  </r>
  <r>
    <s v="26/08/2022"/>
    <x v="0"/>
    <s v="Eduardo Adolpho"/>
    <n v="27.9"/>
    <s v=""/>
    <m/>
  </r>
  <r>
    <s v="26/08/2022"/>
    <x v="1"/>
    <s v="Walter Felix De Araujo Junior Mei"/>
    <s v=""/>
    <n v="-158.69999999999999"/>
    <m/>
  </r>
  <r>
    <s v="26/08/2022"/>
    <x v="0"/>
    <s v="Keven Alves De Oliveira"/>
    <n v="54.9"/>
    <s v=""/>
    <m/>
  </r>
  <r>
    <s v="26/08/2022"/>
    <x v="0"/>
    <s v="William Henrique Souza"/>
    <n v="59.8"/>
    <s v=""/>
    <m/>
  </r>
  <r>
    <s v="26/08/2022"/>
    <x v="0"/>
    <s v="Anderson Matheus De Siqueira Monte"/>
    <n v="44"/>
    <s v=""/>
    <m/>
  </r>
  <r>
    <s v="26/08/2022"/>
    <x v="1"/>
    <s v="Walter Felix De Araujo Junior Mei"/>
    <s v=""/>
    <n v="-89.7"/>
    <m/>
  </r>
  <r>
    <s v="26/08/2022"/>
    <x v="0"/>
    <s v="William Henrique Souza"/>
    <n v="89.7"/>
    <s v=""/>
    <m/>
  </r>
  <r>
    <s v="26/08/2022"/>
    <x v="1"/>
    <s v="Walter Felix De Araujo Junior Mei"/>
    <s v=""/>
    <n v="-217.12"/>
    <m/>
  </r>
  <r>
    <s v="26/08/2022"/>
    <x v="0"/>
    <s v="Jennyfer Alves Freire"/>
    <n v="130"/>
    <s v=""/>
    <m/>
  </r>
  <r>
    <s v="26/08/2022"/>
    <x v="2"/>
    <s v="Microsoft*microsoft 365 Psao Paulo    Br"/>
    <s v=""/>
    <n v="-36"/>
    <m/>
  </r>
  <r>
    <s v="26/08/2022"/>
    <x v="3"/>
    <m/>
    <m/>
    <m/>
    <n v="707.09"/>
  </r>
  <r>
    <s v="27/08/2022"/>
    <x v="0"/>
    <s v="Hudson De Souza Evencio"/>
    <n v="15"/>
    <s v=""/>
    <m/>
  </r>
  <r>
    <s v="27/08/2022"/>
    <x v="0"/>
    <s v="Carlos Alberto Bernardo"/>
    <n v="12"/>
    <s v=""/>
    <m/>
  </r>
  <r>
    <s v="27/08/2022"/>
    <x v="1"/>
    <s v="Walter Felix De Araujo Junior Mei"/>
    <s v=""/>
    <n v="-800.18"/>
    <m/>
  </r>
  <r>
    <s v="27/08/2022"/>
    <x v="0"/>
    <s v="Jullya Oliveira Gomes"/>
    <n v="12.5"/>
    <s v=""/>
    <m/>
  </r>
  <r>
    <s v="27/08/2022"/>
    <x v="0"/>
    <s v="Gustavo Godoy Da Silva"/>
    <n v="8.5"/>
    <s v=""/>
    <m/>
  </r>
  <r>
    <s v="27/08/2022"/>
    <x v="0"/>
    <s v="Tainã Botica Ferreira"/>
    <n v="19"/>
    <s v=""/>
    <m/>
  </r>
  <r>
    <s v="27/08/2022"/>
    <x v="0"/>
    <s v="Bianca Pereira Medeiros"/>
    <n v="37.9"/>
    <s v=""/>
    <m/>
  </r>
  <r>
    <s v="27/08/2022"/>
    <x v="0"/>
    <s v="Pâmela Alves De Souza"/>
    <n v="16"/>
    <s v=""/>
    <m/>
  </r>
  <r>
    <s v="27/08/2022"/>
    <x v="0"/>
    <s v="Leandro Willian Silva De Paulo"/>
    <n v="33"/>
    <s v=""/>
    <m/>
  </r>
  <r>
    <s v="27/08/2022"/>
    <x v="0"/>
    <s v="Robert Souza Lino"/>
    <n v="86.9"/>
    <s v=""/>
    <m/>
  </r>
  <r>
    <s v="27/08/2022"/>
    <x v="6"/>
    <s v="Plano de Recebimento"/>
    <n v="17.57"/>
    <s v=""/>
    <m/>
  </r>
  <r>
    <s v="27/08/2022"/>
    <x v="6"/>
    <s v="Plano de Recebimento"/>
    <n v="171.02"/>
    <s v=""/>
    <m/>
  </r>
  <r>
    <s v="27/08/2022"/>
    <x v="6"/>
    <s v="Plano de Recebimento"/>
    <n v="46.76"/>
    <s v=""/>
    <m/>
  </r>
  <r>
    <s v="27/08/2022"/>
    <x v="6"/>
    <s v="Plano de Recebimento"/>
    <n v="29.19"/>
    <s v=""/>
    <m/>
  </r>
  <r>
    <s v="27/08/2022"/>
    <x v="6"/>
    <s v="Plano de Recebimento"/>
    <n v="9.76"/>
    <s v=""/>
    <m/>
  </r>
  <r>
    <s v="27/08/2022"/>
    <x v="0"/>
    <s v="Yasmim De Oliveira Feliciano"/>
    <n v="6"/>
    <s v=""/>
    <m/>
  </r>
  <r>
    <s v="27/08/2022"/>
    <x v="6"/>
    <s v="Plano de Recebimento"/>
    <n v="28.5"/>
    <s v=""/>
    <m/>
  </r>
  <r>
    <s v="27/08/2022"/>
    <x v="6"/>
    <s v="Plano de Recebimento"/>
    <n v="29.28"/>
    <s v=""/>
    <m/>
  </r>
  <r>
    <s v="27/08/2022"/>
    <x v="6"/>
    <s v="Plano de Recebimento"/>
    <n v="39.9"/>
    <s v=""/>
    <m/>
  </r>
  <r>
    <s v="27/08/2022"/>
    <x v="0"/>
    <s v="Bruna Pavao Da Silva"/>
    <n v="21"/>
    <s v=""/>
    <m/>
  </r>
  <r>
    <s v="27/08/2022"/>
    <x v="1"/>
    <s v="Imperio De Bebidas Vitoria Soc"/>
    <s v=""/>
    <n v="-22"/>
    <m/>
  </r>
  <r>
    <s v="27/08/2022"/>
    <x v="6"/>
    <s v="Plano de Recebimento"/>
    <n v="42.75"/>
    <s v=""/>
    <m/>
  </r>
  <r>
    <s v="27/08/2022"/>
    <x v="6"/>
    <s v="Plano de Recebimento"/>
    <n v="57.96"/>
    <s v=""/>
    <m/>
  </r>
  <r>
    <s v="27/08/2022"/>
    <x v="0"/>
    <s v="Alana Juli Vila Real Rangel"/>
    <n v="2"/>
    <s v=""/>
    <m/>
  </r>
  <r>
    <s v="27/08/2022"/>
    <x v="6"/>
    <s v="Plano de Recebimento"/>
    <n v="4.3899999999999997"/>
    <s v=""/>
    <m/>
  </r>
  <r>
    <s v="27/08/2022"/>
    <x v="6"/>
    <s v="Plano de Recebimento"/>
    <n v="4.78"/>
    <s v=""/>
    <m/>
  </r>
  <r>
    <s v="27/08/2022"/>
    <x v="6"/>
    <s v="Plano de Recebimento"/>
    <n v="17.57"/>
    <s v=""/>
    <m/>
  </r>
  <r>
    <s v="27/08/2022"/>
    <x v="6"/>
    <s v="Plano de Recebimento"/>
    <n v="46.85"/>
    <s v=""/>
    <m/>
  </r>
  <r>
    <s v="27/08/2022"/>
    <x v="6"/>
    <s v="Plano de Recebimento"/>
    <n v="45.6"/>
    <s v=""/>
    <m/>
  </r>
  <r>
    <s v="27/08/2022"/>
    <x v="1"/>
    <s v="Walter Felix De Araujo Junior Mei"/>
    <s v=""/>
    <n v="-132.36000000000001"/>
    <m/>
  </r>
  <r>
    <s v="27/08/2022"/>
    <x v="6"/>
    <s v="Plano de Recebimento"/>
    <n v="132.36000000000001"/>
    <s v=""/>
    <m/>
  </r>
  <r>
    <s v="27/08/2022"/>
    <x v="1"/>
    <s v="Walter Felix De Araujo Junior Mei"/>
    <s v=""/>
    <n v="-295.38"/>
    <m/>
  </r>
  <r>
    <s v="27/08/2022"/>
    <x v="6"/>
    <s v="Plano de Recebimento"/>
    <n v="59.52"/>
    <s v=""/>
    <m/>
  </r>
  <r>
    <s v="27/08/2022"/>
    <x v="6"/>
    <s v="Plano de Recebimento"/>
    <n v="32.54"/>
    <s v=""/>
    <m/>
  </r>
  <r>
    <s v="27/08/2022"/>
    <x v="6"/>
    <s v="Plano de Recebimento"/>
    <n v="203.32"/>
    <s v=""/>
    <m/>
  </r>
  <r>
    <s v="27/08/2022"/>
    <x v="1"/>
    <s v="Walter Felix De Araujo Junior Mei"/>
    <s v=""/>
    <n v="-804.24"/>
    <m/>
  </r>
  <r>
    <s v="27/08/2022"/>
    <x v="6"/>
    <s v="Plano de Recebimento"/>
    <n v="9.76"/>
    <s v=""/>
    <m/>
  </r>
  <r>
    <s v="27/08/2022"/>
    <x v="6"/>
    <s v="Plano de Recebimento"/>
    <n v="17.079999999999998"/>
    <s v=""/>
    <m/>
  </r>
  <r>
    <s v="27/08/2022"/>
    <x v="6"/>
    <s v="Plano de Recebimento"/>
    <n v="104.44"/>
    <s v=""/>
    <m/>
  </r>
  <r>
    <s v="27/08/2022"/>
    <x v="0"/>
    <s v="Tania Cristina De Morais"/>
    <n v="105.9"/>
    <s v=""/>
    <m/>
  </r>
  <r>
    <s v="27/08/2022"/>
    <x v="6"/>
    <s v="Plano de Recebimento"/>
    <n v="52.61"/>
    <s v=""/>
    <m/>
  </r>
  <r>
    <s v="27/08/2022"/>
    <x v="6"/>
    <s v="Plano de Recebimento"/>
    <n v="36.01"/>
    <s v=""/>
    <m/>
  </r>
  <r>
    <s v="27/08/2022"/>
    <x v="6"/>
    <s v="Plano de Recebimento"/>
    <n v="183.51"/>
    <s v=""/>
    <m/>
  </r>
  <r>
    <s v="27/08/2022"/>
    <x v="6"/>
    <s v="Plano de Recebimento"/>
    <n v="57.01"/>
    <s v=""/>
    <m/>
  </r>
  <r>
    <s v="27/08/2022"/>
    <x v="6"/>
    <s v="Plano de Recebimento"/>
    <n v="25.18"/>
    <s v=""/>
    <m/>
  </r>
  <r>
    <s v="27/08/2022"/>
    <x v="6"/>
    <s v="Plano de Recebimento"/>
    <n v="19.52"/>
    <s v=""/>
    <m/>
  </r>
  <r>
    <s v="27/08/2022"/>
    <x v="6"/>
    <s v="Plano de Recebimento"/>
    <n v="29.28"/>
    <s v=""/>
    <m/>
  </r>
  <r>
    <s v="27/08/2022"/>
    <x v="0"/>
    <s v="Rodrigo Menezes Lenadro"/>
    <n v="0.3"/>
    <s v=""/>
    <m/>
  </r>
  <r>
    <s v="27/08/2022"/>
    <x v="6"/>
    <s v="Plano de Recebimento"/>
    <n v="16.63"/>
    <s v=""/>
    <m/>
  </r>
  <r>
    <s v="27/08/2022"/>
    <x v="6"/>
    <s v="Plano de Recebimento"/>
    <n v="4.75"/>
    <s v=""/>
    <m/>
  </r>
  <r>
    <s v="27/08/2022"/>
    <x v="6"/>
    <s v="Plano de Recebimento"/>
    <n v="18.55"/>
    <s v=""/>
    <m/>
  </r>
  <r>
    <s v="27/08/2022"/>
    <x v="0"/>
    <s v="Andreia Melhado"/>
    <n v="54"/>
    <s v=""/>
    <m/>
  </r>
  <r>
    <s v="27/08/2022"/>
    <x v="0"/>
    <s v="Higor Matheus Ivo Da Silva"/>
    <n v="17"/>
    <s v=""/>
    <m/>
  </r>
  <r>
    <s v="27/08/2022"/>
    <x v="6"/>
    <s v="Plano de Recebimento"/>
    <n v="20.5"/>
    <s v=""/>
    <m/>
  </r>
  <r>
    <s v="27/08/2022"/>
    <x v="6"/>
    <s v="Plano de Recebimento"/>
    <n v="32.21"/>
    <s v=""/>
    <m/>
  </r>
  <r>
    <s v="27/08/2022"/>
    <x v="1"/>
    <s v="Walter Felix De Araujo Junior Mei"/>
    <s v=""/>
    <n v="-709.49"/>
    <m/>
  </r>
  <r>
    <s v="27/08/2022"/>
    <x v="6"/>
    <s v="Plano de Recebimento"/>
    <n v="131.77000000000001"/>
    <s v=""/>
    <m/>
  </r>
  <r>
    <s v="27/08/2022"/>
    <x v="0"/>
    <s v="Erika Patricia Dos Santos Cardoso       "/>
    <n v="53.9"/>
    <s v=""/>
    <m/>
  </r>
  <r>
    <s v="27/08/2022"/>
    <x v="6"/>
    <s v="Plano de Recebimento"/>
    <n v="31.35"/>
    <s v=""/>
    <m/>
  </r>
  <r>
    <s v="27/08/2022"/>
    <x v="6"/>
    <s v="Plano de Recebimento"/>
    <n v="7.6"/>
    <s v=""/>
    <m/>
  </r>
  <r>
    <s v="27/08/2022"/>
    <x v="6"/>
    <s v="Plano de Recebimento"/>
    <n v="51.64"/>
    <s v=""/>
    <m/>
  </r>
  <r>
    <s v="27/08/2022"/>
    <x v="6"/>
    <s v="Plano de Recebimento"/>
    <n v="11.16"/>
    <s v=""/>
    <m/>
  </r>
  <r>
    <s v="27/08/2022"/>
    <x v="6"/>
    <s v="Plano de Recebimento"/>
    <n v="21.96"/>
    <s v=""/>
    <m/>
  </r>
  <r>
    <s v="27/08/2022"/>
    <x v="6"/>
    <s v="Plano de Recebimento"/>
    <n v="21.96"/>
    <s v=""/>
    <m/>
  </r>
  <r>
    <s v="27/08/2022"/>
    <x v="6"/>
    <s v="Plano de Recebimento"/>
    <n v="34.200000000000003"/>
    <s v=""/>
    <m/>
  </r>
  <r>
    <s v="27/08/2022"/>
    <x v="6"/>
    <s v="Plano de Recebimento"/>
    <n v="17.57"/>
    <s v=""/>
    <m/>
  </r>
  <r>
    <s v="27/08/2022"/>
    <x v="6"/>
    <s v="Plano de Recebimento"/>
    <n v="16.59"/>
    <s v=""/>
    <m/>
  </r>
  <r>
    <s v="27/08/2022"/>
    <x v="6"/>
    <s v="Plano de Recebimento"/>
    <n v="38"/>
    <s v=""/>
    <m/>
  </r>
  <r>
    <s v="27/08/2022"/>
    <x v="6"/>
    <s v="Plano de Recebimento"/>
    <n v="46.55"/>
    <s v=""/>
    <m/>
  </r>
  <r>
    <s v="27/08/2022"/>
    <x v="6"/>
    <s v="Plano de Recebimento"/>
    <n v="6.59"/>
    <s v=""/>
    <m/>
  </r>
  <r>
    <s v="27/08/2022"/>
    <x v="6"/>
    <s v="Plano de Recebimento"/>
    <n v="6.83"/>
    <s v=""/>
    <m/>
  </r>
  <r>
    <s v="27/08/2022"/>
    <x v="6"/>
    <s v="Plano de Recebimento"/>
    <n v="81.99"/>
    <s v=""/>
    <m/>
  </r>
  <r>
    <s v="27/08/2022"/>
    <x v="6"/>
    <s v="Plano de Recebimento"/>
    <n v="47.5"/>
    <s v=""/>
    <m/>
  </r>
  <r>
    <s v="27/08/2022"/>
    <x v="2"/>
    <s v="Mercpag*meucurriculo     Osasco       Br"/>
    <s v=""/>
    <n v="-39.99"/>
    <m/>
  </r>
  <r>
    <s v="27/08/2022"/>
    <x v="0"/>
    <s v="Glauco Nogueira Da Cruz Coelho"/>
    <n v="19.75"/>
    <s v=""/>
    <m/>
  </r>
  <r>
    <s v="27/08/2022"/>
    <x v="0"/>
    <s v="Bruno Gomez Caminero Nuvolari"/>
    <n v="44"/>
    <s v=""/>
    <m/>
  </r>
  <r>
    <s v="27/08/2022"/>
    <x v="6"/>
    <s v="Plano de Recebimento"/>
    <n v="58.57"/>
    <s v=""/>
    <m/>
  </r>
  <r>
    <s v="27/08/2022"/>
    <x v="1"/>
    <s v="Walter Felix De Araujo Junior Mei"/>
    <s v=""/>
    <n v="-707.09"/>
    <m/>
  </r>
  <r>
    <s v="27/08/2022"/>
    <x v="3"/>
    <m/>
    <m/>
    <m/>
    <n v="39.5"/>
  </r>
  <r>
    <s v="28/08/2022"/>
    <x v="1"/>
    <s v="Walter Felix De Araujo Junior Mei"/>
    <s v=""/>
    <n v="-120.4"/>
    <m/>
  </r>
  <r>
    <s v="28/08/2022"/>
    <x v="0"/>
    <s v="Glauco Nogueira Da Cruz Coelho"/>
    <n v="20.25"/>
    <s v=""/>
    <m/>
  </r>
  <r>
    <s v="28/08/2022"/>
    <x v="0"/>
    <s v="Gabriel Benevides Araújo"/>
    <n v="19"/>
    <s v=""/>
    <m/>
  </r>
  <r>
    <s v="28/08/2022"/>
    <x v="0"/>
    <s v="Kelvin Perez Leite"/>
    <n v="6"/>
    <s v=""/>
    <m/>
  </r>
  <r>
    <s v="28/08/2022"/>
    <x v="0"/>
    <s v="Carlos H Caetano Silva"/>
    <n v="16"/>
    <s v=""/>
    <m/>
  </r>
  <r>
    <s v="28/08/2022"/>
    <x v="0"/>
    <s v="Marcos Antonio Pereira Dos Santos Junior"/>
    <n v="17.25"/>
    <s v=""/>
    <m/>
  </r>
  <r>
    <s v="28/08/2022"/>
    <x v="0"/>
    <s v="Andreia Melhado"/>
    <n v="41.9"/>
    <s v=""/>
    <m/>
  </r>
  <r>
    <s v="28/08/2022"/>
    <x v="1"/>
    <s v="Walter Felix De Araujo Junior Mei"/>
    <s v=""/>
    <n v="-600.45000000000005"/>
    <m/>
  </r>
  <r>
    <s v="28/08/2022"/>
    <x v="0"/>
    <s v="Bruna Pavao Da Silva"/>
    <n v="14.25"/>
    <s v=""/>
    <m/>
  </r>
  <r>
    <s v="28/08/2022"/>
    <x v="0"/>
    <s v="Rafael Pereira Rodrigues Batista"/>
    <n v="14"/>
    <s v=""/>
    <m/>
  </r>
  <r>
    <s v="28/08/2022"/>
    <x v="0"/>
    <s v="Gabriel Benevides Araújo"/>
    <n v="24"/>
    <s v=""/>
    <m/>
  </r>
  <r>
    <s v="28/08/2022"/>
    <x v="0"/>
    <s v="Cynara Rezende"/>
    <n v="41"/>
    <s v=""/>
    <m/>
  </r>
  <r>
    <s v="28/08/2022"/>
    <x v="6"/>
    <s v="Plano de Recebimento"/>
    <n v="18.05"/>
    <s v=""/>
    <m/>
  </r>
  <r>
    <s v="28/08/2022"/>
    <x v="6"/>
    <s v="Plano de Recebimento"/>
    <n v="6.89"/>
    <s v=""/>
    <m/>
  </r>
  <r>
    <s v="28/08/2022"/>
    <x v="6"/>
    <s v="Plano de Recebimento"/>
    <n v="32.299999999999997"/>
    <s v=""/>
    <m/>
  </r>
  <r>
    <s v="28/08/2022"/>
    <x v="6"/>
    <s v="Plano de Recebimento"/>
    <n v="409.96"/>
    <s v=""/>
    <m/>
  </r>
  <r>
    <s v="28/08/2022"/>
    <x v="0"/>
    <s v="Glauco Nogueira Da Cruz Coelho"/>
    <n v="26.5"/>
    <s v=""/>
    <m/>
  </r>
  <r>
    <s v="28/08/2022"/>
    <x v="0"/>
    <s v="Rafael Hernandes Silva"/>
    <n v="13.5"/>
    <s v=""/>
    <m/>
  </r>
  <r>
    <s v="28/08/2022"/>
    <x v="1"/>
    <s v="Walter Felix De Araujo Junior Mei"/>
    <s v=""/>
    <n v="-39.5"/>
    <m/>
  </r>
  <r>
    <s v="28/08/2022"/>
    <x v="3"/>
    <m/>
    <m/>
    <m/>
    <n v="0"/>
  </r>
  <r>
    <s v="29/08/2022"/>
    <x v="6"/>
    <s v="Plano de Recebimento"/>
    <n v="6.65"/>
    <s v=""/>
    <m/>
  </r>
  <r>
    <s v="29/08/2022"/>
    <x v="6"/>
    <s v="Plano de Recebimento"/>
    <n v="13.67"/>
    <s v=""/>
    <m/>
  </r>
  <r>
    <s v="29/08/2022"/>
    <x v="6"/>
    <s v="Plano de Recebimento"/>
    <n v="5.7"/>
    <s v=""/>
    <m/>
  </r>
  <r>
    <s v="29/08/2022"/>
    <x v="6"/>
    <s v="Plano de Recebimento"/>
    <n v="23.43"/>
    <s v=""/>
    <m/>
  </r>
  <r>
    <s v="29/08/2022"/>
    <x v="6"/>
    <s v="Plano de Recebimento"/>
    <n v="52.71"/>
    <s v=""/>
    <m/>
  </r>
  <r>
    <s v="29/08/2022"/>
    <x v="6"/>
    <s v="Plano de Recebimento"/>
    <n v="17.079999999999998"/>
    <s v=""/>
    <m/>
  </r>
  <r>
    <s v="29/08/2022"/>
    <x v="6"/>
    <s v="Plano de Recebimento"/>
    <n v="6.59"/>
    <s v=""/>
    <m/>
  </r>
  <r>
    <s v="29/08/2022"/>
    <x v="6"/>
    <s v="Plano de Recebimento"/>
    <n v="13.42"/>
    <s v=""/>
    <m/>
  </r>
  <r>
    <s v="29/08/2022"/>
    <x v="0"/>
    <s v="Gabriela Martina Benjamin Prat"/>
    <n v="7"/>
    <s v=""/>
    <m/>
  </r>
  <r>
    <s v="29/08/2022"/>
    <x v="6"/>
    <s v="Plano de Recebimento"/>
    <n v="16.59"/>
    <s v=""/>
    <m/>
  </r>
  <r>
    <s v="29/08/2022"/>
    <x v="3"/>
    <m/>
    <m/>
    <m/>
    <n v="162.84"/>
  </r>
  <r>
    <s v="30/08/2022"/>
    <x v="6"/>
    <s v="Plano de Recebimento"/>
    <n v="18.05"/>
    <s v=""/>
    <m/>
  </r>
  <r>
    <s v="30/08/2022"/>
    <x v="1"/>
    <s v="Walter Felix De Araujo Junior Mei"/>
    <s v=""/>
    <n v="-337.24"/>
    <m/>
  </r>
  <r>
    <s v="30/08/2022"/>
    <x v="6"/>
    <s v="Plano de Recebimento"/>
    <n v="25.38"/>
    <s v=""/>
    <m/>
  </r>
  <r>
    <s v="30/08/2022"/>
    <x v="6"/>
    <s v="Plano de Recebimento"/>
    <n v="57.01"/>
    <s v=""/>
    <m/>
  </r>
  <r>
    <s v="30/08/2022"/>
    <x v="0"/>
    <s v="Debora Marques De Moura"/>
    <n v="14"/>
    <s v=""/>
    <m/>
  </r>
  <r>
    <s v="30/08/2022"/>
    <x v="6"/>
    <s v="Plano de Recebimento"/>
    <n v="13.67"/>
    <s v=""/>
    <m/>
  </r>
  <r>
    <s v="30/08/2022"/>
    <x v="6"/>
    <s v="Plano de Recebimento"/>
    <n v="10.45"/>
    <s v=""/>
    <m/>
  </r>
  <r>
    <s v="30/08/2022"/>
    <x v="6"/>
    <s v="Plano de Recebimento"/>
    <n v="13.18"/>
    <s v=""/>
    <m/>
  </r>
  <r>
    <s v="30/08/2022"/>
    <x v="6"/>
    <s v="Plano de Recebimento"/>
    <n v="3.9"/>
    <s v=""/>
    <m/>
  </r>
  <r>
    <s v="30/08/2022"/>
    <x v="0"/>
    <s v="Juliana  Melo De Lima                   "/>
    <n v="25.5"/>
    <s v=""/>
    <m/>
  </r>
  <r>
    <s v="30/08/2022"/>
    <x v="6"/>
    <s v="Plano de Recebimento"/>
    <n v="7.81"/>
    <s v=""/>
    <m/>
  </r>
  <r>
    <s v="30/08/2022"/>
    <x v="6"/>
    <s v="Plano de Recebimento"/>
    <n v="19.52"/>
    <s v=""/>
    <m/>
  </r>
  <r>
    <s v="30/08/2022"/>
    <x v="6"/>
    <s v="Plano de Recebimento"/>
    <n v="7.81"/>
    <s v=""/>
    <m/>
  </r>
  <r>
    <s v="30/08/2022"/>
    <x v="6"/>
    <s v="Plano de Recebimento"/>
    <n v="28.5"/>
    <s v=""/>
    <m/>
  </r>
  <r>
    <s v="30/08/2022"/>
    <x v="6"/>
    <s v="Plano de Recebimento"/>
    <n v="29.28"/>
    <s v=""/>
    <m/>
  </r>
  <r>
    <s v="30/08/2022"/>
    <x v="0"/>
    <s v="Luciana De Souza Pelegrino"/>
    <n v="24"/>
    <s v=""/>
    <m/>
  </r>
  <r>
    <s v="30/08/2022"/>
    <x v="6"/>
    <s v="Plano de Recebimento"/>
    <n v="12.59"/>
    <s v=""/>
    <m/>
  </r>
  <r>
    <s v="30/08/2022"/>
    <x v="6"/>
    <s v="Plano de Recebimento"/>
    <n v="6.89"/>
    <s v=""/>
    <m/>
  </r>
  <r>
    <s v="30/08/2022"/>
    <x v="0"/>
    <s v="Fabricio Furtado Rodrigues"/>
    <n v="17"/>
    <s v=""/>
    <m/>
  </r>
  <r>
    <s v="30/08/2022"/>
    <x v="0"/>
    <s v="Glauco Nogueira Da Cruz Coelho"/>
    <n v="6.75"/>
    <s v=""/>
    <m/>
  </r>
  <r>
    <s v="30/08/2022"/>
    <x v="0"/>
    <s v="Luciana De Souza Pelegrino"/>
    <n v="14"/>
    <s v=""/>
    <m/>
  </r>
  <r>
    <s v="30/08/2022"/>
    <x v="1"/>
    <s v="Walter Felix De Araujo Junior Mei"/>
    <s v=""/>
    <n v="-50"/>
    <m/>
  </r>
  <r>
    <s v="30/08/2022"/>
    <x v="0"/>
    <s v="Luciana De Souza Pelegrino"/>
    <n v="50"/>
    <s v=""/>
    <m/>
  </r>
  <r>
    <s v="30/08/2022"/>
    <x v="1"/>
    <s v="Walter Felix De Araujo Junior Mei"/>
    <s v=""/>
    <n v="-162.84"/>
    <m/>
  </r>
  <r>
    <s v="30/08/2022"/>
    <x v="3"/>
    <m/>
    <m/>
    <m/>
    <n v="18.05"/>
  </r>
  <r>
    <s v="31/08/2022"/>
    <x v="6"/>
    <s v="Plano de Recebimento"/>
    <n v="23.43"/>
    <s v=""/>
    <m/>
  </r>
  <r>
    <s v="31/08/2022"/>
    <x v="6"/>
    <s v="Plano de Recebimento"/>
    <n v="43.92"/>
    <s v=""/>
    <m/>
  </r>
  <r>
    <s v="31/08/2022"/>
    <x v="6"/>
    <s v="Plano de Recebimento"/>
    <n v="18.059999999999999"/>
    <s v=""/>
    <m/>
  </r>
  <r>
    <s v="31/08/2022"/>
    <x v="6"/>
    <s v="Plano de Recebimento"/>
    <n v="45.13"/>
    <s v=""/>
    <m/>
  </r>
  <r>
    <s v="31/08/2022"/>
    <x v="0"/>
    <s v="Rafael Pereira Rodrigues Batista"/>
    <n v="8.9"/>
    <s v=""/>
    <m/>
  </r>
  <r>
    <s v="31/08/2022"/>
    <x v="0"/>
    <s v="Caroline Aguilar Moraes"/>
    <n v="92"/>
    <s v=""/>
    <m/>
  </r>
  <r>
    <s v="31/08/2022"/>
    <x v="0"/>
    <s v="Kelvin Perez Leite"/>
    <n v="13"/>
    <s v=""/>
    <m/>
  </r>
  <r>
    <s v="31/08/2022"/>
    <x v="0"/>
    <s v="Jé Sushi"/>
    <n v="92"/>
    <s v=""/>
    <m/>
  </r>
  <r>
    <s v="31/08/2022"/>
    <x v="2"/>
    <s v="Brasileirao Bebidas      Carapicuiba  Br"/>
    <s v=""/>
    <n v="-1677.63"/>
    <m/>
  </r>
  <r>
    <s v="31/08/2022"/>
    <x v="0"/>
    <s v="Walter Felix De Araujo Junior Mei"/>
    <n v="1155.77"/>
    <s v=""/>
    <m/>
  </r>
  <r>
    <s v="31/08/2022"/>
    <x v="0"/>
    <s v="Maria Clara Dos Santos Souza Tenório"/>
    <n v="11.25"/>
    <s v=""/>
    <m/>
  </r>
  <r>
    <s v="31/08/2022"/>
    <x v="2"/>
    <s v="Sb Flex Comercio De Pr   Osasco       Br"/>
    <s v=""/>
    <n v="-25"/>
    <m/>
  </r>
  <r>
    <s v="31/08/2022"/>
    <x v="2"/>
    <s v="Sb Flex Comercio De Pr   Osasco       Br"/>
    <s v=""/>
    <n v="-40"/>
    <m/>
  </r>
  <r>
    <s v="31/08/2022"/>
    <x v="0"/>
    <s v="Robhudson Borges Da Silva"/>
    <n v="1000"/>
    <s v=""/>
    <m/>
  </r>
  <r>
    <s v="31/08/2022"/>
    <x v="0"/>
    <s v="Ronaldo De Andrade Albuquerque"/>
    <n v="16"/>
    <s v=""/>
    <m/>
  </r>
  <r>
    <s v="31/08/2022"/>
    <x v="1"/>
    <s v="Walter Felix De Araujo Junior Mei"/>
    <s v=""/>
    <n v="-40"/>
    <m/>
  </r>
  <r>
    <s v="31/08/2022"/>
    <x v="0"/>
    <s v="Daniela Malara De Sousa Pinheiro"/>
    <n v="40"/>
    <s v=""/>
    <m/>
  </r>
  <r>
    <s v="31/08/2022"/>
    <x v="1"/>
    <s v="Walter Felix De Araujo Junior Mei"/>
    <s v=""/>
    <n v="-52"/>
    <m/>
  </r>
  <r>
    <s v="31/08/2022"/>
    <x v="0"/>
    <s v="Anderson Matheus De Siqueira Monte"/>
    <n v="52"/>
    <s v=""/>
    <m/>
  </r>
  <r>
    <s v="31/08/2022"/>
    <x v="1"/>
    <s v="Walter Felix De Araujo Junior Mei"/>
    <s v=""/>
    <n v="-198.36"/>
    <m/>
  </r>
  <r>
    <s v="31/08/2022"/>
    <x v="2"/>
    <s v="Casa Sao Pedro           Osasco       Br"/>
    <s v=""/>
    <n v="-118.24"/>
    <m/>
  </r>
  <r>
    <s v="31/08/2022"/>
    <x v="0"/>
    <s v="Andrea Tavares Morais Leite             "/>
    <n v="171.6"/>
    <s v=""/>
    <m/>
  </r>
  <r>
    <s v="31/08/2022"/>
    <x v="0"/>
    <s v="Larissa Rodrigues Da Silva"/>
    <n v="145"/>
    <s v=""/>
    <m/>
  </r>
  <r>
    <s v="31/08/2022"/>
    <x v="1"/>
    <s v="Walter Felix De Araujo Junior Mei"/>
    <s v=""/>
    <n v="-27"/>
    <m/>
  </r>
  <r>
    <s v="31/08/2022"/>
    <x v="0"/>
    <s v="Joelma Marchi"/>
    <n v="27"/>
    <s v=""/>
    <m/>
  </r>
  <r>
    <s v="31/08/2022"/>
    <x v="1"/>
    <s v="Walter Felix De Araujo Junior Mei"/>
    <s v=""/>
    <n v="-18.25"/>
    <m/>
  </r>
  <r>
    <s v="31/08/2022"/>
    <x v="0"/>
    <s v="Joice Moreira Araujo"/>
    <n v="18.25"/>
    <s v=""/>
    <m/>
  </r>
  <r>
    <s v="31/08/2022"/>
    <x v="1"/>
    <s v="Walter Felix De Araujo Junior Mei"/>
    <s v=""/>
    <n v="-192.73"/>
    <m/>
  </r>
  <r>
    <s v="31/08/2022"/>
    <x v="6"/>
    <s v="Plano de Recebimento"/>
    <n v="87.85"/>
    <s v=""/>
    <m/>
  </r>
  <r>
    <s v="31/08/2022"/>
    <x v="6"/>
    <s v="Plano de Recebimento"/>
    <n v="4.88"/>
    <s v=""/>
    <m/>
  </r>
  <r>
    <s v="31/08/2022"/>
    <x v="0"/>
    <s v="Diego Silva Oliveira                    "/>
    <n v="100"/>
    <s v=""/>
    <m/>
  </r>
  <r>
    <s v="31/08/2022"/>
    <x v="1"/>
    <s v="Walter Felix De Araujo Junior Mei"/>
    <s v=""/>
    <n v="-23.05"/>
    <m/>
  </r>
  <r>
    <s v="31/08/2022"/>
    <x v="0"/>
    <s v="Luan Bento Dos Santos"/>
    <n v="5"/>
    <s v=""/>
    <m/>
  </r>
  <r>
    <s v="31/08/2022"/>
    <x v="3"/>
    <m/>
    <m/>
    <m/>
    <n v="776.83"/>
  </r>
  <r>
    <s v="01/09/2022"/>
    <x v="6"/>
    <s v="Plano de Recebimento"/>
    <n v="34.07"/>
    <s v=""/>
    <m/>
  </r>
  <r>
    <s v="01/09/2022"/>
    <x v="6"/>
    <s v="Plano de Recebimento"/>
    <n v="8.3000000000000007"/>
    <s v=""/>
    <m/>
  </r>
  <r>
    <s v="01/09/2022"/>
    <x v="6"/>
    <s v="Plano de Recebimento"/>
    <n v="11.71"/>
    <s v=""/>
    <m/>
  </r>
  <r>
    <s v="01/09/2022"/>
    <x v="6"/>
    <s v="Plano de Recebimento"/>
    <n v="8.5500000000000007"/>
    <s v=""/>
    <m/>
  </r>
  <r>
    <s v="01/09/2022"/>
    <x v="6"/>
    <s v="Plano de Recebimento"/>
    <n v="9.0299999999999994"/>
    <s v=""/>
    <m/>
  </r>
  <r>
    <s v="01/09/2022"/>
    <x v="6"/>
    <s v="Plano de Recebimento"/>
    <n v="19.52"/>
    <s v=""/>
    <m/>
  </r>
  <r>
    <s v="01/09/2022"/>
    <x v="0"/>
    <s v="Felix Carneiro De Matos Neto            "/>
    <n v="14"/>
    <s v=""/>
    <m/>
  </r>
  <r>
    <s v="01/09/2022"/>
    <x v="6"/>
    <s v="Plano de Recebimento"/>
    <n v="34.159999999999997"/>
    <s v=""/>
    <m/>
  </r>
  <r>
    <s v="01/09/2022"/>
    <x v="6"/>
    <s v="Plano de Recebimento"/>
    <n v="9.76"/>
    <s v=""/>
    <m/>
  </r>
  <r>
    <s v="01/09/2022"/>
    <x v="6"/>
    <s v="Plano de Recebimento"/>
    <n v="25.38"/>
    <s v=""/>
    <m/>
  </r>
  <r>
    <s v="01/09/2022"/>
    <x v="6"/>
    <s v="Plano de Recebimento"/>
    <n v="29.19"/>
    <s v=""/>
    <m/>
  </r>
  <r>
    <s v="01/09/2022"/>
    <x v="1"/>
    <s v="Walter Felix De Araujo Junior Mei"/>
    <s v=""/>
    <n v="-872.48"/>
    <m/>
  </r>
  <r>
    <s v="01/09/2022"/>
    <x v="0"/>
    <s v="Rafael Hernandes Silva"/>
    <n v="15"/>
    <s v=""/>
    <m/>
  </r>
  <r>
    <s v="01/09/2022"/>
    <x v="6"/>
    <s v="Plano de Recebimento"/>
    <n v="10.74"/>
    <s v=""/>
    <m/>
  </r>
  <r>
    <s v="01/09/2022"/>
    <x v="6"/>
    <s v="Plano de Recebimento"/>
    <n v="14.25"/>
    <s v=""/>
    <m/>
  </r>
  <r>
    <s v="01/09/2022"/>
    <x v="6"/>
    <s v="Plano de Recebimento"/>
    <n v="27.23"/>
    <s v=""/>
    <m/>
  </r>
  <r>
    <s v="01/09/2022"/>
    <x v="6"/>
    <s v="Plano de Recebimento"/>
    <n v="15.62"/>
    <s v=""/>
    <m/>
  </r>
  <r>
    <s v="01/09/2022"/>
    <x v="6"/>
    <s v="Plano de Recebimento"/>
    <n v="26.6"/>
    <s v=""/>
    <m/>
  </r>
  <r>
    <s v="01/09/2022"/>
    <x v="6"/>
    <s v="Plano de Recebimento"/>
    <n v="11.71"/>
    <s v=""/>
    <m/>
  </r>
  <r>
    <s v="01/09/2022"/>
    <x v="6"/>
    <s v="Plano de Recebimento"/>
    <n v="15.62"/>
    <s v=""/>
    <m/>
  </r>
  <r>
    <s v="01/09/2022"/>
    <x v="6"/>
    <s v="Plano de Recebimento"/>
    <n v="18.91"/>
    <s v=""/>
    <m/>
  </r>
  <r>
    <s v="01/09/2022"/>
    <x v="6"/>
    <s v="Plano de Recebimento"/>
    <n v="4.88"/>
    <s v=""/>
    <m/>
  </r>
  <r>
    <s v="01/09/2022"/>
    <x v="6"/>
    <s v="Plano de Recebimento"/>
    <n v="3.42"/>
    <s v=""/>
    <m/>
  </r>
  <r>
    <s v="01/09/2022"/>
    <x v="6"/>
    <s v="Plano de Recebimento"/>
    <n v="27.33"/>
    <s v=""/>
    <m/>
  </r>
  <r>
    <s v="01/09/2022"/>
    <x v="0"/>
    <s v="Joice Moreira Araujo"/>
    <n v="11"/>
    <s v=""/>
    <m/>
  </r>
  <r>
    <s v="01/09/2022"/>
    <x v="0"/>
    <s v="Renan Lucas Moacyr"/>
    <n v="4"/>
    <s v=""/>
    <m/>
  </r>
  <r>
    <s v="01/09/2022"/>
    <x v="6"/>
    <s v="Plano de Recebimento"/>
    <n v="14.64"/>
    <s v=""/>
    <m/>
  </r>
  <r>
    <s v="01/09/2022"/>
    <x v="6"/>
    <s v="Plano de Recebimento"/>
    <n v="23.43"/>
    <s v=""/>
    <m/>
  </r>
  <r>
    <s v="01/09/2022"/>
    <x v="6"/>
    <s v="Plano de Recebimento"/>
    <n v="11.23"/>
    <s v=""/>
    <m/>
  </r>
  <r>
    <s v="01/09/2022"/>
    <x v="6"/>
    <s v="Plano de Recebimento"/>
    <n v="5.86"/>
    <s v=""/>
    <m/>
  </r>
  <r>
    <s v="01/09/2022"/>
    <x v="6"/>
    <s v="Plano de Recebimento"/>
    <n v="40.76"/>
    <s v=""/>
    <m/>
  </r>
  <r>
    <s v="01/09/2022"/>
    <x v="6"/>
    <s v="Plano de Recebimento"/>
    <n v="58.91"/>
    <s v=""/>
    <m/>
  </r>
  <r>
    <s v="01/09/2022"/>
    <x v="6"/>
    <s v="Plano de Recebimento"/>
    <n v="8.7799999999999994"/>
    <s v=""/>
    <m/>
  </r>
  <r>
    <s v="01/09/2022"/>
    <x v="6"/>
    <s v="Plano de Recebimento"/>
    <n v="15.62"/>
    <s v=""/>
    <m/>
  </r>
  <r>
    <s v="01/09/2022"/>
    <x v="6"/>
    <s v="Plano de Recebimento"/>
    <n v="8.3000000000000007"/>
    <s v=""/>
    <m/>
  </r>
  <r>
    <s v="01/09/2022"/>
    <x v="6"/>
    <s v="Plano de Recebimento"/>
    <n v="10.74"/>
    <s v=""/>
    <m/>
  </r>
  <r>
    <s v="01/09/2022"/>
    <x v="6"/>
    <s v="Plano de Recebimento"/>
    <n v="34.200000000000003"/>
    <s v=""/>
    <m/>
  </r>
  <r>
    <s v="01/09/2022"/>
    <x v="6"/>
    <s v="Plano de Recebimento"/>
    <n v="15.52"/>
    <s v=""/>
    <m/>
  </r>
  <r>
    <s v="01/09/2022"/>
    <x v="6"/>
    <s v="Plano de Recebimento"/>
    <n v="29.28"/>
    <s v=""/>
    <m/>
  </r>
  <r>
    <s v="01/09/2022"/>
    <x v="6"/>
    <s v="Plano de Recebimento"/>
    <n v="32.700000000000003"/>
    <s v=""/>
    <m/>
  </r>
  <r>
    <s v="01/09/2022"/>
    <x v="0"/>
    <s v="Diego Silva Oliveira                    "/>
    <n v="14"/>
    <s v=""/>
    <m/>
  </r>
  <r>
    <s v="01/09/2022"/>
    <x v="6"/>
    <s v="Plano de Recebimento"/>
    <n v="17.57"/>
    <s v=""/>
    <m/>
  </r>
  <r>
    <s v="01/09/2022"/>
    <x v="0"/>
    <s v="Alex Sampaio Pereira"/>
    <n v="30"/>
    <s v=""/>
    <m/>
  </r>
  <r>
    <s v="01/09/2022"/>
    <x v="6"/>
    <s v="Plano de Recebimento"/>
    <n v="52.71"/>
    <s v=""/>
    <m/>
  </r>
  <r>
    <s v="01/09/2022"/>
    <x v="6"/>
    <s v="Plano de Recebimento"/>
    <n v="42.95"/>
    <s v=""/>
    <m/>
  </r>
  <r>
    <s v="01/09/2022"/>
    <x v="6"/>
    <s v="Plano de Recebimento"/>
    <n v="29.28"/>
    <s v=""/>
    <m/>
  </r>
  <r>
    <s v="01/09/2022"/>
    <x v="6"/>
    <s v="Plano de Recebimento"/>
    <n v="11.71"/>
    <s v=""/>
    <m/>
  </r>
  <r>
    <s v="01/09/2022"/>
    <x v="6"/>
    <s v="Plano de Recebimento"/>
    <n v="41.87"/>
    <s v=""/>
    <m/>
  </r>
  <r>
    <s v="01/09/2022"/>
    <x v="6"/>
    <s v="Plano de Recebimento"/>
    <n v="36.020000000000003"/>
    <s v=""/>
    <m/>
  </r>
  <r>
    <s v="01/09/2022"/>
    <x v="6"/>
    <s v="Plano de Recebimento"/>
    <n v="45.03"/>
    <s v=""/>
    <m/>
  </r>
  <r>
    <s v="01/09/2022"/>
    <x v="6"/>
    <s v="Plano de Recebimento"/>
    <n v="35.06"/>
    <s v=""/>
    <m/>
  </r>
  <r>
    <s v="01/09/2022"/>
    <x v="2"/>
    <s v="Pag*autoposto            Osasco       Br"/>
    <s v=""/>
    <n v="-50"/>
    <m/>
  </r>
  <r>
    <s v="01/09/2022"/>
    <x v="0"/>
    <s v="Walter Felix De Araujo Junior Mei"/>
    <n v="50"/>
    <s v=""/>
    <m/>
  </r>
  <r>
    <s v="01/09/2022"/>
    <x v="1"/>
    <s v="Walter Felix De Araujo Junior Mei"/>
    <s v=""/>
    <n v="-1211.44"/>
    <m/>
  </r>
  <r>
    <s v="01/09/2022"/>
    <x v="0"/>
    <s v="Bruna Bittencourt Domingos Da Silva"/>
    <n v="28"/>
    <s v=""/>
    <m/>
  </r>
  <r>
    <s v="01/09/2022"/>
    <x v="6"/>
    <s v="Plano de Recebimento"/>
    <n v="1183.44"/>
    <s v=""/>
    <m/>
  </r>
  <r>
    <s v="01/09/2022"/>
    <x v="1"/>
    <s v="Walter Felix De Araujo Junior Mei"/>
    <s v=""/>
    <n v="-400"/>
    <m/>
  </r>
  <r>
    <s v="01/09/2022"/>
    <x v="0"/>
    <s v="Letícia Torres Diniz Teixeira"/>
    <n v="400"/>
    <s v=""/>
    <m/>
  </r>
  <r>
    <s v="01/09/2022"/>
    <x v="1"/>
    <s v="Walter Felix De Araujo Junior Mei"/>
    <s v=""/>
    <n v="-60.75"/>
    <m/>
  </r>
  <r>
    <s v="01/09/2022"/>
    <x v="0"/>
    <s v="Lucas Lobeiro Gomes"/>
    <n v="28.75"/>
    <s v=""/>
    <m/>
  </r>
  <r>
    <s v="01/09/2022"/>
    <x v="0"/>
    <s v="Lucas Lobeiro Gomes"/>
    <n v="32"/>
    <s v=""/>
    <m/>
  </r>
  <r>
    <s v="01/09/2022"/>
    <x v="1"/>
    <s v="Walter Felix De Araujo Junior Mei"/>
    <s v=""/>
    <n v="-858.99"/>
    <m/>
  </r>
  <r>
    <s v="01/09/2022"/>
    <x v="6"/>
    <s v="Plano de Recebimento"/>
    <n v="16.149999999999999"/>
    <s v=""/>
    <m/>
  </r>
  <r>
    <s v="01/09/2022"/>
    <x v="6"/>
    <s v="Plano de Recebimento"/>
    <n v="9.5"/>
    <s v=""/>
    <m/>
  </r>
  <r>
    <s v="01/09/2022"/>
    <x v="0"/>
    <s v="Diego Silva Oliveira                    "/>
    <n v="16"/>
    <s v=""/>
    <m/>
  </r>
  <r>
    <s v="01/09/2022"/>
    <x v="6"/>
    <s v="Plano de Recebimento"/>
    <n v="18.55"/>
    <s v=""/>
    <m/>
  </r>
  <r>
    <s v="01/09/2022"/>
    <x v="6"/>
    <s v="Plano de Recebimento"/>
    <n v="21.96"/>
    <s v=""/>
    <m/>
  </r>
  <r>
    <s v="01/09/2022"/>
    <x v="3"/>
    <m/>
    <m/>
    <m/>
    <n v="203.67"/>
  </r>
  <r>
    <s v="02/09/2022"/>
    <x v="6"/>
    <s v="Plano de Recebimento"/>
    <n v="34.65"/>
    <s v=""/>
    <m/>
  </r>
  <r>
    <s v="02/09/2022"/>
    <x v="0"/>
    <s v="Guilherme De Brito Leite"/>
    <n v="46"/>
    <s v=""/>
    <m/>
  </r>
  <r>
    <s v="02/09/2022"/>
    <x v="6"/>
    <s v="Plano de Recebimento"/>
    <n v="11.4"/>
    <s v=""/>
    <m/>
  </r>
  <r>
    <s v="02/09/2022"/>
    <x v="6"/>
    <s v="Plano de Recebimento"/>
    <n v="39.9"/>
    <s v=""/>
    <m/>
  </r>
  <r>
    <s v="02/09/2022"/>
    <x v="6"/>
    <s v="Plano de Recebimento"/>
    <n v="29.28"/>
    <s v=""/>
    <m/>
  </r>
  <r>
    <s v="02/09/2022"/>
    <x v="6"/>
    <s v="Plano de Recebimento"/>
    <n v="14.64"/>
    <s v=""/>
    <m/>
  </r>
  <r>
    <s v="02/09/2022"/>
    <x v="6"/>
    <s v="Plano de Recebimento"/>
    <n v="5.37"/>
    <s v=""/>
    <m/>
  </r>
  <r>
    <s v="02/09/2022"/>
    <x v="6"/>
    <s v="Plano de Recebimento"/>
    <n v="66.510000000000005"/>
    <s v=""/>
    <m/>
  </r>
  <r>
    <s v="02/09/2022"/>
    <x v="6"/>
    <s v="Plano de Recebimento"/>
    <n v="58.57"/>
    <s v=""/>
    <m/>
  </r>
  <r>
    <s v="02/09/2022"/>
    <x v="6"/>
    <s v="Plano de Recebimento"/>
    <n v="58.57"/>
    <s v=""/>
    <m/>
  </r>
  <r>
    <s v="02/09/2022"/>
    <x v="1"/>
    <s v="Emporio Mutinga Eireli"/>
    <s v=""/>
    <n v="-411"/>
    <m/>
  </r>
  <r>
    <s v="02/09/2022"/>
    <x v="6"/>
    <s v="Plano de Recebimento"/>
    <n v="19.52"/>
    <s v=""/>
    <m/>
  </r>
  <r>
    <s v="02/09/2022"/>
    <x v="6"/>
    <s v="Plano de Recebimento"/>
    <n v="29.6"/>
    <s v=""/>
    <m/>
  </r>
  <r>
    <s v="02/09/2022"/>
    <x v="0"/>
    <s v="Gabriel Vinicius Indiciate"/>
    <n v="105"/>
    <s v=""/>
    <m/>
  </r>
  <r>
    <s v="02/09/2022"/>
    <x v="6"/>
    <s v="Plano de Recebimento"/>
    <n v="15.13"/>
    <s v=""/>
    <m/>
  </r>
  <r>
    <s v="02/09/2022"/>
    <x v="6"/>
    <s v="Plano de Recebimento"/>
    <n v="13.67"/>
    <s v=""/>
    <m/>
  </r>
  <r>
    <s v="02/09/2022"/>
    <x v="0"/>
    <s v="Rafael Pereira Rodrigues Batista"/>
    <n v="13"/>
    <s v=""/>
    <m/>
  </r>
  <r>
    <s v="02/09/2022"/>
    <x v="6"/>
    <s v="Plano de Recebimento"/>
    <n v="60.52"/>
    <s v=""/>
    <m/>
  </r>
  <r>
    <s v="02/09/2022"/>
    <x v="6"/>
    <s v="Plano de Recebimento"/>
    <n v="7.08"/>
    <s v=""/>
    <m/>
  </r>
  <r>
    <s v="02/09/2022"/>
    <x v="6"/>
    <s v="Plano de Recebimento"/>
    <n v="58.57"/>
    <s v=""/>
    <m/>
  </r>
  <r>
    <s v="02/09/2022"/>
    <x v="6"/>
    <s v="Plano de Recebimento"/>
    <n v="28.5"/>
    <s v=""/>
    <m/>
  </r>
  <r>
    <s v="02/09/2022"/>
    <x v="6"/>
    <s v="Plano de Recebimento"/>
    <n v="9.5"/>
    <s v=""/>
    <m/>
  </r>
  <r>
    <s v="02/09/2022"/>
    <x v="6"/>
    <s v="Plano de Recebimento"/>
    <n v="82.97"/>
    <s v=""/>
    <m/>
  </r>
  <r>
    <s v="02/09/2022"/>
    <x v="0"/>
    <s v="Marcelo Aparecido Dos Santos Barboza Jun"/>
    <n v="8"/>
    <s v=""/>
    <m/>
  </r>
  <r>
    <s v="02/09/2022"/>
    <x v="6"/>
    <s v="Plano de Recebimento"/>
    <n v="37.909999999999997"/>
    <s v=""/>
    <m/>
  </r>
  <r>
    <s v="02/09/2022"/>
    <x v="6"/>
    <s v="Plano de Recebimento"/>
    <n v="7.08"/>
    <s v=""/>
    <m/>
  </r>
  <r>
    <s v="02/09/2022"/>
    <x v="0"/>
    <s v="Josimara Marcia Dos Santos"/>
    <n v="16"/>
    <s v=""/>
    <m/>
  </r>
  <r>
    <s v="02/09/2022"/>
    <x v="6"/>
    <s v="Plano de Recebimento"/>
    <n v="58.57"/>
    <s v=""/>
    <m/>
  </r>
  <r>
    <s v="02/09/2022"/>
    <x v="6"/>
    <s v="Plano de Recebimento"/>
    <n v="33.090000000000003"/>
    <s v=""/>
    <m/>
  </r>
  <r>
    <s v="02/09/2022"/>
    <x v="6"/>
    <s v="Plano de Recebimento"/>
    <n v="2.93"/>
    <s v=""/>
    <m/>
  </r>
  <r>
    <s v="02/09/2022"/>
    <x v="6"/>
    <s v="Plano de Recebimento"/>
    <n v="7.6"/>
    <s v=""/>
    <m/>
  </r>
  <r>
    <s v="02/09/2022"/>
    <x v="1"/>
    <s v="Emporio Mutinga Eireli"/>
    <s v=""/>
    <n v="-14"/>
    <m/>
  </r>
  <r>
    <s v="02/09/2022"/>
    <x v="0"/>
    <s v="Nathalia Da Silva Barbosa"/>
    <n v="32.25"/>
    <s v=""/>
    <m/>
  </r>
  <r>
    <s v="02/09/2022"/>
    <x v="0"/>
    <s v="Kauê Alves Da Silva"/>
    <n v="20"/>
    <s v=""/>
    <m/>
  </r>
  <r>
    <s v="02/09/2022"/>
    <x v="1"/>
    <s v="Walter Felix De Araujo Junior Mei"/>
    <s v=""/>
    <n v="-120.34"/>
    <m/>
  </r>
  <r>
    <s v="02/09/2022"/>
    <x v="0"/>
    <s v="Bruna Bittencourt Domingos Da Silva"/>
    <n v="3.5"/>
    <s v=""/>
    <m/>
  </r>
  <r>
    <s v="02/09/2022"/>
    <x v="6"/>
    <s v="Plano de Recebimento"/>
    <n v="116.84"/>
    <s v=""/>
    <m/>
  </r>
  <r>
    <s v="02/09/2022"/>
    <x v="1"/>
    <s v="Walter Felix De Araujo Junior Mei"/>
    <s v=""/>
    <n v="-688.12"/>
    <m/>
  </r>
  <r>
    <s v="02/09/2022"/>
    <x v="0"/>
    <s v="Igor Henrique De Souza Gelati"/>
    <n v="64.8"/>
    <s v=""/>
    <m/>
  </r>
  <r>
    <s v="02/09/2022"/>
    <x v="0"/>
    <s v="Matheus Alexandre Ferreira"/>
    <n v="19"/>
    <s v=""/>
    <m/>
  </r>
  <r>
    <s v="02/09/2022"/>
    <x v="6"/>
    <s v="Plano de Recebimento"/>
    <n v="18.55"/>
    <s v=""/>
    <m/>
  </r>
  <r>
    <s v="02/09/2022"/>
    <x v="6"/>
    <s v="Plano de Recebimento"/>
    <n v="38.07"/>
    <s v=""/>
    <m/>
  </r>
  <r>
    <s v="02/09/2022"/>
    <x v="6"/>
    <s v="Plano de Recebimento"/>
    <n v="90.26"/>
    <s v=""/>
    <m/>
  </r>
  <r>
    <s v="02/09/2022"/>
    <x v="0"/>
    <s v="Ruanderson Alves Dos Santos"/>
    <n v="3.5"/>
    <s v=""/>
    <m/>
  </r>
  <r>
    <s v="02/09/2022"/>
    <x v="6"/>
    <s v="Plano de Recebimento"/>
    <n v="57.48"/>
    <s v=""/>
    <m/>
  </r>
  <r>
    <s v="02/09/2022"/>
    <x v="0"/>
    <s v="Ruanderson Alves Dos Santos"/>
    <n v="46.5"/>
    <s v=""/>
    <m/>
  </r>
  <r>
    <s v="02/09/2022"/>
    <x v="6"/>
    <s v="Plano de Recebimento"/>
    <n v="9.5"/>
    <s v=""/>
    <m/>
  </r>
  <r>
    <s v="02/09/2022"/>
    <x v="6"/>
    <s v="Plano de Recebimento"/>
    <n v="20.399999999999999"/>
    <s v=""/>
    <m/>
  </r>
  <r>
    <s v="02/09/2022"/>
    <x v="6"/>
    <s v="Plano de Recebimento"/>
    <n v="130.80000000000001"/>
    <s v=""/>
    <m/>
  </r>
  <r>
    <s v="02/09/2022"/>
    <x v="6"/>
    <s v="Plano de Recebimento"/>
    <n v="107.37"/>
    <s v=""/>
    <m/>
  </r>
  <r>
    <s v="02/09/2022"/>
    <x v="6"/>
    <s v="Plano de Recebimento"/>
    <n v="40.020000000000003"/>
    <s v=""/>
    <m/>
  </r>
  <r>
    <s v="02/09/2022"/>
    <x v="6"/>
    <s v="Plano de Recebimento"/>
    <n v="41.87"/>
    <s v=""/>
    <m/>
  </r>
  <r>
    <s v="02/09/2022"/>
    <x v="1"/>
    <s v="Walter Felix De Araujo Junior Mei"/>
    <s v=""/>
    <n v="-434.43"/>
    <m/>
  </r>
  <r>
    <s v="02/09/2022"/>
    <x v="6"/>
    <s v="Plano de Recebimento"/>
    <n v="16.84"/>
    <s v=""/>
    <m/>
  </r>
  <r>
    <s v="02/09/2022"/>
    <x v="6"/>
    <s v="Plano de Recebimento"/>
    <n v="16.59"/>
    <s v=""/>
    <m/>
  </r>
  <r>
    <s v="02/09/2022"/>
    <x v="6"/>
    <s v="Plano de Recebimento"/>
    <n v="93.11"/>
    <s v=""/>
    <m/>
  </r>
  <r>
    <s v="02/09/2022"/>
    <x v="6"/>
    <s v="Plano de Recebimento"/>
    <n v="19.52"/>
    <s v=""/>
    <m/>
  </r>
  <r>
    <s v="02/09/2022"/>
    <x v="6"/>
    <s v="Plano de Recebimento"/>
    <n v="7.71"/>
    <s v=""/>
    <m/>
  </r>
  <r>
    <s v="02/09/2022"/>
    <x v="6"/>
    <s v="Plano de Recebimento"/>
    <n v="7.81"/>
    <s v=""/>
    <m/>
  </r>
  <r>
    <s v="02/09/2022"/>
    <x v="6"/>
    <s v="Plano de Recebimento"/>
    <n v="5.7"/>
    <s v=""/>
    <m/>
  </r>
  <r>
    <s v="02/09/2022"/>
    <x v="6"/>
    <s v="Plano de Recebimento"/>
    <n v="95.01"/>
    <s v=""/>
    <m/>
  </r>
  <r>
    <s v="02/09/2022"/>
    <x v="6"/>
    <s v="Plano de Recebimento"/>
    <n v="3.9"/>
    <s v=""/>
    <m/>
  </r>
  <r>
    <s v="02/09/2022"/>
    <x v="6"/>
    <s v="Plano de Recebimento"/>
    <n v="58.57"/>
    <s v=""/>
    <m/>
  </r>
  <r>
    <s v="02/09/2022"/>
    <x v="6"/>
    <s v="Plano de Recebimento"/>
    <n v="29.36"/>
    <s v=""/>
    <m/>
  </r>
  <r>
    <s v="02/09/2022"/>
    <x v="2"/>
    <s v="Atacadao 043 As          Carapicuiba  Br"/>
    <s v=""/>
    <n v="-1.1000000000000001"/>
    <m/>
  </r>
  <r>
    <s v="02/09/2022"/>
    <x v="2"/>
    <s v="Atacadao 043 As          Carapicuiba  Br"/>
    <s v=""/>
    <n v="-584.16"/>
    <m/>
  </r>
  <r>
    <s v="02/09/2022"/>
    <x v="0"/>
    <s v="Nilton Silva Reis"/>
    <n v="71.8"/>
    <s v=""/>
    <m/>
  </r>
  <r>
    <s v="02/09/2022"/>
    <x v="6"/>
    <s v="Plano de Recebimento"/>
    <n v="36.36"/>
    <s v=""/>
    <m/>
  </r>
  <r>
    <s v="02/09/2022"/>
    <x v="6"/>
    <s v="Plano de Recebimento"/>
    <n v="36.6"/>
    <s v=""/>
    <m/>
  </r>
  <r>
    <s v="02/09/2022"/>
    <x v="6"/>
    <s v="Plano de Recebimento"/>
    <n v="31.35"/>
    <s v=""/>
    <m/>
  </r>
  <r>
    <s v="02/09/2022"/>
    <x v="2"/>
    <s v="Mundo Da Utilidade       Ribeirao Pretbr"/>
    <s v=""/>
    <n v="-114.77"/>
    <m/>
  </r>
  <r>
    <s v="02/09/2022"/>
    <x v="0"/>
    <s v="Walter Felix De Araujo Junior Mei"/>
    <n v="230.77"/>
    <s v=""/>
    <m/>
  </r>
  <r>
    <s v="02/09/2022"/>
    <x v="6"/>
    <s v="Plano de Recebimento"/>
    <n v="51.73"/>
    <s v=""/>
    <m/>
  </r>
  <r>
    <s v="02/09/2022"/>
    <x v="6"/>
    <s v="Plano de Recebimento"/>
    <n v="160.57"/>
    <s v=""/>
    <m/>
  </r>
  <r>
    <s v="02/09/2022"/>
    <x v="6"/>
    <s v="Plano de Recebimento"/>
    <n v="28.5"/>
    <s v=""/>
    <m/>
  </r>
  <r>
    <s v="02/09/2022"/>
    <x v="6"/>
    <s v="Plano de Recebimento"/>
    <n v="29.28"/>
    <s v=""/>
    <m/>
  </r>
  <r>
    <s v="02/09/2022"/>
    <x v="2"/>
    <s v="Cachorro Loko Beer S     Osasco       Br"/>
    <s v=""/>
    <n v="-12"/>
    <m/>
  </r>
  <r>
    <s v="02/09/2022"/>
    <x v="2"/>
    <s v="Parizotto Com Pap        Osasco       Br"/>
    <s v=""/>
    <n v="-304.74"/>
    <m/>
  </r>
  <r>
    <s v="02/09/2022"/>
    <x v="0"/>
    <s v="Walter Felix De Araujo Junior Mei"/>
    <n v="300"/>
    <s v=""/>
    <m/>
  </r>
  <r>
    <s v="02/09/2022"/>
    <x v="6"/>
    <s v="Plano de Recebimento"/>
    <n v="15.62"/>
    <s v=""/>
    <m/>
  </r>
  <r>
    <s v="02/09/2022"/>
    <x v="0"/>
    <s v="Walter Felix De Araujo Junior Mei"/>
    <n v="100"/>
    <s v=""/>
    <m/>
  </r>
  <r>
    <s v="02/09/2022"/>
    <x v="2"/>
    <s v="Mp *glads                Osasco       Br"/>
    <s v=""/>
    <n v="-5"/>
    <m/>
  </r>
  <r>
    <s v="02/09/2022"/>
    <x v="2"/>
    <s v="Pag*magnoteixeira        Sao Paulo    Br"/>
    <s v=""/>
    <n v="-4.5"/>
    <m/>
  </r>
  <r>
    <s v="02/09/2022"/>
    <x v="2"/>
    <s v="Bm Comercio De Maquina   Sao Paulo    Br"/>
    <s v=""/>
    <n v="-110"/>
    <m/>
  </r>
  <r>
    <s v="02/09/2022"/>
    <x v="2"/>
    <s v="Pag*barelanches          Sao Paulo    Br"/>
    <s v=""/>
    <n v="-26"/>
    <m/>
  </r>
  <r>
    <s v="02/09/2022"/>
    <x v="0"/>
    <s v="Walter Felix De Araujo Junior Mei"/>
    <n v="150"/>
    <s v=""/>
    <m/>
  </r>
  <r>
    <s v="02/09/2022"/>
    <x v="1"/>
    <s v="Walter Felix De Araujo Junior Mei"/>
    <s v=""/>
    <n v="-315.70999999999998"/>
    <m/>
  </r>
  <r>
    <s v="02/09/2022"/>
    <x v="0"/>
    <s v="Wb Service Carga E Descarga Eireli"/>
    <n v="18"/>
    <s v=""/>
    <m/>
  </r>
  <r>
    <s v="02/09/2022"/>
    <x v="0"/>
    <s v="Thais Camargo Garcia De Azevedo"/>
    <n v="55"/>
    <s v=""/>
    <m/>
  </r>
  <r>
    <s v="02/09/2022"/>
    <x v="6"/>
    <s v="Plano de Recebimento"/>
    <n v="39.04"/>
    <s v=""/>
    <m/>
  </r>
  <r>
    <s v="02/09/2022"/>
    <x v="3"/>
    <m/>
    <m/>
    <m/>
    <n v="606.38"/>
  </r>
  <r>
    <s v="03/09/2022"/>
    <x v="1"/>
    <s v="Walter Felix De Araujo Junior Mei"/>
    <s v=""/>
    <n v="-387.09"/>
    <m/>
  </r>
  <r>
    <s v="03/09/2022"/>
    <x v="0"/>
    <s v="Francisco Davi Lagdem Dos Santos"/>
    <n v="52.9"/>
    <s v=""/>
    <m/>
  </r>
  <r>
    <s v="03/09/2022"/>
    <x v="0"/>
    <s v="Lucas Lobeiro Gomes"/>
    <n v="10.9"/>
    <s v=""/>
    <m/>
  </r>
  <r>
    <s v="03/09/2022"/>
    <x v="0"/>
    <s v="Tamiris Feliciano Alves"/>
    <n v="25"/>
    <s v=""/>
    <m/>
  </r>
  <r>
    <s v="03/09/2022"/>
    <x v="6"/>
    <s v="Plano de Recebimento"/>
    <n v="23.43"/>
    <s v=""/>
    <m/>
  </r>
  <r>
    <s v="03/09/2022"/>
    <x v="6"/>
    <s v="Plano de Recebimento"/>
    <n v="3.9"/>
    <s v=""/>
    <m/>
  </r>
  <r>
    <s v="03/09/2022"/>
    <x v="0"/>
    <s v="Gleycielen Marques De Moura"/>
    <n v="76"/>
    <s v=""/>
    <m/>
  </r>
  <r>
    <s v="03/09/2022"/>
    <x v="0"/>
    <s v="Katiuscia Croda Da Silva"/>
    <n v="45.99"/>
    <s v=""/>
    <m/>
  </r>
  <r>
    <s v="03/09/2022"/>
    <x v="6"/>
    <s v="Plano de Recebimento"/>
    <n v="19.52"/>
    <s v=""/>
    <m/>
  </r>
  <r>
    <s v="03/09/2022"/>
    <x v="6"/>
    <s v="Plano de Recebimento"/>
    <n v="95.17"/>
    <s v=""/>
    <m/>
  </r>
  <r>
    <s v="03/09/2022"/>
    <x v="0"/>
    <s v="Gustavo Godoy Da Silva"/>
    <n v="5"/>
    <s v=""/>
    <m/>
  </r>
  <r>
    <s v="03/09/2022"/>
    <x v="6"/>
    <s v="Plano de Recebimento"/>
    <n v="29.28"/>
    <s v=""/>
    <m/>
  </r>
  <r>
    <s v="03/09/2022"/>
    <x v="1"/>
    <s v="Walter Felix De Araujo Junior Mei"/>
    <s v=""/>
    <n v="-37.9"/>
    <m/>
  </r>
  <r>
    <s v="03/09/2022"/>
    <x v="0"/>
    <s v="Roseli Pereira Alves De Souza"/>
    <n v="37.9"/>
    <s v=""/>
    <m/>
  </r>
  <r>
    <s v="03/09/2022"/>
    <x v="1"/>
    <s v="Walter Felix De Araujo Junior Mei"/>
    <s v=""/>
    <n v="-44.17"/>
    <m/>
  </r>
  <r>
    <s v="03/09/2022"/>
    <x v="6"/>
    <s v="Plano de Recebimento"/>
    <n v="24.65"/>
    <s v=""/>
    <m/>
  </r>
  <r>
    <s v="03/09/2022"/>
    <x v="6"/>
    <s v="Plano de Recebimento"/>
    <n v="19.52"/>
    <s v=""/>
    <m/>
  </r>
  <r>
    <s v="03/09/2022"/>
    <x v="1"/>
    <s v="Walter Felix De Araujo Junior Mei"/>
    <s v=""/>
    <n v="-47.75"/>
    <m/>
  </r>
  <r>
    <s v="03/09/2022"/>
    <x v="0"/>
    <s v="Glauco Nogueira Da Cruz Coelho"/>
    <n v="6.5"/>
    <s v=""/>
    <m/>
  </r>
  <r>
    <s v="03/09/2022"/>
    <x v="0"/>
    <s v="Daniela Malara De Sousa Pinheiro"/>
    <n v="16.25"/>
    <s v=""/>
    <m/>
  </r>
  <r>
    <s v="03/09/2022"/>
    <x v="0"/>
    <s v="Ailton Santana Dos Santos"/>
    <n v="25"/>
    <s v=""/>
    <m/>
  </r>
  <r>
    <s v="03/09/2022"/>
    <x v="1"/>
    <s v="Walter Felix De Araujo Junior Mei"/>
    <s v=""/>
    <n v="-6.65"/>
    <m/>
  </r>
  <r>
    <s v="03/09/2022"/>
    <x v="6"/>
    <s v="Plano de Recebimento"/>
    <n v="6.65"/>
    <s v=""/>
    <m/>
  </r>
  <r>
    <s v="03/09/2022"/>
    <x v="1"/>
    <s v="Walter Felix De Araujo Junior Mei"/>
    <s v=""/>
    <n v="-659.88"/>
    <m/>
  </r>
  <r>
    <s v="03/09/2022"/>
    <x v="1"/>
    <s v="Genildo José Da Silva"/>
    <s v=""/>
    <n v="-100"/>
    <m/>
  </r>
  <r>
    <s v="03/09/2022"/>
    <x v="0"/>
    <s v="Maisa Fayez Mahmoud"/>
    <n v="31.9"/>
    <s v=""/>
    <m/>
  </r>
  <r>
    <s v="03/09/2022"/>
    <x v="6"/>
    <s v="Plano de Recebimento"/>
    <n v="11.71"/>
    <s v=""/>
    <m/>
  </r>
  <r>
    <s v="03/09/2022"/>
    <x v="6"/>
    <s v="Plano de Recebimento"/>
    <n v="34.159999999999997"/>
    <s v=""/>
    <m/>
  </r>
  <r>
    <s v="03/09/2022"/>
    <x v="0"/>
    <s v="Maria Eduarda Lima De Oliveira"/>
    <n v="44"/>
    <s v=""/>
    <m/>
  </r>
  <r>
    <s v="03/09/2022"/>
    <x v="0"/>
    <s v="Matheus Oliveira Diogo"/>
    <n v="24.9"/>
    <s v=""/>
    <m/>
  </r>
  <r>
    <s v="03/09/2022"/>
    <x v="6"/>
    <s v="Plano de Recebimento"/>
    <n v="6.83"/>
    <s v=""/>
    <m/>
  </r>
  <r>
    <s v="03/09/2022"/>
    <x v="3"/>
    <m/>
    <m/>
    <m/>
    <n v="0"/>
  </r>
  <r>
    <s v="04/09/2022"/>
    <x v="6"/>
    <s v="Plano de Recebimento"/>
    <n v="19.52"/>
    <s v=""/>
    <m/>
  </r>
  <r>
    <s v="04/09/2022"/>
    <x v="0"/>
    <s v="Beatriz Antonia Pereira Leite Silva "/>
    <n v="32"/>
    <s v=""/>
    <m/>
  </r>
  <r>
    <s v="04/09/2022"/>
    <x v="0"/>
    <s v="Jose Maria Do Amaral Filho"/>
    <n v="34"/>
    <s v=""/>
    <m/>
  </r>
  <r>
    <s v="04/09/2022"/>
    <x v="0"/>
    <s v="Gabriel Vinicius Indiciate"/>
    <n v="105"/>
    <s v=""/>
    <m/>
  </r>
  <r>
    <s v="04/09/2022"/>
    <x v="0"/>
    <s v="Juan Pablo Gomes De Andrade"/>
    <n v="30"/>
    <s v=""/>
    <m/>
  </r>
  <r>
    <s v="04/09/2022"/>
    <x v="1"/>
    <s v="Walter Felix De Araujo Junior Mei"/>
    <s v=""/>
    <n v="-121.89"/>
    <m/>
  </r>
  <r>
    <s v="04/09/2022"/>
    <x v="0"/>
    <s v="Wilson Bringel De Sousa                 "/>
    <n v="7.99"/>
    <s v=""/>
    <m/>
  </r>
  <r>
    <s v="04/09/2022"/>
    <x v="0"/>
    <s v="Cristiane Augusto Mahmoud"/>
    <n v="39"/>
    <s v=""/>
    <m/>
  </r>
  <r>
    <s v="04/09/2022"/>
    <x v="0"/>
    <s v="Julia Baptista Milano Marques De Melo"/>
    <n v="5"/>
    <s v=""/>
    <m/>
  </r>
  <r>
    <s v="04/09/2022"/>
    <x v="0"/>
    <s v="Jé Sushi"/>
    <n v="49.9"/>
    <s v=""/>
    <m/>
  </r>
  <r>
    <s v="04/09/2022"/>
    <x v="0"/>
    <s v="Rafael Pereira Rodrigues Batista"/>
    <n v="14"/>
    <s v=""/>
    <m/>
  </r>
  <r>
    <s v="04/09/2022"/>
    <x v="0"/>
    <s v="Bruno Henrique Rodolfo De Campos"/>
    <n v="6"/>
    <s v=""/>
    <m/>
  </r>
  <r>
    <s v="04/09/2022"/>
    <x v="1"/>
    <s v="Walter Felix De Araujo Junior Mei"/>
    <s v=""/>
    <n v="-90.5"/>
    <m/>
  </r>
  <r>
    <s v="04/09/2022"/>
    <x v="6"/>
    <s v="Plano de Recebimento"/>
    <n v="28.5"/>
    <s v=""/>
    <m/>
  </r>
  <r>
    <s v="04/09/2022"/>
    <x v="0"/>
    <s v="Evelin Aparecida Goncalves Silva Prudlo"/>
    <n v="62"/>
    <s v=""/>
    <m/>
  </r>
  <r>
    <s v="04/09/2022"/>
    <x v="1"/>
    <s v="Walter Felix De Araujo Junior Mei"/>
    <s v=""/>
    <n v="-51.73"/>
    <m/>
  </r>
  <r>
    <s v="04/09/2022"/>
    <x v="6"/>
    <s v="Plano de Recebimento"/>
    <n v="51.73"/>
    <s v=""/>
    <m/>
  </r>
  <r>
    <s v="04/09/2022"/>
    <x v="1"/>
    <s v="Walter Felix De Araujo Junior Mei"/>
    <s v=""/>
    <n v="-189.95"/>
    <m/>
  </r>
  <r>
    <s v="04/09/2022"/>
    <x v="6"/>
    <s v="Plano de Recebimento"/>
    <n v="43.92"/>
    <s v=""/>
    <m/>
  </r>
  <r>
    <s v="04/09/2022"/>
    <x v="6"/>
    <s v="Plano de Recebimento"/>
    <n v="85.51"/>
    <s v=""/>
    <m/>
  </r>
  <r>
    <s v="04/09/2022"/>
    <x v="6"/>
    <s v="Plano de Recebimento"/>
    <n v="7.81"/>
    <s v=""/>
    <m/>
  </r>
  <r>
    <s v="04/09/2022"/>
    <x v="6"/>
    <s v="Plano de Recebimento"/>
    <n v="33.19"/>
    <s v=""/>
    <m/>
  </r>
  <r>
    <s v="04/09/2022"/>
    <x v="6"/>
    <s v="Plano de Recebimento"/>
    <n v="19.52"/>
    <s v=""/>
    <m/>
  </r>
  <r>
    <s v="04/09/2022"/>
    <x v="3"/>
    <m/>
    <m/>
    <m/>
    <n v="220.52"/>
  </r>
  <r>
    <s v="05/09/2022"/>
    <x v="0"/>
    <s v="Cristiane Augusto Mahmoud"/>
    <n v="28"/>
    <s v=""/>
    <m/>
  </r>
  <r>
    <s v="05/09/2022"/>
    <x v="1"/>
    <s v="Walter Felix De Araujo Junior Mei"/>
    <s v=""/>
    <n v="-101.75"/>
    <m/>
  </r>
  <r>
    <s v="05/09/2022"/>
    <x v="0"/>
    <s v="Bruna Caroline Funari De Souza"/>
    <n v="17.25"/>
    <s v=""/>
    <m/>
  </r>
  <r>
    <s v="05/09/2022"/>
    <x v="0"/>
    <s v="Diego Silva Oliveira"/>
    <n v="33.5"/>
    <s v=""/>
    <m/>
  </r>
  <r>
    <s v="05/09/2022"/>
    <x v="0"/>
    <s v="Rafael Pereira Rodrigues Batista"/>
    <n v="7"/>
    <s v=""/>
    <m/>
  </r>
  <r>
    <s v="05/09/2022"/>
    <x v="0"/>
    <s v="Juliana  Melo De Lima                   "/>
    <n v="14"/>
    <s v=""/>
    <m/>
  </r>
  <r>
    <s v="05/09/2022"/>
    <x v="0"/>
    <s v="Thifani Cardoso De Oliveira"/>
    <n v="30"/>
    <s v=""/>
    <m/>
  </r>
  <r>
    <s v="05/09/2022"/>
    <x v="1"/>
    <s v="Walter Felix De Araujo Junior Mei"/>
    <s v=""/>
    <n v="-104"/>
    <m/>
  </r>
  <r>
    <s v="05/09/2022"/>
    <x v="1"/>
    <s v="Allicya Rayssa De Jesus Pereira"/>
    <s v=""/>
    <n v="-20"/>
    <m/>
  </r>
  <r>
    <s v="05/09/2022"/>
    <x v="0"/>
    <s v="Rafael Hernandes Silva"/>
    <n v="70"/>
    <s v=""/>
    <m/>
  </r>
  <r>
    <s v="05/09/2022"/>
    <x v="0"/>
    <s v="Paula Cristina Alves Rodrigues"/>
    <n v="54"/>
    <s v=""/>
    <m/>
  </r>
  <r>
    <s v="05/09/2022"/>
    <x v="1"/>
    <s v="Walter Felix De Araujo Junior Mei"/>
    <s v=""/>
    <n v="-23"/>
    <m/>
  </r>
  <r>
    <s v="05/09/2022"/>
    <x v="0"/>
    <s v="Luan Bento Dos Santos"/>
    <n v="3"/>
    <s v=""/>
    <m/>
  </r>
  <r>
    <s v="05/09/2022"/>
    <x v="0"/>
    <s v="Luan Bento Dos Santos"/>
    <n v="20"/>
    <s v=""/>
    <m/>
  </r>
  <r>
    <s v="05/09/2022"/>
    <x v="1"/>
    <s v="Walter Felix De Araujo Junior Mei"/>
    <s v=""/>
    <n v="-220.52"/>
    <m/>
  </r>
  <r>
    <s v="05/09/2022"/>
    <x v="3"/>
    <m/>
    <m/>
    <m/>
    <n v="28"/>
  </r>
  <r>
    <s v="06/09/2022"/>
    <x v="1"/>
    <s v="Walter Felix De Araujo Junior Mei"/>
    <s v=""/>
    <n v="-671.91"/>
    <m/>
  </r>
  <r>
    <s v="06/09/2022"/>
    <x v="0"/>
    <s v="Libia Muler Nunes"/>
    <n v="16"/>
    <s v=""/>
    <m/>
  </r>
  <r>
    <s v="06/09/2022"/>
    <x v="0"/>
    <s v="Rafael Pereira Rodrigues Batista"/>
    <n v="7"/>
    <s v=""/>
    <m/>
  </r>
  <r>
    <s v="06/09/2022"/>
    <x v="0"/>
    <s v="Deivid Menozzi"/>
    <n v="12"/>
    <s v=""/>
    <m/>
  </r>
  <r>
    <s v="06/09/2022"/>
    <x v="2"/>
    <s v="Atacadao 043 As          Carapicuiba  Br"/>
    <s v=""/>
    <n v="-643.66999999999996"/>
    <m/>
  </r>
  <r>
    <s v="06/09/2022"/>
    <x v="0"/>
    <s v="Davi Santana Soares"/>
    <n v="7.25"/>
    <s v=""/>
    <m/>
  </r>
  <r>
    <s v="06/09/2022"/>
    <x v="0"/>
    <s v="Walter Felix De Araujo Junior"/>
    <n v="893.01"/>
    <s v=""/>
    <m/>
  </r>
  <r>
    <s v="06/09/2022"/>
    <x v="0"/>
    <s v="Bruno Rodrigues Pereira"/>
    <n v="60"/>
    <s v=""/>
    <m/>
  </r>
  <r>
    <s v="06/09/2022"/>
    <x v="2"/>
    <s v="Mercadao De Carne        Sao Paulo    Br"/>
    <s v=""/>
    <n v="-75.88"/>
    <m/>
  </r>
  <r>
    <s v="06/09/2022"/>
    <x v="0"/>
    <s v="Joice Moreira Araujo"/>
    <n v="15"/>
    <s v=""/>
    <m/>
  </r>
  <r>
    <s v="06/09/2022"/>
    <x v="2"/>
    <s v="Auto Posto Recanto Da    Osasco       Br"/>
    <s v=""/>
    <n v="-20"/>
    <m/>
  </r>
  <r>
    <s v="06/09/2022"/>
    <x v="0"/>
    <s v="Diego Silva Oliveira                    "/>
    <n v="32"/>
    <s v=""/>
    <m/>
  </r>
  <r>
    <s v="06/09/2022"/>
    <x v="0"/>
    <s v="Diego Silva Oliveira"/>
    <n v="22.5"/>
    <s v=""/>
    <m/>
  </r>
  <r>
    <s v="06/09/2022"/>
    <x v="0"/>
    <s v="Caroline Aguilar Moraes"/>
    <n v="88"/>
    <s v=""/>
    <m/>
  </r>
  <r>
    <s v="06/09/2022"/>
    <x v="0"/>
    <s v="Igor Henrique De Souza Gelati"/>
    <n v="114.7"/>
    <s v=""/>
    <m/>
  </r>
  <r>
    <s v="06/09/2022"/>
    <x v="0"/>
    <s v="Beatriz Antonia Pereira Leite Silva "/>
    <n v="55"/>
    <s v=""/>
    <m/>
  </r>
  <r>
    <s v="06/09/2022"/>
    <x v="0"/>
    <s v="Jé Sushi"/>
    <n v="85"/>
    <s v=""/>
    <m/>
  </r>
  <r>
    <s v="06/09/2022"/>
    <x v="0"/>
    <s v="Felipe Rodrigues Ribeiro"/>
    <n v="4"/>
    <s v=""/>
    <m/>
  </r>
  <r>
    <s v="06/09/2022"/>
    <x v="1"/>
    <s v="Walter Felix De Araujo Junior Mei"/>
    <s v=""/>
    <n v="-112.9"/>
    <m/>
  </r>
  <r>
    <s v="06/09/2022"/>
    <x v="0"/>
    <s v="Chimene Negri Franca"/>
    <n v="112.9"/>
    <s v=""/>
    <m/>
  </r>
  <r>
    <s v="06/09/2022"/>
    <x v="1"/>
    <s v="Walter Felix De Araujo Junior Mei"/>
    <s v=""/>
    <n v="-28"/>
    <m/>
  </r>
  <r>
    <s v="06/09/2022"/>
    <x v="3"/>
    <m/>
    <m/>
    <m/>
    <n v="0"/>
  </r>
  <r>
    <s v="07/09/2022"/>
    <x v="6"/>
    <s v="Plano de Recebimento"/>
    <n v="13.3"/>
    <s v=""/>
    <m/>
  </r>
  <r>
    <s v="07/09/2022"/>
    <x v="6"/>
    <s v="Plano de Recebimento"/>
    <n v="11.71"/>
    <s v=""/>
    <m/>
  </r>
  <r>
    <s v="07/09/2022"/>
    <x v="6"/>
    <s v="Plano de Recebimento"/>
    <n v="24.16"/>
    <s v=""/>
    <m/>
  </r>
  <r>
    <s v="07/09/2022"/>
    <x v="6"/>
    <s v="Plano de Recebimento"/>
    <n v="15.62"/>
    <s v=""/>
    <m/>
  </r>
  <r>
    <s v="07/09/2022"/>
    <x v="6"/>
    <s v="Plano de Recebimento"/>
    <n v="18.45"/>
    <s v=""/>
    <m/>
  </r>
  <r>
    <s v="07/09/2022"/>
    <x v="0"/>
    <s v="Diego Silva Oliveira                    "/>
    <n v="30"/>
    <s v=""/>
    <m/>
  </r>
  <r>
    <s v="07/09/2022"/>
    <x v="6"/>
    <s v="Plano de Recebimento"/>
    <n v="11.71"/>
    <s v=""/>
    <m/>
  </r>
  <r>
    <s v="07/09/2022"/>
    <x v="1"/>
    <s v="Walter Felix De Araujo Junior Mei"/>
    <s v=""/>
    <n v="-1306.51"/>
    <m/>
  </r>
  <r>
    <s v="07/09/2022"/>
    <x v="6"/>
    <s v="Plano de Recebimento"/>
    <n v="56.61"/>
    <s v=""/>
    <m/>
  </r>
  <r>
    <s v="07/09/2022"/>
    <x v="6"/>
    <s v="Plano de Recebimento"/>
    <n v="28.5"/>
    <s v=""/>
    <m/>
  </r>
  <r>
    <s v="07/09/2022"/>
    <x v="0"/>
    <s v="Cleriston Emilio Da Silva Redo"/>
    <n v="120"/>
    <s v=""/>
    <m/>
  </r>
  <r>
    <s v="07/09/2022"/>
    <x v="0"/>
    <s v="Dalrivania Cesar Gomes De Andrade"/>
    <n v="30.5"/>
    <s v=""/>
    <m/>
  </r>
  <r>
    <s v="07/09/2022"/>
    <x v="6"/>
    <s v="Plano de Recebimento"/>
    <n v="326.8"/>
    <s v=""/>
    <m/>
  </r>
  <r>
    <s v="07/09/2022"/>
    <x v="6"/>
    <s v="Plano de Recebimento"/>
    <n v="11.71"/>
    <s v=""/>
    <m/>
  </r>
  <r>
    <s v="07/09/2022"/>
    <x v="0"/>
    <s v="Diego Andrade De Oliveira Costa"/>
    <n v="23"/>
    <s v=""/>
    <m/>
  </r>
  <r>
    <s v="07/09/2022"/>
    <x v="0"/>
    <s v="Andreia Melhado"/>
    <n v="41.9"/>
    <s v=""/>
    <m/>
  </r>
  <r>
    <s v="07/09/2022"/>
    <x v="0"/>
    <s v="Marcilio Macedo Gurgel"/>
    <n v="33.9"/>
    <s v=""/>
    <m/>
  </r>
  <r>
    <s v="07/09/2022"/>
    <x v="0"/>
    <s v="Joelma Marchi"/>
    <n v="25"/>
    <s v=""/>
    <m/>
  </r>
  <r>
    <s v="07/09/2022"/>
    <x v="0"/>
    <s v="Fabio Lippi Ferreira De Oliveira"/>
    <n v="11.5"/>
    <s v=""/>
    <m/>
  </r>
  <r>
    <s v="07/09/2022"/>
    <x v="6"/>
    <s v="Plano de Recebimento"/>
    <n v="51.21"/>
    <s v=""/>
    <m/>
  </r>
  <r>
    <s v="07/09/2022"/>
    <x v="6"/>
    <s v="Plano de Recebimento"/>
    <n v="27.23"/>
    <s v=""/>
    <m/>
  </r>
  <r>
    <s v="07/09/2022"/>
    <x v="6"/>
    <s v="Plano de Recebimento"/>
    <n v="16.59"/>
    <s v=""/>
    <m/>
  </r>
  <r>
    <s v="07/09/2022"/>
    <x v="6"/>
    <s v="Plano de Recebimento"/>
    <n v="73.63"/>
    <s v=""/>
    <m/>
  </r>
  <r>
    <s v="07/09/2022"/>
    <x v="6"/>
    <s v="Plano de Recebimento"/>
    <n v="19.52"/>
    <s v=""/>
    <m/>
  </r>
  <r>
    <s v="07/09/2022"/>
    <x v="6"/>
    <s v="Plano de Recebimento"/>
    <n v="59.76"/>
    <s v=""/>
    <m/>
  </r>
  <r>
    <s v="07/09/2022"/>
    <x v="0"/>
    <s v="Diego Silva Oliveira                    "/>
    <n v="32"/>
    <s v=""/>
    <m/>
  </r>
  <r>
    <s v="07/09/2022"/>
    <x v="0"/>
    <s v="Jaqueline Rodrigues Amaral"/>
    <n v="78"/>
    <s v=""/>
    <m/>
  </r>
  <r>
    <s v="07/09/2022"/>
    <x v="0"/>
    <s v="Victoria Da Dalto Soares Da Silva"/>
    <n v="52"/>
    <s v=""/>
    <m/>
  </r>
  <r>
    <s v="07/09/2022"/>
    <x v="0"/>
    <s v="Andreza Oliveira Santos"/>
    <n v="30.9"/>
    <s v=""/>
    <m/>
  </r>
  <r>
    <s v="07/09/2022"/>
    <x v="0"/>
    <s v="Josimara Marcia Dos Santos"/>
    <n v="31.25"/>
    <s v=""/>
    <m/>
  </r>
  <r>
    <s v="07/09/2022"/>
    <x v="0"/>
    <s v="Josemar Oliveira Costa"/>
    <n v="82"/>
    <s v=""/>
    <m/>
  </r>
  <r>
    <s v="07/09/2022"/>
    <x v="0"/>
    <s v="Manoel Juventino"/>
    <n v="43"/>
    <s v=""/>
    <m/>
  </r>
  <r>
    <s v="07/09/2022"/>
    <x v="1"/>
    <s v="Walter Felix De Araujo Junior Mei"/>
    <s v=""/>
    <n v="-31.24"/>
    <m/>
  </r>
  <r>
    <s v="07/09/2022"/>
    <x v="6"/>
    <s v="Plano de Recebimento"/>
    <n v="31.24"/>
    <s v=""/>
    <m/>
  </r>
  <r>
    <s v="07/09/2022"/>
    <x v="1"/>
    <s v="Walter Felix De Araujo Junior Mei"/>
    <s v=""/>
    <n v="-63.31"/>
    <m/>
  </r>
  <r>
    <s v="07/09/2022"/>
    <x v="6"/>
    <s v="Plano de Recebimento"/>
    <n v="18.55"/>
    <s v=""/>
    <m/>
  </r>
  <r>
    <s v="07/09/2022"/>
    <x v="2"/>
    <s v="Microsoft*xbox           Sao Paulo    Br"/>
    <s v=""/>
    <n v="-5"/>
    <m/>
  </r>
  <r>
    <s v="07/09/2022"/>
    <x v="6"/>
    <s v="Plano de Recebimento"/>
    <n v="9.76"/>
    <s v=""/>
    <m/>
  </r>
  <r>
    <s v="07/09/2022"/>
    <x v="0"/>
    <s v="Eric Anderson Ciriaco Dutra"/>
    <n v="40"/>
    <s v=""/>
    <m/>
  </r>
  <r>
    <s v="07/09/2022"/>
    <x v="3"/>
    <m/>
    <m/>
    <m/>
    <n v="124.95"/>
  </r>
  <r>
    <s v="08/09/2022"/>
    <x v="2"/>
    <s v="Posto Del Rey Combus     Carapicuiba  Br"/>
    <s v=""/>
    <n v="-16.02"/>
    <m/>
  </r>
  <r>
    <s v="08/09/2022"/>
    <x v="0"/>
    <s v="Diego Silva Oliveira"/>
    <n v="34.799999999999997"/>
    <s v=""/>
    <m/>
  </r>
  <r>
    <s v="08/09/2022"/>
    <x v="1"/>
    <s v="Carlos Lendro De Lima"/>
    <s v=""/>
    <n v="-10"/>
    <m/>
  </r>
  <r>
    <s v="08/09/2022"/>
    <x v="0"/>
    <s v="Juliana  Melo De Lima                   "/>
    <n v="14"/>
    <s v=""/>
    <m/>
  </r>
  <r>
    <s v="08/09/2022"/>
    <x v="0"/>
    <s v="Fabricio Furtado Rodrigues"/>
    <n v="8.75"/>
    <s v=""/>
    <m/>
  </r>
  <r>
    <s v="08/09/2022"/>
    <x v="2"/>
    <s v="Mundo Da Utilidade       Ribeirao Pretbr"/>
    <s v=""/>
    <n v="-1229.3"/>
    <m/>
  </r>
  <r>
    <s v="08/09/2022"/>
    <x v="0"/>
    <s v="Walter Felix De Araujo Junior Mei"/>
    <n v="1772.66"/>
    <s v=""/>
    <m/>
  </r>
  <r>
    <s v="08/09/2022"/>
    <x v="6"/>
    <s v="Plano de Recebimento"/>
    <n v="17.57"/>
    <s v=""/>
    <m/>
  </r>
  <r>
    <s v="08/09/2022"/>
    <x v="6"/>
    <s v="Plano de Recebimento"/>
    <n v="1.95"/>
    <s v=""/>
    <m/>
  </r>
  <r>
    <s v="08/09/2022"/>
    <x v="1"/>
    <s v="Walter Felix De Araujo Junior Mei"/>
    <s v=""/>
    <n v="-60.52"/>
    <m/>
  </r>
  <r>
    <s v="08/09/2022"/>
    <x v="6"/>
    <s v="Plano de Recebimento"/>
    <n v="31.24"/>
    <s v=""/>
    <m/>
  </r>
  <r>
    <s v="08/09/2022"/>
    <x v="6"/>
    <s v="Plano de Recebimento"/>
    <n v="29.28"/>
    <s v=""/>
    <m/>
  </r>
  <r>
    <s v="08/09/2022"/>
    <x v="1"/>
    <s v="Walter Felix De Araujo Junior Mei"/>
    <s v=""/>
    <n v="-548.91999999999996"/>
    <m/>
  </r>
  <r>
    <s v="08/09/2022"/>
    <x v="0"/>
    <s v="Andreia Melhado"/>
    <n v="41.9"/>
    <s v=""/>
    <m/>
  </r>
  <r>
    <s v="08/09/2022"/>
    <x v="6"/>
    <s v="Plano de Recebimento"/>
    <n v="17.100000000000001"/>
    <s v=""/>
    <m/>
  </r>
  <r>
    <s v="08/09/2022"/>
    <x v="6"/>
    <s v="Plano de Recebimento"/>
    <n v="9.76"/>
    <s v=""/>
    <m/>
  </r>
  <r>
    <s v="08/09/2022"/>
    <x v="6"/>
    <s v="Plano de Recebimento"/>
    <n v="7.81"/>
    <s v=""/>
    <m/>
  </r>
  <r>
    <s v="08/09/2022"/>
    <x v="6"/>
    <s v="Plano de Recebimento"/>
    <n v="3.9"/>
    <s v=""/>
    <m/>
  </r>
  <r>
    <s v="08/09/2022"/>
    <x v="6"/>
    <s v="Plano de Recebimento"/>
    <n v="49.78"/>
    <s v=""/>
    <m/>
  </r>
  <r>
    <s v="08/09/2022"/>
    <x v="6"/>
    <s v="Plano de Recebimento"/>
    <n v="21.72"/>
    <s v=""/>
    <m/>
  </r>
  <r>
    <s v="08/09/2022"/>
    <x v="6"/>
    <s v="Plano de Recebimento"/>
    <n v="29.28"/>
    <s v=""/>
    <m/>
  </r>
  <r>
    <s v="08/09/2022"/>
    <x v="6"/>
    <s v="Plano de Recebimento"/>
    <n v="36.020000000000003"/>
    <s v=""/>
    <m/>
  </r>
  <r>
    <s v="08/09/2022"/>
    <x v="0"/>
    <s v="Patricia De Araujo Souza"/>
    <n v="45.9"/>
    <s v=""/>
    <m/>
  </r>
  <r>
    <s v="08/09/2022"/>
    <x v="6"/>
    <s v="Plano de Recebimento"/>
    <n v="32.299999999999997"/>
    <s v=""/>
    <m/>
  </r>
  <r>
    <s v="08/09/2022"/>
    <x v="0"/>
    <s v="Valdir Aparecido Da Lomba Junior"/>
    <n v="8.5"/>
    <s v=""/>
    <m/>
  </r>
  <r>
    <s v="08/09/2022"/>
    <x v="6"/>
    <s v="Plano de Recebimento"/>
    <n v="66.37"/>
    <s v=""/>
    <m/>
  </r>
  <r>
    <s v="08/09/2022"/>
    <x v="6"/>
    <s v="Plano de Recebimento"/>
    <n v="34.65"/>
    <s v=""/>
    <m/>
  </r>
  <r>
    <s v="08/09/2022"/>
    <x v="6"/>
    <s v="Plano de Recebimento"/>
    <n v="11.71"/>
    <s v=""/>
    <m/>
  </r>
  <r>
    <s v="08/09/2022"/>
    <x v="0"/>
    <s v="Yeda Braga De Paula Silva"/>
    <n v="18.489999999999998"/>
    <s v=""/>
    <m/>
  </r>
  <r>
    <s v="08/09/2022"/>
    <x v="6"/>
    <s v="Plano de Recebimento"/>
    <n v="48.71"/>
    <s v=""/>
    <m/>
  </r>
  <r>
    <s v="08/09/2022"/>
    <x v="6"/>
    <s v="Plano de Recebimento"/>
    <n v="36.119999999999997"/>
    <s v=""/>
    <m/>
  </r>
  <r>
    <s v="08/09/2022"/>
    <x v="0"/>
    <s v="Joelma Marchi"/>
    <n v="28.9"/>
    <s v=""/>
    <m/>
  </r>
  <r>
    <s v="08/09/2022"/>
    <x v="1"/>
    <s v="Walter Felix De Araujo Junior Mei"/>
    <s v=""/>
    <n v="-2401.15"/>
    <m/>
  </r>
  <r>
    <s v="08/09/2022"/>
    <x v="6"/>
    <s v="Plano de Recebimento"/>
    <n v="24.4"/>
    <s v=""/>
    <m/>
  </r>
  <r>
    <s v="08/09/2022"/>
    <x v="6"/>
    <s v="Plano de Recebimento"/>
    <n v="81.8"/>
    <s v=""/>
    <m/>
  </r>
  <r>
    <s v="08/09/2022"/>
    <x v="0"/>
    <s v="Letícia Torres Diniz Teixeira"/>
    <n v="544"/>
    <s v=""/>
    <m/>
  </r>
  <r>
    <s v="08/09/2022"/>
    <x v="6"/>
    <s v="Plano de Recebimento"/>
    <n v="118.74"/>
    <s v=""/>
    <m/>
  </r>
  <r>
    <s v="08/09/2022"/>
    <x v="6"/>
    <s v="Plano de Recebimento"/>
    <n v="28.5"/>
    <s v=""/>
    <m/>
  </r>
  <r>
    <s v="08/09/2022"/>
    <x v="6"/>
    <s v="Plano de Recebimento"/>
    <n v="9.76"/>
    <s v=""/>
    <m/>
  </r>
  <r>
    <s v="08/09/2022"/>
    <x v="0"/>
    <s v="William Henrique Souza"/>
    <n v="1538"/>
    <s v=""/>
    <m/>
  </r>
  <r>
    <s v="08/09/2022"/>
    <x v="6"/>
    <s v="Plano de Recebimento"/>
    <n v="7.32"/>
    <s v=""/>
    <m/>
  </r>
  <r>
    <s v="08/09/2022"/>
    <x v="6"/>
    <s v="Plano de Recebimento"/>
    <n v="2.83"/>
    <s v=""/>
    <m/>
  </r>
  <r>
    <s v="08/09/2022"/>
    <x v="6"/>
    <s v="Plano de Recebimento"/>
    <n v="3.9"/>
    <s v=""/>
    <m/>
  </r>
  <r>
    <s v="08/09/2022"/>
    <x v="6"/>
    <s v="Plano de Recebimento"/>
    <n v="3.9"/>
    <s v=""/>
    <m/>
  </r>
  <r>
    <s v="08/09/2022"/>
    <x v="6"/>
    <s v="Plano de Recebimento"/>
    <n v="38"/>
    <s v=""/>
    <m/>
  </r>
  <r>
    <s v="08/09/2022"/>
    <x v="1"/>
    <s v="Walter Felix De Araujo Junior Mei"/>
    <s v=""/>
    <n v="-148.47"/>
    <m/>
  </r>
  <r>
    <s v="08/09/2022"/>
    <x v="0"/>
    <s v="Kaue Alexandry Natel Silva"/>
    <n v="4"/>
    <s v=""/>
    <m/>
  </r>
  <r>
    <s v="08/09/2022"/>
    <x v="6"/>
    <s v="Plano de Recebimento"/>
    <n v="4.88"/>
    <s v=""/>
    <m/>
  </r>
  <r>
    <s v="08/09/2022"/>
    <x v="6"/>
    <s v="Plano de Recebimento"/>
    <n v="14.64"/>
    <s v=""/>
    <m/>
  </r>
  <r>
    <s v="08/09/2022"/>
    <x v="3"/>
    <m/>
    <m/>
    <m/>
    <n v="594.41"/>
  </r>
  <r>
    <s v="09/09/2022"/>
    <x v="0"/>
    <s v="Joao Gabriel Ikmadossian Goncalves"/>
    <n v="15"/>
    <s v=""/>
    <m/>
  </r>
  <r>
    <s v="09/09/2022"/>
    <x v="6"/>
    <s v="Plano de Recebimento"/>
    <n v="29.28"/>
    <s v=""/>
    <m/>
  </r>
  <r>
    <s v="09/09/2022"/>
    <x v="6"/>
    <s v="Plano de Recebimento"/>
    <n v="13.18"/>
    <s v=""/>
    <m/>
  </r>
  <r>
    <s v="09/09/2022"/>
    <x v="6"/>
    <s v="Plano de Recebimento"/>
    <n v="17.57"/>
    <s v=""/>
    <m/>
  </r>
  <r>
    <s v="09/09/2022"/>
    <x v="6"/>
    <s v="Plano de Recebimento"/>
    <n v="57.01"/>
    <s v=""/>
    <m/>
  </r>
  <r>
    <s v="09/09/2022"/>
    <x v="6"/>
    <s v="Plano de Recebimento"/>
    <n v="6.83"/>
    <s v=""/>
    <m/>
  </r>
  <r>
    <s v="09/09/2022"/>
    <x v="6"/>
    <s v="Plano de Recebimento"/>
    <n v="37.049999999999997"/>
    <s v=""/>
    <m/>
  </r>
  <r>
    <s v="09/09/2022"/>
    <x v="6"/>
    <s v="Plano de Recebimento"/>
    <n v="21.85"/>
    <s v=""/>
    <m/>
  </r>
  <r>
    <s v="09/09/2022"/>
    <x v="6"/>
    <s v="Plano de Recebimento"/>
    <n v="24.4"/>
    <s v=""/>
    <m/>
  </r>
  <r>
    <s v="09/09/2022"/>
    <x v="0"/>
    <s v="Matheus Oliveira Diogo"/>
    <n v="33.15"/>
    <s v=""/>
    <m/>
  </r>
  <r>
    <s v="09/09/2022"/>
    <x v="0"/>
    <s v="Diego Marchi Silva"/>
    <n v="26"/>
    <s v=""/>
    <m/>
  </r>
  <r>
    <s v="09/09/2022"/>
    <x v="6"/>
    <s v="Plano de Recebimento"/>
    <n v="35.14"/>
    <s v=""/>
    <m/>
  </r>
  <r>
    <s v="09/09/2022"/>
    <x v="6"/>
    <s v="Plano de Recebimento"/>
    <n v="35.15"/>
    <s v=""/>
    <m/>
  </r>
  <r>
    <s v="09/09/2022"/>
    <x v="1"/>
    <s v="Walter Felix De Araujo Junior Mei"/>
    <s v=""/>
    <n v="-406.44"/>
    <m/>
  </r>
  <r>
    <s v="09/09/2022"/>
    <x v="6"/>
    <s v="Plano de Recebimento"/>
    <n v="23.43"/>
    <s v=""/>
    <m/>
  </r>
  <r>
    <s v="09/09/2022"/>
    <x v="6"/>
    <s v="Plano de Recebimento"/>
    <n v="17.57"/>
    <s v=""/>
    <m/>
  </r>
  <r>
    <s v="09/09/2022"/>
    <x v="0"/>
    <s v="Maria Clara Dos Santos Souza Tenório"/>
    <n v="10"/>
    <s v=""/>
    <m/>
  </r>
  <r>
    <s v="09/09/2022"/>
    <x v="6"/>
    <s v="Plano de Recebimento"/>
    <n v="72.11"/>
    <s v=""/>
    <m/>
  </r>
  <r>
    <s v="09/09/2022"/>
    <x v="0"/>
    <s v="Gabriella Bueno Dos Santos"/>
    <n v="11"/>
    <s v=""/>
    <m/>
  </r>
  <r>
    <s v="09/09/2022"/>
    <x v="0"/>
    <s v="Diego Silva Oliveira"/>
    <n v="18"/>
    <s v=""/>
    <m/>
  </r>
  <r>
    <s v="09/09/2022"/>
    <x v="0"/>
    <s v="Katiuscia Croda Da Silva"/>
    <n v="44.9"/>
    <s v=""/>
    <m/>
  </r>
  <r>
    <s v="09/09/2022"/>
    <x v="0"/>
    <s v="Joao Gabriel Ikmadossian Goncalves"/>
    <n v="42"/>
    <s v=""/>
    <m/>
  </r>
  <r>
    <s v="09/09/2022"/>
    <x v="6"/>
    <s v="Plano de Recebimento"/>
    <n v="32.11"/>
    <s v=""/>
    <m/>
  </r>
  <r>
    <s v="09/09/2022"/>
    <x v="6"/>
    <s v="Plano de Recebimento"/>
    <n v="29.28"/>
    <s v=""/>
    <m/>
  </r>
  <r>
    <s v="09/09/2022"/>
    <x v="6"/>
    <s v="Plano de Recebimento"/>
    <n v="13.62"/>
    <s v=""/>
    <m/>
  </r>
  <r>
    <s v="09/09/2022"/>
    <x v="6"/>
    <s v="Plano de Recebimento"/>
    <n v="9.27"/>
    <s v=""/>
    <m/>
  </r>
  <r>
    <s v="09/09/2022"/>
    <x v="0"/>
    <s v="Ruanderson Alves Dos Santos"/>
    <n v="43.15"/>
    <s v=""/>
    <m/>
  </r>
  <r>
    <s v="09/09/2022"/>
    <x v="0"/>
    <s v="Daniela Malara De Sousa Pinheiro"/>
    <n v="40"/>
    <s v=""/>
    <m/>
  </r>
  <r>
    <s v="09/09/2022"/>
    <x v="1"/>
    <s v="Walter Felix De Araujo Junior Mei"/>
    <s v=""/>
    <n v="-235"/>
    <m/>
  </r>
  <r>
    <s v="09/09/2022"/>
    <x v="0"/>
    <s v="Fernanda Cristina Mendes"/>
    <n v="37.9"/>
    <s v=""/>
    <m/>
  </r>
  <r>
    <s v="09/09/2022"/>
    <x v="0"/>
    <s v="Willian Felipe Krumpos Correa"/>
    <n v="45"/>
    <s v=""/>
    <m/>
  </r>
  <r>
    <s v="09/09/2022"/>
    <x v="0"/>
    <s v="Maycon Barbosa Da Silva Santos"/>
    <n v="40.9"/>
    <s v=""/>
    <m/>
  </r>
  <r>
    <s v="09/09/2022"/>
    <x v="5"/>
    <s v="Tim - (11) *****-1156"/>
    <s v=""/>
    <n v="-30"/>
    <m/>
  </r>
  <r>
    <s v="09/09/2022"/>
    <x v="7"/>
    <s v="Saldo de cashback para pagamento"/>
    <n v="1.4"/>
    <s v=""/>
    <m/>
  </r>
  <r>
    <s v="09/09/2022"/>
    <x v="0"/>
    <s v="Ilberto Grigorio Bezerra"/>
    <n v="33.9"/>
    <s v=""/>
    <m/>
  </r>
  <r>
    <s v="09/09/2022"/>
    <x v="1"/>
    <s v="Thifani Cardoso De Oliveira"/>
    <s v=""/>
    <n v="-30"/>
    <m/>
  </r>
  <r>
    <s v="09/09/2022"/>
    <x v="0"/>
    <s v="Mariana Souto Sousa"/>
    <n v="45.9"/>
    <s v=""/>
    <m/>
  </r>
  <r>
    <s v="09/09/2022"/>
    <x v="0"/>
    <s v="Dri Maris"/>
    <n v="90"/>
    <s v=""/>
    <m/>
  </r>
  <r>
    <s v="09/09/2022"/>
    <x v="1"/>
    <s v="Walter Felix De Araujo Junior Mei"/>
    <s v=""/>
    <n v="-102.03"/>
    <m/>
  </r>
  <r>
    <s v="09/09/2022"/>
    <x v="6"/>
    <s v="Plano de Recebimento"/>
    <n v="1.9"/>
    <s v=""/>
    <m/>
  </r>
  <r>
    <s v="09/09/2022"/>
    <x v="2"/>
    <s v="Pag*adegaquitauna        Osasco       Br"/>
    <s v=""/>
    <n v="-2"/>
    <m/>
  </r>
  <r>
    <s v="09/09/2022"/>
    <x v="2"/>
    <s v="Pag*willianrodriguesd    Osasco       Br"/>
    <s v=""/>
    <n v="-2"/>
    <m/>
  </r>
  <r>
    <s v="09/09/2022"/>
    <x v="0"/>
    <s v="Michel Geraldo Dos Santos"/>
    <n v="16"/>
    <s v=""/>
    <m/>
  </r>
  <r>
    <s v="09/09/2022"/>
    <x v="2"/>
    <s v="Casa Sao Pedro           Osasco       Br"/>
    <s v=""/>
    <n v="-161.4"/>
    <m/>
  </r>
  <r>
    <s v="09/09/2022"/>
    <x v="6"/>
    <s v="Plano de Recebimento"/>
    <n v="11.64"/>
    <s v=""/>
    <m/>
  </r>
  <r>
    <s v="09/09/2022"/>
    <x v="0"/>
    <s v="Rafael Pereira Rodrigues Batista"/>
    <n v="7"/>
    <s v=""/>
    <m/>
  </r>
  <r>
    <s v="09/09/2022"/>
    <x v="0"/>
    <s v="Wb Service Carga E Descarga Eireli"/>
    <n v="21.25"/>
    <s v=""/>
    <m/>
  </r>
  <r>
    <s v="09/09/2022"/>
    <x v="6"/>
    <s v="Plano de Recebimento"/>
    <n v="38.07"/>
    <s v=""/>
    <m/>
  </r>
  <r>
    <s v="09/09/2022"/>
    <x v="6"/>
    <s v="Plano de Recebimento"/>
    <n v="13.67"/>
    <s v=""/>
    <m/>
  </r>
  <r>
    <s v="09/09/2022"/>
    <x v="0"/>
    <s v="Joice Moreira Araujo"/>
    <n v="11"/>
    <s v=""/>
    <m/>
  </r>
  <r>
    <s v="09/09/2022"/>
    <x v="0"/>
    <s v="Andreia Melhado"/>
    <n v="41.9"/>
    <s v=""/>
    <m/>
  </r>
  <r>
    <s v="09/09/2022"/>
    <x v="0"/>
    <s v="Edilson Gomes Correia"/>
    <n v="105"/>
    <s v=""/>
    <m/>
  </r>
  <r>
    <s v="09/09/2022"/>
    <x v="1"/>
    <s v="Walter Felix De Araujo Junior Mei"/>
    <s v=""/>
    <n v="-9.76"/>
    <m/>
  </r>
  <r>
    <s v="09/09/2022"/>
    <x v="6"/>
    <s v="Plano de Recebimento"/>
    <n v="9.76"/>
    <s v=""/>
    <m/>
  </r>
  <r>
    <s v="09/09/2022"/>
    <x v="1"/>
    <s v="Walter Felix De Araujo Junior Mei"/>
    <s v=""/>
    <n v="-801.65"/>
    <m/>
  </r>
  <r>
    <s v="09/09/2022"/>
    <x v="6"/>
    <s v="Plano de Recebimento"/>
    <n v="43.92"/>
    <s v=""/>
    <m/>
  </r>
  <r>
    <s v="09/09/2022"/>
    <x v="0"/>
    <s v="Sarah Oliveira De Lima"/>
    <n v="34.950000000000003"/>
    <s v=""/>
    <m/>
  </r>
  <r>
    <s v="09/09/2022"/>
    <x v="6"/>
    <s v="Plano de Recebimento"/>
    <n v="118.76"/>
    <s v=""/>
    <m/>
  </r>
  <r>
    <s v="09/09/2022"/>
    <x v="0"/>
    <s v="Sabrina Felix Pereira"/>
    <n v="17"/>
    <s v=""/>
    <m/>
  </r>
  <r>
    <s v="09/09/2022"/>
    <x v="6"/>
    <s v="Plano de Recebimento"/>
    <n v="47.5"/>
    <s v=""/>
    <m/>
  </r>
  <r>
    <s v="09/09/2022"/>
    <x v="2"/>
    <s v="Posto Del Rey Combus     Carapicuiba  Br"/>
    <s v=""/>
    <n v="-54.89"/>
    <m/>
  </r>
  <r>
    <s v="09/09/2022"/>
    <x v="3"/>
    <m/>
    <m/>
    <m/>
    <n v="351.61"/>
  </r>
  <r>
    <s v="10/09/2022"/>
    <x v="0"/>
    <s v="Joyce Cristina Oliveira Do Livramento"/>
    <n v="40"/>
    <s v=""/>
    <m/>
  </r>
  <r>
    <s v="10/09/2022"/>
    <x v="0"/>
    <s v="Joelma Marchi"/>
    <n v="33.5"/>
    <s v=""/>
    <m/>
  </r>
  <r>
    <s v="10/09/2022"/>
    <x v="0"/>
    <s v="Andressa Fernandes Dos Santos"/>
    <n v="49.99"/>
    <s v=""/>
    <m/>
  </r>
  <r>
    <s v="10/09/2022"/>
    <x v="2"/>
    <s v="Auto Posto Recanto Da    Osasco       Br"/>
    <s v=""/>
    <n v="-50"/>
    <m/>
  </r>
  <r>
    <s v="10/09/2022"/>
    <x v="0"/>
    <s v="Walter Felix De Araujo Junior Mei"/>
    <n v="50"/>
    <s v=""/>
    <m/>
  </r>
  <r>
    <s v="10/09/2022"/>
    <x v="1"/>
    <s v="Walter Felix De Araujo Junior Mei"/>
    <s v=""/>
    <n v="-173.5"/>
    <m/>
  </r>
  <r>
    <s v="10/09/2022"/>
    <x v="0"/>
    <s v="Diego Silva Oliveira"/>
    <n v="11"/>
    <s v=""/>
    <m/>
  </r>
  <r>
    <s v="10/09/2022"/>
    <x v="0"/>
    <s v="Guilherme De Oliveira Montanholli"/>
    <n v="41"/>
    <s v=""/>
    <m/>
  </r>
  <r>
    <s v="10/09/2022"/>
    <x v="0"/>
    <s v="Aline Castilho Martins De Araujo"/>
    <n v="17"/>
    <s v=""/>
    <m/>
  </r>
  <r>
    <s v="10/09/2022"/>
    <x v="0"/>
    <s v="Gabriel Gomes Mancera"/>
    <n v="77.5"/>
    <s v=""/>
    <m/>
  </r>
  <r>
    <s v="10/09/2022"/>
    <x v="0"/>
    <s v="Micael Campelo Ferreira"/>
    <n v="27"/>
    <s v=""/>
    <m/>
  </r>
  <r>
    <s v="10/09/2022"/>
    <x v="1"/>
    <s v="Walter Felix De Araujo Junior Mei"/>
    <s v=""/>
    <n v="-41"/>
    <m/>
  </r>
  <r>
    <s v="10/09/2022"/>
    <x v="0"/>
    <s v="Fernanda Regina Toledo"/>
    <n v="41"/>
    <s v=""/>
    <m/>
  </r>
  <r>
    <s v="10/09/2022"/>
    <x v="1"/>
    <s v="Walter Felix De Araujo Junior Mei"/>
    <s v=""/>
    <n v="-19.149999999999999"/>
    <m/>
  </r>
  <r>
    <s v="10/09/2022"/>
    <x v="1"/>
    <s v="Willian Da Silva Crus"/>
    <s v=""/>
    <n v="-40"/>
    <m/>
  </r>
  <r>
    <s v="10/09/2022"/>
    <x v="0"/>
    <s v="Wb Service Carga E Descarga Eireli"/>
    <n v="59.15"/>
    <s v=""/>
    <m/>
  </r>
  <r>
    <s v="10/09/2022"/>
    <x v="1"/>
    <s v="Walter Felix De Araujo Junior Mei"/>
    <s v=""/>
    <n v="-16.989999999999998"/>
    <m/>
  </r>
  <r>
    <s v="10/09/2022"/>
    <x v="0"/>
    <s v="Joice Moreira Araujo"/>
    <n v="16.989999999999998"/>
    <s v=""/>
    <m/>
  </r>
  <r>
    <s v="10/09/2022"/>
    <x v="1"/>
    <s v="Walter Felix De Araujo Junior Mei"/>
    <s v=""/>
    <n v="-34"/>
    <m/>
  </r>
  <r>
    <s v="10/09/2022"/>
    <x v="0"/>
    <s v="Joelma Marchi"/>
    <n v="34"/>
    <s v=""/>
    <m/>
  </r>
  <r>
    <s v="10/09/2022"/>
    <x v="1"/>
    <s v="Walter Felix De Araujo Junior Mei"/>
    <s v=""/>
    <n v="-57.6"/>
    <m/>
  </r>
  <r>
    <s v="10/09/2022"/>
    <x v="5"/>
    <s v="Tim - (11) *****-1261"/>
    <s v=""/>
    <n v="-20"/>
    <m/>
  </r>
  <r>
    <s v="10/09/2022"/>
    <x v="7"/>
    <s v="Saldo de cashback para pagamento"/>
    <n v="0.6"/>
    <s v=""/>
    <m/>
  </r>
  <r>
    <s v="10/09/2022"/>
    <x v="0"/>
    <s v="Caroline Aguilar Moraes"/>
    <n v="47"/>
    <s v=""/>
    <m/>
  </r>
  <r>
    <s v="10/09/2022"/>
    <x v="0"/>
    <s v="Mariana Souto Sousa"/>
    <n v="30"/>
    <s v=""/>
    <m/>
  </r>
  <r>
    <s v="10/09/2022"/>
    <x v="1"/>
    <s v="Walter Felix De Araujo Junior Mei"/>
    <s v=""/>
    <n v="-117.2"/>
    <m/>
  </r>
  <r>
    <s v="10/09/2022"/>
    <x v="0"/>
    <s v="Ilberto Grigorio Bezerra"/>
    <n v="44.9"/>
    <s v=""/>
    <m/>
  </r>
  <r>
    <s v="10/09/2022"/>
    <x v="1"/>
    <s v="Carlos Lendro De Lima"/>
    <s v=""/>
    <n v="-10"/>
    <m/>
  </r>
  <r>
    <s v="10/09/2022"/>
    <x v="1"/>
    <s v="Thayna Vitoria Ramos Caetano"/>
    <s v=""/>
    <n v="-5"/>
    <m/>
  </r>
  <r>
    <s v="10/09/2022"/>
    <x v="0"/>
    <s v="Edilson Gomes Correia"/>
    <n v="79.8"/>
    <s v=""/>
    <m/>
  </r>
  <r>
    <s v="10/09/2022"/>
    <x v="0"/>
    <s v="Rafael Dos Santos Gomes                 "/>
    <n v="7.5"/>
    <s v=""/>
    <m/>
  </r>
  <r>
    <s v="10/09/2022"/>
    <x v="1"/>
    <s v="Walter Felix De Araujo Junior Mei"/>
    <s v=""/>
    <n v="-761.34"/>
    <m/>
  </r>
  <r>
    <s v="10/09/2022"/>
    <x v="6"/>
    <s v="Plano de Recebimento"/>
    <n v="19.52"/>
    <s v=""/>
    <m/>
  </r>
  <r>
    <s v="10/09/2022"/>
    <x v="6"/>
    <s v="Plano de Recebimento"/>
    <n v="28.5"/>
    <s v=""/>
    <m/>
  </r>
  <r>
    <s v="10/09/2022"/>
    <x v="2"/>
    <s v="Nextar                   Florianopolisbr"/>
    <s v=""/>
    <n v="-39"/>
    <m/>
  </r>
  <r>
    <s v="10/09/2022"/>
    <x v="6"/>
    <s v="Plano de Recebimento"/>
    <n v="121.52"/>
    <s v=""/>
    <m/>
  </r>
  <r>
    <s v="10/09/2022"/>
    <x v="6"/>
    <s v="Plano de Recebimento"/>
    <n v="58.57"/>
    <s v=""/>
    <m/>
  </r>
  <r>
    <s v="10/09/2022"/>
    <x v="6"/>
    <s v="Plano de Recebimento"/>
    <n v="14.64"/>
    <s v=""/>
    <m/>
  </r>
  <r>
    <s v="10/09/2022"/>
    <x v="0"/>
    <s v="Maisa Fayez Mahmoud"/>
    <n v="19.5"/>
    <s v=""/>
    <m/>
  </r>
  <r>
    <s v="10/09/2022"/>
    <x v="0"/>
    <s v="Maycon Barbosa Da Silva Santos"/>
    <n v="32.9"/>
    <s v=""/>
    <m/>
  </r>
  <r>
    <s v="10/09/2022"/>
    <x v="0"/>
    <s v="Ruanderson Alves Dos Santos"/>
    <n v="30.9"/>
    <s v=""/>
    <m/>
  </r>
  <r>
    <s v="10/09/2022"/>
    <x v="0"/>
    <s v="Vanessa Gomes Pinto"/>
    <n v="50.15"/>
    <s v=""/>
    <m/>
  </r>
  <r>
    <s v="10/09/2022"/>
    <x v="6"/>
    <s v="Plano de Recebimento"/>
    <n v="24.7"/>
    <s v=""/>
    <m/>
  </r>
  <r>
    <s v="10/09/2022"/>
    <x v="6"/>
    <s v="Plano de Recebimento"/>
    <n v="47.83"/>
    <s v=""/>
    <m/>
  </r>
  <r>
    <s v="10/09/2022"/>
    <x v="3"/>
    <m/>
    <m/>
    <m/>
    <n v="123.49"/>
  </r>
  <r>
    <s v="11/09/2022"/>
    <x v="6"/>
    <s v="Plano de Recebimento"/>
    <n v="4.88"/>
    <s v=""/>
    <m/>
  </r>
  <r>
    <s v="11/09/2022"/>
    <x v="6"/>
    <s v="Plano de Recebimento"/>
    <n v="9.76"/>
    <s v=""/>
    <m/>
  </r>
  <r>
    <s v="11/09/2022"/>
    <x v="6"/>
    <s v="Plano de Recebimento"/>
    <n v="19.52"/>
    <s v=""/>
    <m/>
  </r>
  <r>
    <s v="11/09/2022"/>
    <x v="6"/>
    <s v="Plano de Recebimento"/>
    <n v="38"/>
    <s v=""/>
    <m/>
  </r>
  <r>
    <s v="11/09/2022"/>
    <x v="0"/>
    <s v="Kelvin Perez Leite"/>
    <n v="8"/>
    <s v=""/>
    <m/>
  </r>
  <r>
    <s v="11/09/2022"/>
    <x v="6"/>
    <s v="Plano de Recebimento"/>
    <n v="9.76"/>
    <s v=""/>
    <m/>
  </r>
  <r>
    <s v="11/09/2022"/>
    <x v="6"/>
    <s v="Plano de Recebimento"/>
    <n v="14.64"/>
    <s v=""/>
    <m/>
  </r>
  <r>
    <s v="11/09/2022"/>
    <x v="6"/>
    <s v="Plano de Recebimento"/>
    <n v="14.64"/>
    <s v=""/>
    <m/>
  </r>
  <r>
    <s v="11/09/2022"/>
    <x v="0"/>
    <s v="Kelvin Perez Leite"/>
    <n v="8"/>
    <s v=""/>
    <m/>
  </r>
  <r>
    <s v="11/09/2022"/>
    <x v="6"/>
    <s v="Plano de Recebimento"/>
    <n v="19.52"/>
    <s v=""/>
    <m/>
  </r>
  <r>
    <s v="11/09/2022"/>
    <x v="6"/>
    <s v="Plano de Recebimento"/>
    <n v="29.28"/>
    <s v=""/>
    <m/>
  </r>
  <r>
    <s v="11/09/2022"/>
    <x v="6"/>
    <s v="Plano de Recebimento"/>
    <n v="9.76"/>
    <s v=""/>
    <m/>
  </r>
  <r>
    <s v="11/09/2022"/>
    <x v="0"/>
    <s v="Diego Andrade De Oliveira Costa"/>
    <n v="40.08"/>
    <s v=""/>
    <m/>
  </r>
  <r>
    <s v="11/09/2022"/>
    <x v="1"/>
    <s v="Walter Felix De Araujo Junior Mei"/>
    <s v=""/>
    <n v="-350.87"/>
    <m/>
  </r>
  <r>
    <s v="11/09/2022"/>
    <x v="6"/>
    <s v="Plano de Recebimento"/>
    <n v="51.25"/>
    <s v=""/>
    <m/>
  </r>
  <r>
    <s v="11/09/2022"/>
    <x v="6"/>
    <s v="Plano de Recebimento"/>
    <n v="43.23"/>
    <s v=""/>
    <m/>
  </r>
  <r>
    <s v="11/09/2022"/>
    <x v="0"/>
    <s v="Andreia Melhado"/>
    <n v="41.9"/>
    <s v=""/>
    <m/>
  </r>
  <r>
    <s v="11/09/2022"/>
    <x v="0"/>
    <s v="Orlanita Cerqueira Da Silva 22336550873"/>
    <n v="126"/>
    <s v=""/>
    <m/>
  </r>
  <r>
    <s v="11/09/2022"/>
    <x v="0"/>
    <s v="Maria Clara Dos Santos Souza Tenório"/>
    <n v="30"/>
    <s v=""/>
    <m/>
  </r>
  <r>
    <s v="11/09/2022"/>
    <x v="0"/>
    <s v="Mayara De Araujo Silva"/>
    <n v="14"/>
    <s v=""/>
    <m/>
  </r>
  <r>
    <s v="11/09/2022"/>
    <x v="6"/>
    <s v="Plano de Recebimento"/>
    <n v="11.4"/>
    <s v=""/>
    <m/>
  </r>
  <r>
    <s v="11/09/2022"/>
    <x v="6"/>
    <s v="Plano de Recebimento"/>
    <n v="33.090000000000003"/>
    <s v=""/>
    <m/>
  </r>
  <r>
    <s v="11/09/2022"/>
    <x v="1"/>
    <s v="Walter Felix De Araujo Junior Mei"/>
    <s v=""/>
    <n v="-18"/>
    <m/>
  </r>
  <r>
    <s v="11/09/2022"/>
    <x v="0"/>
    <s v="Stefany Lombardi Figueiredo"/>
    <n v="7"/>
    <s v=""/>
    <m/>
  </r>
  <r>
    <s v="11/09/2022"/>
    <x v="0"/>
    <s v="Joice Moreira Araujo"/>
    <n v="11"/>
    <s v=""/>
    <m/>
  </r>
  <r>
    <s v="11/09/2022"/>
    <x v="1"/>
    <s v="Walter Felix De Araujo Junior Mei"/>
    <s v=""/>
    <n v="-68.209999999999994"/>
    <m/>
  </r>
  <r>
    <s v="11/09/2022"/>
    <x v="0"/>
    <s v="Karen Viana Azevedo Cunha"/>
    <n v="22.96"/>
    <s v=""/>
    <m/>
  </r>
  <r>
    <s v="11/09/2022"/>
    <x v="0"/>
    <s v="Michell Cezar Henrique"/>
    <n v="45.25"/>
    <s v=""/>
    <m/>
  </r>
  <r>
    <s v="11/09/2022"/>
    <x v="1"/>
    <s v="Walter Felix De Araujo Junior Mei"/>
    <s v=""/>
    <n v="-49.5"/>
    <m/>
  </r>
  <r>
    <s v="11/09/2022"/>
    <x v="0"/>
    <s v="Kauane Miranda Ribas"/>
    <n v="19.5"/>
    <s v=""/>
    <m/>
  </r>
  <r>
    <s v="11/09/2022"/>
    <x v="0"/>
    <s v="Orlanita Cerqueira Da Silva"/>
    <n v="30"/>
    <s v=""/>
    <m/>
  </r>
  <r>
    <s v="11/09/2022"/>
    <x v="1"/>
    <s v="Walter Felix De Araujo Junior Mei"/>
    <s v=""/>
    <n v="-74"/>
    <m/>
  </r>
  <r>
    <s v="11/09/2022"/>
    <x v="0"/>
    <s v="Eduardo Norcia Poci"/>
    <n v="38"/>
    <s v=""/>
    <m/>
  </r>
  <r>
    <s v="11/09/2022"/>
    <x v="0"/>
    <s v="Igor Henrique De Souza Gelati"/>
    <n v="20"/>
    <s v=""/>
    <m/>
  </r>
  <r>
    <s v="11/09/2022"/>
    <x v="0"/>
    <s v="Evandeci Genesio Dos Santos             "/>
    <n v="16"/>
    <s v=""/>
    <m/>
  </r>
  <r>
    <s v="11/09/2022"/>
    <x v="1"/>
    <s v="Walter Felix De Araujo Junior Mei"/>
    <s v=""/>
    <n v="-273.49"/>
    <m/>
  </r>
  <r>
    <s v="11/09/2022"/>
    <x v="0"/>
    <s v="Robson De Oliveira"/>
    <n v="150"/>
    <s v=""/>
    <m/>
  </r>
  <r>
    <s v="11/09/2022"/>
    <x v="3"/>
    <m/>
    <m/>
    <m/>
    <n v="225.84"/>
  </r>
  <r>
    <s v="12/09/2022"/>
    <x v="0"/>
    <s v="Alexandre Dos Santos Bedutti"/>
    <n v="33.9"/>
    <s v=""/>
    <m/>
  </r>
  <r>
    <s v="12/09/2022"/>
    <x v="2"/>
    <s v="Atacadao 043 As          Carapicuiba  Br"/>
    <s v=""/>
    <n v="-62.08"/>
    <m/>
  </r>
  <r>
    <s v="12/09/2022"/>
    <x v="2"/>
    <s v="Atacadao 043 As          Carapicuiba  Br"/>
    <s v=""/>
    <n v="-1584.95"/>
    <m/>
  </r>
  <r>
    <s v="12/09/2022"/>
    <x v="0"/>
    <s v="Joice Moreira Araujo"/>
    <n v="16"/>
    <s v=""/>
    <m/>
  </r>
  <r>
    <s v="12/09/2022"/>
    <x v="0"/>
    <s v="Walter Felix De Araujo Junior Mei"/>
    <n v="500"/>
    <s v=""/>
    <m/>
  </r>
  <r>
    <s v="12/09/2022"/>
    <x v="0"/>
    <s v="Juliana  Melo De Lima                   "/>
    <n v="14"/>
    <s v=""/>
    <m/>
  </r>
  <r>
    <s v="12/09/2022"/>
    <x v="0"/>
    <s v="Walter Felix De Araujo Junior Mei"/>
    <n v="2500"/>
    <s v=""/>
    <m/>
  </r>
  <r>
    <s v="12/09/2022"/>
    <x v="2"/>
    <s v="Brasileirao Bebidas      Carapicuiba  Br"/>
    <s v=""/>
    <n v="-831.84"/>
    <m/>
  </r>
  <r>
    <s v="12/09/2022"/>
    <x v="0"/>
    <s v="Walter Felix De Araujo Junior Mei"/>
    <n v="1000"/>
    <s v=""/>
    <m/>
  </r>
  <r>
    <s v="12/09/2022"/>
    <x v="0"/>
    <s v="Jé Sushi"/>
    <n v="4"/>
    <s v=""/>
    <m/>
  </r>
  <r>
    <s v="12/09/2022"/>
    <x v="8"/>
    <s v="Transações de serviços da sua conta digital"/>
    <n v="0.2"/>
    <s v=""/>
    <m/>
  </r>
  <r>
    <s v="12/09/2022"/>
    <x v="1"/>
    <s v="Walter Felix De Araujo Junior Mei"/>
    <s v=""/>
    <n v="-290.83999999999997"/>
    <m/>
  </r>
  <r>
    <s v="12/09/2022"/>
    <x v="0"/>
    <s v="Ketelyn Lima Dos Santos"/>
    <n v="65"/>
    <s v=""/>
    <m/>
  </r>
  <r>
    <s v="12/09/2022"/>
    <x v="3"/>
    <m/>
    <m/>
    <m/>
    <n v="1589.23"/>
  </r>
  <r>
    <s v="13/09/2022"/>
    <x v="0"/>
    <s v="Matheus Domingues Passos                "/>
    <n v="22"/>
    <s v=""/>
    <m/>
  </r>
  <r>
    <s v="13/09/2022"/>
    <x v="0"/>
    <s v="Thayná Vitória Ramos Caetano"/>
    <n v="36"/>
    <s v=""/>
    <m/>
  </r>
  <r>
    <s v="13/09/2022"/>
    <x v="0"/>
    <s v="Joao Eduardo Rodrigues                  "/>
    <n v="39.9"/>
    <s v=""/>
    <m/>
  </r>
  <r>
    <s v="13/09/2022"/>
    <x v="0"/>
    <s v="Daniel Sartori Mendonca                 "/>
    <n v="12"/>
    <s v=""/>
    <m/>
  </r>
  <r>
    <s v="13/09/2022"/>
    <x v="1"/>
    <s v="Walter Felix De Araujo Junior Mei"/>
    <s v=""/>
    <n v="-55.6"/>
    <m/>
  </r>
  <r>
    <s v="13/09/2022"/>
    <x v="0"/>
    <s v="Diego Silva Oliveira"/>
    <n v="18"/>
    <s v=""/>
    <m/>
  </r>
  <r>
    <s v="13/09/2022"/>
    <x v="2"/>
    <s v="Netflix.com              Sao Paulo    Br"/>
    <s v=""/>
    <n v="-55.9"/>
    <m/>
  </r>
  <r>
    <s v="13/09/2022"/>
    <x v="0"/>
    <s v="Daniela Malara De Sousa Pinheiro"/>
    <n v="13"/>
    <s v=""/>
    <m/>
  </r>
  <r>
    <s v="13/09/2022"/>
    <x v="0"/>
    <s v="Marcelo Aparecido Duarte"/>
    <n v="6.5"/>
    <s v=""/>
    <m/>
  </r>
  <r>
    <s v="13/09/2022"/>
    <x v="0"/>
    <s v="Daniela Malara De Sousa Pinheiro"/>
    <n v="12"/>
    <s v=""/>
    <m/>
  </r>
  <r>
    <s v="13/09/2022"/>
    <x v="0"/>
    <s v="Luciana De Souza Pelegrino"/>
    <n v="62"/>
    <s v=""/>
    <m/>
  </r>
  <r>
    <s v="13/09/2022"/>
    <x v="1"/>
    <s v="Walter Felix De Araujo Junior Mei"/>
    <s v=""/>
    <n v="-1469.63"/>
    <m/>
  </r>
  <r>
    <s v="13/09/2022"/>
    <x v="2"/>
    <s v="Pag*adegaquitauna        Osasco       Br"/>
    <s v=""/>
    <n v="-1"/>
    <m/>
  </r>
  <r>
    <s v="13/09/2022"/>
    <x v="2"/>
    <s v="Pag*karolesfihasepizz    Osasco       Br"/>
    <s v=""/>
    <n v="-118.6"/>
    <m/>
  </r>
  <r>
    <s v="13/09/2022"/>
    <x v="3"/>
    <m/>
    <m/>
    <m/>
    <n v="109.9"/>
  </r>
  <r>
    <s v="14/09/2022"/>
    <x v="6"/>
    <s v="Plano de Recebimento"/>
    <n v="24.3"/>
    <s v=""/>
    <m/>
  </r>
  <r>
    <s v="14/09/2022"/>
    <x v="6"/>
    <s v="Plano de Recebimento"/>
    <n v="1.95"/>
    <s v=""/>
    <m/>
  </r>
  <r>
    <s v="14/09/2022"/>
    <x v="6"/>
    <s v="Plano de Recebimento"/>
    <n v="17.57"/>
    <s v=""/>
    <m/>
  </r>
  <r>
    <s v="14/09/2022"/>
    <x v="0"/>
    <s v="Fernanda Cristina Mendes"/>
    <n v="32"/>
    <s v=""/>
    <m/>
  </r>
  <r>
    <s v="14/09/2022"/>
    <x v="6"/>
    <s v="Plano de Recebimento"/>
    <n v="6.83"/>
    <s v=""/>
    <m/>
  </r>
  <r>
    <s v="14/09/2022"/>
    <x v="6"/>
    <s v="Plano de Recebimento"/>
    <n v="2.93"/>
    <s v=""/>
    <m/>
  </r>
  <r>
    <s v="14/09/2022"/>
    <x v="6"/>
    <s v="Plano de Recebimento"/>
    <n v="20.5"/>
    <s v=""/>
    <m/>
  </r>
  <r>
    <s v="14/09/2022"/>
    <x v="0"/>
    <s v="Joice Moreira Araujo"/>
    <n v="14"/>
    <s v=""/>
    <m/>
  </r>
  <r>
    <s v="14/09/2022"/>
    <x v="6"/>
    <s v="Plano de Recebimento"/>
    <n v="15.13"/>
    <s v=""/>
    <m/>
  </r>
  <r>
    <s v="14/09/2022"/>
    <x v="0"/>
    <s v="Mariana Dos Santos Perfeito"/>
    <n v="38"/>
    <s v=""/>
    <m/>
  </r>
  <r>
    <s v="14/09/2022"/>
    <x v="6"/>
    <s v="Plano de Recebimento"/>
    <n v="19.52"/>
    <s v=""/>
    <m/>
  </r>
  <r>
    <s v="14/09/2022"/>
    <x v="2"/>
    <s v="Microsoft*xbox           Sao Paulo    Br"/>
    <s v=""/>
    <n v="-71.099999999999994"/>
    <m/>
  </r>
  <r>
    <s v="14/09/2022"/>
    <x v="0"/>
    <s v="Juliana  Melo De Lima                   "/>
    <n v="16"/>
    <s v=""/>
    <m/>
  </r>
  <r>
    <s v="14/09/2022"/>
    <x v="6"/>
    <s v="Plano de Recebimento"/>
    <n v="142.51"/>
    <s v=""/>
    <m/>
  </r>
  <r>
    <s v="14/09/2022"/>
    <x v="6"/>
    <s v="Plano de Recebimento"/>
    <n v="51.31"/>
    <s v=""/>
    <m/>
  </r>
  <r>
    <s v="14/09/2022"/>
    <x v="0"/>
    <s v="Patricia De Araujo Souza"/>
    <n v="32"/>
    <s v=""/>
    <m/>
  </r>
  <r>
    <s v="14/09/2022"/>
    <x v="6"/>
    <s v="Plano de Recebimento"/>
    <n v="11.23"/>
    <s v=""/>
    <m/>
  </r>
  <r>
    <s v="14/09/2022"/>
    <x v="1"/>
    <s v="Walter Felix De Araujo Junior Mei"/>
    <s v=""/>
    <n v="-487.96"/>
    <m/>
  </r>
  <r>
    <s v="14/09/2022"/>
    <x v="2"/>
    <s v="Drogaria Revan Lt        Osasco       Br"/>
    <s v=""/>
    <n v="-60.9"/>
    <m/>
  </r>
  <r>
    <s v="14/09/2022"/>
    <x v="6"/>
    <s v="Plano de Recebimento"/>
    <n v="93.11"/>
    <s v=""/>
    <m/>
  </r>
  <r>
    <s v="14/09/2022"/>
    <x v="0"/>
    <s v="Isabelle Do Carmo Almeida"/>
    <n v="23"/>
    <s v=""/>
    <m/>
  </r>
  <r>
    <s v="14/09/2022"/>
    <x v="0"/>
    <s v="Nilton Silva Reis"/>
    <n v="12"/>
    <s v=""/>
    <m/>
  </r>
  <r>
    <s v="14/09/2022"/>
    <x v="0"/>
    <s v="Nilton Silva Reis"/>
    <n v="64.400000000000006"/>
    <s v=""/>
    <m/>
  </r>
  <r>
    <s v="14/09/2022"/>
    <x v="6"/>
    <s v="Plano de Recebimento"/>
    <n v="51.73"/>
    <s v=""/>
    <m/>
  </r>
  <r>
    <s v="14/09/2022"/>
    <x v="6"/>
    <s v="Plano de Recebimento"/>
    <n v="11.71"/>
    <s v=""/>
    <m/>
  </r>
  <r>
    <s v="14/09/2022"/>
    <x v="6"/>
    <s v="Plano de Recebimento"/>
    <n v="28.5"/>
    <s v=""/>
    <m/>
  </r>
  <r>
    <s v="14/09/2022"/>
    <x v="6"/>
    <s v="Plano de Recebimento"/>
    <n v="5.86"/>
    <s v=""/>
    <m/>
  </r>
  <r>
    <s v="14/09/2022"/>
    <x v="6"/>
    <s v="Plano de Recebimento"/>
    <n v="3.9"/>
    <s v=""/>
    <m/>
  </r>
  <r>
    <s v="14/09/2022"/>
    <x v="0"/>
    <s v="Michel Robson Pistininzi"/>
    <n v="6"/>
    <s v=""/>
    <m/>
  </r>
  <r>
    <s v="14/09/2022"/>
    <x v="0"/>
    <s v="Leonardo Lisboa Matos"/>
    <n v="53.9"/>
    <s v=""/>
    <m/>
  </r>
  <r>
    <s v="14/09/2022"/>
    <x v="6"/>
    <s v="Plano de Recebimento"/>
    <n v="6.83"/>
    <s v=""/>
    <m/>
  </r>
  <r>
    <s v="14/09/2022"/>
    <x v="0"/>
    <s v="Thiago Pacheco Salles"/>
    <n v="47.91"/>
    <s v=""/>
    <m/>
  </r>
  <r>
    <s v="14/09/2022"/>
    <x v="6"/>
    <s v="Plano de Recebimento"/>
    <n v="4.88"/>
    <s v=""/>
    <m/>
  </r>
  <r>
    <s v="14/09/2022"/>
    <x v="6"/>
    <s v="Plano de Recebimento"/>
    <n v="16.059999999999999"/>
    <s v=""/>
    <m/>
  </r>
  <r>
    <s v="14/09/2022"/>
    <x v="6"/>
    <s v="Plano de Recebimento"/>
    <n v="5.37"/>
    <s v=""/>
    <m/>
  </r>
  <r>
    <s v="14/09/2022"/>
    <x v="0"/>
    <s v="Thiago Pacheco Salles"/>
    <n v="47.9"/>
    <s v=""/>
    <m/>
  </r>
  <r>
    <s v="14/09/2022"/>
    <x v="0"/>
    <s v="Henrriquez Maia Kaunique Pelegrino Romo"/>
    <n v="24.8"/>
    <s v=""/>
    <m/>
  </r>
  <r>
    <s v="14/09/2022"/>
    <x v="0"/>
    <s v="Fernanda Regina Toledo"/>
    <n v="41"/>
    <s v=""/>
    <m/>
  </r>
  <r>
    <s v="14/09/2022"/>
    <x v="1"/>
    <s v="Walter Felix De Araujo Junior Mei"/>
    <s v=""/>
    <n v="-109.9"/>
    <m/>
  </r>
  <r>
    <s v="14/09/2022"/>
    <x v="3"/>
    <m/>
    <m/>
    <m/>
    <n v="374.68"/>
  </r>
  <r>
    <s v="15/09/2022"/>
    <x v="1"/>
    <s v="Walter Felix De Araujo Junior Mei"/>
    <s v=""/>
    <n v="-39.72"/>
    <m/>
  </r>
  <r>
    <s v="15/09/2022"/>
    <x v="0"/>
    <s v="Diego Silva Oliveira"/>
    <n v="18"/>
    <s v=""/>
    <m/>
  </r>
  <r>
    <s v="15/09/2022"/>
    <x v="6"/>
    <s v="Plano de Recebimento"/>
    <n v="3.9"/>
    <s v=""/>
    <m/>
  </r>
  <r>
    <s v="15/09/2022"/>
    <x v="6"/>
    <s v="Plano de Recebimento"/>
    <n v="17.82"/>
    <s v=""/>
    <m/>
  </r>
  <r>
    <s v="15/09/2022"/>
    <x v="1"/>
    <s v="Walter Felix De Araujo Junior Mei"/>
    <s v=""/>
    <n v="-831.63"/>
    <m/>
  </r>
  <r>
    <s v="15/09/2022"/>
    <x v="6"/>
    <s v="Plano de Recebimento"/>
    <n v="52.61"/>
    <s v=""/>
    <m/>
  </r>
  <r>
    <s v="15/09/2022"/>
    <x v="0"/>
    <s v="Luan Bento Dos Santos"/>
    <n v="25.5"/>
    <s v=""/>
    <m/>
  </r>
  <r>
    <s v="15/09/2022"/>
    <x v="6"/>
    <s v="Plano de Recebimento"/>
    <n v="8.3000000000000007"/>
    <s v=""/>
    <m/>
  </r>
  <r>
    <s v="15/09/2022"/>
    <x v="6"/>
    <s v="Plano de Recebimento"/>
    <n v="66.37"/>
    <s v=""/>
    <m/>
  </r>
  <r>
    <s v="15/09/2022"/>
    <x v="0"/>
    <s v="Igor Henrique De Souza Gelati"/>
    <n v="20"/>
    <s v=""/>
    <m/>
  </r>
  <r>
    <s v="15/09/2022"/>
    <x v="6"/>
    <s v="Plano de Recebimento"/>
    <n v="14.49"/>
    <s v=""/>
    <m/>
  </r>
  <r>
    <s v="15/09/2022"/>
    <x v="1"/>
    <s v="Francisco Marcos Barbosa                "/>
    <s v=""/>
    <n v="-65"/>
    <m/>
  </r>
  <r>
    <s v="15/09/2022"/>
    <x v="6"/>
    <s v="Plano de Recebimento"/>
    <n v="11.71"/>
    <s v=""/>
    <m/>
  </r>
  <r>
    <s v="15/09/2022"/>
    <x v="6"/>
    <s v="Plano de Recebimento"/>
    <n v="19"/>
    <s v=""/>
    <m/>
  </r>
  <r>
    <s v="15/09/2022"/>
    <x v="6"/>
    <s v="Plano de Recebimento"/>
    <n v="7.08"/>
    <s v=""/>
    <m/>
  </r>
  <r>
    <s v="15/09/2022"/>
    <x v="1"/>
    <s v="Francisco Marcos Barbosa                "/>
    <s v=""/>
    <n v="-146"/>
    <m/>
  </r>
  <r>
    <s v="15/09/2022"/>
    <x v="6"/>
    <s v="Plano de Recebimento"/>
    <n v="7.81"/>
    <s v=""/>
    <m/>
  </r>
  <r>
    <s v="15/09/2022"/>
    <x v="0"/>
    <s v="Letícia Torres Diniz Teixeira"/>
    <n v="455"/>
    <s v=""/>
    <m/>
  </r>
  <r>
    <s v="15/09/2022"/>
    <x v="0"/>
    <s v="Maycon Barbosa Da Silva Santos"/>
    <n v="15"/>
    <s v=""/>
    <m/>
  </r>
  <r>
    <s v="15/09/2022"/>
    <x v="6"/>
    <s v="Plano de Recebimento"/>
    <n v="9.76"/>
    <s v=""/>
    <m/>
  </r>
  <r>
    <s v="15/09/2022"/>
    <x v="6"/>
    <s v="Plano de Recebimento"/>
    <n v="141.61000000000001"/>
    <s v=""/>
    <m/>
  </r>
  <r>
    <s v="15/09/2022"/>
    <x v="6"/>
    <s v="Plano de Recebimento"/>
    <n v="4.88"/>
    <s v=""/>
    <m/>
  </r>
  <r>
    <s v="15/09/2022"/>
    <x v="0"/>
    <s v="Jé Sushi"/>
    <n v="75"/>
    <s v=""/>
    <m/>
  </r>
  <r>
    <s v="15/09/2022"/>
    <x v="1"/>
    <s v="Glaucia F V Silva Ltda Epp"/>
    <s v=""/>
    <n v="-56"/>
    <m/>
  </r>
  <r>
    <s v="15/09/2022"/>
    <x v="0"/>
    <s v="Joice Moreira Araujo"/>
    <n v="14"/>
    <s v=""/>
    <m/>
  </r>
  <r>
    <s v="15/09/2022"/>
    <x v="1"/>
    <s v="Glaucia F V Silva Ltda Epp"/>
    <s v=""/>
    <n v="-97"/>
    <m/>
  </r>
  <r>
    <s v="15/09/2022"/>
    <x v="0"/>
    <s v="Gabriel Vinicius Indiciate"/>
    <n v="105"/>
    <s v=""/>
    <m/>
  </r>
  <r>
    <s v="15/09/2022"/>
    <x v="6"/>
    <s v="Plano de Recebimento"/>
    <n v="142.51"/>
    <s v=""/>
    <m/>
  </r>
  <r>
    <s v="15/09/2022"/>
    <x v="1"/>
    <s v="Walter Felix De Araujo Junior Mei"/>
    <s v=""/>
    <n v="-71.84"/>
    <m/>
  </r>
  <r>
    <s v="15/09/2022"/>
    <x v="6"/>
    <s v="Plano de Recebimento"/>
    <n v="8.7799999999999994"/>
    <s v=""/>
    <m/>
  </r>
  <r>
    <s v="15/09/2022"/>
    <x v="6"/>
    <s v="Plano de Recebimento"/>
    <n v="19.52"/>
    <s v=""/>
    <m/>
  </r>
  <r>
    <s v="15/09/2022"/>
    <x v="6"/>
    <s v="Plano de Recebimento"/>
    <n v="21.47"/>
    <s v=""/>
    <m/>
  </r>
  <r>
    <s v="15/09/2022"/>
    <x v="6"/>
    <s v="Plano de Recebimento"/>
    <n v="22.07"/>
    <s v=""/>
    <m/>
  </r>
  <r>
    <s v="15/09/2022"/>
    <x v="1"/>
    <s v="Walter Felix De Araujo Junior Mei"/>
    <s v=""/>
    <n v="-374.68"/>
    <m/>
  </r>
  <r>
    <s v="15/09/2022"/>
    <x v="3"/>
    <m/>
    <m/>
    <m/>
    <n v="0"/>
  </r>
  <r>
    <s v="16/09/2022"/>
    <x v="6"/>
    <s v="Plano de Recebimento"/>
    <n v="144.46"/>
    <s v=""/>
    <m/>
  </r>
  <r>
    <s v="16/09/2022"/>
    <x v="6"/>
    <s v="Plano de Recebimento"/>
    <n v="38"/>
    <s v=""/>
    <m/>
  </r>
  <r>
    <s v="16/09/2022"/>
    <x v="6"/>
    <s v="Plano de Recebimento"/>
    <n v="39.04"/>
    <s v=""/>
    <m/>
  </r>
  <r>
    <s v="16/09/2022"/>
    <x v="6"/>
    <s v="Plano de Recebimento"/>
    <n v="21.72"/>
    <s v=""/>
    <m/>
  </r>
  <r>
    <s v="16/09/2022"/>
    <x v="6"/>
    <s v="Plano de Recebimento"/>
    <n v="11.71"/>
    <s v=""/>
    <m/>
  </r>
  <r>
    <s v="16/09/2022"/>
    <x v="6"/>
    <s v="Plano de Recebimento"/>
    <n v="17.57"/>
    <s v=""/>
    <m/>
  </r>
  <r>
    <s v="16/09/2022"/>
    <x v="6"/>
    <s v="Plano de Recebimento"/>
    <n v="11.71"/>
    <s v=""/>
    <m/>
  </r>
  <r>
    <s v="16/09/2022"/>
    <x v="6"/>
    <s v="Plano de Recebimento"/>
    <n v="29.28"/>
    <s v=""/>
    <m/>
  </r>
  <r>
    <s v="16/09/2022"/>
    <x v="6"/>
    <s v="Plano de Recebimento"/>
    <n v="20.43"/>
    <s v=""/>
    <m/>
  </r>
  <r>
    <s v="16/09/2022"/>
    <x v="6"/>
    <s v="Plano de Recebimento"/>
    <n v="10.25"/>
    <s v=""/>
    <m/>
  </r>
  <r>
    <s v="16/09/2022"/>
    <x v="1"/>
    <s v="Walter Felix De Araujo Junior Mei"/>
    <s v=""/>
    <n v="-931.93"/>
    <m/>
  </r>
  <r>
    <s v="16/09/2022"/>
    <x v="6"/>
    <s v="Plano de Recebimento"/>
    <n v="6.89"/>
    <s v=""/>
    <m/>
  </r>
  <r>
    <s v="16/09/2022"/>
    <x v="6"/>
    <s v="Plano de Recebimento"/>
    <n v="54.66"/>
    <s v=""/>
    <m/>
  </r>
  <r>
    <s v="16/09/2022"/>
    <x v="6"/>
    <s v="Plano de Recebimento"/>
    <n v="23.43"/>
    <s v=""/>
    <m/>
  </r>
  <r>
    <s v="16/09/2022"/>
    <x v="6"/>
    <s v="Plano de Recebimento"/>
    <n v="43.92"/>
    <s v=""/>
    <m/>
  </r>
  <r>
    <s v="16/09/2022"/>
    <x v="6"/>
    <s v="Plano de Recebimento"/>
    <n v="11.71"/>
    <s v=""/>
    <m/>
  </r>
  <r>
    <s v="16/09/2022"/>
    <x v="6"/>
    <s v="Plano de Recebimento"/>
    <n v="155.19999999999999"/>
    <s v=""/>
    <m/>
  </r>
  <r>
    <s v="16/09/2022"/>
    <x v="6"/>
    <s v="Plano de Recebimento"/>
    <n v="18.55"/>
    <s v=""/>
    <m/>
  </r>
  <r>
    <s v="16/09/2022"/>
    <x v="6"/>
    <s v="Plano de Recebimento"/>
    <n v="95.01"/>
    <s v=""/>
    <m/>
  </r>
  <r>
    <s v="16/09/2022"/>
    <x v="6"/>
    <s v="Plano de Recebimento"/>
    <n v="7.08"/>
    <s v=""/>
    <m/>
  </r>
  <r>
    <s v="16/09/2022"/>
    <x v="6"/>
    <s v="Plano de Recebimento"/>
    <n v="19.420000000000002"/>
    <s v=""/>
    <m/>
  </r>
  <r>
    <s v="16/09/2022"/>
    <x v="6"/>
    <s v="Plano de Recebimento"/>
    <n v="9.76"/>
    <s v=""/>
    <m/>
  </r>
  <r>
    <s v="16/09/2022"/>
    <x v="0"/>
    <s v="Juliana  Melo De Lima                   "/>
    <n v="16"/>
    <s v=""/>
    <m/>
  </r>
  <r>
    <s v="16/09/2022"/>
    <x v="6"/>
    <s v="Plano de Recebimento"/>
    <n v="29.28"/>
    <s v=""/>
    <m/>
  </r>
  <r>
    <s v="16/09/2022"/>
    <x v="0"/>
    <s v="Kimberly Michaelli Silva"/>
    <n v="33.9"/>
    <s v=""/>
    <m/>
  </r>
  <r>
    <s v="16/09/2022"/>
    <x v="6"/>
    <s v="Plano de Recebimento"/>
    <n v="15.2"/>
    <s v=""/>
    <m/>
  </r>
  <r>
    <s v="16/09/2022"/>
    <x v="6"/>
    <s v="Plano de Recebimento"/>
    <n v="43.92"/>
    <s v=""/>
    <m/>
  </r>
  <r>
    <s v="16/09/2022"/>
    <x v="6"/>
    <s v="Plano de Recebimento"/>
    <n v="13.67"/>
    <s v=""/>
    <m/>
  </r>
  <r>
    <s v="16/09/2022"/>
    <x v="0"/>
    <s v="Bruna Bittencourt Domingos Da Silva"/>
    <n v="13"/>
    <s v=""/>
    <m/>
  </r>
  <r>
    <s v="16/09/2022"/>
    <x v="6"/>
    <s v="Plano de Recebimento"/>
    <n v="19.420000000000002"/>
    <s v=""/>
    <m/>
  </r>
  <r>
    <s v="16/09/2022"/>
    <x v="6"/>
    <s v="Plano de Recebimento"/>
    <n v="40.76"/>
    <s v=""/>
    <m/>
  </r>
  <r>
    <s v="16/09/2022"/>
    <x v="0"/>
    <s v="Cássio Gunther Giebeler"/>
    <n v="160"/>
    <s v=""/>
    <m/>
  </r>
  <r>
    <s v="16/09/2022"/>
    <x v="6"/>
    <s v="Plano de Recebimento"/>
    <n v="74.260000000000005"/>
    <s v=""/>
    <m/>
  </r>
  <r>
    <s v="16/09/2022"/>
    <x v="0"/>
    <s v="Gabriel Silva Gomes Dourado"/>
    <n v="20"/>
    <s v=""/>
    <m/>
  </r>
  <r>
    <s v="16/09/2022"/>
    <x v="6"/>
    <s v="Plano de Recebimento"/>
    <n v="6.89"/>
    <s v=""/>
    <m/>
  </r>
  <r>
    <s v="16/09/2022"/>
    <x v="1"/>
    <s v="Walter Felix De Araujo Junior Mei"/>
    <s v=""/>
    <n v="-52.4"/>
    <m/>
  </r>
  <r>
    <s v="16/09/2022"/>
    <x v="1"/>
    <s v="Walter Felix De Araujo Junior Mei"/>
    <s v=""/>
    <n v="-472.66"/>
    <m/>
  </r>
  <r>
    <s v="16/09/2022"/>
    <x v="0"/>
    <s v="Julia Sanches Pereira"/>
    <n v="52.4"/>
    <s v=""/>
    <m/>
  </r>
  <r>
    <s v="16/09/2022"/>
    <x v="6"/>
    <s v="Plano de Recebimento"/>
    <n v="12.35"/>
    <s v=""/>
    <m/>
  </r>
  <r>
    <s v="16/09/2022"/>
    <x v="6"/>
    <s v="Plano de Recebimento"/>
    <n v="56.61"/>
    <s v=""/>
    <m/>
  </r>
  <r>
    <s v="16/09/2022"/>
    <x v="0"/>
    <s v="Patricia De Sousa Silva                 "/>
    <n v="34"/>
    <s v=""/>
    <m/>
  </r>
  <r>
    <s v="16/09/2022"/>
    <x v="6"/>
    <s v="Plano de Recebimento"/>
    <n v="38"/>
    <s v=""/>
    <m/>
  </r>
  <r>
    <s v="16/09/2022"/>
    <x v="6"/>
    <s v="Plano de Recebimento"/>
    <n v="39.04"/>
    <s v=""/>
    <m/>
  </r>
  <r>
    <s v="16/09/2022"/>
    <x v="6"/>
    <s v="Plano de Recebimento"/>
    <n v="39.04"/>
    <s v=""/>
    <m/>
  </r>
  <r>
    <s v="16/09/2022"/>
    <x v="6"/>
    <s v="Plano de Recebimento"/>
    <n v="134.69999999999999"/>
    <s v=""/>
    <m/>
  </r>
  <r>
    <s v="16/09/2022"/>
    <x v="6"/>
    <s v="Plano de Recebimento"/>
    <n v="23.43"/>
    <s v=""/>
    <m/>
  </r>
  <r>
    <s v="16/09/2022"/>
    <x v="6"/>
    <s v="Plano de Recebimento"/>
    <n v="10.69"/>
    <s v=""/>
    <m/>
  </r>
  <r>
    <s v="16/09/2022"/>
    <x v="0"/>
    <s v="Katiuscia Croda Da Silva"/>
    <n v="84.8"/>
    <s v=""/>
    <m/>
  </r>
  <r>
    <s v="16/09/2022"/>
    <x v="1"/>
    <s v="Walter Felix De Araujo Junior Mei"/>
    <s v=""/>
    <n v="-79.45"/>
    <m/>
  </r>
  <r>
    <s v="16/09/2022"/>
    <x v="0"/>
    <s v="Wb Service Carga E Descarga Eireli"/>
    <n v="63.65"/>
    <s v=""/>
    <m/>
  </r>
  <r>
    <s v="16/09/2022"/>
    <x v="0"/>
    <s v="Henrique De Jesus Fortuna Neves         "/>
    <n v="15"/>
    <s v=""/>
    <m/>
  </r>
  <r>
    <s v="16/09/2022"/>
    <x v="0"/>
    <s v="Cristiano Apóstolo Evangelista"/>
    <n v="0.8"/>
    <s v=""/>
    <m/>
  </r>
  <r>
    <s v="16/09/2022"/>
    <x v="3"/>
    <m/>
    <m/>
    <m/>
    <n v="344.17"/>
  </r>
  <r>
    <s v="17/09/2022"/>
    <x v="0"/>
    <s v="Diego Silva Oliveira"/>
    <n v="24"/>
    <s v=""/>
    <m/>
  </r>
  <r>
    <s v="17/09/2022"/>
    <x v="6"/>
    <s v="Plano de Recebimento"/>
    <n v="37.58"/>
    <s v=""/>
    <m/>
  </r>
  <r>
    <s v="17/09/2022"/>
    <x v="6"/>
    <s v="Plano de Recebimento"/>
    <n v="16.59"/>
    <s v=""/>
    <m/>
  </r>
  <r>
    <s v="17/09/2022"/>
    <x v="6"/>
    <s v="Plano de Recebimento"/>
    <n v="47.5"/>
    <s v=""/>
    <m/>
  </r>
  <r>
    <s v="17/09/2022"/>
    <x v="0"/>
    <s v="Sabrina Felix Pereira"/>
    <n v="34"/>
    <s v=""/>
    <m/>
  </r>
  <r>
    <s v="17/09/2022"/>
    <x v="6"/>
    <s v="Plano de Recebimento"/>
    <n v="7.81"/>
    <s v=""/>
    <m/>
  </r>
  <r>
    <s v="17/09/2022"/>
    <x v="6"/>
    <s v="Plano de Recebimento"/>
    <n v="36.96"/>
    <s v=""/>
    <m/>
  </r>
  <r>
    <s v="17/09/2022"/>
    <x v="6"/>
    <s v="Plano de Recebimento"/>
    <n v="15.35"/>
    <s v=""/>
    <m/>
  </r>
  <r>
    <s v="17/09/2022"/>
    <x v="6"/>
    <s v="Plano de Recebimento"/>
    <n v="9.76"/>
    <s v=""/>
    <m/>
  </r>
  <r>
    <s v="17/09/2022"/>
    <x v="6"/>
    <s v="Plano de Recebimento"/>
    <n v="24.4"/>
    <s v=""/>
    <m/>
  </r>
  <r>
    <s v="17/09/2022"/>
    <x v="6"/>
    <s v="Plano de Recebimento"/>
    <n v="5.37"/>
    <s v=""/>
    <m/>
  </r>
  <r>
    <s v="17/09/2022"/>
    <x v="6"/>
    <s v="Plano de Recebimento"/>
    <n v="174.82"/>
    <s v=""/>
    <m/>
  </r>
  <r>
    <s v="17/09/2022"/>
    <x v="6"/>
    <s v="Plano de Recebimento"/>
    <n v="32.21"/>
    <s v=""/>
    <m/>
  </r>
  <r>
    <s v="17/09/2022"/>
    <x v="0"/>
    <s v="Cintia Desiree B Berchol Souza"/>
    <n v="57.8"/>
    <s v=""/>
    <m/>
  </r>
  <r>
    <s v="17/09/2022"/>
    <x v="6"/>
    <s v="Plano de Recebimento"/>
    <n v="120.66"/>
    <s v=""/>
    <m/>
  </r>
  <r>
    <s v="17/09/2022"/>
    <x v="6"/>
    <s v="Plano de Recebimento"/>
    <n v="20.9"/>
    <s v=""/>
    <m/>
  </r>
  <r>
    <s v="17/09/2022"/>
    <x v="6"/>
    <s v="Plano de Recebimento"/>
    <n v="8.5500000000000007"/>
    <s v=""/>
    <m/>
  </r>
  <r>
    <s v="17/09/2022"/>
    <x v="6"/>
    <s v="Plano de Recebimento"/>
    <n v="78.86"/>
    <s v=""/>
    <m/>
  </r>
  <r>
    <s v="17/09/2022"/>
    <x v="6"/>
    <s v="Plano de Recebimento"/>
    <n v="32.21"/>
    <s v=""/>
    <m/>
  </r>
  <r>
    <s v="17/09/2022"/>
    <x v="6"/>
    <s v="Plano de Recebimento"/>
    <n v="9.76"/>
    <s v=""/>
    <m/>
  </r>
  <r>
    <s v="17/09/2022"/>
    <x v="6"/>
    <s v="Plano de Recebimento"/>
    <n v="10.64"/>
    <s v=""/>
    <m/>
  </r>
  <r>
    <s v="17/09/2022"/>
    <x v="6"/>
    <s v="Plano de Recebimento"/>
    <n v="111.16"/>
    <s v=""/>
    <m/>
  </r>
  <r>
    <s v="17/09/2022"/>
    <x v="0"/>
    <s v="Juliana  Melo De Lima                   "/>
    <n v="14"/>
    <s v=""/>
    <m/>
  </r>
  <r>
    <s v="17/09/2022"/>
    <x v="6"/>
    <s v="Plano de Recebimento"/>
    <n v="19"/>
    <s v=""/>
    <m/>
  </r>
  <r>
    <s v="17/09/2022"/>
    <x v="6"/>
    <s v="Plano de Recebimento"/>
    <n v="33.19"/>
    <s v=""/>
    <m/>
  </r>
  <r>
    <s v="17/09/2022"/>
    <x v="1"/>
    <s v="Walter Felix De Araujo Junior Mei"/>
    <s v=""/>
    <n v="-600.07000000000005"/>
    <m/>
  </r>
  <r>
    <s v="17/09/2022"/>
    <x v="6"/>
    <s v="Plano de Recebimento"/>
    <n v="44.9"/>
    <s v=""/>
    <m/>
  </r>
  <r>
    <s v="17/09/2022"/>
    <x v="6"/>
    <s v="Plano de Recebimento"/>
    <n v="118.05"/>
    <s v=""/>
    <m/>
  </r>
  <r>
    <s v="17/09/2022"/>
    <x v="6"/>
    <s v="Plano de Recebimento"/>
    <n v="19"/>
    <s v=""/>
    <m/>
  </r>
  <r>
    <s v="17/09/2022"/>
    <x v="6"/>
    <s v="Plano de Recebimento"/>
    <n v="15.86"/>
    <s v=""/>
    <m/>
  </r>
  <r>
    <s v="17/09/2022"/>
    <x v="0"/>
    <s v="Matheus Oliveira Diogo"/>
    <n v="12"/>
    <s v=""/>
    <m/>
  </r>
  <r>
    <s v="17/09/2022"/>
    <x v="6"/>
    <s v="Plano de Recebimento"/>
    <n v="199.52"/>
    <s v=""/>
    <m/>
  </r>
  <r>
    <s v="17/09/2022"/>
    <x v="0"/>
    <s v="Gabriela Martina Benjamin Prat"/>
    <n v="16"/>
    <s v=""/>
    <m/>
  </r>
  <r>
    <s v="17/09/2022"/>
    <x v="6"/>
    <s v="Plano de Recebimento"/>
    <n v="66.510000000000005"/>
    <s v=""/>
    <m/>
  </r>
  <r>
    <s v="17/09/2022"/>
    <x v="6"/>
    <s v="Plano de Recebimento"/>
    <n v="14.15"/>
    <s v=""/>
    <m/>
  </r>
  <r>
    <s v="17/09/2022"/>
    <x v="6"/>
    <s v="Plano de Recebimento"/>
    <n v="38.86"/>
    <s v=""/>
    <m/>
  </r>
  <r>
    <s v="17/09/2022"/>
    <x v="6"/>
    <s v="Plano de Recebimento"/>
    <n v="10.74"/>
    <s v=""/>
    <m/>
  </r>
  <r>
    <s v="17/09/2022"/>
    <x v="6"/>
    <s v="Plano de Recebimento"/>
    <n v="31.48"/>
    <s v=""/>
    <m/>
  </r>
  <r>
    <s v="17/09/2022"/>
    <x v="0"/>
    <s v="Pedro Henrique Parra Campos"/>
    <n v="13"/>
    <s v=""/>
    <m/>
  </r>
  <r>
    <s v="17/09/2022"/>
    <x v="1"/>
    <s v="Walter Felix De Araujo Junior Mei"/>
    <s v=""/>
    <n v="-233.88"/>
    <m/>
  </r>
  <r>
    <s v="17/09/2022"/>
    <x v="6"/>
    <s v="Plano de Recebimento"/>
    <n v="33.25"/>
    <s v=""/>
    <m/>
  </r>
  <r>
    <s v="17/09/2022"/>
    <x v="0"/>
    <s v="Ednilson Rodrigues Da Silva"/>
    <n v="27.9"/>
    <s v=""/>
    <m/>
  </r>
  <r>
    <s v="17/09/2022"/>
    <x v="6"/>
    <s v="Plano de Recebimento"/>
    <n v="41"/>
    <s v=""/>
    <m/>
  </r>
  <r>
    <s v="17/09/2022"/>
    <x v="6"/>
    <s v="Plano de Recebimento"/>
    <n v="26.35"/>
    <s v=""/>
    <m/>
  </r>
  <r>
    <s v="17/09/2022"/>
    <x v="0"/>
    <s v="Marcela De Brito Leite"/>
    <n v="43"/>
    <s v=""/>
    <m/>
  </r>
  <r>
    <s v="17/09/2022"/>
    <x v="6"/>
    <s v="Plano de Recebimento"/>
    <n v="62.38"/>
    <s v=""/>
    <m/>
  </r>
  <r>
    <s v="17/09/2022"/>
    <x v="1"/>
    <s v="Walter Felix De Araujo Junior Mei"/>
    <s v=""/>
    <n v="-48.8"/>
    <m/>
  </r>
  <r>
    <s v="17/09/2022"/>
    <x v="6"/>
    <s v="Plano de Recebimento"/>
    <n v="48.8"/>
    <s v=""/>
    <m/>
  </r>
  <r>
    <s v="17/09/2022"/>
    <x v="1"/>
    <s v="Walter Felix De Araujo Junior Mei"/>
    <s v=""/>
    <n v="-124.93"/>
    <m/>
  </r>
  <r>
    <s v="17/09/2022"/>
    <x v="6"/>
    <s v="Plano de Recebimento"/>
    <n v="45.88"/>
    <s v=""/>
    <m/>
  </r>
  <r>
    <s v="17/09/2022"/>
    <x v="0"/>
    <s v="Wb Service Carga E Descarga Eireli"/>
    <n v="21.25"/>
    <s v=""/>
    <m/>
  </r>
  <r>
    <s v="17/09/2022"/>
    <x v="0"/>
    <s v="Walquiria Batista De Oliveira"/>
    <n v="57.8"/>
    <s v=""/>
    <m/>
  </r>
  <r>
    <s v="17/09/2022"/>
    <x v="1"/>
    <s v="Walter Felix De Araujo Junior Mei"/>
    <s v=""/>
    <n v="-23.5"/>
    <m/>
  </r>
  <r>
    <s v="17/09/2022"/>
    <x v="0"/>
    <s v="Gabriela Martina Benjamin Prat"/>
    <n v="11"/>
    <s v=""/>
    <m/>
  </r>
  <r>
    <s v="17/09/2022"/>
    <x v="0"/>
    <s v="Elizangela Crispim Nogueira"/>
    <n v="12.5"/>
    <s v=""/>
    <m/>
  </r>
  <r>
    <s v="17/09/2022"/>
    <x v="1"/>
    <s v="Walter Felix De Araujo Junior Mei"/>
    <s v=""/>
    <n v="-78.989999999999995"/>
    <m/>
  </r>
  <r>
    <s v="17/09/2022"/>
    <x v="6"/>
    <s v="Plano de Recebimento"/>
    <n v="15.62"/>
    <s v=""/>
    <m/>
  </r>
  <r>
    <s v="17/09/2022"/>
    <x v="6"/>
    <s v="Plano de Recebimento"/>
    <n v="32.11"/>
    <s v=""/>
    <m/>
  </r>
  <r>
    <s v="17/09/2022"/>
    <x v="6"/>
    <s v="Plano de Recebimento"/>
    <n v="31.26"/>
    <s v=""/>
    <m/>
  </r>
  <r>
    <s v="17/09/2022"/>
    <x v="1"/>
    <s v="Walter Felix De Araujo Junior Mei"/>
    <s v=""/>
    <n v="-639.57000000000005"/>
    <m/>
  </r>
  <r>
    <s v="17/09/2022"/>
    <x v="0"/>
    <s v="Kimberly Michaelli Silva"/>
    <n v="41.5"/>
    <s v=""/>
    <m/>
  </r>
  <r>
    <s v="17/09/2022"/>
    <x v="0"/>
    <s v="Gabriel Vinicius Indiciate"/>
    <n v="104"/>
    <s v=""/>
    <m/>
  </r>
  <r>
    <s v="17/09/2022"/>
    <x v="0"/>
    <s v="Claudiene Aparecida De Lima"/>
    <n v="5"/>
    <s v=""/>
    <m/>
  </r>
  <r>
    <s v="17/09/2022"/>
    <x v="6"/>
    <s v="Plano de Recebimento"/>
    <n v="39.9"/>
    <s v=""/>
    <m/>
  </r>
  <r>
    <s v="17/09/2022"/>
    <x v="6"/>
    <s v="Plano de Recebimento"/>
    <n v="23.43"/>
    <s v=""/>
    <m/>
  </r>
  <r>
    <s v="17/09/2022"/>
    <x v="6"/>
    <s v="Plano de Recebimento"/>
    <n v="5.86"/>
    <s v=""/>
    <m/>
  </r>
  <r>
    <s v="17/09/2022"/>
    <x v="6"/>
    <s v="Plano de Recebimento"/>
    <n v="33.25"/>
    <s v=""/>
    <m/>
  </r>
  <r>
    <s v="17/09/2022"/>
    <x v="6"/>
    <s v="Plano de Recebimento"/>
    <n v="8.3000000000000007"/>
    <s v=""/>
    <m/>
  </r>
  <r>
    <s v="17/09/2022"/>
    <x v="6"/>
    <s v="Plano de Recebimento"/>
    <n v="34.159999999999997"/>
    <s v=""/>
    <m/>
  </r>
  <r>
    <s v="17/09/2022"/>
    <x v="3"/>
    <m/>
    <m/>
    <m/>
    <n v="983.08"/>
  </r>
  <r>
    <s v="18/09/2022"/>
    <x v="6"/>
    <s v="Plano de Recebimento"/>
    <n v="90.78"/>
    <s v=""/>
    <m/>
  </r>
  <r>
    <s v="18/09/2022"/>
    <x v="6"/>
    <s v="Plano de Recebimento"/>
    <n v="13.91"/>
    <s v=""/>
    <m/>
  </r>
  <r>
    <s v="18/09/2022"/>
    <x v="6"/>
    <s v="Plano de Recebimento"/>
    <n v="25.65"/>
    <s v=""/>
    <m/>
  </r>
  <r>
    <s v="18/09/2022"/>
    <x v="6"/>
    <s v="Plano de Recebimento"/>
    <n v="26.35"/>
    <s v=""/>
    <m/>
  </r>
  <r>
    <s v="18/09/2022"/>
    <x v="6"/>
    <s v="Plano de Recebimento"/>
    <n v="117.03"/>
    <s v=""/>
    <m/>
  </r>
  <r>
    <s v="18/09/2022"/>
    <x v="1"/>
    <s v="Walter Felix De Araujo Junior Mei"/>
    <s v=""/>
    <n v="-1256.8"/>
    <m/>
  </r>
  <r>
    <s v="18/09/2022"/>
    <x v="0"/>
    <s v="Renato Vieira Da Silva"/>
    <n v="50"/>
    <s v=""/>
    <m/>
  </r>
  <r>
    <s v="18/09/2022"/>
    <x v="6"/>
    <s v="Plano de Recebimento"/>
    <n v="47.98"/>
    <s v=""/>
    <m/>
  </r>
  <r>
    <s v="18/09/2022"/>
    <x v="6"/>
    <s v="Plano de Recebimento"/>
    <n v="40.9"/>
    <s v=""/>
    <m/>
  </r>
  <r>
    <s v="18/09/2022"/>
    <x v="6"/>
    <s v="Plano de Recebimento"/>
    <n v="41.19"/>
    <s v=""/>
    <m/>
  </r>
  <r>
    <s v="18/09/2022"/>
    <x v="6"/>
    <s v="Plano de Recebimento"/>
    <n v="224.5"/>
    <s v=""/>
    <m/>
  </r>
  <r>
    <s v="18/09/2022"/>
    <x v="0"/>
    <s v="Gessica Virginia Silva"/>
    <n v="30"/>
    <s v=""/>
    <m/>
  </r>
  <r>
    <s v="18/09/2022"/>
    <x v="1"/>
    <s v="Walter Felix De Araujo Junior Mei"/>
    <s v=""/>
    <n v="-434.57"/>
    <m/>
  </r>
  <r>
    <s v="18/09/2022"/>
    <x v="6"/>
    <s v="Plano de Recebimento"/>
    <n v="6.83"/>
    <s v=""/>
    <m/>
  </r>
  <r>
    <s v="18/09/2022"/>
    <x v="6"/>
    <s v="Plano de Recebimento"/>
    <n v="7.81"/>
    <s v=""/>
    <m/>
  </r>
  <r>
    <s v="18/09/2022"/>
    <x v="6"/>
    <s v="Plano de Recebimento"/>
    <n v="6.59"/>
    <s v=""/>
    <m/>
  </r>
  <r>
    <s v="18/09/2022"/>
    <x v="6"/>
    <s v="Plano de Recebimento"/>
    <n v="9.41"/>
    <s v=""/>
    <m/>
  </r>
  <r>
    <s v="18/09/2022"/>
    <x v="6"/>
    <s v="Plano de Recebimento"/>
    <n v="9.76"/>
    <s v=""/>
    <m/>
  </r>
  <r>
    <s v="18/09/2022"/>
    <x v="6"/>
    <s v="Plano de Recebimento"/>
    <n v="31.24"/>
    <s v=""/>
    <m/>
  </r>
  <r>
    <s v="18/09/2022"/>
    <x v="1"/>
    <s v="Walter Felix De Araujo Junior Mei"/>
    <s v=""/>
    <n v="-71.64"/>
    <m/>
  </r>
  <r>
    <s v="18/09/2022"/>
    <x v="0"/>
    <s v="Juliana  Melo De Lima                   "/>
    <n v="24"/>
    <s v=""/>
    <m/>
  </r>
  <r>
    <s v="18/09/2022"/>
    <x v="0"/>
    <s v="Ana Maria Dos Santos Oliveira"/>
    <n v="40"/>
    <s v=""/>
    <m/>
  </r>
  <r>
    <s v="18/09/2022"/>
    <x v="6"/>
    <s v="Plano de Recebimento"/>
    <n v="42.95"/>
    <s v=""/>
    <m/>
  </r>
  <r>
    <s v="18/09/2022"/>
    <x v="6"/>
    <s v="Plano de Recebimento"/>
    <n v="28.5"/>
    <s v=""/>
    <m/>
  </r>
  <r>
    <s v="18/09/2022"/>
    <x v="6"/>
    <s v="Plano de Recebimento"/>
    <n v="120.19"/>
    <s v=""/>
    <m/>
  </r>
  <r>
    <s v="18/09/2022"/>
    <x v="0"/>
    <s v="Marcos Reis Da Silva"/>
    <n v="10"/>
    <s v=""/>
    <m/>
  </r>
  <r>
    <s v="18/09/2022"/>
    <x v="6"/>
    <s v="Plano de Recebimento"/>
    <n v="28.5"/>
    <s v=""/>
    <m/>
  </r>
  <r>
    <s v="18/09/2022"/>
    <x v="6"/>
    <s v="Plano de Recebimento"/>
    <n v="50.71"/>
    <s v=""/>
    <m/>
  </r>
  <r>
    <s v="18/09/2022"/>
    <x v="6"/>
    <s v="Plano de Recebimento"/>
    <n v="49.36"/>
    <s v=""/>
    <m/>
  </r>
  <r>
    <s v="18/09/2022"/>
    <x v="6"/>
    <s v="Plano de Recebimento"/>
    <n v="3.33"/>
    <s v=""/>
    <m/>
  </r>
  <r>
    <s v="18/09/2022"/>
    <x v="6"/>
    <s v="Plano de Recebimento"/>
    <n v="14.85"/>
    <s v=""/>
    <m/>
  </r>
  <r>
    <s v="18/09/2022"/>
    <x v="0"/>
    <s v="Joelma Marchi"/>
    <n v="28"/>
    <s v=""/>
    <m/>
  </r>
  <r>
    <s v="18/09/2022"/>
    <x v="6"/>
    <s v="Plano de Recebimento"/>
    <n v="11.71"/>
    <s v=""/>
    <m/>
  </r>
  <r>
    <s v="18/09/2022"/>
    <x v="6"/>
    <s v="Plano de Recebimento"/>
    <n v="7.81"/>
    <s v=""/>
    <m/>
  </r>
  <r>
    <s v="18/09/2022"/>
    <x v="0"/>
    <s v="Marcos Vinicius Andrade Da Silva"/>
    <n v="438"/>
    <s v=""/>
    <m/>
  </r>
  <r>
    <s v="18/09/2022"/>
    <x v="6"/>
    <s v="Plano de Recebimento"/>
    <n v="7.08"/>
    <s v=""/>
    <m/>
  </r>
  <r>
    <s v="18/09/2022"/>
    <x v="6"/>
    <s v="Plano de Recebimento"/>
    <n v="31.72"/>
    <s v=""/>
    <m/>
  </r>
  <r>
    <s v="18/09/2022"/>
    <x v="6"/>
    <s v="Plano de Recebimento"/>
    <n v="35.14"/>
    <s v=""/>
    <m/>
  </r>
  <r>
    <s v="18/09/2022"/>
    <x v="0"/>
    <s v="Kimberly Michaelli Silva"/>
    <n v="47.9"/>
    <s v=""/>
    <m/>
  </r>
  <r>
    <s v="18/09/2022"/>
    <x v="6"/>
    <s v="Plano de Recebimento"/>
    <n v="19.52"/>
    <s v=""/>
    <m/>
  </r>
  <r>
    <s v="18/09/2022"/>
    <x v="6"/>
    <s v="Plano de Recebimento"/>
    <n v="4.3899999999999997"/>
    <s v=""/>
    <m/>
  </r>
  <r>
    <s v="18/09/2022"/>
    <x v="6"/>
    <s v="Plano de Recebimento"/>
    <n v="10.4"/>
    <s v=""/>
    <m/>
  </r>
  <r>
    <s v="18/09/2022"/>
    <x v="6"/>
    <s v="Plano de Recebimento"/>
    <n v="95.66"/>
    <s v=""/>
    <m/>
  </r>
  <r>
    <s v="18/09/2022"/>
    <x v="6"/>
    <s v="Plano de Recebimento"/>
    <n v="102.49"/>
    <s v=""/>
    <m/>
  </r>
  <r>
    <s v="18/09/2022"/>
    <x v="0"/>
    <s v="Wb Service Carga E Descarga Eireli"/>
    <n v="37.65"/>
    <s v=""/>
    <m/>
  </r>
  <r>
    <s v="18/09/2022"/>
    <x v="6"/>
    <s v="Plano de Recebimento"/>
    <n v="41"/>
    <s v=""/>
    <m/>
  </r>
  <r>
    <s v="18/09/2022"/>
    <x v="6"/>
    <s v="Plano de Recebimento"/>
    <n v="13.3"/>
    <s v=""/>
    <m/>
  </r>
  <r>
    <s v="18/09/2022"/>
    <x v="6"/>
    <s v="Plano de Recebimento"/>
    <n v="69.260000000000005"/>
    <s v=""/>
    <m/>
  </r>
  <r>
    <s v="18/09/2022"/>
    <x v="6"/>
    <s v="Plano de Recebimento"/>
    <n v="17.57"/>
    <s v=""/>
    <m/>
  </r>
  <r>
    <s v="18/09/2022"/>
    <x v="6"/>
    <s v="Plano de Recebimento"/>
    <n v="28.41"/>
    <s v=""/>
    <m/>
  </r>
  <r>
    <s v="18/09/2022"/>
    <x v="6"/>
    <s v="Plano de Recebimento"/>
    <n v="13.67"/>
    <s v=""/>
    <m/>
  </r>
  <r>
    <s v="18/09/2022"/>
    <x v="6"/>
    <s v="Plano de Recebimento"/>
    <n v="33.25"/>
    <s v=""/>
    <m/>
  </r>
  <r>
    <s v="18/09/2022"/>
    <x v="6"/>
    <s v="Plano de Recebimento"/>
    <n v="71.260000000000005"/>
    <s v=""/>
    <m/>
  </r>
  <r>
    <s v="18/09/2022"/>
    <x v="6"/>
    <s v="Plano de Recebimento"/>
    <n v="133.53"/>
    <s v=""/>
    <m/>
  </r>
  <r>
    <s v="18/09/2022"/>
    <x v="0"/>
    <s v="Fernanda De Nunes Batista"/>
    <n v="31.9"/>
    <s v=""/>
    <m/>
  </r>
  <r>
    <s v="18/09/2022"/>
    <x v="6"/>
    <s v="Plano de Recebimento"/>
    <n v="42.95"/>
    <s v=""/>
    <m/>
  </r>
  <r>
    <s v="18/09/2022"/>
    <x v="6"/>
    <s v="Plano de Recebimento"/>
    <n v="17.079999999999998"/>
    <s v=""/>
    <m/>
  </r>
  <r>
    <s v="18/09/2022"/>
    <x v="6"/>
    <s v="Plano de Recebimento"/>
    <n v="48.8"/>
    <s v=""/>
    <m/>
  </r>
  <r>
    <s v="18/09/2022"/>
    <x v="6"/>
    <s v="Plano de Recebimento"/>
    <n v="16.149999999999999"/>
    <s v=""/>
    <m/>
  </r>
  <r>
    <s v="18/09/2022"/>
    <x v="6"/>
    <s v="Plano de Recebimento"/>
    <n v="24.3"/>
    <s v=""/>
    <m/>
  </r>
  <r>
    <s v="18/09/2022"/>
    <x v="1"/>
    <s v="Walter Felix De Araujo Junior Mei"/>
    <s v=""/>
    <n v="-1892.29"/>
    <m/>
  </r>
  <r>
    <s v="18/09/2022"/>
    <x v="6"/>
    <s v="Plano de Recebimento"/>
    <n v="20.9"/>
    <s v=""/>
    <m/>
  </r>
  <r>
    <s v="18/09/2022"/>
    <x v="6"/>
    <s v="Plano de Recebimento"/>
    <n v="24.7"/>
    <s v=""/>
    <m/>
  </r>
  <r>
    <s v="18/09/2022"/>
    <x v="0"/>
    <s v="Renata Lima Oliveira Amurim"/>
    <n v="15"/>
    <s v=""/>
    <m/>
  </r>
  <r>
    <s v="18/09/2022"/>
    <x v="6"/>
    <s v="Plano de Recebimento"/>
    <n v="36.99"/>
    <s v=""/>
    <m/>
  </r>
  <r>
    <s v="18/09/2022"/>
    <x v="6"/>
    <s v="Plano de Recebimento"/>
    <n v="13.67"/>
    <s v=""/>
    <m/>
  </r>
  <r>
    <s v="18/09/2022"/>
    <x v="6"/>
    <s v="Plano de Recebimento"/>
    <n v="14.25"/>
    <s v=""/>
    <m/>
  </r>
  <r>
    <s v="18/09/2022"/>
    <x v="6"/>
    <s v="Plano de Recebimento"/>
    <n v="9.76"/>
    <s v=""/>
    <m/>
  </r>
  <r>
    <s v="18/09/2022"/>
    <x v="2"/>
    <s v="Dlocal*bold Mpcvbr Mpcvessao Paulo    Br"/>
    <s v=""/>
    <n v="-39.99"/>
    <m/>
  </r>
  <r>
    <s v="18/09/2022"/>
    <x v="6"/>
    <s v="Plano de Recebimento"/>
    <n v="29.21"/>
    <s v=""/>
    <m/>
  </r>
  <r>
    <s v="18/09/2022"/>
    <x v="6"/>
    <s v="Plano de Recebimento"/>
    <n v="57.01"/>
    <s v=""/>
    <m/>
  </r>
  <r>
    <s v="18/09/2022"/>
    <x v="0"/>
    <s v="Jéssica Fernanda Cavalheiro Da Silva"/>
    <n v="18"/>
    <s v=""/>
    <m/>
  </r>
  <r>
    <s v="18/09/2022"/>
    <x v="6"/>
    <s v="Plano de Recebimento"/>
    <n v="29.28"/>
    <s v=""/>
    <m/>
  </r>
  <r>
    <s v="18/09/2022"/>
    <x v="6"/>
    <s v="Plano de Recebimento"/>
    <n v="3.96"/>
    <s v=""/>
    <m/>
  </r>
  <r>
    <s v="18/09/2022"/>
    <x v="6"/>
    <s v="Plano de Recebimento"/>
    <n v="15.62"/>
    <s v=""/>
    <m/>
  </r>
  <r>
    <s v="18/09/2022"/>
    <x v="6"/>
    <s v="Plano de Recebimento"/>
    <n v="14.64"/>
    <s v=""/>
    <m/>
  </r>
  <r>
    <s v="18/09/2022"/>
    <x v="6"/>
    <s v="Plano de Recebimento"/>
    <n v="35.04"/>
    <s v=""/>
    <m/>
  </r>
  <r>
    <s v="18/09/2022"/>
    <x v="6"/>
    <s v="Plano de Recebimento"/>
    <n v="25.87"/>
    <s v=""/>
    <m/>
  </r>
  <r>
    <s v="18/09/2022"/>
    <x v="6"/>
    <s v="Plano de Recebimento"/>
    <n v="21.47"/>
    <s v=""/>
    <m/>
  </r>
  <r>
    <s v="18/09/2022"/>
    <x v="0"/>
    <s v="Fernanda Regina Toledo"/>
    <n v="26"/>
    <s v=""/>
    <m/>
  </r>
  <r>
    <s v="18/09/2022"/>
    <x v="0"/>
    <s v="Larissa Ferreira Montoya"/>
    <n v="63.9"/>
    <s v=""/>
    <m/>
  </r>
  <r>
    <s v="18/09/2022"/>
    <x v="0"/>
    <s v="Juliana Melo De Lima"/>
    <n v="24"/>
    <s v=""/>
    <m/>
  </r>
  <r>
    <s v="18/09/2022"/>
    <x v="1"/>
    <s v="Walter Felix De Araujo Junior Mei"/>
    <s v=""/>
    <n v="-459.28"/>
    <m/>
  </r>
  <r>
    <s v="18/09/2022"/>
    <x v="6"/>
    <s v="Plano de Recebimento"/>
    <n v="47.5"/>
    <s v=""/>
    <m/>
  </r>
  <r>
    <s v="18/09/2022"/>
    <x v="6"/>
    <s v="Plano de Recebimento"/>
    <n v="6.83"/>
    <s v=""/>
    <m/>
  </r>
  <r>
    <s v="18/09/2022"/>
    <x v="6"/>
    <s v="Plano de Recebimento"/>
    <n v="29.28"/>
    <s v=""/>
    <m/>
  </r>
  <r>
    <s v="18/09/2022"/>
    <x v="0"/>
    <s v="Isabele Andrade Pereira"/>
    <n v="93.8"/>
    <s v=""/>
    <m/>
  </r>
  <r>
    <s v="18/09/2022"/>
    <x v="1"/>
    <s v="Walter Felix De Araujo Junior Mei"/>
    <s v=""/>
    <n v="-177.41"/>
    <m/>
  </r>
  <r>
    <s v="18/09/2022"/>
    <x v="3"/>
    <m/>
    <m/>
    <m/>
    <n v="0"/>
  </r>
  <r>
    <s v="19/09/2022"/>
    <x v="1"/>
    <s v="Sandhy Galícia Dos Santos"/>
    <s v=""/>
    <n v="-30"/>
    <m/>
  </r>
  <r>
    <s v="19/09/2022"/>
    <x v="0"/>
    <s v="Thayná Vitória Ramos Caetano"/>
    <n v="30"/>
    <s v=""/>
    <m/>
  </r>
  <r>
    <s v="19/09/2022"/>
    <x v="1"/>
    <s v="Walter Felix De Araujo Junior Mei"/>
    <s v=""/>
    <n v="-346.61"/>
    <m/>
  </r>
  <r>
    <s v="19/09/2022"/>
    <x v="0"/>
    <s v="Kelen Mesquita Sousa"/>
    <n v="68"/>
    <s v=""/>
    <m/>
  </r>
  <r>
    <s v="19/09/2022"/>
    <x v="2"/>
    <s v="Chacara Do Quiriri Com   Carapicuiba  Br"/>
    <s v=""/>
    <n v="-30"/>
    <m/>
  </r>
  <r>
    <s v="19/09/2022"/>
    <x v="2"/>
    <s v="Brasileirao Bebidas      Carapicuiba  Br"/>
    <s v=""/>
    <n v="-1201.1500000000001"/>
    <m/>
  </r>
  <r>
    <s v="19/09/2022"/>
    <x v="0"/>
    <s v="Walter Felix De Araujo Junior Mei"/>
    <n v="300"/>
    <s v=""/>
    <m/>
  </r>
  <r>
    <s v="19/09/2022"/>
    <x v="0"/>
    <s v="Walter Felix De Araujo Junior Mei"/>
    <n v="1200"/>
    <s v=""/>
    <m/>
  </r>
  <r>
    <s v="19/09/2022"/>
    <x v="6"/>
    <s v="Plano de Recebimento"/>
    <n v="9.76"/>
    <s v=""/>
    <m/>
  </r>
  <r>
    <s v="19/09/2022"/>
    <x v="3"/>
    <m/>
    <m/>
    <m/>
    <n v="0"/>
  </r>
  <r>
    <s v="20/09/2022"/>
    <x v="1"/>
    <s v="Walter Felix De Araujo Junior Mei"/>
    <s v=""/>
    <n v="-109.1"/>
    <m/>
  </r>
  <r>
    <s v="20/09/2022"/>
    <x v="2"/>
    <s v="Google Youtubepremium    Sao Paulo    Br"/>
    <s v=""/>
    <n v="-20.9"/>
    <m/>
  </r>
  <r>
    <s v="20/09/2022"/>
    <x v="0"/>
    <s v="Fernando Araújo De Pinho"/>
    <n v="90"/>
    <s v=""/>
    <m/>
  </r>
  <r>
    <s v="20/09/2022"/>
    <x v="0"/>
    <s v="Diego Silva Oliveira                    "/>
    <n v="20"/>
    <s v=""/>
    <m/>
  </r>
  <r>
    <s v="20/09/2022"/>
    <x v="0"/>
    <s v="Diego Silva Oliveira                    "/>
    <n v="20"/>
    <s v=""/>
    <m/>
  </r>
  <r>
    <s v="20/09/2022"/>
    <x v="1"/>
    <s v="Walter Felix De Araujo Junior Mei"/>
    <s v=""/>
    <n v="-906"/>
    <m/>
  </r>
  <r>
    <s v="20/09/2022"/>
    <x v="0"/>
    <s v="William Henrique Souza"/>
    <n v="906"/>
    <s v=""/>
    <m/>
  </r>
  <r>
    <s v="20/09/2022"/>
    <x v="3"/>
    <m/>
    <m/>
    <m/>
    <n v="0"/>
  </r>
  <r>
    <s v="21/09/2022"/>
    <x v="0"/>
    <s v="Maria Clara Dos Santos Souza Tenório"/>
    <n v="16.25"/>
    <s v=""/>
    <m/>
  </r>
  <r>
    <s v="21/09/2022"/>
    <x v="1"/>
    <s v="Walter Felix De Araujo Junior Mei"/>
    <s v=""/>
    <n v="-28.9"/>
    <m/>
  </r>
  <r>
    <s v="21/09/2022"/>
    <x v="0"/>
    <s v="Paulo Henrique Milagre"/>
    <n v="28.9"/>
    <s v=""/>
    <m/>
  </r>
  <r>
    <s v="21/09/2022"/>
    <x v="1"/>
    <s v="Emporio Mutinga Eireli"/>
    <s v=""/>
    <n v="-86"/>
    <m/>
  </r>
  <r>
    <s v="21/09/2022"/>
    <x v="0"/>
    <s v="Debora De Andrade Silva"/>
    <n v="55"/>
    <s v=""/>
    <m/>
  </r>
  <r>
    <s v="21/09/2022"/>
    <x v="0"/>
    <s v="Joelma Marchi"/>
    <n v="31"/>
    <s v=""/>
    <m/>
  </r>
  <r>
    <s v="21/09/2022"/>
    <x v="1"/>
    <s v="Walter Felix De Araujo Junior Mei"/>
    <s v=""/>
    <n v="-37.5"/>
    <m/>
  </r>
  <r>
    <s v="21/09/2022"/>
    <x v="0"/>
    <s v="Juliana  Melo De Lima                   "/>
    <n v="11"/>
    <s v=""/>
    <m/>
  </r>
  <r>
    <s v="21/09/2022"/>
    <x v="0"/>
    <s v="Yeda Braga De Paula Silva"/>
    <n v="26.5"/>
    <s v=""/>
    <m/>
  </r>
  <r>
    <s v="21/09/2022"/>
    <x v="1"/>
    <s v="Walter Felix De Araujo Junior Mei"/>
    <s v=""/>
    <n v="-913"/>
    <m/>
  </r>
  <r>
    <s v="21/09/2022"/>
    <x v="0"/>
    <s v="Leandro Artur Da Silva"/>
    <n v="862"/>
    <s v=""/>
    <m/>
  </r>
  <r>
    <s v="21/09/2022"/>
    <x v="0"/>
    <s v="Flávia Aparecida Carvalho Reis"/>
    <n v="16"/>
    <s v=""/>
    <m/>
  </r>
  <r>
    <s v="21/09/2022"/>
    <x v="0"/>
    <s v="Joice Moreira Araujo"/>
    <n v="15"/>
    <s v=""/>
    <m/>
  </r>
  <r>
    <s v="21/09/2022"/>
    <x v="0"/>
    <s v="Alan Freire"/>
    <n v="20"/>
    <s v=""/>
    <m/>
  </r>
  <r>
    <s v="21/09/2022"/>
    <x v="3"/>
    <m/>
    <m/>
    <m/>
    <n v="16.25"/>
  </r>
  <r>
    <s v="22/09/2022"/>
    <x v="0"/>
    <s v="Elizangela Crispim Nogueira"/>
    <n v="12.25"/>
    <s v=""/>
    <m/>
  </r>
  <r>
    <s v="22/09/2022"/>
    <x v="0"/>
    <s v="Katiuscia Croda Da Silva"/>
    <n v="44.9"/>
    <s v=""/>
    <m/>
  </r>
  <r>
    <s v="22/09/2022"/>
    <x v="0"/>
    <s v="Jaqueline Gomes Prokisch"/>
    <n v="24"/>
    <s v=""/>
    <m/>
  </r>
  <r>
    <s v="22/09/2022"/>
    <x v="1"/>
    <s v="Walter Felix De Araujo Junior Mei"/>
    <s v=""/>
    <n v="-13"/>
    <m/>
  </r>
  <r>
    <s v="22/09/2022"/>
    <x v="0"/>
    <s v="Michel Robson Pistininzi"/>
    <n v="13"/>
    <s v=""/>
    <m/>
  </r>
  <r>
    <s v="22/09/2022"/>
    <x v="1"/>
    <s v="Walter Felix De Araujo Junior Mei"/>
    <s v=""/>
    <n v="-13.5"/>
    <m/>
  </r>
  <r>
    <s v="22/09/2022"/>
    <x v="0"/>
    <s v="Everton Vieira Dos Santos"/>
    <n v="13.5"/>
    <s v=""/>
    <m/>
  </r>
  <r>
    <s v="22/09/2022"/>
    <x v="1"/>
    <s v="Walter Felix De Araujo Junior Mei"/>
    <s v=""/>
    <n v="-70.86"/>
    <m/>
  </r>
  <r>
    <s v="22/09/2022"/>
    <x v="0"/>
    <s v="Cristiano Apóstolo Evangelista"/>
    <n v="24"/>
    <s v=""/>
    <m/>
  </r>
  <r>
    <s v="22/09/2022"/>
    <x v="6"/>
    <s v="Plano de Recebimento"/>
    <n v="23.43"/>
    <s v=""/>
    <m/>
  </r>
  <r>
    <s v="22/09/2022"/>
    <x v="6"/>
    <s v="Plano de Recebimento"/>
    <n v="23.43"/>
    <s v=""/>
    <m/>
  </r>
  <r>
    <s v="22/09/2022"/>
    <x v="1"/>
    <s v="Walter Felix De Araujo Junior Mei"/>
    <s v=""/>
    <n v="-41.25"/>
    <m/>
  </r>
  <r>
    <s v="22/09/2022"/>
    <x v="0"/>
    <s v="Gessica Virginia Silva"/>
    <n v="25"/>
    <s v=""/>
    <m/>
  </r>
  <r>
    <s v="22/09/2022"/>
    <x v="3"/>
    <m/>
    <m/>
    <m/>
    <n v="81.150000000000006"/>
  </r>
  <r>
    <s v="23/09/2022"/>
    <x v="0"/>
    <s v="Sabrina Felix Pereira"/>
    <n v="17"/>
    <s v=""/>
    <m/>
  </r>
  <r>
    <s v="23/09/2022"/>
    <x v="0"/>
    <s v="Paulo H Rodrigues Araujo"/>
    <n v="70"/>
    <s v=""/>
    <m/>
  </r>
  <r>
    <s v="23/09/2022"/>
    <x v="1"/>
    <s v="Sendas Distribuidora S/a"/>
    <s v=""/>
    <n v="-46.68"/>
    <m/>
  </r>
  <r>
    <s v="23/09/2022"/>
    <x v="0"/>
    <s v="Walter Felix De Araujo Junior"/>
    <n v="29.47"/>
    <s v=""/>
    <m/>
  </r>
  <r>
    <s v="23/09/2022"/>
    <x v="0"/>
    <s v="Paulo H Rodrigues Araujo"/>
    <n v="32"/>
    <s v=""/>
    <m/>
  </r>
  <r>
    <s v="23/09/2022"/>
    <x v="0"/>
    <s v="Patricia De Sousa Silva                 "/>
    <n v="34"/>
    <s v=""/>
    <m/>
  </r>
  <r>
    <s v="23/09/2022"/>
    <x v="1"/>
    <s v="Walter Felix De Araujo Junior Mei"/>
    <s v=""/>
    <n v="-188.22"/>
    <m/>
  </r>
  <r>
    <s v="23/09/2022"/>
    <x v="2"/>
    <s v="Hipermercado Millos      Carapicuiba  Br"/>
    <s v=""/>
    <n v="-43.9"/>
    <m/>
  </r>
  <r>
    <s v="23/09/2022"/>
    <x v="0"/>
    <s v="Walter Felix De Araujo Junior"/>
    <n v="50"/>
    <s v=""/>
    <m/>
  </r>
  <r>
    <s v="23/09/2022"/>
    <x v="0"/>
    <s v="Wb Service Carga E Descarga Eireli"/>
    <n v="65.650000000000006"/>
    <s v=""/>
    <m/>
  </r>
  <r>
    <s v="23/09/2022"/>
    <x v="2"/>
    <s v="Posto Del Rey Combus     Carapicuiba  Br"/>
    <s v=""/>
    <n v="-30"/>
    <m/>
  </r>
  <r>
    <s v="23/09/2022"/>
    <x v="0"/>
    <s v="Walter Felix De Araujo Junior"/>
    <n v="30"/>
    <s v=""/>
    <m/>
  </r>
  <r>
    <s v="23/09/2022"/>
    <x v="0"/>
    <s v="Ruanderson Alves Dos Santos"/>
    <n v="42.9"/>
    <s v=""/>
    <m/>
  </r>
  <r>
    <s v="23/09/2022"/>
    <x v="2"/>
    <s v="Mercadao De Carne        Sao Paulo    Br"/>
    <s v=""/>
    <n v="-176.43"/>
    <m/>
  </r>
  <r>
    <s v="23/09/2022"/>
    <x v="0"/>
    <s v="Walter Felix De Araujo Junior Mei"/>
    <n v="250"/>
    <s v=""/>
    <m/>
  </r>
  <r>
    <s v="23/09/2022"/>
    <x v="1"/>
    <s v="Walter Felix De Araujo Junior Mei"/>
    <s v=""/>
    <n v="-227.94"/>
    <m/>
  </r>
  <r>
    <s v="23/09/2022"/>
    <x v="0"/>
    <s v="Rafael Hernandes Silva"/>
    <n v="5"/>
    <s v=""/>
    <m/>
  </r>
  <r>
    <s v="23/09/2022"/>
    <x v="6"/>
    <s v="Plano de Recebimento"/>
    <n v="14.64"/>
    <s v=""/>
    <m/>
  </r>
  <r>
    <s v="23/09/2022"/>
    <x v="6"/>
    <s v="Plano de Recebimento"/>
    <n v="41.47"/>
    <s v=""/>
    <m/>
  </r>
  <r>
    <s v="23/09/2022"/>
    <x v="6"/>
    <s v="Plano de Recebimento"/>
    <n v="33.090000000000003"/>
    <s v=""/>
    <m/>
  </r>
  <r>
    <s v="23/09/2022"/>
    <x v="6"/>
    <s v="Plano de Recebimento"/>
    <n v="3.9"/>
    <s v=""/>
    <m/>
  </r>
  <r>
    <s v="23/09/2022"/>
    <x v="6"/>
    <s v="Plano de Recebimento"/>
    <n v="5.37"/>
    <s v=""/>
    <m/>
  </r>
  <r>
    <s v="23/09/2022"/>
    <x v="6"/>
    <s v="Plano de Recebimento"/>
    <n v="45.51"/>
    <s v=""/>
    <m/>
  </r>
  <r>
    <s v="23/09/2022"/>
    <x v="6"/>
    <s v="Plano de Recebimento"/>
    <n v="36.99"/>
    <s v=""/>
    <m/>
  </r>
  <r>
    <s v="23/09/2022"/>
    <x v="6"/>
    <s v="Plano de Recebimento"/>
    <n v="41.97"/>
    <s v=""/>
    <m/>
  </r>
  <r>
    <s v="23/09/2022"/>
    <x v="1"/>
    <s v="Walter Felix De Araujo Junior Mei"/>
    <s v=""/>
    <n v="-167.8"/>
    <m/>
  </r>
  <r>
    <s v="23/09/2022"/>
    <x v="6"/>
    <s v="Plano de Recebimento"/>
    <n v="17.100000000000001"/>
    <s v=""/>
    <m/>
  </r>
  <r>
    <s v="23/09/2022"/>
    <x v="6"/>
    <s v="Plano de Recebimento"/>
    <n v="13.67"/>
    <s v=""/>
    <m/>
  </r>
  <r>
    <s v="23/09/2022"/>
    <x v="6"/>
    <s v="Plano de Recebimento"/>
    <n v="36.119999999999997"/>
    <s v=""/>
    <m/>
  </r>
  <r>
    <s v="23/09/2022"/>
    <x v="6"/>
    <s v="Plano de Recebimento"/>
    <n v="14.64"/>
    <s v=""/>
    <m/>
  </r>
  <r>
    <s v="23/09/2022"/>
    <x v="6"/>
    <s v="Plano de Recebimento"/>
    <n v="86.27"/>
    <s v=""/>
    <m/>
  </r>
  <r>
    <s v="23/09/2022"/>
    <x v="1"/>
    <s v="Walter Felix De Araujo Junior Mei"/>
    <s v=""/>
    <n v="-40"/>
    <m/>
  </r>
  <r>
    <s v="23/09/2022"/>
    <x v="0"/>
    <s v="Rafael Hernandes Silva"/>
    <n v="25"/>
    <s v=""/>
    <m/>
  </r>
  <r>
    <s v="23/09/2022"/>
    <x v="0"/>
    <s v="Robert Souza Lino"/>
    <n v="15"/>
    <s v=""/>
    <m/>
  </r>
  <r>
    <s v="23/09/2022"/>
    <x v="1"/>
    <s v="Walter Felix De Araujo Junior Mei"/>
    <s v=""/>
    <n v="-106.15"/>
    <m/>
  </r>
  <r>
    <s v="23/09/2022"/>
    <x v="0"/>
    <s v="Fernanda Cristina Mendes"/>
    <n v="25"/>
    <s v=""/>
    <m/>
  </r>
  <r>
    <s v="23/09/2022"/>
    <x v="3"/>
    <m/>
    <m/>
    <m/>
    <n v="135.79"/>
  </r>
  <r>
    <s v="24/09/2022"/>
    <x v="0"/>
    <s v="Euzilene Maria Portela Dourado"/>
    <n v="20"/>
    <s v=""/>
    <m/>
  </r>
  <r>
    <s v="24/09/2022"/>
    <x v="0"/>
    <s v="Beatriz Antonia Pereira Leite Silva"/>
    <n v="89.9"/>
    <s v=""/>
    <m/>
  </r>
  <r>
    <s v="24/09/2022"/>
    <x v="0"/>
    <s v="Salomão Oliveira Diogo"/>
    <n v="33.9"/>
    <s v=""/>
    <m/>
  </r>
  <r>
    <s v="24/09/2022"/>
    <x v="0"/>
    <s v="Diego Silva Oliveira"/>
    <n v="20.5"/>
    <s v=""/>
    <m/>
  </r>
  <r>
    <s v="24/09/2022"/>
    <x v="6"/>
    <s v="Plano de Recebimento"/>
    <n v="63.45"/>
    <s v=""/>
    <m/>
  </r>
  <r>
    <s v="24/09/2022"/>
    <x v="6"/>
    <s v="Plano de Recebimento"/>
    <n v="39.04"/>
    <s v=""/>
    <m/>
  </r>
  <r>
    <s v="24/09/2022"/>
    <x v="0"/>
    <s v="Luciano Novaes Gonçalves"/>
    <n v="68"/>
    <s v=""/>
    <m/>
  </r>
  <r>
    <s v="24/09/2022"/>
    <x v="6"/>
    <s v="Plano de Recebimento"/>
    <n v="27.33"/>
    <s v=""/>
    <m/>
  </r>
  <r>
    <s v="24/09/2022"/>
    <x v="0"/>
    <s v="Euzilene Maria Portela Dourado"/>
    <n v="30"/>
    <s v=""/>
    <m/>
  </r>
  <r>
    <s v="24/09/2022"/>
    <x v="6"/>
    <s v="Plano de Recebimento"/>
    <n v="40.9"/>
    <s v=""/>
    <m/>
  </r>
  <r>
    <s v="24/09/2022"/>
    <x v="0"/>
    <s v="Amanda Victoria Borges Soares"/>
    <n v="9"/>
    <s v=""/>
    <m/>
  </r>
  <r>
    <s v="24/09/2022"/>
    <x v="6"/>
    <s v="Plano de Recebimento"/>
    <n v="64.42"/>
    <s v=""/>
    <m/>
  </r>
  <r>
    <s v="24/09/2022"/>
    <x v="6"/>
    <s v="Plano de Recebimento"/>
    <n v="21.47"/>
    <s v=""/>
    <m/>
  </r>
  <r>
    <s v="24/09/2022"/>
    <x v="6"/>
    <s v="Plano de Recebimento"/>
    <n v="21.47"/>
    <s v=""/>
    <m/>
  </r>
  <r>
    <s v="24/09/2022"/>
    <x v="6"/>
    <s v="Plano de Recebimento"/>
    <n v="14.64"/>
    <s v=""/>
    <m/>
  </r>
  <r>
    <s v="24/09/2022"/>
    <x v="1"/>
    <s v="Walter Felix De Araujo Junior Mei"/>
    <s v=""/>
    <n v="-33.9"/>
    <m/>
  </r>
  <r>
    <s v="24/09/2022"/>
    <x v="0"/>
    <s v="Joelma Marchi"/>
    <n v="33.9"/>
    <s v=""/>
    <m/>
  </r>
  <r>
    <s v="24/09/2022"/>
    <x v="1"/>
    <s v="Walter Felix De Araujo Junior Mei"/>
    <s v=""/>
    <n v="-346.91"/>
    <m/>
  </r>
  <r>
    <s v="24/09/2022"/>
    <x v="6"/>
    <s v="Plano de Recebimento"/>
    <n v="1.95"/>
    <s v=""/>
    <m/>
  </r>
  <r>
    <s v="24/09/2022"/>
    <x v="6"/>
    <s v="Plano de Recebimento"/>
    <n v="58.57"/>
    <s v=""/>
    <m/>
  </r>
  <r>
    <s v="24/09/2022"/>
    <x v="6"/>
    <s v="Plano de Recebimento"/>
    <n v="26.51"/>
    <s v=""/>
    <m/>
  </r>
  <r>
    <s v="24/09/2022"/>
    <x v="6"/>
    <s v="Plano de Recebimento"/>
    <n v="48.71"/>
    <s v=""/>
    <m/>
  </r>
  <r>
    <s v="24/09/2022"/>
    <x v="6"/>
    <s v="Plano de Recebimento"/>
    <n v="97.51"/>
    <s v=""/>
    <m/>
  </r>
  <r>
    <s v="24/09/2022"/>
    <x v="6"/>
    <s v="Plano de Recebimento"/>
    <n v="87.31"/>
    <s v=""/>
    <m/>
  </r>
  <r>
    <s v="24/09/2022"/>
    <x v="6"/>
    <s v="Plano de Recebimento"/>
    <n v="26.35"/>
    <s v=""/>
    <m/>
  </r>
  <r>
    <s v="24/09/2022"/>
    <x v="1"/>
    <s v="Walter Felix De Araujo Junior Mei"/>
    <s v=""/>
    <n v="-40.9"/>
    <m/>
  </r>
  <r>
    <s v="24/09/2022"/>
    <x v="0"/>
    <s v="Magda Helena De Oliveira Conrado"/>
    <n v="40.9"/>
    <s v=""/>
    <m/>
  </r>
  <r>
    <s v="24/09/2022"/>
    <x v="1"/>
    <s v="Walter Felix De Araujo Junior Mei"/>
    <s v=""/>
    <n v="-269.3"/>
    <m/>
  </r>
  <r>
    <s v="24/09/2022"/>
    <x v="0"/>
    <s v="Diego Marchi Silva"/>
    <n v="13"/>
    <s v=""/>
    <m/>
  </r>
  <r>
    <s v="24/09/2022"/>
    <x v="0"/>
    <s v="Joelma Marchi"/>
    <n v="25"/>
    <s v=""/>
    <m/>
  </r>
  <r>
    <s v="24/09/2022"/>
    <x v="0"/>
    <s v="Pamela Sabrina Rodrigues Mazzo"/>
    <n v="38"/>
    <s v=""/>
    <m/>
  </r>
  <r>
    <s v="24/09/2022"/>
    <x v="0"/>
    <s v="Joice Moreira Araujo"/>
    <n v="11"/>
    <s v=""/>
    <m/>
  </r>
  <r>
    <s v="24/09/2022"/>
    <x v="0"/>
    <s v="Anderson Matheus De Siqueira Monte"/>
    <n v="111.5"/>
    <s v=""/>
    <m/>
  </r>
  <r>
    <s v="24/09/2022"/>
    <x v="0"/>
    <s v="Ruanderson Alves Dos Santos"/>
    <n v="70.8"/>
    <s v=""/>
    <m/>
  </r>
  <r>
    <s v="24/09/2022"/>
    <x v="1"/>
    <s v="Walter Felix De Araujo Junior Mei"/>
    <s v=""/>
    <n v="-155.79"/>
    <m/>
  </r>
  <r>
    <s v="24/09/2022"/>
    <x v="0"/>
    <s v="Gabriel Camargo Carli"/>
    <n v="20"/>
    <s v=""/>
    <m/>
  </r>
  <r>
    <s v="24/09/2022"/>
    <x v="3"/>
    <m/>
    <m/>
    <m/>
    <n v="564.02"/>
  </r>
  <r>
    <s v="25/09/2022"/>
    <x v="1"/>
    <s v="Walter Felix De Araujo Junior Mei"/>
    <s v=""/>
    <n v="-225.69"/>
    <m/>
  </r>
  <r>
    <s v="25/09/2022"/>
    <x v="6"/>
    <s v="Plano de Recebimento"/>
    <n v="14.64"/>
    <s v=""/>
    <m/>
  </r>
  <r>
    <s v="25/09/2022"/>
    <x v="6"/>
    <s v="Plano de Recebimento"/>
    <n v="36.020000000000003"/>
    <s v=""/>
    <m/>
  </r>
  <r>
    <s v="25/09/2022"/>
    <x v="6"/>
    <s v="Plano de Recebimento"/>
    <n v="14.64"/>
    <s v=""/>
    <m/>
  </r>
  <r>
    <s v="25/09/2022"/>
    <x v="6"/>
    <s v="Plano de Recebimento"/>
    <n v="11.71"/>
    <s v=""/>
    <m/>
  </r>
  <r>
    <s v="25/09/2022"/>
    <x v="6"/>
    <s v="Plano de Recebimento"/>
    <n v="5.86"/>
    <s v=""/>
    <m/>
  </r>
  <r>
    <s v="25/09/2022"/>
    <x v="0"/>
    <s v="Andreia Melhado"/>
    <n v="40.9"/>
    <s v=""/>
    <m/>
  </r>
  <r>
    <s v="25/09/2022"/>
    <x v="6"/>
    <s v="Plano de Recebimento"/>
    <n v="6.83"/>
    <s v=""/>
    <m/>
  </r>
  <r>
    <s v="25/09/2022"/>
    <x v="0"/>
    <s v="Geane De Barros Lima"/>
    <n v="41.9"/>
    <s v=""/>
    <m/>
  </r>
  <r>
    <s v="25/09/2022"/>
    <x v="6"/>
    <s v="Plano de Recebimento"/>
    <n v="11.71"/>
    <s v=""/>
    <m/>
  </r>
  <r>
    <s v="25/09/2022"/>
    <x v="6"/>
    <s v="Plano de Recebimento"/>
    <n v="12.2"/>
    <s v=""/>
    <m/>
  </r>
  <r>
    <s v="25/09/2022"/>
    <x v="6"/>
    <s v="Plano de Recebimento"/>
    <n v="29.28"/>
    <s v=""/>
    <m/>
  </r>
  <r>
    <s v="25/09/2022"/>
    <x v="1"/>
    <s v="Walter Felix De Araujo Junior Mei"/>
    <s v=""/>
    <n v="-451.97"/>
    <m/>
  </r>
  <r>
    <s v="25/09/2022"/>
    <x v="6"/>
    <s v="Plano de Recebimento"/>
    <n v="15.62"/>
    <s v=""/>
    <m/>
  </r>
  <r>
    <s v="25/09/2022"/>
    <x v="6"/>
    <s v="Plano de Recebimento"/>
    <n v="43.92"/>
    <s v=""/>
    <m/>
  </r>
  <r>
    <s v="25/09/2022"/>
    <x v="0"/>
    <s v="Fernanda Regina Toledo"/>
    <n v="28"/>
    <s v=""/>
    <m/>
  </r>
  <r>
    <s v="25/09/2022"/>
    <x v="6"/>
    <s v="Plano de Recebimento"/>
    <n v="6.65"/>
    <s v=""/>
    <m/>
  </r>
  <r>
    <s v="25/09/2022"/>
    <x v="0"/>
    <s v="Gabriel Augusto Lana Barta"/>
    <n v="7.25"/>
    <s v=""/>
    <m/>
  </r>
  <r>
    <s v="25/09/2022"/>
    <x v="6"/>
    <s v="Plano de Recebimento"/>
    <n v="18.55"/>
    <s v=""/>
    <m/>
  </r>
  <r>
    <s v="25/09/2022"/>
    <x v="6"/>
    <s v="Plano de Recebimento"/>
    <n v="33.25"/>
    <s v=""/>
    <m/>
  </r>
  <r>
    <s v="25/09/2022"/>
    <x v="6"/>
    <s v="Plano de Recebimento"/>
    <n v="34.159999999999997"/>
    <s v=""/>
    <m/>
  </r>
  <r>
    <s v="25/09/2022"/>
    <x v="0"/>
    <s v="Mariana Souto Sousa"/>
    <n v="43"/>
    <s v=""/>
    <m/>
  </r>
  <r>
    <s v="25/09/2022"/>
    <x v="0"/>
    <s v="Geane De Barros Lima"/>
    <n v="41.9"/>
    <s v=""/>
    <m/>
  </r>
  <r>
    <s v="25/09/2022"/>
    <x v="0"/>
    <s v="Paloma Silva Siqueira                   "/>
    <n v="5"/>
    <s v=""/>
    <m/>
  </r>
  <r>
    <s v="25/09/2022"/>
    <x v="0"/>
    <s v="Paloma Silva Siqueira                   "/>
    <n v="16"/>
    <s v=""/>
    <m/>
  </r>
  <r>
    <s v="25/09/2022"/>
    <x v="6"/>
    <s v="Plano de Recebimento"/>
    <n v="105.42"/>
    <s v=""/>
    <m/>
  </r>
  <r>
    <s v="25/09/2022"/>
    <x v="0"/>
    <s v="Joelma Marchi"/>
    <n v="26.25"/>
    <s v=""/>
    <m/>
  </r>
  <r>
    <s v="25/09/2022"/>
    <x v="0"/>
    <s v="Damiao Flavio Silveira Da Silva"/>
    <n v="27"/>
    <s v=""/>
    <m/>
  </r>
  <r>
    <s v="25/09/2022"/>
    <x v="1"/>
    <s v="Walter Felix De Araujo Junior Mei"/>
    <s v=""/>
    <n v="-295.29000000000002"/>
    <m/>
  </r>
  <r>
    <s v="25/09/2022"/>
    <x v="6"/>
    <s v="Plano de Recebimento"/>
    <n v="16.54"/>
    <s v=""/>
    <m/>
  </r>
  <r>
    <s v="25/09/2022"/>
    <x v="0"/>
    <s v="Marcilio Macedo Gurgel"/>
    <n v="28"/>
    <s v=""/>
    <m/>
  </r>
  <r>
    <s v="25/09/2022"/>
    <x v="6"/>
    <s v="Plano de Recebimento"/>
    <n v="7.81"/>
    <s v=""/>
    <m/>
  </r>
  <r>
    <s v="25/09/2022"/>
    <x v="6"/>
    <s v="Plano de Recebimento"/>
    <n v="23.43"/>
    <s v=""/>
    <m/>
  </r>
  <r>
    <s v="25/09/2022"/>
    <x v="6"/>
    <s v="Plano de Recebimento"/>
    <n v="8.7799999999999994"/>
    <s v=""/>
    <m/>
  </r>
  <r>
    <s v="25/09/2022"/>
    <x v="6"/>
    <s v="Plano de Recebimento"/>
    <n v="9.76"/>
    <s v=""/>
    <m/>
  </r>
  <r>
    <s v="25/09/2022"/>
    <x v="6"/>
    <s v="Plano de Recebimento"/>
    <n v="24.4"/>
    <s v=""/>
    <m/>
  </r>
  <r>
    <s v="25/09/2022"/>
    <x v="6"/>
    <s v="Plano de Recebimento"/>
    <n v="49.41"/>
    <s v=""/>
    <m/>
  </r>
  <r>
    <s v="25/09/2022"/>
    <x v="6"/>
    <s v="Plano de Recebimento"/>
    <n v="95.01"/>
    <s v=""/>
    <m/>
  </r>
  <r>
    <s v="25/09/2022"/>
    <x v="0"/>
    <s v="Gabriela Martina Benjamin Prat"/>
    <n v="11"/>
    <s v=""/>
    <m/>
  </r>
  <r>
    <s v="25/09/2022"/>
    <x v="0"/>
    <s v="Gabriela Martina Benjamin Prat"/>
    <n v="13.9"/>
    <s v=""/>
    <m/>
  </r>
  <r>
    <s v="25/09/2022"/>
    <x v="0"/>
    <s v="Gabriel Augusto Lana Barta"/>
    <n v="7.25"/>
    <s v=""/>
    <m/>
  </r>
  <r>
    <s v="25/09/2022"/>
    <x v="1"/>
    <s v="Walter Felix De Araujo Junior Mei"/>
    <s v=""/>
    <n v="-6"/>
    <m/>
  </r>
  <r>
    <s v="25/09/2022"/>
    <x v="0"/>
    <s v="Bruno Angelo Lopes                      "/>
    <n v="6"/>
    <s v=""/>
    <m/>
  </r>
  <r>
    <s v="25/09/2022"/>
    <x v="1"/>
    <s v="Walter Felix De Araujo Junior Mei"/>
    <s v=""/>
    <n v="-142.9"/>
    <m/>
  </r>
  <r>
    <s v="25/09/2022"/>
    <x v="0"/>
    <s v="Euzilene Maria Portela Dourado"/>
    <n v="25"/>
    <s v=""/>
    <m/>
  </r>
  <r>
    <s v="25/09/2022"/>
    <x v="0"/>
    <s v="Alysson Feitosa Lopes"/>
    <n v="77.900000000000006"/>
    <s v=""/>
    <m/>
  </r>
  <r>
    <s v="25/09/2022"/>
    <x v="0"/>
    <s v="Euzilene Maria Portela Dourado"/>
    <n v="40"/>
    <s v=""/>
    <m/>
  </r>
  <r>
    <s v="25/09/2022"/>
    <x v="1"/>
    <s v="Walter Felix De Araujo Junior Mei"/>
    <s v=""/>
    <n v="-594.02"/>
    <m/>
  </r>
  <r>
    <s v="25/09/2022"/>
    <x v="0"/>
    <s v="Rodrigo Moura De Brito"/>
    <n v="30"/>
    <s v=""/>
    <m/>
  </r>
  <r>
    <s v="25/09/2022"/>
    <x v="3"/>
    <m/>
    <m/>
    <m/>
    <n v="0"/>
  </r>
  <r>
    <s v="26/09/2022"/>
    <x v="0"/>
    <s v="Joice Moreira Araujo"/>
    <n v="13"/>
    <s v=""/>
    <m/>
  </r>
  <r>
    <s v="26/09/2022"/>
    <x v="1"/>
    <s v="Walter Felix De Araujo Junior Mei"/>
    <s v=""/>
    <n v="-17.32"/>
    <m/>
  </r>
  <r>
    <s v="26/09/2022"/>
    <x v="2"/>
    <s v="Brasileirao Bebidas      Carapicuiba  Br"/>
    <s v=""/>
    <n v="-712.68"/>
    <m/>
  </r>
  <r>
    <s v="26/09/2022"/>
    <x v="0"/>
    <s v="Walter Felix De Araujo Junior Mei"/>
    <n v="30"/>
    <s v=""/>
    <m/>
  </r>
  <r>
    <s v="26/09/2022"/>
    <x v="0"/>
    <s v="Walter Felix De Araujo Junior Mei"/>
    <n v="90"/>
    <s v=""/>
    <m/>
  </r>
  <r>
    <s v="26/09/2022"/>
    <x v="0"/>
    <s v="Walter Felix De Araujo Junior Mei"/>
    <n v="610"/>
    <s v=""/>
    <m/>
  </r>
  <r>
    <s v="26/09/2022"/>
    <x v="1"/>
    <s v="Walter Felix De Araujo Junior Mei"/>
    <s v=""/>
    <n v="-88.02"/>
    <m/>
  </r>
  <r>
    <s v="26/09/2022"/>
    <x v="2"/>
    <s v="Bk Brasil Drive C        Carapicuiba  Br"/>
    <s v=""/>
    <n v="-107.2"/>
    <m/>
  </r>
  <r>
    <s v="26/09/2022"/>
    <x v="6"/>
    <s v="Plano de Recebimento"/>
    <n v="195.22"/>
    <s v=""/>
    <m/>
  </r>
  <r>
    <s v="26/09/2022"/>
    <x v="3"/>
    <m/>
    <m/>
    <m/>
    <n v="13"/>
  </r>
  <r>
    <s v="27/09/2022"/>
    <x v="0"/>
    <s v="Matheus Oliveira Diogo"/>
    <n v="13.25"/>
    <s v=""/>
    <m/>
  </r>
  <r>
    <s v="27/09/2022"/>
    <x v="1"/>
    <s v="Walter Felix De Araujo Junior Mei"/>
    <s v=""/>
    <n v="-16"/>
    <m/>
  </r>
  <r>
    <s v="27/09/2022"/>
    <x v="0"/>
    <s v="Magda Helena De Oliveira Conrado"/>
    <n v="16"/>
    <s v=""/>
    <m/>
  </r>
  <r>
    <s v="27/09/2022"/>
    <x v="1"/>
    <s v="Walter Felix De Araujo Junior Mei"/>
    <s v=""/>
    <n v="-18"/>
    <m/>
  </r>
  <r>
    <s v="27/09/2022"/>
    <x v="0"/>
    <s v="Juliana  Melo De Lima                   "/>
    <n v="18"/>
    <s v=""/>
    <m/>
  </r>
  <r>
    <s v="27/09/2022"/>
    <x v="1"/>
    <s v="Walter Felix De Araujo Junior Mei"/>
    <s v=""/>
    <n v="-22.12"/>
    <m/>
  </r>
  <r>
    <s v="27/09/2022"/>
    <x v="2"/>
    <s v="Ifood       *ifood       Sao Paulo    Br"/>
    <s v=""/>
    <n v="-77.88"/>
    <m/>
  </r>
  <r>
    <s v="27/09/2022"/>
    <x v="0"/>
    <s v="Walter Felix De Araujo Junior Mei"/>
    <n v="100"/>
    <s v=""/>
    <m/>
  </r>
  <r>
    <s v="27/09/2022"/>
    <x v="1"/>
    <s v="Walter Felix De Araujo Junior Mei"/>
    <s v=""/>
    <n v="-28.5"/>
    <m/>
  </r>
  <r>
    <s v="27/09/2022"/>
    <x v="0"/>
    <s v="Joice Moreira Araujo"/>
    <n v="28.5"/>
    <s v=""/>
    <m/>
  </r>
  <r>
    <s v="27/09/2022"/>
    <x v="1"/>
    <s v="Walter Felix De Araujo Junior Mei"/>
    <s v=""/>
    <n v="-677.25"/>
    <m/>
  </r>
  <r>
    <s v="27/09/2022"/>
    <x v="0"/>
    <s v="Gabriel Augusto Lana Barta"/>
    <n v="7.25"/>
    <s v=""/>
    <m/>
  </r>
  <r>
    <s v="27/09/2022"/>
    <x v="0"/>
    <s v="Gabriela Martina Benjamin Prat"/>
    <n v="4"/>
    <s v=""/>
    <m/>
  </r>
  <r>
    <s v="27/09/2022"/>
    <x v="0"/>
    <s v="Yeda Braga De Paula Silva"/>
    <n v="23"/>
    <s v=""/>
    <m/>
  </r>
  <r>
    <s v="27/09/2022"/>
    <x v="0"/>
    <s v="Letícia Torres Diniz Teixeira"/>
    <n v="529"/>
    <s v=""/>
    <m/>
  </r>
  <r>
    <s v="27/09/2022"/>
    <x v="0"/>
    <s v="Shirley Belarmino Da Silva"/>
    <n v="104"/>
    <s v=""/>
    <m/>
  </r>
  <r>
    <s v="27/09/2022"/>
    <x v="0"/>
    <s v="Ailda Souza De Oliveira"/>
    <n v="10"/>
    <s v=""/>
    <m/>
  </r>
  <r>
    <s v="27/09/2022"/>
    <x v="1"/>
    <s v="Walter Felix De Araujo Junior Mei"/>
    <s v=""/>
    <n v="-13"/>
    <m/>
  </r>
  <r>
    <s v="27/09/2022"/>
    <x v="3"/>
    <m/>
    <m/>
    <m/>
    <n v="13.25"/>
  </r>
  <r>
    <s v="28/09/2022"/>
    <x v="0"/>
    <s v="Gessica Virginia Silva"/>
    <n v="22"/>
    <s v=""/>
    <m/>
  </r>
  <r>
    <s v="28/09/2022"/>
    <x v="0"/>
    <s v="Wb S C D Eireli"/>
    <n v="10"/>
    <s v=""/>
    <m/>
  </r>
  <r>
    <s v="28/09/2022"/>
    <x v="0"/>
    <s v="Wb S C D Eireli"/>
    <n v="20.25"/>
    <s v=""/>
    <m/>
  </r>
  <r>
    <s v="28/09/2022"/>
    <x v="1"/>
    <s v="Walter Felix De Araujo Junior Mei"/>
    <s v=""/>
    <n v="-21"/>
    <m/>
  </r>
  <r>
    <s v="28/09/2022"/>
    <x v="0"/>
    <s v="Julia Sanches Pereira"/>
    <n v="21"/>
    <s v=""/>
    <m/>
  </r>
  <r>
    <s v="28/09/2022"/>
    <x v="1"/>
    <s v="Walter Felix De Araujo Junior Mei"/>
    <s v=""/>
    <n v="-13.25"/>
    <m/>
  </r>
  <r>
    <s v="28/09/2022"/>
    <x v="3"/>
    <m/>
    <m/>
    <m/>
    <n v="52.25"/>
  </r>
  <r>
    <s v="29/09/2022"/>
    <x v="0"/>
    <s v="Gabriel Camargo Carli"/>
    <n v="24"/>
    <s v=""/>
    <m/>
  </r>
  <r>
    <s v="29/09/2022"/>
    <x v="1"/>
    <s v="Gustavo Franco Da Silva Gomes"/>
    <s v=""/>
    <n v="-45.5"/>
    <m/>
  </r>
  <r>
    <s v="29/09/2022"/>
    <x v="0"/>
    <s v="Walter Felix De Araujo Junior Mei"/>
    <n v="50"/>
    <s v=""/>
    <m/>
  </r>
  <r>
    <s v="29/09/2022"/>
    <x v="0"/>
    <s v="Gessica Virginia Silva"/>
    <n v="30"/>
    <s v=""/>
    <m/>
  </r>
  <r>
    <s v="29/09/2022"/>
    <x v="1"/>
    <s v="Walter Felix De Araujo Junior Mei"/>
    <s v=""/>
    <n v="-236.8"/>
    <m/>
  </r>
  <r>
    <s v="29/09/2022"/>
    <x v="0"/>
    <s v="Daniela Malara De Sousa Pinheiro"/>
    <n v="39.9"/>
    <s v=""/>
    <m/>
  </r>
  <r>
    <s v="29/09/2022"/>
    <x v="0"/>
    <s v="Wb Service Carga E Descarga Eireli"/>
    <n v="29"/>
    <s v=""/>
    <m/>
  </r>
  <r>
    <s v="29/09/2022"/>
    <x v="0"/>
    <s v="Ana Paula Barbosa Genta"/>
    <n v="114"/>
    <s v=""/>
    <m/>
  </r>
  <r>
    <s v="29/09/2022"/>
    <x v="0"/>
    <s v="Juliana  Melo De Lima                   "/>
    <n v="22"/>
    <s v=""/>
    <m/>
  </r>
  <r>
    <s v="29/09/2022"/>
    <x v="0"/>
    <s v="Mariana Souto Sousa"/>
    <n v="31.9"/>
    <s v=""/>
    <m/>
  </r>
  <r>
    <s v="29/09/2022"/>
    <x v="1"/>
    <s v="Walter Felix De Araujo Junior Mei"/>
    <s v=""/>
    <n v="-200"/>
    <m/>
  </r>
  <r>
    <s v="29/09/2022"/>
    <x v="0"/>
    <s v="Gabrielle Stefanny Felix Trilha"/>
    <n v="200"/>
    <s v=""/>
    <m/>
  </r>
  <r>
    <s v="29/09/2022"/>
    <x v="1"/>
    <s v="Walter Felix De Araujo Junior Mei"/>
    <s v=""/>
    <n v="-52.25"/>
    <m/>
  </r>
  <r>
    <s v="29/09/2022"/>
    <x v="3"/>
    <m/>
    <m/>
    <m/>
    <n v="58.5"/>
  </r>
  <r>
    <s v="30/09/2022"/>
    <x v="1"/>
    <s v="Walter Felix De Araujo Junior Mei"/>
    <s v=""/>
    <n v="-292.86"/>
    <m/>
  </r>
  <r>
    <s v="30/09/2022"/>
    <x v="0"/>
    <s v="Wb Service Carga E Descarga Eireli"/>
    <n v="12"/>
    <s v=""/>
    <m/>
  </r>
  <r>
    <s v="30/09/2022"/>
    <x v="0"/>
    <s v="Melczeldek Hercules Wabes"/>
    <n v="38"/>
    <s v=""/>
    <m/>
  </r>
  <r>
    <s v="30/09/2022"/>
    <x v="0"/>
    <s v="Joelma Marchi"/>
    <n v="64"/>
    <s v=""/>
    <m/>
  </r>
  <r>
    <s v="30/09/2022"/>
    <x v="0"/>
    <s v="Patricia De Araujo Souza                "/>
    <n v="51"/>
    <s v=""/>
    <m/>
  </r>
  <r>
    <s v="30/09/2022"/>
    <x v="0"/>
    <s v="Patricia De Sousa Silva                 "/>
    <n v="36"/>
    <s v=""/>
    <m/>
  </r>
  <r>
    <s v="30/09/2022"/>
    <x v="0"/>
    <s v="Diego Andrade De Oliveira Costa"/>
    <n v="24"/>
    <s v=""/>
    <m/>
  </r>
  <r>
    <s v="30/09/2022"/>
    <x v="0"/>
    <s v="Wb S C D Eireli"/>
    <n v="44.9"/>
    <s v=""/>
    <m/>
  </r>
  <r>
    <s v="30/09/2022"/>
    <x v="0"/>
    <s v="Karen Viana Azevedo Cunha"/>
    <n v="22.96"/>
    <s v=""/>
    <m/>
  </r>
  <r>
    <s v="30/09/2022"/>
    <x v="1"/>
    <s v="Walter Felix De Araujo Junior Mei"/>
    <s v=""/>
    <n v="-299.2"/>
    <m/>
  </r>
  <r>
    <s v="30/09/2022"/>
    <x v="0"/>
    <s v="Joelma Marchi"/>
    <n v="34"/>
    <s v=""/>
    <m/>
  </r>
  <r>
    <s v="30/09/2022"/>
    <x v="0"/>
    <s v="Joelma Marchi"/>
    <n v="63.5"/>
    <s v=""/>
    <m/>
  </r>
  <r>
    <s v="30/09/2022"/>
    <x v="0"/>
    <s v="Lucas Correia Galante"/>
    <n v="30.9"/>
    <s v=""/>
    <m/>
  </r>
  <r>
    <s v="30/09/2022"/>
    <x v="0"/>
    <s v="Mayara Amelio Melo"/>
    <n v="170.8"/>
    <s v=""/>
    <m/>
  </r>
  <r>
    <s v="30/09/2022"/>
    <x v="1"/>
    <s v="Walter Felix De Araujo Junior Mei"/>
    <s v=""/>
    <n v="-22"/>
    <m/>
  </r>
  <r>
    <s v="30/09/2022"/>
    <x v="0"/>
    <s v="Mariana Souto Sousa"/>
    <n v="22"/>
    <s v=""/>
    <m/>
  </r>
  <r>
    <s v="30/09/2022"/>
    <x v="1"/>
    <s v="Walter Felix De Araujo Junior Mei"/>
    <s v=""/>
    <n v="-5"/>
    <m/>
  </r>
  <r>
    <s v="30/09/2022"/>
    <x v="0"/>
    <s v="Thiago Teixeira Alves Pereira"/>
    <n v="2"/>
    <s v=""/>
    <m/>
  </r>
  <r>
    <s v="30/09/2022"/>
    <x v="0"/>
    <s v="Wendel Godoy Loures"/>
    <n v="3"/>
    <s v=""/>
    <m/>
  </r>
  <r>
    <s v="30/09/2022"/>
    <x v="1"/>
    <s v="Walter Felix De Araujo Junior Mei"/>
    <s v=""/>
    <n v="-39"/>
    <m/>
  </r>
  <r>
    <s v="30/09/2022"/>
    <x v="0"/>
    <s v="Joelma Marchi"/>
    <n v="39"/>
    <s v=""/>
    <m/>
  </r>
  <r>
    <s v="30/09/2022"/>
    <x v="1"/>
    <s v="Walter Felix De Araujo Junior Mei"/>
    <s v=""/>
    <n v="-36"/>
    <m/>
  </r>
  <r>
    <s v="30/09/2022"/>
    <x v="0"/>
    <s v="Luciana De Souza Pelegrino"/>
    <n v="36"/>
    <s v=""/>
    <m/>
  </r>
  <r>
    <s v="30/09/2022"/>
    <x v="1"/>
    <s v="Walter Felix De Araujo Junior Mei"/>
    <s v=""/>
    <n v="-98.5"/>
    <m/>
  </r>
  <r>
    <s v="30/09/2022"/>
    <x v="0"/>
    <s v="Diego Silva Oliveira                    "/>
    <n v="30"/>
    <s v=""/>
    <m/>
  </r>
  <r>
    <s v="30/09/2022"/>
    <x v="0"/>
    <s v="Diego Silva Oliveira"/>
    <n v="10"/>
    <s v=""/>
    <m/>
  </r>
  <r>
    <s v="30/09/2022"/>
    <x v="3"/>
    <m/>
    <m/>
    <m/>
    <n v="0"/>
  </r>
  <r>
    <s v="01/10/2022"/>
    <x v="6"/>
    <s v="Plano de Recebimento"/>
    <n v="53.11"/>
    <s v=""/>
    <m/>
  </r>
  <r>
    <s v="01/10/2022"/>
    <x v="6"/>
    <s v="Plano de Recebimento"/>
    <n v="54.56"/>
    <s v=""/>
    <m/>
  </r>
  <r>
    <s v="01/10/2022"/>
    <x v="1"/>
    <s v="Walter Felix De Araujo Junior Mei"/>
    <s v=""/>
    <n v="-379.66"/>
    <m/>
  </r>
  <r>
    <s v="01/10/2022"/>
    <x v="6"/>
    <s v="Plano de Recebimento"/>
    <n v="11.71"/>
    <s v=""/>
    <m/>
  </r>
  <r>
    <s v="01/10/2022"/>
    <x v="6"/>
    <s v="Plano de Recebimento"/>
    <n v="18.55"/>
    <s v=""/>
    <m/>
  </r>
  <r>
    <s v="01/10/2022"/>
    <x v="0"/>
    <s v="Sabrina Felix Pereira"/>
    <n v="40.9"/>
    <s v=""/>
    <m/>
  </r>
  <r>
    <s v="01/10/2022"/>
    <x v="0"/>
    <s v="Rafael Pereira Rodrigues Batista"/>
    <n v="14"/>
    <s v=""/>
    <m/>
  </r>
  <r>
    <s v="01/10/2022"/>
    <x v="0"/>
    <s v="Paulo Roberto Florencio Da Silva"/>
    <n v="14"/>
    <s v=""/>
    <m/>
  </r>
  <r>
    <s v="01/10/2022"/>
    <x v="0"/>
    <s v="Michael Luiz Dos Santos Carvalho"/>
    <n v="10"/>
    <s v=""/>
    <m/>
  </r>
  <r>
    <s v="01/10/2022"/>
    <x v="0"/>
    <s v="Thayna Vitoria Ramos Caetano"/>
    <n v="104.8"/>
    <s v=""/>
    <m/>
  </r>
  <r>
    <s v="01/10/2022"/>
    <x v="0"/>
    <s v="Terezinha Maria Freire                  "/>
    <n v="77.8"/>
    <s v=""/>
    <m/>
  </r>
  <r>
    <s v="01/10/2022"/>
    <x v="0"/>
    <s v="Rafaela Soares Veloso"/>
    <n v="87.9"/>
    <s v=""/>
    <m/>
  </r>
  <r>
    <s v="01/10/2022"/>
    <x v="1"/>
    <s v="Walter Felix De Araujo Junior Mei"/>
    <s v=""/>
    <n v="-90.5"/>
    <m/>
  </r>
  <r>
    <s v="01/10/2022"/>
    <x v="0"/>
    <s v="Jessica De Souza Pavia"/>
    <n v="63.5"/>
    <s v=""/>
    <m/>
  </r>
  <r>
    <s v="01/10/2022"/>
    <x v="0"/>
    <s v="Diego Do Carmo Batista Amorim"/>
    <n v="27"/>
    <s v=""/>
    <m/>
  </r>
  <r>
    <s v="01/10/2022"/>
    <x v="1"/>
    <s v="Walter Felix De Araujo Junior Mei"/>
    <s v=""/>
    <n v="-491.15"/>
    <m/>
  </r>
  <r>
    <s v="01/10/2022"/>
    <x v="6"/>
    <s v="Plano de Recebimento"/>
    <n v="14.64"/>
    <s v=""/>
    <m/>
  </r>
  <r>
    <s v="01/10/2022"/>
    <x v="6"/>
    <s v="Plano de Recebimento"/>
    <n v="26.26"/>
    <s v=""/>
    <m/>
  </r>
  <r>
    <s v="01/10/2022"/>
    <x v="6"/>
    <s v="Plano de Recebimento"/>
    <n v="40.9"/>
    <s v=""/>
    <m/>
  </r>
  <r>
    <s v="01/10/2022"/>
    <x v="0"/>
    <s v="Laiane Elissandra De Lima"/>
    <n v="14"/>
    <s v=""/>
    <m/>
  </r>
  <r>
    <s v="01/10/2022"/>
    <x v="0"/>
    <s v="Mateus De Sousa Silva"/>
    <n v="31.9"/>
    <s v=""/>
    <m/>
  </r>
  <r>
    <s v="01/10/2022"/>
    <x v="0"/>
    <s v="Luciana De Souza Pelegrino"/>
    <n v="51.5"/>
    <s v=""/>
    <m/>
  </r>
  <r>
    <s v="01/10/2022"/>
    <x v="0"/>
    <s v="Katiuscia Croda Da Silva"/>
    <n v="46"/>
    <s v=""/>
    <m/>
  </r>
  <r>
    <s v="01/10/2022"/>
    <x v="0"/>
    <s v="Mariana Souto Sousa"/>
    <n v="45.15"/>
    <s v=""/>
    <m/>
  </r>
  <r>
    <s v="01/10/2022"/>
    <x v="0"/>
    <s v="Pablo Oliveira Da Silva"/>
    <n v="114.8"/>
    <s v=""/>
    <m/>
  </r>
  <r>
    <s v="01/10/2022"/>
    <x v="2"/>
    <s v="Pag*ailtonfelipede       Osasco       Br"/>
    <s v=""/>
    <n v="-30"/>
    <m/>
  </r>
  <r>
    <s v="01/10/2022"/>
    <x v="2"/>
    <s v="Pasteis Kamiya           Osasco       Br"/>
    <s v=""/>
    <n v="-90"/>
    <m/>
  </r>
  <r>
    <s v="01/10/2022"/>
    <x v="2"/>
    <s v="Pag*michellijesusport    Ibiuna       Br"/>
    <s v=""/>
    <n v="-30"/>
    <m/>
  </r>
  <r>
    <s v="01/10/2022"/>
    <x v="0"/>
    <s v="Walter Felix De Araujo Junior Mei"/>
    <n v="250"/>
    <s v=""/>
    <m/>
  </r>
  <r>
    <s v="01/10/2022"/>
    <x v="0"/>
    <s v="Lucas Da Silva Alcantara"/>
    <n v="6"/>
    <s v=""/>
    <m/>
  </r>
  <r>
    <s v="01/10/2022"/>
    <x v="1"/>
    <s v="Walter Felix De Araujo Junior Mei"/>
    <s v=""/>
    <n v="-106"/>
    <m/>
  </r>
  <r>
    <s v="01/10/2022"/>
    <x v="0"/>
    <s v="Lucas Da Silva Alcantara"/>
    <n v="35"/>
    <s v=""/>
    <m/>
  </r>
  <r>
    <s v="01/10/2022"/>
    <x v="0"/>
    <s v="Vitor Manoel Da Silva Guimaraes"/>
    <n v="20"/>
    <s v=""/>
    <m/>
  </r>
  <r>
    <s v="01/10/2022"/>
    <x v="0"/>
    <s v="Bruno Henrique De Carvalho Silva"/>
    <n v="15"/>
    <s v=""/>
    <m/>
  </r>
  <r>
    <s v="01/10/2022"/>
    <x v="0"/>
    <s v="Bruno Henrique De Carvalho Silva"/>
    <n v="35"/>
    <s v=""/>
    <m/>
  </r>
  <r>
    <s v="01/10/2022"/>
    <x v="0"/>
    <s v="Vitor Manoel Da Silva Guimaraes"/>
    <n v="1"/>
    <s v=""/>
    <m/>
  </r>
  <r>
    <s v="01/10/2022"/>
    <x v="3"/>
    <m/>
    <m/>
    <m/>
    <n v="107.67"/>
  </r>
  <r>
    <s v="02/10/2022"/>
    <x v="6"/>
    <s v="Plano de Recebimento"/>
    <n v="9.76"/>
    <s v=""/>
    <m/>
  </r>
  <r>
    <s v="02/10/2022"/>
    <x v="6"/>
    <s v="Plano de Recebimento"/>
    <n v="31.24"/>
    <s v=""/>
    <m/>
  </r>
  <r>
    <s v="02/10/2022"/>
    <x v="6"/>
    <s v="Plano de Recebimento"/>
    <n v="9.76"/>
    <s v=""/>
    <m/>
  </r>
  <r>
    <s v="02/10/2022"/>
    <x v="6"/>
    <s v="Plano de Recebimento"/>
    <n v="9.76"/>
    <s v=""/>
    <m/>
  </r>
  <r>
    <s v="02/10/2022"/>
    <x v="6"/>
    <s v="Plano de Recebimento"/>
    <n v="36.119999999999997"/>
    <s v=""/>
    <m/>
  </r>
  <r>
    <s v="02/10/2022"/>
    <x v="6"/>
    <s v="Plano de Recebimento"/>
    <n v="4.3899999999999997"/>
    <s v=""/>
    <m/>
  </r>
  <r>
    <s v="02/10/2022"/>
    <x v="6"/>
    <s v="Plano de Recebimento"/>
    <n v="12.93"/>
    <s v=""/>
    <m/>
  </r>
  <r>
    <s v="02/10/2022"/>
    <x v="6"/>
    <s v="Plano de Recebimento"/>
    <n v="19.52"/>
    <s v=""/>
    <m/>
  </r>
  <r>
    <s v="02/10/2022"/>
    <x v="6"/>
    <s v="Plano de Recebimento"/>
    <n v="23.43"/>
    <s v=""/>
    <m/>
  </r>
  <r>
    <s v="02/10/2022"/>
    <x v="6"/>
    <s v="Plano de Recebimento"/>
    <n v="56.06"/>
    <s v=""/>
    <m/>
  </r>
  <r>
    <s v="02/10/2022"/>
    <x v="6"/>
    <s v="Plano de Recebimento"/>
    <n v="56.06"/>
    <s v=""/>
    <m/>
  </r>
  <r>
    <s v="02/10/2022"/>
    <x v="6"/>
    <s v="Plano de Recebimento"/>
    <n v="11.71"/>
    <s v=""/>
    <m/>
  </r>
  <r>
    <s v="02/10/2022"/>
    <x v="6"/>
    <s v="Plano de Recebimento"/>
    <n v="9.66"/>
    <s v=""/>
    <m/>
  </r>
  <r>
    <s v="02/10/2022"/>
    <x v="6"/>
    <s v="Plano de Recebimento"/>
    <n v="23.43"/>
    <s v=""/>
    <m/>
  </r>
  <r>
    <s v="02/10/2022"/>
    <x v="0"/>
    <s v="Kauê Alves Da Silva"/>
    <n v="54"/>
    <s v=""/>
    <m/>
  </r>
  <r>
    <s v="02/10/2022"/>
    <x v="6"/>
    <s v="Plano de Recebimento"/>
    <n v="68.41"/>
    <s v=""/>
    <m/>
  </r>
  <r>
    <s v="02/10/2022"/>
    <x v="6"/>
    <s v="Plano de Recebimento"/>
    <n v="24.4"/>
    <s v=""/>
    <m/>
  </r>
  <r>
    <s v="02/10/2022"/>
    <x v="0"/>
    <s v="Gabriel Augusto Lana Barta"/>
    <n v="2.25"/>
    <s v=""/>
    <m/>
  </r>
  <r>
    <s v="02/10/2022"/>
    <x v="6"/>
    <s v="Plano de Recebimento"/>
    <n v="92.73"/>
    <s v=""/>
    <m/>
  </r>
  <r>
    <s v="02/10/2022"/>
    <x v="6"/>
    <s v="Plano de Recebimento"/>
    <n v="41.33"/>
    <s v=""/>
    <m/>
  </r>
  <r>
    <s v="02/10/2022"/>
    <x v="2"/>
    <s v="Vegas De Osasco Comerc   Osasco       Br"/>
    <s v=""/>
    <n v="-30"/>
    <m/>
  </r>
  <r>
    <s v="02/10/2022"/>
    <x v="6"/>
    <s v="Plano de Recebimento"/>
    <n v="34.159999999999997"/>
    <s v=""/>
    <m/>
  </r>
  <r>
    <s v="02/10/2022"/>
    <x v="0"/>
    <s v="Maria Aparecida De Medeiros"/>
    <n v="33.9"/>
    <s v=""/>
    <m/>
  </r>
  <r>
    <s v="02/10/2022"/>
    <x v="0"/>
    <s v="Bruno Angelo Lopes                      "/>
    <n v="50"/>
    <s v=""/>
    <m/>
  </r>
  <r>
    <s v="02/10/2022"/>
    <x v="0"/>
    <s v="Cristiano Apóstolo Evangelista"/>
    <n v="19.5"/>
    <s v=""/>
    <m/>
  </r>
  <r>
    <s v="02/10/2022"/>
    <x v="0"/>
    <s v="Fernanda Regina Toledo"/>
    <n v="24"/>
    <s v=""/>
    <m/>
  </r>
  <r>
    <s v="02/10/2022"/>
    <x v="6"/>
    <s v="Plano de Recebimento"/>
    <n v="87.85"/>
    <s v=""/>
    <m/>
  </r>
  <r>
    <s v="02/10/2022"/>
    <x v="6"/>
    <s v="Plano de Recebimento"/>
    <n v="4.88"/>
    <s v=""/>
    <m/>
  </r>
  <r>
    <s v="02/10/2022"/>
    <x v="6"/>
    <s v="Plano de Recebimento"/>
    <n v="34.200000000000003"/>
    <s v=""/>
    <m/>
  </r>
  <r>
    <s v="02/10/2022"/>
    <x v="6"/>
    <s v="Plano de Recebimento"/>
    <n v="11.23"/>
    <s v=""/>
    <m/>
  </r>
  <r>
    <s v="02/10/2022"/>
    <x v="6"/>
    <s v="Plano de Recebimento"/>
    <n v="69.3"/>
    <s v=""/>
    <m/>
  </r>
  <r>
    <s v="02/10/2022"/>
    <x v="6"/>
    <s v="Plano de Recebimento"/>
    <n v="17.57"/>
    <s v=""/>
    <m/>
  </r>
  <r>
    <s v="02/10/2022"/>
    <x v="1"/>
    <s v="Walter Felix De Araujo Junior Mei"/>
    <s v=""/>
    <n v="-1063.8399999999999"/>
    <m/>
  </r>
  <r>
    <s v="02/10/2022"/>
    <x v="6"/>
    <s v="Plano de Recebimento"/>
    <n v="7.18"/>
    <s v=""/>
    <m/>
  </r>
  <r>
    <s v="02/10/2022"/>
    <x v="6"/>
    <s v="Plano de Recebimento"/>
    <n v="14.64"/>
    <s v=""/>
    <m/>
  </r>
  <r>
    <s v="02/10/2022"/>
    <x v="6"/>
    <s v="Plano de Recebimento"/>
    <n v="88.36"/>
    <s v=""/>
    <m/>
  </r>
  <r>
    <s v="02/10/2022"/>
    <x v="6"/>
    <s v="Plano de Recebimento"/>
    <n v="35.14"/>
    <s v=""/>
    <m/>
  </r>
  <r>
    <s v="02/10/2022"/>
    <x v="6"/>
    <s v="Plano de Recebimento"/>
    <n v="5.45"/>
    <s v=""/>
    <m/>
  </r>
  <r>
    <s v="02/10/2022"/>
    <x v="6"/>
    <s v="Plano de Recebimento"/>
    <n v="5.7"/>
    <s v=""/>
    <m/>
  </r>
  <r>
    <s v="02/10/2022"/>
    <x v="6"/>
    <s v="Plano de Recebimento"/>
    <n v="4.75"/>
    <s v=""/>
    <m/>
  </r>
  <r>
    <s v="02/10/2022"/>
    <x v="6"/>
    <s v="Plano de Recebimento"/>
    <n v="19.8"/>
    <s v=""/>
    <m/>
  </r>
  <r>
    <s v="02/10/2022"/>
    <x v="6"/>
    <s v="Plano de Recebimento"/>
    <n v="3.9"/>
    <s v=""/>
    <m/>
  </r>
  <r>
    <s v="02/10/2022"/>
    <x v="6"/>
    <s v="Plano de Recebimento"/>
    <n v="22.28"/>
    <s v=""/>
    <m/>
  </r>
  <r>
    <s v="02/10/2022"/>
    <x v="6"/>
    <s v="Plano de Recebimento"/>
    <n v="7.81"/>
    <s v=""/>
    <m/>
  </r>
  <r>
    <s v="02/10/2022"/>
    <x v="6"/>
    <s v="Plano de Recebimento"/>
    <n v="14.85"/>
    <s v=""/>
    <m/>
  </r>
  <r>
    <s v="02/10/2022"/>
    <x v="6"/>
    <s v="Plano de Recebimento"/>
    <n v="43.92"/>
    <s v=""/>
    <m/>
  </r>
  <r>
    <s v="02/10/2022"/>
    <x v="6"/>
    <s v="Plano de Recebimento"/>
    <n v="25.99"/>
    <s v=""/>
    <m/>
  </r>
  <r>
    <s v="02/10/2022"/>
    <x v="6"/>
    <s v="Plano de Recebimento"/>
    <n v="24.4"/>
    <s v=""/>
    <m/>
  </r>
  <r>
    <s v="02/10/2022"/>
    <x v="6"/>
    <s v="Plano de Recebimento"/>
    <n v="24.7"/>
    <s v=""/>
    <m/>
  </r>
  <r>
    <s v="02/10/2022"/>
    <x v="0"/>
    <s v="Jé Sushi"/>
    <n v="5"/>
    <s v=""/>
    <m/>
  </r>
  <r>
    <s v="02/10/2022"/>
    <x v="6"/>
    <s v="Plano de Recebimento"/>
    <n v="27.33"/>
    <s v=""/>
    <m/>
  </r>
  <r>
    <s v="02/10/2022"/>
    <x v="0"/>
    <s v="Patricia Da Silva Marculino"/>
    <n v="76.900000000000006"/>
    <s v=""/>
    <m/>
  </r>
  <r>
    <s v="02/10/2022"/>
    <x v="6"/>
    <s v="Plano de Recebimento"/>
    <n v="29.28"/>
    <s v=""/>
    <m/>
  </r>
  <r>
    <s v="02/10/2022"/>
    <x v="6"/>
    <s v="Plano de Recebimento"/>
    <n v="17.57"/>
    <s v=""/>
    <m/>
  </r>
  <r>
    <s v="02/10/2022"/>
    <x v="6"/>
    <s v="Plano de Recebimento"/>
    <n v="54.47"/>
    <s v=""/>
    <m/>
  </r>
  <r>
    <s v="02/10/2022"/>
    <x v="6"/>
    <s v="Plano de Recebimento"/>
    <n v="162.03"/>
    <s v=""/>
    <m/>
  </r>
  <r>
    <s v="02/10/2022"/>
    <x v="6"/>
    <s v="Plano de Recebimento"/>
    <n v="87.85"/>
    <s v=""/>
    <m/>
  </r>
  <r>
    <s v="02/10/2022"/>
    <x v="6"/>
    <s v="Plano de Recebimento"/>
    <n v="49.41"/>
    <s v=""/>
    <m/>
  </r>
  <r>
    <s v="02/10/2022"/>
    <x v="6"/>
    <s v="Plano de Recebimento"/>
    <n v="9.5"/>
    <s v=""/>
    <m/>
  </r>
  <r>
    <s v="02/10/2022"/>
    <x v="6"/>
    <s v="Plano de Recebimento"/>
    <n v="19.52"/>
    <s v=""/>
    <m/>
  </r>
  <r>
    <s v="02/10/2022"/>
    <x v="6"/>
    <s v="Plano de Recebimento"/>
    <n v="127.31"/>
    <s v=""/>
    <m/>
  </r>
  <r>
    <s v="02/10/2022"/>
    <x v="6"/>
    <s v="Plano de Recebimento"/>
    <n v="9.76"/>
    <s v=""/>
    <m/>
  </r>
  <r>
    <s v="02/10/2022"/>
    <x v="6"/>
    <s v="Plano de Recebimento"/>
    <n v="9.76"/>
    <s v=""/>
    <m/>
  </r>
  <r>
    <s v="02/10/2022"/>
    <x v="6"/>
    <s v="Plano de Recebimento"/>
    <n v="29.28"/>
    <s v=""/>
    <m/>
  </r>
  <r>
    <s v="02/10/2022"/>
    <x v="1"/>
    <s v="Walter Felix De Araujo Junior Mei"/>
    <s v=""/>
    <n v="-86.05"/>
    <m/>
  </r>
  <r>
    <s v="02/10/2022"/>
    <x v="6"/>
    <s v="Plano de Recebimento"/>
    <n v="52.71"/>
    <s v=""/>
    <m/>
  </r>
  <r>
    <s v="02/10/2022"/>
    <x v="6"/>
    <s v="Plano de Recebimento"/>
    <n v="6.83"/>
    <s v=""/>
    <m/>
  </r>
  <r>
    <s v="02/10/2022"/>
    <x v="6"/>
    <s v="Plano de Recebimento"/>
    <n v="26.51"/>
    <s v=""/>
    <m/>
  </r>
  <r>
    <s v="02/10/2022"/>
    <x v="1"/>
    <s v="Walter Felix De Araujo Junior Mei"/>
    <s v=""/>
    <n v="-508.99"/>
    <m/>
  </r>
  <r>
    <s v="02/10/2022"/>
    <x v="6"/>
    <s v="Plano de Recebimento"/>
    <n v="13.3"/>
    <s v=""/>
    <m/>
  </r>
  <r>
    <s v="02/10/2022"/>
    <x v="6"/>
    <s v="Plano de Recebimento"/>
    <n v="4.88"/>
    <s v=""/>
    <m/>
  </r>
  <r>
    <s v="02/10/2022"/>
    <x v="6"/>
    <s v="Plano de Recebimento"/>
    <n v="45.88"/>
    <s v=""/>
    <m/>
  </r>
  <r>
    <s v="02/10/2022"/>
    <x v="6"/>
    <s v="Plano de Recebimento"/>
    <n v="36.01"/>
    <s v=""/>
    <m/>
  </r>
  <r>
    <s v="02/10/2022"/>
    <x v="6"/>
    <s v="Plano de Recebimento"/>
    <n v="68.819999999999993"/>
    <s v=""/>
    <m/>
  </r>
  <r>
    <s v="02/10/2022"/>
    <x v="6"/>
    <s v="Plano de Recebimento"/>
    <n v="68.819999999999993"/>
    <s v=""/>
    <m/>
  </r>
  <r>
    <s v="02/10/2022"/>
    <x v="6"/>
    <s v="Plano de Recebimento"/>
    <n v="34.159999999999997"/>
    <s v=""/>
    <m/>
  </r>
  <r>
    <s v="02/10/2022"/>
    <x v="6"/>
    <s v="Plano de Recebimento"/>
    <n v="4.95"/>
    <s v=""/>
    <m/>
  </r>
  <r>
    <s v="02/10/2022"/>
    <x v="6"/>
    <s v="Plano de Recebimento"/>
    <n v="41.87"/>
    <s v=""/>
    <m/>
  </r>
  <r>
    <s v="02/10/2022"/>
    <x v="6"/>
    <s v="Plano de Recebimento"/>
    <n v="70.28"/>
    <s v=""/>
    <m/>
  </r>
  <r>
    <s v="02/10/2022"/>
    <x v="0"/>
    <s v="Bruno Angelo Lopes                      "/>
    <n v="60"/>
    <s v=""/>
    <m/>
  </r>
  <r>
    <s v="02/10/2022"/>
    <x v="6"/>
    <s v="Plano de Recebimento"/>
    <n v="40.020000000000003"/>
    <s v=""/>
    <m/>
  </r>
  <r>
    <s v="02/10/2022"/>
    <x v="0"/>
    <s v="Bruno Angelo Lopes                      "/>
    <n v="20"/>
    <s v=""/>
    <m/>
  </r>
  <r>
    <s v="02/10/2022"/>
    <x v="1"/>
    <s v="Walter Felix De Araujo Junior Mei"/>
    <s v=""/>
    <n v="-32.21"/>
    <m/>
  </r>
  <r>
    <s v="02/10/2022"/>
    <x v="6"/>
    <s v="Plano de Recebimento"/>
    <n v="32.21"/>
    <s v=""/>
    <m/>
  </r>
  <r>
    <s v="02/10/2022"/>
    <x v="1"/>
    <s v="Walter Felix De Araujo Junior Mei"/>
    <s v=""/>
    <n v="-196.64"/>
    <m/>
  </r>
  <r>
    <s v="02/10/2022"/>
    <x v="0"/>
    <s v="Luis Henrique De Oliveira Tiroli"/>
    <n v="15"/>
    <s v=""/>
    <m/>
  </r>
  <r>
    <s v="02/10/2022"/>
    <x v="0"/>
    <s v="Vitor Caio Barbosa Rodrigues            "/>
    <n v="60"/>
    <s v=""/>
    <m/>
  </r>
  <r>
    <s v="02/10/2022"/>
    <x v="6"/>
    <s v="Plano de Recebimento"/>
    <n v="19.52"/>
    <s v=""/>
    <m/>
  </r>
  <r>
    <s v="02/10/2022"/>
    <x v="6"/>
    <s v="Plano de Recebimento"/>
    <n v="19.52"/>
    <s v=""/>
    <m/>
  </r>
  <r>
    <s v="02/10/2022"/>
    <x v="6"/>
    <s v="Plano de Recebimento"/>
    <n v="52.61"/>
    <s v=""/>
    <m/>
  </r>
  <r>
    <s v="02/10/2022"/>
    <x v="0"/>
    <s v="Felipe Dorta De Souza"/>
    <n v="29.99"/>
    <s v=""/>
    <m/>
  </r>
  <r>
    <s v="02/10/2022"/>
    <x v="1"/>
    <s v="Walter Felix De Araujo Junior Mei"/>
    <s v=""/>
    <n v="-316.01"/>
    <m/>
  </r>
  <r>
    <s v="02/10/2022"/>
    <x v="0"/>
    <s v="Gustavo Joveli Dantas"/>
    <n v="1.5"/>
    <s v=""/>
    <m/>
  </r>
  <r>
    <s v="02/10/2022"/>
    <x v="6"/>
    <s v="Plano de Recebimento"/>
    <n v="165.94"/>
    <s v=""/>
    <m/>
  </r>
  <r>
    <s v="02/10/2022"/>
    <x v="6"/>
    <s v="Plano de Recebimento"/>
    <n v="40.9"/>
    <s v=""/>
    <m/>
  </r>
  <r>
    <s v="02/10/2022"/>
    <x v="3"/>
    <m/>
    <m/>
    <m/>
    <n v="953.54"/>
  </r>
  <r>
    <s v="03/10/2022"/>
    <x v="0"/>
    <s v="Salomão Oliveira Diogo"/>
    <n v="20.9"/>
    <s v=""/>
    <m/>
  </r>
  <r>
    <s v="03/10/2022"/>
    <x v="6"/>
    <s v="Plano de Recebimento"/>
    <n v="23.82"/>
    <s v=""/>
    <m/>
  </r>
  <r>
    <s v="03/10/2022"/>
    <x v="0"/>
    <s v="Amanda Amaral Avelino"/>
    <n v="63.9"/>
    <s v=""/>
    <m/>
  </r>
  <r>
    <s v="03/10/2022"/>
    <x v="0"/>
    <s v="Isabelly Thaize Da Silva Oliveira"/>
    <n v="24"/>
    <s v=""/>
    <m/>
  </r>
  <r>
    <s v="03/10/2022"/>
    <x v="6"/>
    <s v="Plano de Recebimento"/>
    <n v="12.69"/>
    <s v=""/>
    <m/>
  </r>
  <r>
    <s v="03/10/2022"/>
    <x v="6"/>
    <s v="Plano de Recebimento"/>
    <n v="14.85"/>
    <s v=""/>
    <m/>
  </r>
  <r>
    <s v="03/10/2022"/>
    <x v="6"/>
    <s v="Plano de Recebimento"/>
    <n v="12.69"/>
    <s v=""/>
    <m/>
  </r>
  <r>
    <s v="03/10/2022"/>
    <x v="0"/>
    <s v="Lesli Teixeira Gomes"/>
    <n v="28.9"/>
    <s v=""/>
    <m/>
  </r>
  <r>
    <s v="03/10/2022"/>
    <x v="6"/>
    <s v="Plano de Recebimento"/>
    <n v="19.420000000000002"/>
    <s v=""/>
    <m/>
  </r>
  <r>
    <s v="03/10/2022"/>
    <x v="6"/>
    <s v="Plano de Recebimento"/>
    <n v="7.81"/>
    <s v=""/>
    <m/>
  </r>
  <r>
    <s v="03/10/2022"/>
    <x v="6"/>
    <s v="Plano de Recebimento"/>
    <n v="11.71"/>
    <s v=""/>
    <m/>
  </r>
  <r>
    <s v="03/10/2022"/>
    <x v="6"/>
    <s v="Plano de Recebimento"/>
    <n v="36.51"/>
    <s v=""/>
    <m/>
  </r>
  <r>
    <s v="03/10/2022"/>
    <x v="6"/>
    <s v="Plano de Recebimento"/>
    <n v="47.83"/>
    <s v=""/>
    <m/>
  </r>
  <r>
    <s v="03/10/2022"/>
    <x v="6"/>
    <s v="Plano de Recebimento"/>
    <n v="11.23"/>
    <s v=""/>
    <m/>
  </r>
  <r>
    <s v="03/10/2022"/>
    <x v="6"/>
    <s v="Plano de Recebimento"/>
    <n v="17.100000000000001"/>
    <s v=""/>
    <m/>
  </r>
  <r>
    <s v="03/10/2022"/>
    <x v="6"/>
    <s v="Plano de Recebimento"/>
    <n v="14.64"/>
    <s v=""/>
    <m/>
  </r>
  <r>
    <s v="03/10/2022"/>
    <x v="1"/>
    <s v="Walter Felix De Araujo Junior Mei"/>
    <s v=""/>
    <n v="-4.88"/>
    <m/>
  </r>
  <r>
    <s v="03/10/2022"/>
    <x v="6"/>
    <s v="Plano de Recebimento"/>
    <n v="4.88"/>
    <s v=""/>
    <m/>
  </r>
  <r>
    <s v="03/10/2022"/>
    <x v="1"/>
    <s v="Walter Felix De Araujo Junior Mei"/>
    <s v=""/>
    <n v="-1107.6500000000001"/>
    <m/>
  </r>
  <r>
    <s v="03/10/2022"/>
    <x v="6"/>
    <s v="Plano de Recebimento"/>
    <n v="5.86"/>
    <s v=""/>
    <m/>
  </r>
  <r>
    <s v="03/10/2022"/>
    <x v="6"/>
    <s v="Plano de Recebimento"/>
    <n v="50.27"/>
    <s v=""/>
    <m/>
  </r>
  <r>
    <s v="03/10/2022"/>
    <x v="6"/>
    <s v="Plano de Recebimento"/>
    <n v="21.47"/>
    <s v=""/>
    <m/>
  </r>
  <r>
    <s v="03/10/2022"/>
    <x v="6"/>
    <s v="Plano de Recebimento"/>
    <n v="35.14"/>
    <s v=""/>
    <m/>
  </r>
  <r>
    <s v="03/10/2022"/>
    <x v="6"/>
    <s v="Plano de Recebimento"/>
    <n v="19.52"/>
    <s v=""/>
    <m/>
  </r>
  <r>
    <s v="03/10/2022"/>
    <x v="6"/>
    <s v="Plano de Recebimento"/>
    <n v="21.85"/>
    <s v=""/>
    <m/>
  </r>
  <r>
    <s v="03/10/2022"/>
    <x v="3"/>
    <m/>
    <m/>
    <m/>
    <n v="368"/>
  </r>
  <r>
    <s v="04/10/2022"/>
    <x v="0"/>
    <s v="Isaías Silva Cardoso De Brito"/>
    <n v="25"/>
    <s v=""/>
    <m/>
  </r>
  <r>
    <s v="04/10/2022"/>
    <x v="0"/>
    <s v="Daniel Solano Leite"/>
    <n v="35.5"/>
    <s v=""/>
    <m/>
  </r>
  <r>
    <s v="04/10/2022"/>
    <x v="0"/>
    <s v="Joice Moreira Araujo"/>
    <n v="10"/>
    <s v=""/>
    <m/>
  </r>
  <r>
    <s v="04/10/2022"/>
    <x v="6"/>
    <s v="Plano de Recebimento"/>
    <n v="19.52"/>
    <s v=""/>
    <m/>
  </r>
  <r>
    <s v="04/10/2022"/>
    <x v="6"/>
    <s v="Plano de Recebimento"/>
    <n v="6.83"/>
    <s v=""/>
    <m/>
  </r>
  <r>
    <s v="04/10/2022"/>
    <x v="6"/>
    <s v="Plano de Recebimento"/>
    <n v="5.86"/>
    <s v=""/>
    <m/>
  </r>
  <r>
    <s v="04/10/2022"/>
    <x v="6"/>
    <s v="Plano de Recebimento"/>
    <n v="50.36"/>
    <s v=""/>
    <m/>
  </r>
  <r>
    <s v="04/10/2022"/>
    <x v="6"/>
    <s v="Plano de Recebimento"/>
    <n v="9.76"/>
    <s v=""/>
    <m/>
  </r>
  <r>
    <s v="04/10/2022"/>
    <x v="6"/>
    <s v="Plano de Recebimento"/>
    <n v="97.61"/>
    <s v=""/>
    <m/>
  </r>
  <r>
    <s v="04/10/2022"/>
    <x v="6"/>
    <s v="Plano de Recebimento"/>
    <n v="9.76"/>
    <s v=""/>
    <m/>
  </r>
  <r>
    <s v="04/10/2022"/>
    <x v="6"/>
    <s v="Plano de Recebimento"/>
    <n v="6.65"/>
    <s v=""/>
    <m/>
  </r>
  <r>
    <s v="04/10/2022"/>
    <x v="2"/>
    <s v="Microsoft*xbox           Sao Paulo    Br"/>
    <s v=""/>
    <n v="-107.1"/>
    <m/>
  </r>
  <r>
    <s v="04/10/2022"/>
    <x v="6"/>
    <s v="Plano de Recebimento"/>
    <n v="23.51"/>
    <s v=""/>
    <m/>
  </r>
  <r>
    <s v="04/10/2022"/>
    <x v="6"/>
    <s v="Plano de Recebimento"/>
    <n v="9.27"/>
    <s v=""/>
    <m/>
  </r>
  <r>
    <s v="04/10/2022"/>
    <x v="6"/>
    <s v="Plano de Recebimento"/>
    <n v="17.100000000000001"/>
    <s v=""/>
    <m/>
  </r>
  <r>
    <s v="04/10/2022"/>
    <x v="6"/>
    <s v="Plano de Recebimento"/>
    <n v="5.7"/>
    <s v=""/>
    <m/>
  </r>
  <r>
    <s v="04/10/2022"/>
    <x v="6"/>
    <s v="Plano de Recebimento"/>
    <n v="16.350000000000001"/>
    <s v=""/>
    <m/>
  </r>
  <r>
    <s v="04/10/2022"/>
    <x v="0"/>
    <s v="Felipe Rodrigues Ribeiro"/>
    <n v="10"/>
    <s v=""/>
    <m/>
  </r>
  <r>
    <s v="04/10/2022"/>
    <x v="6"/>
    <s v="Plano de Recebimento"/>
    <n v="9.76"/>
    <s v=""/>
    <m/>
  </r>
  <r>
    <s v="04/10/2022"/>
    <x v="6"/>
    <s v="Plano de Recebimento"/>
    <n v="6.82"/>
    <s v=""/>
    <m/>
  </r>
  <r>
    <s v="04/10/2022"/>
    <x v="6"/>
    <s v="Plano de Recebimento"/>
    <n v="2.76"/>
    <s v=""/>
    <m/>
  </r>
  <r>
    <s v="04/10/2022"/>
    <x v="6"/>
    <s v="Plano de Recebimento"/>
    <n v="26.26"/>
    <s v=""/>
    <m/>
  </r>
  <r>
    <s v="04/10/2022"/>
    <x v="0"/>
    <s v="Larissa Rodrigues Da Silva"/>
    <n v="53.5"/>
    <s v=""/>
    <m/>
  </r>
  <r>
    <s v="04/10/2022"/>
    <x v="0"/>
    <s v="Thais Camargo Garcia De Azevedo"/>
    <n v="20"/>
    <s v=""/>
    <m/>
  </r>
  <r>
    <s v="04/10/2022"/>
    <x v="6"/>
    <s v="Plano de Recebimento"/>
    <n v="33.090000000000003"/>
    <s v=""/>
    <m/>
  </r>
  <r>
    <s v="04/10/2022"/>
    <x v="6"/>
    <s v="Plano de Recebimento"/>
    <n v="292.83"/>
    <s v=""/>
    <m/>
  </r>
  <r>
    <s v="04/10/2022"/>
    <x v="6"/>
    <s v="Plano de Recebimento"/>
    <n v="15.61"/>
    <s v=""/>
    <m/>
  </r>
  <r>
    <s v="04/10/2022"/>
    <x v="0"/>
    <s v="Diego Silva Oliveira"/>
    <n v="26"/>
    <s v=""/>
    <m/>
  </r>
  <r>
    <s v="04/10/2022"/>
    <x v="6"/>
    <s v="Plano de Recebimento"/>
    <n v="32.21"/>
    <s v=""/>
    <m/>
  </r>
  <r>
    <s v="04/10/2022"/>
    <x v="0"/>
    <s v="Tatiana De Andrade Freitas"/>
    <n v="15"/>
    <s v=""/>
    <m/>
  </r>
  <r>
    <s v="04/10/2022"/>
    <x v="6"/>
    <s v="Plano de Recebimento"/>
    <n v="5.86"/>
    <s v=""/>
    <m/>
  </r>
  <r>
    <s v="04/10/2022"/>
    <x v="6"/>
    <s v="Plano de Recebimento"/>
    <n v="4.88"/>
    <s v=""/>
    <m/>
  </r>
  <r>
    <s v="04/10/2022"/>
    <x v="6"/>
    <s v="Plano de Recebimento"/>
    <n v="9.76"/>
    <s v=""/>
    <m/>
  </r>
  <r>
    <s v="04/10/2022"/>
    <x v="6"/>
    <s v="Plano de Recebimento"/>
    <n v="20.5"/>
    <s v=""/>
    <m/>
  </r>
  <r>
    <s v="04/10/2022"/>
    <x v="6"/>
    <s v="Plano de Recebimento"/>
    <n v="16.84"/>
    <s v=""/>
    <m/>
  </r>
  <r>
    <s v="04/10/2022"/>
    <x v="6"/>
    <s v="Plano de Recebimento"/>
    <n v="7.81"/>
    <s v=""/>
    <m/>
  </r>
  <r>
    <s v="04/10/2022"/>
    <x v="6"/>
    <s v="Plano de Recebimento"/>
    <n v="7.08"/>
    <s v=""/>
    <m/>
  </r>
  <r>
    <s v="04/10/2022"/>
    <x v="6"/>
    <s v="Plano de Recebimento"/>
    <n v="95.01"/>
    <s v=""/>
    <m/>
  </r>
  <r>
    <s v="04/10/2022"/>
    <x v="6"/>
    <s v="Plano de Recebimento"/>
    <n v="21.47"/>
    <s v=""/>
    <m/>
  </r>
  <r>
    <s v="04/10/2022"/>
    <x v="6"/>
    <s v="Plano de Recebimento"/>
    <n v="8.7799999999999994"/>
    <s v=""/>
    <m/>
  </r>
  <r>
    <s v="04/10/2022"/>
    <x v="6"/>
    <s v="Plano de Recebimento"/>
    <n v="40.85"/>
    <s v=""/>
    <m/>
  </r>
  <r>
    <s v="04/10/2022"/>
    <x v="1"/>
    <s v="Walter Felix De Araujo Junior Mei"/>
    <s v=""/>
    <n v="-281.18"/>
    <m/>
  </r>
  <r>
    <s v="04/10/2022"/>
    <x v="6"/>
    <s v="Plano de Recebimento"/>
    <n v="10.49"/>
    <s v=""/>
    <m/>
  </r>
  <r>
    <s v="04/10/2022"/>
    <x v="6"/>
    <s v="Plano de Recebimento"/>
    <n v="3.9"/>
    <s v=""/>
    <m/>
  </r>
  <r>
    <s v="04/10/2022"/>
    <x v="6"/>
    <s v="Plano de Recebimento"/>
    <n v="11.71"/>
    <s v=""/>
    <m/>
  </r>
  <r>
    <s v="04/10/2022"/>
    <x v="6"/>
    <s v="Plano de Recebimento"/>
    <n v="214.74"/>
    <s v=""/>
    <m/>
  </r>
  <r>
    <s v="04/10/2022"/>
    <x v="2"/>
    <s v="Brasileirao Bebidas      Carapicuiba  Br"/>
    <s v=""/>
    <n v="-138.18"/>
    <m/>
  </r>
  <r>
    <s v="04/10/2022"/>
    <x v="2"/>
    <s v="Brasileirao Bebidas      Carapicuiba  Br"/>
    <s v=""/>
    <n v="-369.89"/>
    <m/>
  </r>
  <r>
    <s v="04/10/2022"/>
    <x v="0"/>
    <s v="Walter Felix De Araujo Junior Mei"/>
    <n v="500"/>
    <s v=""/>
    <m/>
  </r>
  <r>
    <s v="04/10/2022"/>
    <x v="6"/>
    <s v="Plano de Recebimento"/>
    <n v="41.58"/>
    <s v=""/>
    <m/>
  </r>
  <r>
    <s v="04/10/2022"/>
    <x v="2"/>
    <s v="Pag*box44postoe          Carapicuiba  Br"/>
    <s v=""/>
    <n v="-30"/>
    <m/>
  </r>
  <r>
    <s v="04/10/2022"/>
    <x v="2"/>
    <s v="Cobal Carapicuiba        Carapicuiba  Br"/>
    <s v=""/>
    <n v="-173.91"/>
    <m/>
  </r>
  <r>
    <s v="04/10/2022"/>
    <x v="0"/>
    <s v="Walter Felix De Araujo Junior Mei"/>
    <n v="200"/>
    <s v=""/>
    <m/>
  </r>
  <r>
    <s v="04/10/2022"/>
    <x v="6"/>
    <s v="Plano de Recebimento"/>
    <n v="10.74"/>
    <s v=""/>
    <m/>
  </r>
  <r>
    <s v="04/10/2022"/>
    <x v="1"/>
    <s v="Walter Felix De Araujo Junior Mei"/>
    <s v=""/>
    <n v="-343.86"/>
    <m/>
  </r>
  <r>
    <s v="04/10/2022"/>
    <x v="2"/>
    <s v="Pag*postosetee           Carapicuiba  Br"/>
    <s v=""/>
    <n v="-30"/>
    <m/>
  </r>
  <r>
    <s v="04/10/2022"/>
    <x v="6"/>
    <s v="Plano de Recebimento"/>
    <n v="5.86"/>
    <s v=""/>
    <m/>
  </r>
  <r>
    <s v="04/10/2022"/>
    <x v="3"/>
    <m/>
    <m/>
    <m/>
    <n v="1024.3599999999999"/>
  </r>
  <r>
    <s v="05/10/2022"/>
    <x v="6"/>
    <s v="Plano de Recebimento"/>
    <n v="1.95"/>
    <s v=""/>
    <m/>
  </r>
  <r>
    <s v="05/10/2022"/>
    <x v="6"/>
    <s v="Plano de Recebimento"/>
    <n v="3.9"/>
    <s v=""/>
    <m/>
  </r>
  <r>
    <s v="05/10/2022"/>
    <x v="6"/>
    <s v="Plano de Recebimento"/>
    <n v="52.71"/>
    <s v=""/>
    <m/>
  </r>
  <r>
    <s v="05/10/2022"/>
    <x v="6"/>
    <s v="Plano de Recebimento"/>
    <n v="8.7799999999999994"/>
    <s v=""/>
    <m/>
  </r>
  <r>
    <s v="05/10/2022"/>
    <x v="6"/>
    <s v="Plano de Recebimento"/>
    <n v="4.88"/>
    <s v=""/>
    <m/>
  </r>
  <r>
    <s v="05/10/2022"/>
    <x v="6"/>
    <s v="Plano de Recebimento"/>
    <n v="2.93"/>
    <s v=""/>
    <m/>
  </r>
  <r>
    <s v="05/10/2022"/>
    <x v="6"/>
    <s v="Plano de Recebimento"/>
    <n v="10.89"/>
    <s v=""/>
    <m/>
  </r>
  <r>
    <s v="05/10/2022"/>
    <x v="6"/>
    <s v="Plano de Recebimento"/>
    <n v="13.86"/>
    <s v=""/>
    <m/>
  </r>
  <r>
    <s v="05/10/2022"/>
    <x v="6"/>
    <s v="Plano de Recebimento"/>
    <n v="13.37"/>
    <s v=""/>
    <m/>
  </r>
  <r>
    <s v="05/10/2022"/>
    <x v="6"/>
    <s v="Plano de Recebimento"/>
    <n v="11.71"/>
    <s v=""/>
    <m/>
  </r>
  <r>
    <s v="05/10/2022"/>
    <x v="6"/>
    <s v="Plano de Recebimento"/>
    <n v="23.43"/>
    <s v=""/>
    <m/>
  </r>
  <r>
    <s v="05/10/2022"/>
    <x v="6"/>
    <s v="Plano de Recebimento"/>
    <n v="26.26"/>
    <s v=""/>
    <m/>
  </r>
  <r>
    <s v="05/10/2022"/>
    <x v="6"/>
    <s v="Plano de Recebimento"/>
    <n v="11.71"/>
    <s v=""/>
    <m/>
  </r>
  <r>
    <s v="05/10/2022"/>
    <x v="6"/>
    <s v="Plano de Recebimento"/>
    <n v="11.4"/>
    <s v=""/>
    <m/>
  </r>
  <r>
    <s v="05/10/2022"/>
    <x v="6"/>
    <s v="Plano de Recebimento"/>
    <n v="24.4"/>
    <s v=""/>
    <m/>
  </r>
  <r>
    <s v="05/10/2022"/>
    <x v="6"/>
    <s v="Plano de Recebimento"/>
    <n v="23.75"/>
    <s v=""/>
    <m/>
  </r>
  <r>
    <s v="05/10/2022"/>
    <x v="6"/>
    <s v="Plano de Recebimento"/>
    <n v="29.28"/>
    <s v=""/>
    <m/>
  </r>
  <r>
    <s v="05/10/2022"/>
    <x v="6"/>
    <s v="Plano de Recebimento"/>
    <n v="101.66"/>
    <s v=""/>
    <m/>
  </r>
  <r>
    <s v="05/10/2022"/>
    <x v="6"/>
    <s v="Plano de Recebimento"/>
    <n v="7.81"/>
    <s v=""/>
    <m/>
  </r>
  <r>
    <s v="05/10/2022"/>
    <x v="6"/>
    <s v="Plano de Recebimento"/>
    <n v="13.67"/>
    <s v=""/>
    <m/>
  </r>
  <r>
    <s v="05/10/2022"/>
    <x v="6"/>
    <s v="Plano de Recebimento"/>
    <n v="9.76"/>
    <s v=""/>
    <m/>
  </r>
  <r>
    <s v="05/10/2022"/>
    <x v="0"/>
    <s v="Letícia Torres Diniz Teixeira"/>
    <n v="400"/>
    <s v=""/>
    <m/>
  </r>
  <r>
    <s v="05/10/2022"/>
    <x v="0"/>
    <s v="Paulo Cesar Lacerda De Alencar"/>
    <n v="67.5"/>
    <s v=""/>
    <m/>
  </r>
  <r>
    <s v="05/10/2022"/>
    <x v="6"/>
    <s v="Plano de Recebimento"/>
    <n v="9.76"/>
    <s v=""/>
    <m/>
  </r>
  <r>
    <s v="05/10/2022"/>
    <x v="6"/>
    <s v="Plano de Recebimento"/>
    <n v="13.67"/>
    <s v=""/>
    <m/>
  </r>
  <r>
    <s v="05/10/2022"/>
    <x v="6"/>
    <s v="Plano de Recebimento"/>
    <n v="53.69"/>
    <s v=""/>
    <m/>
  </r>
  <r>
    <s v="05/10/2022"/>
    <x v="1"/>
    <s v="Walter Felix De Araujo Junior Mei"/>
    <s v=""/>
    <n v="-2781.67"/>
    <m/>
  </r>
  <r>
    <s v="05/10/2022"/>
    <x v="6"/>
    <s v="Plano de Recebimento"/>
    <n v="22.45"/>
    <s v=""/>
    <m/>
  </r>
  <r>
    <s v="05/10/2022"/>
    <x v="6"/>
    <s v="Plano de Recebimento"/>
    <n v="46.55"/>
    <s v=""/>
    <m/>
  </r>
  <r>
    <s v="05/10/2022"/>
    <x v="6"/>
    <s v="Plano de Recebimento"/>
    <n v="118.81"/>
    <s v=""/>
    <m/>
  </r>
  <r>
    <s v="05/10/2022"/>
    <x v="6"/>
    <s v="Plano de Recebimento"/>
    <n v="34.159999999999997"/>
    <s v=""/>
    <m/>
  </r>
  <r>
    <s v="05/10/2022"/>
    <x v="6"/>
    <s v="Plano de Recebimento"/>
    <n v="77.11"/>
    <s v=""/>
    <m/>
  </r>
  <r>
    <s v="05/10/2022"/>
    <x v="6"/>
    <s v="Plano de Recebimento"/>
    <n v="7.32"/>
    <s v=""/>
    <m/>
  </r>
  <r>
    <s v="05/10/2022"/>
    <x v="6"/>
    <s v="Plano de Recebimento"/>
    <n v="18.55"/>
    <s v=""/>
    <m/>
  </r>
  <r>
    <s v="05/10/2022"/>
    <x v="6"/>
    <s v="Plano de Recebimento"/>
    <n v="25.65"/>
    <s v=""/>
    <m/>
  </r>
  <r>
    <s v="05/10/2022"/>
    <x v="6"/>
    <s v="Plano de Recebimento"/>
    <n v="8.3000000000000007"/>
    <s v=""/>
    <m/>
  </r>
  <r>
    <s v="05/10/2022"/>
    <x v="6"/>
    <s v="Plano de Recebimento"/>
    <n v="16.829999999999998"/>
    <s v=""/>
    <m/>
  </r>
  <r>
    <s v="05/10/2022"/>
    <x v="6"/>
    <s v="Plano de Recebimento"/>
    <n v="14.64"/>
    <s v=""/>
    <m/>
  </r>
  <r>
    <s v="05/10/2022"/>
    <x v="6"/>
    <s v="Plano de Recebimento"/>
    <n v="1995.21"/>
    <s v=""/>
    <m/>
  </r>
  <r>
    <s v="05/10/2022"/>
    <x v="6"/>
    <s v="Plano de Recebimento"/>
    <n v="23.75"/>
    <s v=""/>
    <m/>
  </r>
  <r>
    <s v="05/10/2022"/>
    <x v="6"/>
    <s v="Plano de Recebimento"/>
    <n v="3.9"/>
    <s v=""/>
    <m/>
  </r>
  <r>
    <s v="05/10/2022"/>
    <x v="6"/>
    <s v="Plano de Recebimento"/>
    <n v="39.04"/>
    <s v=""/>
    <m/>
  </r>
  <r>
    <s v="05/10/2022"/>
    <x v="6"/>
    <s v="Plano de Recebimento"/>
    <n v="52.71"/>
    <s v=""/>
    <m/>
  </r>
  <r>
    <s v="05/10/2022"/>
    <x v="6"/>
    <s v="Plano de Recebimento"/>
    <n v="14.25"/>
    <s v=""/>
    <m/>
  </r>
  <r>
    <s v="05/10/2022"/>
    <x v="6"/>
    <s v="Plano de Recebimento"/>
    <n v="37.090000000000003"/>
    <s v=""/>
    <m/>
  </r>
  <r>
    <s v="05/10/2022"/>
    <x v="0"/>
    <s v="Joao Bene Hoft Santos Silva"/>
    <n v="5"/>
    <s v=""/>
    <m/>
  </r>
  <r>
    <s v="05/10/2022"/>
    <x v="6"/>
    <s v="Plano de Recebimento"/>
    <n v="16.59"/>
    <s v=""/>
    <m/>
  </r>
  <r>
    <s v="05/10/2022"/>
    <x v="6"/>
    <s v="Plano de Recebimento"/>
    <n v="3.9"/>
    <s v=""/>
    <m/>
  </r>
  <r>
    <s v="05/10/2022"/>
    <x v="0"/>
    <s v="Joelma Marchi"/>
    <n v="27.88"/>
    <s v=""/>
    <m/>
  </r>
  <r>
    <s v="05/10/2022"/>
    <x v="6"/>
    <s v="Plano de Recebimento"/>
    <n v="2.85"/>
    <s v=""/>
    <m/>
  </r>
  <r>
    <s v="05/10/2022"/>
    <x v="6"/>
    <s v="Plano de Recebimento"/>
    <n v="7.6"/>
    <s v=""/>
    <m/>
  </r>
  <r>
    <s v="05/10/2022"/>
    <x v="6"/>
    <s v="Plano de Recebimento"/>
    <n v="33.19"/>
    <s v=""/>
    <m/>
  </r>
  <r>
    <s v="05/10/2022"/>
    <x v="6"/>
    <s v="Plano de Recebimento"/>
    <n v="41.97"/>
    <s v=""/>
    <m/>
  </r>
  <r>
    <s v="05/10/2022"/>
    <x v="6"/>
    <s v="Plano de Recebimento"/>
    <n v="28.41"/>
    <s v=""/>
    <m/>
  </r>
  <r>
    <s v="05/10/2022"/>
    <x v="6"/>
    <s v="Plano de Recebimento"/>
    <n v="4.88"/>
    <s v=""/>
    <m/>
  </r>
  <r>
    <s v="05/10/2022"/>
    <x v="0"/>
    <s v="Regiane Aparecida Lana"/>
    <n v="3.5"/>
    <s v=""/>
    <m/>
  </r>
  <r>
    <s v="05/10/2022"/>
    <x v="6"/>
    <s v="Plano de Recebimento"/>
    <n v="19.8"/>
    <s v=""/>
    <m/>
  </r>
  <r>
    <s v="05/10/2022"/>
    <x v="6"/>
    <s v="Plano de Recebimento"/>
    <n v="11.23"/>
    <s v=""/>
    <m/>
  </r>
  <r>
    <s v="05/10/2022"/>
    <x v="6"/>
    <s v="Plano de Recebimento"/>
    <n v="18.55"/>
    <s v=""/>
    <m/>
  </r>
  <r>
    <s v="05/10/2022"/>
    <x v="1"/>
    <s v="Walter Felix De Araujo Junior Mei"/>
    <s v=""/>
    <n v="-1096.28"/>
    <m/>
  </r>
  <r>
    <s v="05/10/2022"/>
    <x v="6"/>
    <s v="Plano de Recebimento"/>
    <n v="19.52"/>
    <s v=""/>
    <m/>
  </r>
  <r>
    <s v="05/10/2022"/>
    <x v="0"/>
    <s v="Diego Silva Oliveira"/>
    <n v="14.5"/>
    <s v=""/>
    <m/>
  </r>
  <r>
    <s v="05/10/2022"/>
    <x v="0"/>
    <s v="Roberto Dos Santos Comenale"/>
    <n v="37.9"/>
    <s v=""/>
    <m/>
  </r>
  <r>
    <s v="05/10/2022"/>
    <x v="3"/>
    <m/>
    <m/>
    <m/>
    <n v="952.73"/>
  </r>
  <r>
    <s v="06/10/2022"/>
    <x v="1"/>
    <s v="Walter Felix De Araujo Junior Mei"/>
    <s v=""/>
    <n v="-188.39"/>
    <m/>
  </r>
  <r>
    <s v="06/10/2022"/>
    <x v="6"/>
    <s v="Plano de Recebimento"/>
    <n v="107.37"/>
    <s v=""/>
    <m/>
  </r>
  <r>
    <s v="06/10/2022"/>
    <x v="6"/>
    <s v="Plano de Recebimento"/>
    <n v="7.81"/>
    <s v=""/>
    <m/>
  </r>
  <r>
    <s v="06/10/2022"/>
    <x v="6"/>
    <s v="Plano de Recebimento"/>
    <n v="15.62"/>
    <s v=""/>
    <m/>
  </r>
  <r>
    <s v="06/10/2022"/>
    <x v="6"/>
    <s v="Plano de Recebimento"/>
    <n v="23.43"/>
    <s v=""/>
    <m/>
  </r>
  <r>
    <s v="06/10/2022"/>
    <x v="6"/>
    <s v="Plano de Recebimento"/>
    <n v="34.159999999999997"/>
    <s v=""/>
    <m/>
  </r>
  <r>
    <s v="06/10/2022"/>
    <x v="1"/>
    <s v="Walter Felix De Araujo Junior Mei"/>
    <s v=""/>
    <n v="-1504.58"/>
    <m/>
  </r>
  <r>
    <s v="06/10/2022"/>
    <x v="6"/>
    <s v="Plano de Recebimento"/>
    <n v="49.41"/>
    <s v=""/>
    <m/>
  </r>
  <r>
    <s v="06/10/2022"/>
    <x v="6"/>
    <s v="Plano de Recebimento"/>
    <n v="8.3000000000000007"/>
    <s v=""/>
    <m/>
  </r>
  <r>
    <s v="06/10/2022"/>
    <x v="6"/>
    <s v="Plano de Recebimento"/>
    <n v="129.82"/>
    <s v=""/>
    <m/>
  </r>
  <r>
    <s v="06/10/2022"/>
    <x v="6"/>
    <s v="Plano de Recebimento"/>
    <n v="48.8"/>
    <s v=""/>
    <m/>
  </r>
  <r>
    <s v="06/10/2022"/>
    <x v="6"/>
    <s v="Plano de Recebimento"/>
    <n v="9.76"/>
    <s v=""/>
    <m/>
  </r>
  <r>
    <s v="06/10/2022"/>
    <x v="6"/>
    <s v="Plano de Recebimento"/>
    <n v="97.61"/>
    <s v=""/>
    <m/>
  </r>
  <r>
    <s v="06/10/2022"/>
    <x v="6"/>
    <s v="Plano de Recebimento"/>
    <n v="34.159999999999997"/>
    <s v=""/>
    <m/>
  </r>
  <r>
    <s v="06/10/2022"/>
    <x v="6"/>
    <s v="Plano de Recebimento"/>
    <n v="12.69"/>
    <s v=""/>
    <m/>
  </r>
  <r>
    <s v="06/10/2022"/>
    <x v="6"/>
    <s v="Plano de Recebimento"/>
    <n v="14.25"/>
    <s v=""/>
    <m/>
  </r>
  <r>
    <s v="06/10/2022"/>
    <x v="6"/>
    <s v="Plano de Recebimento"/>
    <n v="13.67"/>
    <s v=""/>
    <m/>
  </r>
  <r>
    <s v="06/10/2022"/>
    <x v="6"/>
    <s v="Plano de Recebimento"/>
    <n v="20.5"/>
    <s v=""/>
    <m/>
  </r>
  <r>
    <s v="06/10/2022"/>
    <x v="6"/>
    <s v="Plano de Recebimento"/>
    <n v="26.92"/>
    <s v=""/>
    <m/>
  </r>
  <r>
    <s v="06/10/2022"/>
    <x v="6"/>
    <s v="Plano de Recebimento"/>
    <n v="64.42"/>
    <s v=""/>
    <m/>
  </r>
  <r>
    <s v="06/10/2022"/>
    <x v="6"/>
    <s v="Plano de Recebimento"/>
    <n v="26.92"/>
    <s v=""/>
    <m/>
  </r>
  <r>
    <s v="06/10/2022"/>
    <x v="6"/>
    <s v="Plano de Recebimento"/>
    <n v="27.65"/>
    <s v=""/>
    <m/>
  </r>
  <r>
    <s v="06/10/2022"/>
    <x v="0"/>
    <s v="Everton Otavio De Oliveira Cabral"/>
    <n v="18.98"/>
    <s v=""/>
    <m/>
  </r>
  <r>
    <s v="06/10/2022"/>
    <x v="0"/>
    <s v="Fernanda Regina Toledo"/>
    <n v="24"/>
    <s v=""/>
    <m/>
  </r>
  <r>
    <s v="06/10/2022"/>
    <x v="0"/>
    <s v="Juliana  Melo De Lima                   "/>
    <n v="18"/>
    <s v=""/>
    <m/>
  </r>
  <r>
    <s v="06/10/2022"/>
    <x v="6"/>
    <s v="Plano de Recebimento"/>
    <n v="60.52"/>
    <s v=""/>
    <m/>
  </r>
  <r>
    <s v="06/10/2022"/>
    <x v="6"/>
    <s v="Plano de Recebimento"/>
    <n v="9.76"/>
    <s v=""/>
    <m/>
  </r>
  <r>
    <s v="06/10/2022"/>
    <x v="6"/>
    <s v="Plano de Recebimento"/>
    <n v="4.88"/>
    <s v=""/>
    <m/>
  </r>
  <r>
    <s v="06/10/2022"/>
    <x v="0"/>
    <s v="Mariana Souto Sousa"/>
    <n v="56.4"/>
    <s v=""/>
    <m/>
  </r>
  <r>
    <s v="06/10/2022"/>
    <x v="6"/>
    <s v="Plano de Recebimento"/>
    <n v="13.18"/>
    <s v=""/>
    <m/>
  </r>
  <r>
    <s v="06/10/2022"/>
    <x v="6"/>
    <s v="Plano de Recebimento"/>
    <n v="48.8"/>
    <s v=""/>
    <m/>
  </r>
  <r>
    <s v="06/10/2022"/>
    <x v="6"/>
    <s v="Plano de Recebimento"/>
    <n v="36.119999999999997"/>
    <s v=""/>
    <m/>
  </r>
  <r>
    <s v="06/10/2022"/>
    <x v="6"/>
    <s v="Plano de Recebimento"/>
    <n v="10.64"/>
    <s v=""/>
    <m/>
  </r>
  <r>
    <s v="06/10/2022"/>
    <x v="6"/>
    <s v="Plano de Recebimento"/>
    <n v="39.04"/>
    <s v=""/>
    <m/>
  </r>
  <r>
    <s v="06/10/2022"/>
    <x v="6"/>
    <s v="Plano de Recebimento"/>
    <n v="9.76"/>
    <s v=""/>
    <m/>
  </r>
  <r>
    <s v="06/10/2022"/>
    <x v="6"/>
    <s v="Plano de Recebimento"/>
    <n v="27.09"/>
    <s v=""/>
    <m/>
  </r>
  <r>
    <s v="06/10/2022"/>
    <x v="6"/>
    <s v="Plano de Recebimento"/>
    <n v="3.9"/>
    <s v=""/>
    <m/>
  </r>
  <r>
    <s v="06/10/2022"/>
    <x v="6"/>
    <s v="Plano de Recebimento"/>
    <n v="23.91"/>
    <s v=""/>
    <m/>
  </r>
  <r>
    <s v="06/10/2022"/>
    <x v="0"/>
    <s v="Tatiana De Andrade Freitas"/>
    <n v="15"/>
    <s v=""/>
    <m/>
  </r>
  <r>
    <s v="06/10/2022"/>
    <x v="6"/>
    <s v="Plano de Recebimento"/>
    <n v="14.64"/>
    <s v=""/>
    <m/>
  </r>
  <r>
    <s v="06/10/2022"/>
    <x v="6"/>
    <s v="Plano de Recebimento"/>
    <n v="37.049999999999997"/>
    <s v=""/>
    <m/>
  </r>
  <r>
    <s v="06/10/2022"/>
    <x v="6"/>
    <s v="Plano de Recebimento"/>
    <n v="11.23"/>
    <s v=""/>
    <m/>
  </r>
  <r>
    <s v="06/10/2022"/>
    <x v="6"/>
    <s v="Plano de Recebimento"/>
    <n v="33.090000000000003"/>
    <s v=""/>
    <m/>
  </r>
  <r>
    <s v="06/10/2022"/>
    <x v="6"/>
    <s v="Plano de Recebimento"/>
    <n v="29.77"/>
    <s v=""/>
    <m/>
  </r>
  <r>
    <s v="06/10/2022"/>
    <x v="6"/>
    <s v="Plano de Recebimento"/>
    <n v="27.33"/>
    <s v=""/>
    <m/>
  </r>
  <r>
    <s v="06/10/2022"/>
    <x v="6"/>
    <s v="Plano de Recebimento"/>
    <n v="28.41"/>
    <s v=""/>
    <m/>
  </r>
  <r>
    <s v="06/10/2022"/>
    <x v="6"/>
    <s v="Plano de Recebimento"/>
    <n v="76.010000000000005"/>
    <s v=""/>
    <m/>
  </r>
  <r>
    <s v="06/10/2022"/>
    <x v="6"/>
    <s v="Plano de Recebimento"/>
    <n v="4.88"/>
    <s v=""/>
    <m/>
  </r>
  <r>
    <s v="06/10/2022"/>
    <x v="0"/>
    <s v="Joelma Marchi"/>
    <n v="33.5"/>
    <s v=""/>
    <m/>
  </r>
  <r>
    <s v="06/10/2022"/>
    <x v="6"/>
    <s v="Plano de Recebimento"/>
    <n v="39.82"/>
    <s v=""/>
    <m/>
  </r>
  <r>
    <s v="06/10/2022"/>
    <x v="6"/>
    <s v="Plano de Recebimento"/>
    <n v="68.33"/>
    <s v=""/>
    <m/>
  </r>
  <r>
    <s v="06/10/2022"/>
    <x v="0"/>
    <s v="Julia Sanches Pereira"/>
    <n v="24.5"/>
    <s v=""/>
    <m/>
  </r>
  <r>
    <s v="06/10/2022"/>
    <x v="6"/>
    <s v="Plano de Recebimento"/>
    <n v="33.090000000000003"/>
    <s v=""/>
    <m/>
  </r>
  <r>
    <s v="06/10/2022"/>
    <x v="6"/>
    <s v="Plano de Recebimento"/>
    <n v="38.07"/>
    <s v=""/>
    <m/>
  </r>
  <r>
    <s v="06/10/2022"/>
    <x v="1"/>
    <s v="Walter Felix De Araujo Junior Mei"/>
    <s v=""/>
    <n v="-20"/>
    <m/>
  </r>
  <r>
    <s v="06/10/2022"/>
    <x v="1"/>
    <s v="Walter Felix De Araujo Junior Mei"/>
    <s v=""/>
    <n v="-1084.51"/>
    <m/>
  </r>
  <r>
    <s v="06/10/2022"/>
    <x v="6"/>
    <s v="Plano de Recebimento"/>
    <n v="58.57"/>
    <s v=""/>
    <m/>
  </r>
  <r>
    <s v="06/10/2022"/>
    <x v="0"/>
    <s v="Gessica Virginia Silva"/>
    <n v="20"/>
    <s v=""/>
    <m/>
  </r>
  <r>
    <s v="06/10/2022"/>
    <x v="6"/>
    <s v="Plano de Recebimento"/>
    <n v="19.52"/>
    <s v=""/>
    <m/>
  </r>
  <r>
    <s v="06/10/2022"/>
    <x v="6"/>
    <s v="Plano de Recebimento"/>
    <n v="53.69"/>
    <s v=""/>
    <m/>
  </r>
  <r>
    <s v="06/10/2022"/>
    <x v="3"/>
    <m/>
    <m/>
    <m/>
    <n v="0"/>
  </r>
  <r>
    <s v="07/10/2022"/>
    <x v="6"/>
    <s v="Plano de Recebimento"/>
    <n v="48.8"/>
    <s v=""/>
    <m/>
  </r>
  <r>
    <s v="07/10/2022"/>
    <x v="6"/>
    <s v="Plano de Recebimento"/>
    <n v="60.52"/>
    <s v=""/>
    <m/>
  </r>
  <r>
    <s v="07/10/2022"/>
    <x v="6"/>
    <s v="Plano de Recebimento"/>
    <n v="20.43"/>
    <s v=""/>
    <m/>
  </r>
  <r>
    <s v="07/10/2022"/>
    <x v="6"/>
    <s v="Plano de Recebimento"/>
    <n v="68.33"/>
    <s v=""/>
    <m/>
  </r>
  <r>
    <s v="07/10/2022"/>
    <x v="6"/>
    <s v="Plano de Recebimento"/>
    <n v="97.61"/>
    <s v=""/>
    <m/>
  </r>
  <r>
    <s v="07/10/2022"/>
    <x v="6"/>
    <s v="Plano de Recebimento"/>
    <n v="146.41"/>
    <s v=""/>
    <m/>
  </r>
  <r>
    <s v="07/10/2022"/>
    <x v="6"/>
    <s v="Plano de Recebimento"/>
    <n v="48.8"/>
    <s v=""/>
    <m/>
  </r>
  <r>
    <s v="07/10/2022"/>
    <x v="6"/>
    <s v="Plano de Recebimento"/>
    <n v="52.71"/>
    <s v=""/>
    <m/>
  </r>
  <r>
    <s v="07/10/2022"/>
    <x v="0"/>
    <s v="Nilton Silva Reis"/>
    <n v="16"/>
    <s v=""/>
    <m/>
  </r>
  <r>
    <s v="07/10/2022"/>
    <x v="6"/>
    <s v="Plano de Recebimento"/>
    <n v="48.8"/>
    <s v=""/>
    <m/>
  </r>
  <r>
    <s v="07/10/2022"/>
    <x v="6"/>
    <s v="Plano de Recebimento"/>
    <n v="58.57"/>
    <s v=""/>
    <m/>
  </r>
  <r>
    <s v="07/10/2022"/>
    <x v="6"/>
    <s v="Plano de Recebimento"/>
    <n v="48.8"/>
    <s v=""/>
    <m/>
  </r>
  <r>
    <s v="07/10/2022"/>
    <x v="6"/>
    <s v="Plano de Recebimento"/>
    <n v="28.5"/>
    <s v=""/>
    <m/>
  </r>
  <r>
    <s v="07/10/2022"/>
    <x v="6"/>
    <s v="Plano de Recebimento"/>
    <n v="48.71"/>
    <s v=""/>
    <m/>
  </r>
  <r>
    <s v="07/10/2022"/>
    <x v="6"/>
    <s v="Plano de Recebimento"/>
    <n v="73.989999999999995"/>
    <s v=""/>
    <m/>
  </r>
  <r>
    <s v="07/10/2022"/>
    <x v="6"/>
    <s v="Plano de Recebimento"/>
    <n v="48.8"/>
    <s v=""/>
    <m/>
  </r>
  <r>
    <s v="07/10/2022"/>
    <x v="6"/>
    <s v="Plano de Recebimento"/>
    <n v="48.8"/>
    <s v=""/>
    <m/>
  </r>
  <r>
    <s v="07/10/2022"/>
    <x v="6"/>
    <s v="Plano de Recebimento"/>
    <n v="9.76"/>
    <s v=""/>
    <m/>
  </r>
  <r>
    <s v="07/10/2022"/>
    <x v="6"/>
    <s v="Plano de Recebimento"/>
    <n v="48.8"/>
    <s v=""/>
    <m/>
  </r>
  <r>
    <s v="07/10/2022"/>
    <x v="6"/>
    <s v="Plano de Recebimento"/>
    <n v="11.23"/>
    <s v=""/>
    <m/>
  </r>
  <r>
    <s v="07/10/2022"/>
    <x v="0"/>
    <s v="Patricia De Araujo Souza                "/>
    <n v="28"/>
    <s v=""/>
    <m/>
  </r>
  <r>
    <s v="07/10/2022"/>
    <x v="6"/>
    <s v="Plano de Recebimento"/>
    <n v="9.76"/>
    <s v=""/>
    <m/>
  </r>
  <r>
    <s v="07/10/2022"/>
    <x v="0"/>
    <s v="Melczeldek Hercules Wabes"/>
    <n v="45"/>
    <s v=""/>
    <m/>
  </r>
  <r>
    <s v="07/10/2022"/>
    <x v="6"/>
    <s v="Plano de Recebimento"/>
    <n v="19"/>
    <s v=""/>
    <m/>
  </r>
  <r>
    <s v="07/10/2022"/>
    <x v="6"/>
    <s v="Plano de Recebimento"/>
    <n v="107.37"/>
    <s v=""/>
    <m/>
  </r>
  <r>
    <s v="07/10/2022"/>
    <x v="0"/>
    <s v="Joelma Marchi"/>
    <n v="23.25"/>
    <s v=""/>
    <m/>
  </r>
  <r>
    <s v="07/10/2022"/>
    <x v="0"/>
    <s v="Tamiris Feliciano Alves"/>
    <n v="14"/>
    <s v=""/>
    <m/>
  </r>
  <r>
    <s v="07/10/2022"/>
    <x v="6"/>
    <s v="Plano de Recebimento"/>
    <n v="7.08"/>
    <s v=""/>
    <m/>
  </r>
  <r>
    <s v="07/10/2022"/>
    <x v="6"/>
    <s v="Plano de Recebimento"/>
    <n v="31.35"/>
    <s v=""/>
    <m/>
  </r>
  <r>
    <s v="07/10/2022"/>
    <x v="6"/>
    <s v="Plano de Recebimento"/>
    <n v="32.21"/>
    <s v=""/>
    <m/>
  </r>
  <r>
    <s v="07/10/2022"/>
    <x v="6"/>
    <s v="Plano de Recebimento"/>
    <n v="16.11"/>
    <s v=""/>
    <m/>
  </r>
  <r>
    <s v="07/10/2022"/>
    <x v="6"/>
    <s v="Plano de Recebimento"/>
    <n v="18.79"/>
    <s v=""/>
    <m/>
  </r>
  <r>
    <s v="07/10/2022"/>
    <x v="6"/>
    <s v="Plano de Recebimento"/>
    <n v="8.7799999999999994"/>
    <s v=""/>
    <m/>
  </r>
  <r>
    <s v="07/10/2022"/>
    <x v="6"/>
    <s v="Plano de Recebimento"/>
    <n v="68.33"/>
    <s v=""/>
    <m/>
  </r>
  <r>
    <s v="07/10/2022"/>
    <x v="6"/>
    <s v="Plano de Recebimento"/>
    <n v="29.28"/>
    <s v=""/>
    <m/>
  </r>
  <r>
    <s v="07/10/2022"/>
    <x v="6"/>
    <s v="Plano de Recebimento"/>
    <n v="48.8"/>
    <s v=""/>
    <m/>
  </r>
  <r>
    <s v="07/10/2022"/>
    <x v="6"/>
    <s v="Plano de Recebimento"/>
    <n v="18.79"/>
    <s v=""/>
    <m/>
  </r>
  <r>
    <s v="07/10/2022"/>
    <x v="6"/>
    <s v="Plano de Recebimento"/>
    <n v="19.52"/>
    <s v=""/>
    <m/>
  </r>
  <r>
    <s v="07/10/2022"/>
    <x v="6"/>
    <s v="Plano de Recebimento"/>
    <n v="18.55"/>
    <s v=""/>
    <m/>
  </r>
  <r>
    <s v="07/10/2022"/>
    <x v="6"/>
    <s v="Plano de Recebimento"/>
    <n v="18.55"/>
    <s v=""/>
    <m/>
  </r>
  <r>
    <s v="07/10/2022"/>
    <x v="6"/>
    <s v="Plano de Recebimento"/>
    <n v="23.43"/>
    <s v=""/>
    <m/>
  </r>
  <r>
    <s v="07/10/2022"/>
    <x v="6"/>
    <s v="Plano de Recebimento"/>
    <n v="9.5"/>
    <s v=""/>
    <m/>
  </r>
  <r>
    <s v="07/10/2022"/>
    <x v="6"/>
    <s v="Plano de Recebimento"/>
    <n v="12.35"/>
    <s v=""/>
    <m/>
  </r>
  <r>
    <s v="07/10/2022"/>
    <x v="6"/>
    <s v="Plano de Recebimento"/>
    <n v="29.28"/>
    <s v=""/>
    <m/>
  </r>
  <r>
    <s v="07/10/2022"/>
    <x v="6"/>
    <s v="Plano de Recebimento"/>
    <n v="20.5"/>
    <s v=""/>
    <m/>
  </r>
  <r>
    <s v="07/10/2022"/>
    <x v="6"/>
    <s v="Plano de Recebimento"/>
    <n v="6.83"/>
    <s v=""/>
    <m/>
  </r>
  <r>
    <s v="07/10/2022"/>
    <x v="1"/>
    <s v="Walter Felix De Araujo Junior Mei"/>
    <s v=""/>
    <n v="-108.69"/>
    <m/>
  </r>
  <r>
    <s v="07/10/2022"/>
    <x v="6"/>
    <s v="Plano de Recebimento"/>
    <n v="12.69"/>
    <s v=""/>
    <m/>
  </r>
  <r>
    <s v="07/10/2022"/>
    <x v="6"/>
    <s v="Plano de Recebimento"/>
    <n v="9.76"/>
    <s v=""/>
    <m/>
  </r>
  <r>
    <s v="07/10/2022"/>
    <x v="0"/>
    <s v="Juliana  Melo De Lima                   "/>
    <n v="19"/>
    <s v=""/>
    <m/>
  </r>
  <r>
    <s v="07/10/2022"/>
    <x v="6"/>
    <s v="Plano de Recebimento"/>
    <n v="2.93"/>
    <s v=""/>
    <m/>
  </r>
  <r>
    <s v="07/10/2022"/>
    <x v="6"/>
    <s v="Plano de Recebimento"/>
    <n v="14.64"/>
    <s v=""/>
    <m/>
  </r>
  <r>
    <s v="07/10/2022"/>
    <x v="6"/>
    <s v="Plano de Recebimento"/>
    <n v="9.5"/>
    <s v=""/>
    <m/>
  </r>
  <r>
    <s v="07/10/2022"/>
    <x v="6"/>
    <s v="Plano de Recebimento"/>
    <n v="40.17"/>
    <s v=""/>
    <m/>
  </r>
  <r>
    <s v="07/10/2022"/>
    <x v="1"/>
    <s v="Walter Felix De Araujo Junior Mei"/>
    <s v=""/>
    <n v="-1412.11"/>
    <m/>
  </r>
  <r>
    <s v="07/10/2022"/>
    <x v="6"/>
    <s v="Plano de Recebimento"/>
    <n v="41.97"/>
    <s v=""/>
    <m/>
  </r>
  <r>
    <s v="07/10/2022"/>
    <x v="6"/>
    <s v="Plano de Recebimento"/>
    <n v="7.32"/>
    <s v=""/>
    <m/>
  </r>
  <r>
    <s v="07/10/2022"/>
    <x v="6"/>
    <s v="Plano de Recebimento"/>
    <n v="51.31"/>
    <s v=""/>
    <m/>
  </r>
  <r>
    <s v="07/10/2022"/>
    <x v="6"/>
    <s v="Plano de Recebimento"/>
    <n v="49.78"/>
    <s v=""/>
    <m/>
  </r>
  <r>
    <s v="07/10/2022"/>
    <x v="6"/>
    <s v="Plano de Recebimento"/>
    <n v="32.299999999999997"/>
    <s v=""/>
    <m/>
  </r>
  <r>
    <s v="07/10/2022"/>
    <x v="0"/>
    <s v="Igor Henrique De Souza Gelati"/>
    <n v="17"/>
    <s v=""/>
    <m/>
  </r>
  <r>
    <s v="07/10/2022"/>
    <x v="6"/>
    <s v="Plano de Recebimento"/>
    <n v="30.26"/>
    <s v=""/>
    <m/>
  </r>
  <r>
    <s v="07/10/2022"/>
    <x v="6"/>
    <s v="Plano de Recebimento"/>
    <n v="19.52"/>
    <s v=""/>
    <m/>
  </r>
  <r>
    <s v="07/10/2022"/>
    <x v="6"/>
    <s v="Plano de Recebimento"/>
    <n v="73.16"/>
    <s v=""/>
    <m/>
  </r>
  <r>
    <s v="07/10/2022"/>
    <x v="6"/>
    <s v="Plano de Recebimento"/>
    <n v="32.21"/>
    <s v=""/>
    <m/>
  </r>
  <r>
    <s v="07/10/2022"/>
    <x v="6"/>
    <s v="Plano de Recebimento"/>
    <n v="29.19"/>
    <s v=""/>
    <m/>
  </r>
  <r>
    <s v="07/10/2022"/>
    <x v="6"/>
    <s v="Plano de Recebimento"/>
    <n v="19.52"/>
    <s v=""/>
    <m/>
  </r>
  <r>
    <s v="07/10/2022"/>
    <x v="6"/>
    <s v="Plano de Recebimento"/>
    <n v="117.62"/>
    <s v=""/>
    <m/>
  </r>
  <r>
    <s v="07/10/2022"/>
    <x v="0"/>
    <s v="Paloma Silva Siqueira                   "/>
    <n v="56.5"/>
    <s v=""/>
    <m/>
  </r>
  <r>
    <s v="07/10/2022"/>
    <x v="6"/>
    <s v="Plano de Recebimento"/>
    <n v="67.349999999999994"/>
    <s v=""/>
    <m/>
  </r>
  <r>
    <s v="07/10/2022"/>
    <x v="6"/>
    <s v="Plano de Recebimento"/>
    <n v="128.85"/>
    <s v=""/>
    <m/>
  </r>
  <r>
    <s v="07/10/2022"/>
    <x v="6"/>
    <s v="Plano de Recebimento"/>
    <n v="9.76"/>
    <s v=""/>
    <m/>
  </r>
  <r>
    <s v="07/10/2022"/>
    <x v="6"/>
    <s v="Plano de Recebimento"/>
    <n v="9.9"/>
    <s v=""/>
    <m/>
  </r>
  <r>
    <s v="07/10/2022"/>
    <x v="6"/>
    <s v="Plano de Recebimento"/>
    <n v="31.48"/>
    <s v=""/>
    <m/>
  </r>
  <r>
    <s v="07/10/2022"/>
    <x v="6"/>
    <s v="Plano de Recebimento"/>
    <n v="31.35"/>
    <s v=""/>
    <m/>
  </r>
  <r>
    <s v="07/10/2022"/>
    <x v="2"/>
    <s v="Atacadao 043 As          Carapicuiba  Br"/>
    <s v=""/>
    <n v="-682.86"/>
    <m/>
  </r>
  <r>
    <s v="07/10/2022"/>
    <x v="6"/>
    <s v="Plano de Recebimento"/>
    <n v="59.54"/>
    <s v=""/>
    <m/>
  </r>
  <r>
    <s v="07/10/2022"/>
    <x v="6"/>
    <s v="Plano de Recebimento"/>
    <n v="70.28"/>
    <s v=""/>
    <m/>
  </r>
  <r>
    <s v="07/10/2022"/>
    <x v="0"/>
    <s v="Bruno Angelo Lopes                      "/>
    <n v="46"/>
    <s v=""/>
    <m/>
  </r>
  <r>
    <s v="07/10/2022"/>
    <x v="0"/>
    <s v="Walter Felix De Araujo Junior Mei"/>
    <n v="373.98"/>
    <s v=""/>
    <m/>
  </r>
  <r>
    <s v="07/10/2022"/>
    <x v="0"/>
    <s v="Walter Felix De Araujo Junior"/>
    <n v="53.15"/>
    <s v=""/>
    <m/>
  </r>
  <r>
    <s v="07/10/2022"/>
    <x v="0"/>
    <s v="Nilton Silva Reis"/>
    <n v="71.8"/>
    <s v=""/>
    <m/>
  </r>
  <r>
    <s v="07/10/2022"/>
    <x v="6"/>
    <s v="Plano de Recebimento"/>
    <n v="38"/>
    <s v=""/>
    <m/>
  </r>
  <r>
    <s v="07/10/2022"/>
    <x v="0"/>
    <s v="Libia Muler Nunes"/>
    <n v="45.75"/>
    <s v=""/>
    <m/>
  </r>
  <r>
    <s v="07/10/2022"/>
    <x v="6"/>
    <s v="Plano de Recebimento"/>
    <n v="54.47"/>
    <s v=""/>
    <m/>
  </r>
  <r>
    <s v="07/10/2022"/>
    <x v="6"/>
    <s v="Plano de Recebimento"/>
    <n v="42.66"/>
    <s v=""/>
    <m/>
  </r>
  <r>
    <s v="07/10/2022"/>
    <x v="6"/>
    <s v="Plano de Recebimento"/>
    <n v="76.14"/>
    <s v=""/>
    <m/>
  </r>
  <r>
    <s v="07/10/2022"/>
    <x v="6"/>
    <s v="Plano de Recebimento"/>
    <n v="47.83"/>
    <s v=""/>
    <m/>
  </r>
  <r>
    <s v="07/10/2022"/>
    <x v="6"/>
    <s v="Plano de Recebimento"/>
    <n v="76.62"/>
    <s v=""/>
    <m/>
  </r>
  <r>
    <s v="07/10/2022"/>
    <x v="6"/>
    <s v="Plano de Recebimento"/>
    <n v="26.26"/>
    <s v=""/>
    <m/>
  </r>
  <r>
    <s v="07/10/2022"/>
    <x v="6"/>
    <s v="Plano de Recebimento"/>
    <n v="26.35"/>
    <s v=""/>
    <m/>
  </r>
  <r>
    <s v="07/10/2022"/>
    <x v="6"/>
    <s v="Plano de Recebimento"/>
    <n v="11.71"/>
    <s v=""/>
    <m/>
  </r>
  <r>
    <s v="07/10/2022"/>
    <x v="6"/>
    <s v="Plano de Recebimento"/>
    <n v="11.71"/>
    <s v=""/>
    <m/>
  </r>
  <r>
    <s v="07/10/2022"/>
    <x v="6"/>
    <s v="Plano de Recebimento"/>
    <n v="9.5"/>
    <s v=""/>
    <m/>
  </r>
  <r>
    <s v="07/10/2022"/>
    <x v="6"/>
    <s v="Plano de Recebimento"/>
    <n v="29.28"/>
    <s v=""/>
    <m/>
  </r>
  <r>
    <s v="07/10/2022"/>
    <x v="6"/>
    <s v="Plano de Recebimento"/>
    <n v="3.9"/>
    <s v=""/>
    <m/>
  </r>
  <r>
    <s v="07/10/2022"/>
    <x v="6"/>
    <s v="Plano de Recebimento"/>
    <n v="14.15"/>
    <s v=""/>
    <m/>
  </r>
  <r>
    <s v="07/10/2022"/>
    <x v="6"/>
    <s v="Plano de Recebimento"/>
    <n v="14.64"/>
    <s v=""/>
    <m/>
  </r>
  <r>
    <s v="07/10/2022"/>
    <x v="0"/>
    <s v="Lilian Aparecida Leme Santos"/>
    <n v="34.9"/>
    <s v=""/>
    <m/>
  </r>
  <r>
    <s v="07/10/2022"/>
    <x v="1"/>
    <s v="Walter Felix De Araujo Junior Mei"/>
    <s v=""/>
    <n v="-3.9"/>
    <m/>
  </r>
  <r>
    <s v="07/10/2022"/>
    <x v="6"/>
    <s v="Plano de Recebimento"/>
    <n v="3.9"/>
    <s v=""/>
    <m/>
  </r>
  <r>
    <s v="07/10/2022"/>
    <x v="1"/>
    <s v="Walter Felix De Araujo Junior Mei"/>
    <s v=""/>
    <n v="-135.19999999999999"/>
    <m/>
  </r>
  <r>
    <s v="07/10/2022"/>
    <x v="6"/>
    <s v="Plano de Recebimento"/>
    <n v="5.86"/>
    <s v=""/>
    <m/>
  </r>
  <r>
    <s v="07/10/2022"/>
    <x v="6"/>
    <s v="Plano de Recebimento"/>
    <n v="13.67"/>
    <s v=""/>
    <m/>
  </r>
  <r>
    <s v="07/10/2022"/>
    <x v="6"/>
    <s v="Plano de Recebimento"/>
    <n v="3.42"/>
    <s v=""/>
    <m/>
  </r>
  <r>
    <s v="07/10/2022"/>
    <x v="6"/>
    <s v="Plano de Recebimento"/>
    <n v="112.25"/>
    <s v=""/>
    <m/>
  </r>
  <r>
    <s v="07/10/2022"/>
    <x v="1"/>
    <s v="Walter Felix De Araujo Junior Mei"/>
    <s v=""/>
    <n v="-41.9"/>
    <m/>
  </r>
  <r>
    <s v="07/10/2022"/>
    <x v="0"/>
    <s v="Mariana Souto Sousa"/>
    <n v="41.9"/>
    <s v=""/>
    <m/>
  </r>
  <r>
    <s v="07/10/2022"/>
    <x v="1"/>
    <s v="Walter Felix De Araujo Junior Mei"/>
    <s v=""/>
    <n v="-254.71"/>
    <m/>
  </r>
  <r>
    <s v="07/10/2022"/>
    <x v="0"/>
    <s v="Adriana Silva Santos"/>
    <n v="57.98"/>
    <s v=""/>
    <m/>
  </r>
  <r>
    <s v="07/10/2022"/>
    <x v="0"/>
    <s v="Joao Vitor Da Silva Tomas Da Costa"/>
    <n v="4"/>
    <s v=""/>
    <m/>
  </r>
  <r>
    <s v="07/10/2022"/>
    <x v="6"/>
    <s v="Plano de Recebimento"/>
    <n v="92.73"/>
    <s v=""/>
    <m/>
  </r>
  <r>
    <s v="07/10/2022"/>
    <x v="0"/>
    <s v="Diego Silva Oliveira                    "/>
    <n v="100"/>
    <s v=""/>
    <m/>
  </r>
  <r>
    <s v="07/10/2022"/>
    <x v="1"/>
    <s v="Walter Felix De Araujo Junior Mei"/>
    <s v=""/>
    <n v="-331.26"/>
    <m/>
  </r>
  <r>
    <s v="07/10/2022"/>
    <x v="6"/>
    <s v="Plano de Recebimento"/>
    <n v="107.37"/>
    <s v=""/>
    <m/>
  </r>
  <r>
    <s v="07/10/2022"/>
    <x v="0"/>
    <s v="Thiago Willian Santana Gregorio Marques Da Silva"/>
    <n v="15"/>
    <s v=""/>
    <m/>
  </r>
  <r>
    <s v="07/10/2022"/>
    <x v="6"/>
    <s v="Plano de Recebimento"/>
    <n v="195.22"/>
    <s v=""/>
    <m/>
  </r>
  <r>
    <s v="07/10/2022"/>
    <x v="6"/>
    <s v="Plano de Recebimento"/>
    <n v="13.67"/>
    <s v=""/>
    <m/>
  </r>
  <r>
    <s v="07/10/2022"/>
    <x v="3"/>
    <m/>
    <m/>
    <m/>
    <n v="1718.78"/>
  </r>
  <r>
    <s v="08/10/2022"/>
    <x v="6"/>
    <s v="Plano de Recebimento"/>
    <n v="43.92"/>
    <s v=""/>
    <m/>
  </r>
  <r>
    <s v="08/10/2022"/>
    <x v="6"/>
    <s v="Plano de Recebimento"/>
    <n v="39.04"/>
    <s v=""/>
    <m/>
  </r>
  <r>
    <s v="08/10/2022"/>
    <x v="6"/>
    <s v="Plano de Recebimento"/>
    <n v="11.71"/>
    <s v=""/>
    <m/>
  </r>
  <r>
    <s v="08/10/2022"/>
    <x v="6"/>
    <s v="Plano de Recebimento"/>
    <n v="19.52"/>
    <s v=""/>
    <m/>
  </r>
  <r>
    <s v="08/10/2022"/>
    <x v="0"/>
    <s v="Alexandre Tavares Da Silva"/>
    <n v="108.7"/>
    <s v=""/>
    <m/>
  </r>
  <r>
    <s v="08/10/2022"/>
    <x v="6"/>
    <s v="Plano de Recebimento"/>
    <n v="16.11"/>
    <s v=""/>
    <m/>
  </r>
  <r>
    <s v="08/10/2022"/>
    <x v="6"/>
    <s v="Plano de Recebimento"/>
    <n v="24.4"/>
    <s v=""/>
    <m/>
  </r>
  <r>
    <s v="08/10/2022"/>
    <x v="6"/>
    <s v="Plano de Recebimento"/>
    <n v="17.57"/>
    <s v=""/>
    <m/>
  </r>
  <r>
    <s v="08/10/2022"/>
    <x v="6"/>
    <s v="Plano de Recebimento"/>
    <n v="5.86"/>
    <s v=""/>
    <m/>
  </r>
  <r>
    <s v="08/10/2022"/>
    <x v="6"/>
    <s v="Plano de Recebimento"/>
    <n v="9.5"/>
    <s v=""/>
    <m/>
  </r>
  <r>
    <s v="08/10/2022"/>
    <x v="6"/>
    <s v="Plano de Recebimento"/>
    <n v="2.44"/>
    <s v=""/>
    <m/>
  </r>
  <r>
    <s v="08/10/2022"/>
    <x v="6"/>
    <s v="Plano de Recebimento"/>
    <n v="33.090000000000003"/>
    <s v=""/>
    <m/>
  </r>
  <r>
    <s v="08/10/2022"/>
    <x v="6"/>
    <s v="Plano de Recebimento"/>
    <n v="195.22"/>
    <s v=""/>
    <m/>
  </r>
  <r>
    <s v="08/10/2022"/>
    <x v="6"/>
    <s v="Plano de Recebimento"/>
    <n v="6.83"/>
    <s v=""/>
    <m/>
  </r>
  <r>
    <s v="08/10/2022"/>
    <x v="6"/>
    <s v="Plano de Recebimento"/>
    <n v="7.81"/>
    <s v=""/>
    <m/>
  </r>
  <r>
    <s v="08/10/2022"/>
    <x v="6"/>
    <s v="Plano de Recebimento"/>
    <n v="36.01"/>
    <s v=""/>
    <m/>
  </r>
  <r>
    <s v="08/10/2022"/>
    <x v="6"/>
    <s v="Plano de Recebimento"/>
    <n v="49.41"/>
    <s v=""/>
    <m/>
  </r>
  <r>
    <s v="08/10/2022"/>
    <x v="6"/>
    <s v="Plano de Recebimento"/>
    <n v="31.24"/>
    <s v=""/>
    <m/>
  </r>
  <r>
    <s v="08/10/2022"/>
    <x v="6"/>
    <s v="Plano de Recebimento"/>
    <n v="72.72"/>
    <s v=""/>
    <m/>
  </r>
  <r>
    <s v="08/10/2022"/>
    <x v="6"/>
    <s v="Plano de Recebimento"/>
    <n v="11.71"/>
    <s v=""/>
    <m/>
  </r>
  <r>
    <s v="08/10/2022"/>
    <x v="6"/>
    <s v="Plano de Recebimento"/>
    <n v="89.8"/>
    <s v=""/>
    <m/>
  </r>
  <r>
    <s v="08/10/2022"/>
    <x v="6"/>
    <s v="Plano de Recebimento"/>
    <n v="9.76"/>
    <s v=""/>
    <m/>
  </r>
  <r>
    <s v="08/10/2022"/>
    <x v="0"/>
    <s v="Lorena Garcia Nascimento"/>
    <n v="4"/>
    <s v=""/>
    <m/>
  </r>
  <r>
    <s v="08/10/2022"/>
    <x v="0"/>
    <s v="Lorena Garcia Nascimento"/>
    <n v="42"/>
    <s v=""/>
    <m/>
  </r>
  <r>
    <s v="08/10/2022"/>
    <x v="6"/>
    <s v="Plano de Recebimento"/>
    <n v="36.020000000000003"/>
    <s v=""/>
    <m/>
  </r>
  <r>
    <s v="08/10/2022"/>
    <x v="6"/>
    <s v="Plano de Recebimento"/>
    <n v="117.13"/>
    <s v=""/>
    <m/>
  </r>
  <r>
    <s v="08/10/2022"/>
    <x v="0"/>
    <s v="Sandro Rogerio Maciel De Souza          "/>
    <n v="48"/>
    <s v=""/>
    <m/>
  </r>
  <r>
    <s v="08/10/2022"/>
    <x v="6"/>
    <s v="Plano de Recebimento"/>
    <n v="39.92"/>
    <s v=""/>
    <m/>
  </r>
  <r>
    <s v="08/10/2022"/>
    <x v="6"/>
    <s v="Plano de Recebimento"/>
    <n v="33.19"/>
    <s v=""/>
    <m/>
  </r>
  <r>
    <s v="08/10/2022"/>
    <x v="0"/>
    <s v="Juliana Vitoria Santos Crispim Nogueira"/>
    <n v="13.5"/>
    <s v=""/>
    <m/>
  </r>
  <r>
    <s v="08/10/2022"/>
    <x v="6"/>
    <s v="Plano de Recebimento"/>
    <n v="65.56"/>
    <s v=""/>
    <m/>
  </r>
  <r>
    <s v="08/10/2022"/>
    <x v="6"/>
    <s v="Plano de Recebimento"/>
    <n v="56.61"/>
    <s v=""/>
    <m/>
  </r>
  <r>
    <s v="08/10/2022"/>
    <x v="6"/>
    <s v="Plano de Recebimento"/>
    <n v="95.01"/>
    <s v=""/>
    <m/>
  </r>
  <r>
    <s v="08/10/2022"/>
    <x v="6"/>
    <s v="Plano de Recebimento"/>
    <n v="14.25"/>
    <s v=""/>
    <m/>
  </r>
  <r>
    <s v="08/10/2022"/>
    <x v="6"/>
    <s v="Plano de Recebimento"/>
    <n v="34.159999999999997"/>
    <s v=""/>
    <m/>
  </r>
  <r>
    <s v="08/10/2022"/>
    <x v="1"/>
    <s v="Walter Felix De Araujo Junior Mei"/>
    <s v=""/>
    <n v="-33"/>
    <m/>
  </r>
  <r>
    <s v="08/10/2022"/>
    <x v="0"/>
    <s v="Davi Cesar De Freitas 12384919873"/>
    <n v="33"/>
    <s v=""/>
    <m/>
  </r>
  <r>
    <s v="08/10/2022"/>
    <x v="1"/>
    <s v="Walter Felix De Araujo Junior Mei"/>
    <s v=""/>
    <n v="-1108.3399999999999"/>
    <m/>
  </r>
  <r>
    <s v="08/10/2022"/>
    <x v="6"/>
    <s v="Plano de Recebimento"/>
    <n v="33.090000000000003"/>
    <s v=""/>
    <m/>
  </r>
  <r>
    <s v="08/10/2022"/>
    <x v="0"/>
    <s v="Wb S C D Eireli"/>
    <n v="17"/>
    <s v=""/>
    <m/>
  </r>
  <r>
    <s v="08/10/2022"/>
    <x v="1"/>
    <s v="Santo Antonio"/>
    <s v=""/>
    <n v="-180"/>
    <m/>
  </r>
  <r>
    <s v="08/10/2022"/>
    <x v="6"/>
    <s v="Plano de Recebimento"/>
    <n v="9.76"/>
    <s v=""/>
    <m/>
  </r>
  <r>
    <s v="08/10/2022"/>
    <x v="6"/>
    <s v="Plano de Recebimento"/>
    <n v="33.090000000000003"/>
    <s v=""/>
    <m/>
  </r>
  <r>
    <s v="08/10/2022"/>
    <x v="0"/>
    <s v="Vivian Santos De Alvarenga              "/>
    <n v="44.5"/>
    <s v=""/>
    <m/>
  </r>
  <r>
    <s v="08/10/2022"/>
    <x v="6"/>
    <s v="Plano de Recebimento"/>
    <n v="46.76"/>
    <s v=""/>
    <m/>
  </r>
  <r>
    <s v="08/10/2022"/>
    <x v="2"/>
    <s v="Auto Posto General New   Barueri      Br"/>
    <s v=""/>
    <n v="-50"/>
    <m/>
  </r>
  <r>
    <s v="08/10/2022"/>
    <x v="6"/>
    <s v="Plano de Recebimento"/>
    <n v="27.23"/>
    <s v=""/>
    <m/>
  </r>
  <r>
    <s v="08/10/2022"/>
    <x v="6"/>
    <s v="Plano de Recebimento"/>
    <n v="36.36"/>
    <s v=""/>
    <m/>
  </r>
  <r>
    <s v="08/10/2022"/>
    <x v="6"/>
    <s v="Plano de Recebimento"/>
    <n v="18.05"/>
    <s v=""/>
    <m/>
  </r>
  <r>
    <s v="08/10/2022"/>
    <x v="6"/>
    <s v="Plano de Recebimento"/>
    <n v="18.55"/>
    <s v=""/>
    <m/>
  </r>
  <r>
    <s v="08/10/2022"/>
    <x v="6"/>
    <s v="Plano de Recebimento"/>
    <n v="23.75"/>
    <s v=""/>
    <m/>
  </r>
  <r>
    <s v="08/10/2022"/>
    <x v="6"/>
    <s v="Plano de Recebimento"/>
    <n v="18.05"/>
    <s v=""/>
    <m/>
  </r>
  <r>
    <s v="08/10/2022"/>
    <x v="6"/>
    <s v="Plano de Recebimento"/>
    <n v="28.41"/>
    <s v=""/>
    <m/>
  </r>
  <r>
    <s v="08/10/2022"/>
    <x v="6"/>
    <s v="Plano de Recebimento"/>
    <n v="43.92"/>
    <s v=""/>
    <m/>
  </r>
  <r>
    <s v="08/10/2022"/>
    <x v="6"/>
    <s v="Plano de Recebimento"/>
    <n v="32.11"/>
    <s v=""/>
    <m/>
  </r>
  <r>
    <s v="08/10/2022"/>
    <x v="6"/>
    <s v="Plano de Recebimento"/>
    <n v="25.65"/>
    <s v=""/>
    <m/>
  </r>
  <r>
    <s v="08/10/2022"/>
    <x v="6"/>
    <s v="Plano de Recebimento"/>
    <n v="14.64"/>
    <s v=""/>
    <m/>
  </r>
  <r>
    <s v="08/10/2022"/>
    <x v="6"/>
    <s v="Plano de Recebimento"/>
    <n v="52.61"/>
    <s v=""/>
    <m/>
  </r>
  <r>
    <s v="08/10/2022"/>
    <x v="6"/>
    <s v="Plano de Recebimento"/>
    <n v="111.28"/>
    <s v=""/>
    <m/>
  </r>
  <r>
    <s v="08/10/2022"/>
    <x v="0"/>
    <s v="Yeda Braga De Paula Silva"/>
    <n v="66"/>
    <s v=""/>
    <m/>
  </r>
  <r>
    <s v="08/10/2022"/>
    <x v="6"/>
    <s v="Plano de Recebimento"/>
    <n v="11.71"/>
    <s v=""/>
    <m/>
  </r>
  <r>
    <s v="08/10/2022"/>
    <x v="6"/>
    <s v="Plano de Recebimento"/>
    <n v="36.99"/>
    <s v=""/>
    <m/>
  </r>
  <r>
    <s v="08/10/2022"/>
    <x v="6"/>
    <s v="Plano de Recebimento"/>
    <n v="29.28"/>
    <s v=""/>
    <m/>
  </r>
  <r>
    <s v="08/10/2022"/>
    <x v="6"/>
    <s v="Plano de Recebimento"/>
    <n v="48.8"/>
    <s v=""/>
    <m/>
  </r>
  <r>
    <s v="08/10/2022"/>
    <x v="6"/>
    <s v="Plano de Recebimento"/>
    <n v="6.89"/>
    <s v=""/>
    <m/>
  </r>
  <r>
    <s v="08/10/2022"/>
    <x v="6"/>
    <s v="Plano de Recebimento"/>
    <n v="7.08"/>
    <s v=""/>
    <m/>
  </r>
  <r>
    <s v="08/10/2022"/>
    <x v="6"/>
    <s v="Plano de Recebimento"/>
    <n v="20.5"/>
    <s v=""/>
    <m/>
  </r>
  <r>
    <s v="08/10/2022"/>
    <x v="6"/>
    <s v="Plano de Recebimento"/>
    <n v="46.85"/>
    <s v=""/>
    <m/>
  </r>
  <r>
    <s v="08/10/2022"/>
    <x v="6"/>
    <s v="Plano de Recebimento"/>
    <n v="13.67"/>
    <s v=""/>
    <m/>
  </r>
  <r>
    <s v="08/10/2022"/>
    <x v="6"/>
    <s v="Plano de Recebimento"/>
    <n v="39.9"/>
    <s v=""/>
    <m/>
  </r>
  <r>
    <s v="08/10/2022"/>
    <x v="6"/>
    <s v="Plano de Recebimento"/>
    <n v="55.11"/>
    <s v=""/>
    <m/>
  </r>
  <r>
    <s v="08/10/2022"/>
    <x v="1"/>
    <s v="Walter Felix De Araujo Junior Mei"/>
    <s v=""/>
    <n v="-370.8"/>
    <m/>
  </r>
  <r>
    <s v="08/10/2022"/>
    <x v="6"/>
    <s v="Plano de Recebimento"/>
    <n v="36.96"/>
    <s v=""/>
    <m/>
  </r>
  <r>
    <s v="08/10/2022"/>
    <x v="6"/>
    <s v="Plano de Recebimento"/>
    <n v="29.28"/>
    <s v=""/>
    <m/>
  </r>
  <r>
    <s v="08/10/2022"/>
    <x v="6"/>
    <s v="Plano de Recebimento"/>
    <n v="84.56"/>
    <s v=""/>
    <m/>
  </r>
  <r>
    <s v="08/10/2022"/>
    <x v="6"/>
    <s v="Plano de Recebimento"/>
    <n v="46.76"/>
    <s v=""/>
    <m/>
  </r>
  <r>
    <s v="08/10/2022"/>
    <x v="6"/>
    <s v="Plano de Recebimento"/>
    <n v="33.19"/>
    <s v=""/>
    <m/>
  </r>
  <r>
    <s v="08/10/2022"/>
    <x v="6"/>
    <s v="Plano de Recebimento"/>
    <n v="9.76"/>
    <s v=""/>
    <m/>
  </r>
  <r>
    <s v="08/10/2022"/>
    <x v="6"/>
    <s v="Plano de Recebimento"/>
    <n v="7.08"/>
    <s v=""/>
    <m/>
  </r>
  <r>
    <s v="08/10/2022"/>
    <x v="6"/>
    <s v="Plano de Recebimento"/>
    <n v="19"/>
    <s v=""/>
    <m/>
  </r>
  <r>
    <s v="08/10/2022"/>
    <x v="6"/>
    <s v="Plano de Recebimento"/>
    <n v="52.26"/>
    <s v=""/>
    <m/>
  </r>
  <r>
    <s v="08/10/2022"/>
    <x v="6"/>
    <s v="Plano de Recebimento"/>
    <n v="117.13"/>
    <s v=""/>
    <m/>
  </r>
  <r>
    <s v="08/10/2022"/>
    <x v="6"/>
    <s v="Plano de Recebimento"/>
    <n v="34.07"/>
    <s v=""/>
    <m/>
  </r>
  <r>
    <s v="08/10/2022"/>
    <x v="6"/>
    <s v="Plano de Recebimento"/>
    <n v="131.77000000000001"/>
    <s v=""/>
    <m/>
  </r>
  <r>
    <s v="08/10/2022"/>
    <x v="6"/>
    <s v="Plano de Recebimento"/>
    <n v="8.7799999999999994"/>
    <s v=""/>
    <m/>
  </r>
  <r>
    <s v="08/10/2022"/>
    <x v="6"/>
    <s v="Plano de Recebimento"/>
    <n v="20.5"/>
    <s v=""/>
    <m/>
  </r>
  <r>
    <s v="08/10/2022"/>
    <x v="0"/>
    <s v="Pâmela Alves De Souza"/>
    <n v="59.9"/>
    <s v=""/>
    <m/>
  </r>
  <r>
    <s v="08/10/2022"/>
    <x v="1"/>
    <s v="Walter Felix De Araujo Junior Mei"/>
    <s v=""/>
    <n v="-1000"/>
    <m/>
  </r>
  <r>
    <s v="08/10/2022"/>
    <x v="6"/>
    <s v="Plano de Recebimento"/>
    <n v="8.3000000000000007"/>
    <s v=""/>
    <m/>
  </r>
  <r>
    <s v="08/10/2022"/>
    <x v="6"/>
    <s v="Plano de Recebimento"/>
    <n v="45.78"/>
    <s v=""/>
    <m/>
  </r>
  <r>
    <s v="08/10/2022"/>
    <x v="6"/>
    <s v="Plano de Recebimento"/>
    <n v="64.42"/>
    <s v=""/>
    <m/>
  </r>
  <r>
    <s v="08/10/2022"/>
    <x v="6"/>
    <s v="Plano de Recebimento"/>
    <n v="23.75"/>
    <s v=""/>
    <m/>
  </r>
  <r>
    <s v="08/10/2022"/>
    <x v="6"/>
    <s v="Plano de Recebimento"/>
    <n v="112.25"/>
    <s v=""/>
    <m/>
  </r>
  <r>
    <s v="08/10/2022"/>
    <x v="6"/>
    <s v="Plano de Recebimento"/>
    <n v="33.659999999999997"/>
    <s v=""/>
    <m/>
  </r>
  <r>
    <s v="08/10/2022"/>
    <x v="6"/>
    <s v="Plano de Recebimento"/>
    <n v="39.9"/>
    <s v=""/>
    <m/>
  </r>
  <r>
    <s v="08/10/2022"/>
    <x v="6"/>
    <s v="Plano de Recebimento"/>
    <n v="75.06"/>
    <s v=""/>
    <m/>
  </r>
  <r>
    <s v="08/10/2022"/>
    <x v="6"/>
    <s v="Plano de Recebimento"/>
    <n v="202.05"/>
    <s v=""/>
    <m/>
  </r>
  <r>
    <s v="08/10/2022"/>
    <x v="6"/>
    <s v="Plano de Recebimento"/>
    <n v="29.28"/>
    <s v=""/>
    <m/>
  </r>
  <r>
    <s v="08/10/2022"/>
    <x v="6"/>
    <s v="Plano de Recebimento"/>
    <n v="51.31"/>
    <s v=""/>
    <m/>
  </r>
  <r>
    <s v="08/10/2022"/>
    <x v="6"/>
    <s v="Plano de Recebimento"/>
    <n v="14.25"/>
    <s v=""/>
    <m/>
  </r>
  <r>
    <s v="08/10/2022"/>
    <x v="6"/>
    <s v="Plano de Recebimento"/>
    <n v="24.4"/>
    <s v=""/>
    <m/>
  </r>
  <r>
    <s v="08/10/2022"/>
    <x v="6"/>
    <s v="Plano de Recebimento"/>
    <n v="81.7"/>
    <s v=""/>
    <m/>
  </r>
  <r>
    <s v="08/10/2022"/>
    <x v="6"/>
    <s v="Plano de Recebimento"/>
    <n v="29.28"/>
    <s v=""/>
    <m/>
  </r>
  <r>
    <s v="08/10/2022"/>
    <x v="6"/>
    <s v="Plano de Recebimento"/>
    <n v="77.989999999999995"/>
    <s v=""/>
    <m/>
  </r>
  <r>
    <s v="08/10/2022"/>
    <x v="0"/>
    <s v="Rafael Pereira Rodrigues Batista"/>
    <n v="7"/>
    <s v=""/>
    <m/>
  </r>
  <r>
    <s v="08/10/2022"/>
    <x v="6"/>
    <s v="Plano de Recebimento"/>
    <n v="17.57"/>
    <s v=""/>
    <m/>
  </r>
  <r>
    <s v="08/10/2022"/>
    <x v="6"/>
    <s v="Plano de Recebimento"/>
    <n v="31.72"/>
    <s v=""/>
    <m/>
  </r>
  <r>
    <s v="08/10/2022"/>
    <x v="6"/>
    <s v="Plano de Recebimento"/>
    <n v="19.52"/>
    <s v=""/>
    <m/>
  </r>
  <r>
    <s v="08/10/2022"/>
    <x v="6"/>
    <s v="Plano de Recebimento"/>
    <n v="9.41"/>
    <s v=""/>
    <m/>
  </r>
  <r>
    <s v="08/10/2022"/>
    <x v="6"/>
    <s v="Plano de Recebimento"/>
    <n v="1.95"/>
    <s v=""/>
    <m/>
  </r>
  <r>
    <s v="08/10/2022"/>
    <x v="1"/>
    <s v="Walter Felix De Araujo Junior Mei"/>
    <s v=""/>
    <n v="-2113.0700000000002"/>
    <m/>
  </r>
  <r>
    <s v="08/10/2022"/>
    <x v="6"/>
    <s v="Plano de Recebimento"/>
    <n v="21.47"/>
    <s v=""/>
    <m/>
  </r>
  <r>
    <s v="08/10/2022"/>
    <x v="6"/>
    <s v="Plano de Recebimento"/>
    <n v="36.119999999999997"/>
    <s v=""/>
    <m/>
  </r>
  <r>
    <s v="08/10/2022"/>
    <x v="6"/>
    <s v="Plano de Recebimento"/>
    <n v="7.08"/>
    <s v=""/>
    <m/>
  </r>
  <r>
    <s v="08/10/2022"/>
    <x v="6"/>
    <s v="Plano de Recebimento"/>
    <n v="9.76"/>
    <s v=""/>
    <m/>
  </r>
  <r>
    <s v="08/10/2022"/>
    <x v="6"/>
    <s v="Plano de Recebimento"/>
    <n v="16.5"/>
    <s v=""/>
    <m/>
  </r>
  <r>
    <s v="08/10/2022"/>
    <x v="6"/>
    <s v="Plano de Recebimento"/>
    <n v="19.52"/>
    <s v=""/>
    <m/>
  </r>
  <r>
    <s v="08/10/2022"/>
    <x v="6"/>
    <s v="Plano de Recebimento"/>
    <n v="19.52"/>
    <s v=""/>
    <m/>
  </r>
  <r>
    <s v="08/10/2022"/>
    <x v="6"/>
    <s v="Plano de Recebimento"/>
    <n v="1.46"/>
    <s v=""/>
    <m/>
  </r>
  <r>
    <s v="08/10/2022"/>
    <x v="6"/>
    <s v="Plano de Recebimento"/>
    <n v="25.65"/>
    <s v=""/>
    <m/>
  </r>
  <r>
    <s v="08/10/2022"/>
    <x v="6"/>
    <s v="Plano de Recebimento"/>
    <n v="4.88"/>
    <s v=""/>
    <m/>
  </r>
  <r>
    <s v="08/10/2022"/>
    <x v="6"/>
    <s v="Plano de Recebimento"/>
    <n v="3.9"/>
    <s v=""/>
    <m/>
  </r>
  <r>
    <s v="08/10/2022"/>
    <x v="6"/>
    <s v="Plano de Recebimento"/>
    <n v="5.86"/>
    <s v=""/>
    <m/>
  </r>
  <r>
    <s v="08/10/2022"/>
    <x v="6"/>
    <s v="Plano de Recebimento"/>
    <n v="11.71"/>
    <s v=""/>
    <m/>
  </r>
  <r>
    <s v="08/10/2022"/>
    <x v="6"/>
    <s v="Plano de Recebimento"/>
    <n v="64.319999999999993"/>
    <s v=""/>
    <m/>
  </r>
  <r>
    <s v="08/10/2022"/>
    <x v="6"/>
    <s v="Plano de Recebimento"/>
    <n v="41.87"/>
    <s v=""/>
    <m/>
  </r>
  <r>
    <s v="08/10/2022"/>
    <x v="6"/>
    <s v="Plano de Recebimento"/>
    <n v="11.4"/>
    <s v=""/>
    <m/>
  </r>
  <r>
    <s v="08/10/2022"/>
    <x v="6"/>
    <s v="Plano de Recebimento"/>
    <n v="25.65"/>
    <s v=""/>
    <m/>
  </r>
  <r>
    <s v="08/10/2022"/>
    <x v="1"/>
    <s v="Luan Bento Dos Santos"/>
    <s v=""/>
    <n v="-12"/>
    <m/>
  </r>
  <r>
    <s v="08/10/2022"/>
    <x v="6"/>
    <s v="Plano de Recebimento"/>
    <n v="8.3000000000000007"/>
    <s v=""/>
    <m/>
  </r>
  <r>
    <s v="08/10/2022"/>
    <x v="6"/>
    <s v="Plano de Recebimento"/>
    <n v="38"/>
    <s v=""/>
    <m/>
  </r>
  <r>
    <s v="08/10/2022"/>
    <x v="6"/>
    <s v="Plano de Recebimento"/>
    <n v="6.83"/>
    <s v=""/>
    <m/>
  </r>
  <r>
    <s v="08/10/2022"/>
    <x v="6"/>
    <s v="Plano de Recebimento"/>
    <n v="6.83"/>
    <s v=""/>
    <m/>
  </r>
  <r>
    <s v="08/10/2022"/>
    <x v="6"/>
    <s v="Plano de Recebimento"/>
    <n v="13.3"/>
    <s v=""/>
    <m/>
  </r>
  <r>
    <s v="08/10/2022"/>
    <x v="6"/>
    <s v="Plano de Recebimento"/>
    <n v="6.65"/>
    <s v=""/>
    <m/>
  </r>
  <r>
    <s v="08/10/2022"/>
    <x v="1"/>
    <s v="Luan Bento Dos Santos"/>
    <s v=""/>
    <n v="-12"/>
    <m/>
  </r>
  <r>
    <s v="08/10/2022"/>
    <x v="6"/>
    <s v="Plano de Recebimento"/>
    <n v="3.9"/>
    <s v=""/>
    <m/>
  </r>
  <r>
    <s v="08/10/2022"/>
    <x v="6"/>
    <s v="Plano de Recebimento"/>
    <n v="7.81"/>
    <s v=""/>
    <m/>
  </r>
  <r>
    <s v="08/10/2022"/>
    <x v="3"/>
    <m/>
    <m/>
    <m/>
    <n v="1441.72"/>
  </r>
  <r>
    <s v="09/10/2022"/>
    <x v="6"/>
    <s v="Plano de Recebimento"/>
    <n v="6.18"/>
    <s v=""/>
    <m/>
  </r>
  <r>
    <s v="09/10/2022"/>
    <x v="6"/>
    <s v="Plano de Recebimento"/>
    <n v="11.62"/>
    <s v=""/>
    <m/>
  </r>
  <r>
    <s v="09/10/2022"/>
    <x v="6"/>
    <s v="Plano de Recebimento"/>
    <n v="29.28"/>
    <s v=""/>
    <m/>
  </r>
  <r>
    <s v="09/10/2022"/>
    <x v="6"/>
    <s v="Plano de Recebimento"/>
    <n v="22.94"/>
    <s v=""/>
    <m/>
  </r>
  <r>
    <s v="09/10/2022"/>
    <x v="0"/>
    <s v="Bruna Pavao Da Silva"/>
    <n v="52.15"/>
    <s v=""/>
    <m/>
  </r>
  <r>
    <s v="09/10/2022"/>
    <x v="6"/>
    <s v="Plano de Recebimento"/>
    <n v="111.28"/>
    <s v=""/>
    <m/>
  </r>
  <r>
    <s v="09/10/2022"/>
    <x v="6"/>
    <s v="Plano de Recebimento"/>
    <n v="38.950000000000003"/>
    <s v=""/>
    <m/>
  </r>
  <r>
    <s v="09/10/2022"/>
    <x v="6"/>
    <s v="Plano de Recebimento"/>
    <n v="40.020000000000003"/>
    <s v=""/>
    <m/>
  </r>
  <r>
    <s v="09/10/2022"/>
    <x v="6"/>
    <s v="Plano de Recebimento"/>
    <n v="33.19"/>
    <s v=""/>
    <m/>
  </r>
  <r>
    <s v="09/10/2022"/>
    <x v="6"/>
    <s v="Plano de Recebimento"/>
    <n v="9.5"/>
    <s v=""/>
    <m/>
  </r>
  <r>
    <s v="09/10/2022"/>
    <x v="6"/>
    <s v="Plano de Recebimento"/>
    <n v="1.95"/>
    <s v=""/>
    <m/>
  </r>
  <r>
    <s v="09/10/2022"/>
    <x v="6"/>
    <s v="Plano de Recebimento"/>
    <n v="75.400000000000006"/>
    <s v=""/>
    <m/>
  </r>
  <r>
    <s v="09/10/2022"/>
    <x v="6"/>
    <s v="Plano de Recebimento"/>
    <n v="33.19"/>
    <s v=""/>
    <m/>
  </r>
  <r>
    <s v="09/10/2022"/>
    <x v="0"/>
    <s v="Osni Dias Vieira"/>
    <n v="38"/>
    <s v=""/>
    <m/>
  </r>
  <r>
    <s v="09/10/2022"/>
    <x v="1"/>
    <s v="Walter Felix De Araujo Junior Mei"/>
    <s v=""/>
    <n v="-1415.25"/>
    <m/>
  </r>
  <r>
    <s v="09/10/2022"/>
    <x v="6"/>
    <s v="Plano de Recebimento"/>
    <n v="3.47"/>
    <s v=""/>
    <m/>
  </r>
  <r>
    <s v="09/10/2022"/>
    <x v="6"/>
    <s v="Plano de Recebimento"/>
    <n v="9.76"/>
    <s v=""/>
    <m/>
  </r>
  <r>
    <s v="09/10/2022"/>
    <x v="0"/>
    <s v="Diego Silva Oliveira                    "/>
    <n v="12"/>
    <s v=""/>
    <m/>
  </r>
  <r>
    <s v="09/10/2022"/>
    <x v="0"/>
    <s v="Deise Daiane De Oliveira                "/>
    <n v="62.8"/>
    <s v=""/>
    <m/>
  </r>
  <r>
    <s v="09/10/2022"/>
    <x v="6"/>
    <s v="Plano de Recebimento"/>
    <n v="18.059999999999999"/>
    <s v=""/>
    <m/>
  </r>
  <r>
    <s v="09/10/2022"/>
    <x v="6"/>
    <s v="Plano de Recebimento"/>
    <n v="34.159999999999997"/>
    <s v=""/>
    <m/>
  </r>
  <r>
    <s v="09/10/2022"/>
    <x v="6"/>
    <s v="Plano de Recebimento"/>
    <n v="6.83"/>
    <s v=""/>
    <m/>
  </r>
  <r>
    <s v="09/10/2022"/>
    <x v="6"/>
    <s v="Plano de Recebimento"/>
    <n v="34.07"/>
    <s v=""/>
    <m/>
  </r>
  <r>
    <s v="09/10/2022"/>
    <x v="0"/>
    <s v="Roseni Pereira Alves Cardoso"/>
    <n v="157.9"/>
    <s v=""/>
    <m/>
  </r>
  <r>
    <s v="09/10/2022"/>
    <x v="6"/>
    <s v="Plano de Recebimento"/>
    <n v="17.57"/>
    <s v=""/>
    <m/>
  </r>
  <r>
    <s v="09/10/2022"/>
    <x v="0"/>
    <s v="Julianderson Gomes Araujo"/>
    <n v="38.9"/>
    <s v=""/>
    <m/>
  </r>
  <r>
    <s v="09/10/2022"/>
    <x v="0"/>
    <s v="Beatriz Luchini Grego"/>
    <n v="26.5"/>
    <s v=""/>
    <m/>
  </r>
  <r>
    <s v="09/10/2022"/>
    <x v="0"/>
    <s v="Valmir Cunha Junior 04798143928"/>
    <n v="35.880000000000003"/>
    <s v=""/>
    <m/>
  </r>
  <r>
    <s v="09/10/2022"/>
    <x v="0"/>
    <s v="Maria Aparecida De Medeiros"/>
    <n v="63.8"/>
    <s v=""/>
    <m/>
  </r>
  <r>
    <s v="09/10/2022"/>
    <x v="0"/>
    <s v="D Souza Transportes"/>
    <n v="43.9"/>
    <s v=""/>
    <m/>
  </r>
  <r>
    <s v="09/10/2022"/>
    <x v="0"/>
    <s v="Nicolas Barbosa Q 41796915823"/>
    <n v="27.8"/>
    <s v=""/>
    <m/>
  </r>
  <r>
    <s v="09/10/2022"/>
    <x v="0"/>
    <s v="Cristiane Augusto Mahmoud"/>
    <n v="28.5"/>
    <s v=""/>
    <m/>
  </r>
  <r>
    <s v="09/10/2022"/>
    <x v="0"/>
    <s v="Leticia Torres Diniz Teixeira"/>
    <n v="45.97"/>
    <s v=""/>
    <m/>
  </r>
  <r>
    <s v="09/10/2022"/>
    <x v="6"/>
    <s v="Plano de Recebimento"/>
    <n v="29.19"/>
    <s v=""/>
    <m/>
  </r>
  <r>
    <s v="09/10/2022"/>
    <x v="0"/>
    <s v="Julianderson Gomes Araujo"/>
    <n v="72.8"/>
    <s v=""/>
    <m/>
  </r>
  <r>
    <s v="09/10/2022"/>
    <x v="0"/>
    <s v="Joice Moreira Araujo"/>
    <n v="33.9"/>
    <s v=""/>
    <m/>
  </r>
  <r>
    <s v="09/10/2022"/>
    <x v="6"/>
    <s v="Plano de Recebimento"/>
    <n v="152.02000000000001"/>
    <s v=""/>
    <m/>
  </r>
  <r>
    <s v="09/10/2022"/>
    <x v="6"/>
    <s v="Plano de Recebimento"/>
    <n v="71.290000000000006"/>
    <s v=""/>
    <m/>
  </r>
  <r>
    <s v="09/10/2022"/>
    <x v="0"/>
    <s v="Don Juan Da Silva Brandao"/>
    <n v="40"/>
    <s v=""/>
    <m/>
  </r>
  <r>
    <s v="09/10/2022"/>
    <x v="6"/>
    <s v="Plano de Recebimento"/>
    <n v="14.64"/>
    <s v=""/>
    <m/>
  </r>
  <r>
    <s v="09/10/2022"/>
    <x v="6"/>
    <s v="Plano de Recebimento"/>
    <n v="9.5"/>
    <s v=""/>
    <m/>
  </r>
  <r>
    <s v="09/10/2022"/>
    <x v="6"/>
    <s v="Plano de Recebimento"/>
    <n v="46.12"/>
    <s v=""/>
    <m/>
  </r>
  <r>
    <s v="09/10/2022"/>
    <x v="6"/>
    <s v="Plano de Recebimento"/>
    <n v="6.65"/>
    <s v=""/>
    <m/>
  </r>
  <r>
    <s v="09/10/2022"/>
    <x v="6"/>
    <s v="Plano de Recebimento"/>
    <n v="33.25"/>
    <s v=""/>
    <m/>
  </r>
  <r>
    <s v="09/10/2022"/>
    <x v="0"/>
    <s v="Uédia Alves Da Silva"/>
    <n v="54.9"/>
    <s v=""/>
    <m/>
  </r>
  <r>
    <s v="09/10/2022"/>
    <x v="6"/>
    <s v="Plano de Recebimento"/>
    <n v="183.12"/>
    <s v=""/>
    <m/>
  </r>
  <r>
    <s v="09/10/2022"/>
    <x v="1"/>
    <s v="Walter Felix De Araujo Junior Mei"/>
    <s v=""/>
    <n v="-376.85"/>
    <m/>
  </r>
  <r>
    <s v="09/10/2022"/>
    <x v="6"/>
    <s v="Plano de Recebimento"/>
    <n v="42.75"/>
    <s v=""/>
    <m/>
  </r>
  <r>
    <s v="09/10/2022"/>
    <x v="6"/>
    <s v="Plano de Recebimento"/>
    <n v="34.200000000000003"/>
    <s v=""/>
    <m/>
  </r>
  <r>
    <s v="09/10/2022"/>
    <x v="0"/>
    <s v="Karen Viana Azevedo Cunha"/>
    <n v="23"/>
    <s v=""/>
    <m/>
  </r>
  <r>
    <s v="09/10/2022"/>
    <x v="0"/>
    <s v="Antonio Carlos Saturnino De Ol"/>
    <n v="100"/>
    <s v=""/>
    <m/>
  </r>
  <r>
    <s v="09/10/2022"/>
    <x v="0"/>
    <s v="Gabriela Martina Benjamin Prat"/>
    <n v="16.899999999999999"/>
    <s v=""/>
    <m/>
  </r>
  <r>
    <s v="09/10/2022"/>
    <x v="0"/>
    <s v="Paulo Cesar Bernardino"/>
    <n v="160"/>
    <s v=""/>
    <m/>
  </r>
  <r>
    <s v="09/10/2022"/>
    <x v="1"/>
    <s v="Walter Felix De Araujo Junior Mei"/>
    <s v=""/>
    <n v="-1786.78"/>
    <m/>
  </r>
  <r>
    <s v="09/10/2022"/>
    <x v="6"/>
    <s v="Plano de Recebimento"/>
    <n v="22.45"/>
    <s v=""/>
    <m/>
  </r>
  <r>
    <s v="09/10/2022"/>
    <x v="0"/>
    <s v="Diogo De Jesus Santos"/>
    <n v="32"/>
    <s v=""/>
    <m/>
  </r>
  <r>
    <s v="09/10/2022"/>
    <x v="6"/>
    <s v="Plano de Recebimento"/>
    <n v="23.43"/>
    <s v=""/>
    <m/>
  </r>
  <r>
    <s v="09/10/2022"/>
    <x v="6"/>
    <s v="Plano de Recebimento"/>
    <n v="9.5"/>
    <s v=""/>
    <m/>
  </r>
  <r>
    <s v="09/10/2022"/>
    <x v="6"/>
    <s v="Plano de Recebimento"/>
    <n v="78.09"/>
    <s v=""/>
    <m/>
  </r>
  <r>
    <s v="09/10/2022"/>
    <x v="6"/>
    <s v="Plano de Recebimento"/>
    <n v="63.45"/>
    <s v=""/>
    <m/>
  </r>
  <r>
    <s v="09/10/2022"/>
    <x v="6"/>
    <s v="Plano de Recebimento"/>
    <n v="19.52"/>
    <s v=""/>
    <m/>
  </r>
  <r>
    <s v="09/10/2022"/>
    <x v="6"/>
    <s v="Plano de Recebimento"/>
    <n v="9.76"/>
    <s v=""/>
    <m/>
  </r>
  <r>
    <s v="09/10/2022"/>
    <x v="6"/>
    <s v="Plano de Recebimento"/>
    <n v="18.059999999999999"/>
    <s v=""/>
    <m/>
  </r>
  <r>
    <s v="09/10/2022"/>
    <x v="6"/>
    <s v="Plano de Recebimento"/>
    <n v="39.9"/>
    <s v=""/>
    <m/>
  </r>
  <r>
    <s v="09/10/2022"/>
    <x v="0"/>
    <s v="Elinton Soares Da Cunha"/>
    <n v="14.9"/>
    <s v=""/>
    <m/>
  </r>
  <r>
    <s v="09/10/2022"/>
    <x v="0"/>
    <s v="Diego Silva Oliveira                    "/>
    <n v="14"/>
    <s v=""/>
    <m/>
  </r>
  <r>
    <s v="09/10/2022"/>
    <x v="3"/>
    <m/>
    <m/>
    <m/>
    <n v="503.65"/>
  </r>
  <r>
    <s v="10/10/2022"/>
    <x v="0"/>
    <s v="Isaías Silva Cardoso De Brito"/>
    <n v="71.489999999999995"/>
    <s v=""/>
    <m/>
  </r>
  <r>
    <s v="10/10/2022"/>
    <x v="0"/>
    <s v="Gessica Virginia Silva"/>
    <n v="10"/>
    <s v=""/>
    <m/>
  </r>
  <r>
    <s v="10/10/2022"/>
    <x v="1"/>
    <s v="Walter Felix De Araujo Junior Mei"/>
    <s v=""/>
    <n v="-133.91999999999999"/>
    <m/>
  </r>
  <r>
    <s v="10/10/2022"/>
    <x v="0"/>
    <s v="Rafael Hernandes Silva"/>
    <n v="21.5"/>
    <s v=""/>
    <m/>
  </r>
  <r>
    <s v="10/10/2022"/>
    <x v="0"/>
    <s v="Larissa Rodrigues Da Silva"/>
    <n v="24"/>
    <s v=""/>
    <m/>
  </r>
  <r>
    <s v="10/10/2022"/>
    <x v="0"/>
    <s v="Roger Manoel Roque Conceição"/>
    <n v="1.5"/>
    <s v=""/>
    <m/>
  </r>
  <r>
    <s v="10/10/2022"/>
    <x v="0"/>
    <s v="Bruno Angelo Lopes                      "/>
    <n v="21"/>
    <s v=""/>
    <m/>
  </r>
  <r>
    <s v="10/10/2022"/>
    <x v="0"/>
    <s v="Guilherme Verza Paixao"/>
    <n v="25"/>
    <s v=""/>
    <m/>
  </r>
  <r>
    <s v="10/10/2022"/>
    <x v="6"/>
    <s v="Plano de Recebimento"/>
    <n v="4.88"/>
    <s v=""/>
    <m/>
  </r>
  <r>
    <s v="10/10/2022"/>
    <x v="6"/>
    <s v="Plano de Recebimento"/>
    <n v="5.94"/>
    <s v=""/>
    <m/>
  </r>
  <r>
    <s v="10/10/2022"/>
    <x v="6"/>
    <s v="Plano de Recebimento"/>
    <n v="3.42"/>
    <s v=""/>
    <m/>
  </r>
  <r>
    <s v="10/10/2022"/>
    <x v="6"/>
    <s v="Plano de Recebimento"/>
    <n v="26.51"/>
    <s v=""/>
    <m/>
  </r>
  <r>
    <s v="10/10/2022"/>
    <x v="2"/>
    <s v="Jjmg Comercial Da Alim   Osasco       Br"/>
    <s v=""/>
    <n v="-49.83"/>
    <m/>
  </r>
  <r>
    <s v="10/10/2022"/>
    <x v="1"/>
    <s v="Walter Felix De Araujo Junior Mei"/>
    <s v=""/>
    <n v="-475.22"/>
    <m/>
  </r>
  <r>
    <s v="10/10/2022"/>
    <x v="2"/>
    <s v="Microsoft*microsoft 365 Psao Paulo    Br"/>
    <s v=""/>
    <n v="-36"/>
    <m/>
  </r>
  <r>
    <s v="10/10/2022"/>
    <x v="6"/>
    <s v="Plano de Recebimento"/>
    <n v="14.63"/>
    <s v=""/>
    <m/>
  </r>
  <r>
    <s v="10/10/2022"/>
    <x v="6"/>
    <s v="Plano de Recebimento"/>
    <n v="14.64"/>
    <s v=""/>
    <m/>
  </r>
  <r>
    <s v="10/10/2022"/>
    <x v="6"/>
    <s v="Plano de Recebimento"/>
    <n v="6.83"/>
    <s v=""/>
    <m/>
  </r>
  <r>
    <s v="10/10/2022"/>
    <x v="6"/>
    <s v="Plano de Recebimento"/>
    <n v="21.47"/>
    <s v=""/>
    <m/>
  </r>
  <r>
    <s v="10/10/2022"/>
    <x v="3"/>
    <m/>
    <m/>
    <m/>
    <n v="81.489999999999995"/>
  </r>
  <r>
    <s v="11/10/2022"/>
    <x v="0"/>
    <s v="Elizabeth Mendes Rozendo"/>
    <n v="15"/>
    <s v=""/>
    <m/>
  </r>
  <r>
    <s v="11/10/2022"/>
    <x v="0"/>
    <s v="Matheus Oliveira Diogo"/>
    <n v="30.25"/>
    <s v=""/>
    <m/>
  </r>
  <r>
    <s v="11/10/2022"/>
    <x v="0"/>
    <s v="Diego Andrade De Oliveira Costa"/>
    <n v="20"/>
    <s v=""/>
    <m/>
  </r>
  <r>
    <s v="11/10/2022"/>
    <x v="6"/>
    <s v="Plano de Recebimento"/>
    <n v="53.59"/>
    <s v=""/>
    <m/>
  </r>
  <r>
    <s v="11/10/2022"/>
    <x v="6"/>
    <s v="Plano de Recebimento"/>
    <n v="9.76"/>
    <s v=""/>
    <m/>
  </r>
  <r>
    <s v="11/10/2022"/>
    <x v="6"/>
    <s v="Plano de Recebimento"/>
    <n v="21.47"/>
    <s v=""/>
    <m/>
  </r>
  <r>
    <s v="11/10/2022"/>
    <x v="6"/>
    <s v="Plano de Recebimento"/>
    <n v="2.97"/>
    <s v=""/>
    <m/>
  </r>
  <r>
    <s v="11/10/2022"/>
    <x v="6"/>
    <s v="Plano de Recebimento"/>
    <n v="13.86"/>
    <s v=""/>
    <m/>
  </r>
  <r>
    <s v="11/10/2022"/>
    <x v="6"/>
    <s v="Plano de Recebimento"/>
    <n v="10.45"/>
    <s v=""/>
    <m/>
  </r>
  <r>
    <s v="11/10/2022"/>
    <x v="0"/>
    <s v="Rafael Hernandes Silva"/>
    <n v="34"/>
    <s v=""/>
    <m/>
  </r>
  <r>
    <s v="11/10/2022"/>
    <x v="6"/>
    <s v="Plano de Recebimento"/>
    <n v="2.93"/>
    <s v=""/>
    <m/>
  </r>
  <r>
    <s v="11/10/2022"/>
    <x v="6"/>
    <s v="Plano de Recebimento"/>
    <n v="34.159999999999997"/>
    <s v=""/>
    <m/>
  </r>
  <r>
    <s v="11/10/2022"/>
    <x v="6"/>
    <s v="Plano de Recebimento"/>
    <n v="9.5"/>
    <s v=""/>
    <m/>
  </r>
  <r>
    <s v="11/10/2022"/>
    <x v="6"/>
    <s v="Plano de Recebimento"/>
    <n v="23.76"/>
    <s v=""/>
    <m/>
  </r>
  <r>
    <s v="11/10/2022"/>
    <x v="6"/>
    <s v="Plano de Recebimento"/>
    <n v="25.48"/>
    <s v=""/>
    <m/>
  </r>
  <r>
    <s v="11/10/2022"/>
    <x v="6"/>
    <s v="Plano de Recebimento"/>
    <n v="51.15"/>
    <s v=""/>
    <m/>
  </r>
  <r>
    <s v="11/10/2022"/>
    <x v="6"/>
    <s v="Plano de Recebimento"/>
    <n v="25.57"/>
    <s v=""/>
    <m/>
  </r>
  <r>
    <s v="11/10/2022"/>
    <x v="6"/>
    <s v="Plano de Recebimento"/>
    <n v="148.41999999999999"/>
    <s v=""/>
    <m/>
  </r>
  <r>
    <s v="11/10/2022"/>
    <x v="0"/>
    <s v="Rafael Pereira Rodrigues Batista"/>
    <n v="14"/>
    <s v=""/>
    <m/>
  </r>
  <r>
    <s v="11/10/2022"/>
    <x v="0"/>
    <s v="Everton Otavio De Oliveira Cabral"/>
    <n v="118"/>
    <s v=""/>
    <m/>
  </r>
  <r>
    <s v="11/10/2022"/>
    <x v="6"/>
    <s v="Plano de Recebimento"/>
    <n v="14.85"/>
    <s v=""/>
    <m/>
  </r>
  <r>
    <s v="11/10/2022"/>
    <x v="6"/>
    <s v="Plano de Recebimento"/>
    <n v="1.9"/>
    <s v=""/>
    <m/>
  </r>
  <r>
    <s v="11/10/2022"/>
    <x v="6"/>
    <s v="Plano de Recebimento"/>
    <n v="4.88"/>
    <s v=""/>
    <m/>
  </r>
  <r>
    <s v="11/10/2022"/>
    <x v="0"/>
    <s v="Roger Manoel Roque Conceição"/>
    <n v="4"/>
    <s v=""/>
    <m/>
  </r>
  <r>
    <s v="11/10/2022"/>
    <x v="0"/>
    <s v="Lucas Costa Coelho"/>
    <n v="30"/>
    <s v=""/>
    <m/>
  </r>
  <r>
    <s v="11/10/2022"/>
    <x v="6"/>
    <s v="Plano de Recebimento"/>
    <n v="38.07"/>
    <s v=""/>
    <m/>
  </r>
  <r>
    <s v="11/10/2022"/>
    <x v="6"/>
    <s v="Plano de Recebimento"/>
    <n v="36.479999999999997"/>
    <s v=""/>
    <m/>
  </r>
  <r>
    <s v="11/10/2022"/>
    <x v="6"/>
    <s v="Plano de Recebimento"/>
    <n v="22.77"/>
    <s v=""/>
    <m/>
  </r>
  <r>
    <s v="11/10/2022"/>
    <x v="6"/>
    <s v="Plano de Recebimento"/>
    <n v="32.11"/>
    <s v=""/>
    <m/>
  </r>
  <r>
    <s v="11/10/2022"/>
    <x v="0"/>
    <s v="Luiz Antonio Adolpho Junior"/>
    <n v="37.9"/>
    <s v=""/>
    <m/>
  </r>
  <r>
    <s v="11/10/2022"/>
    <x v="0"/>
    <s v="Patricia De Araujo Souza                "/>
    <n v="56.7"/>
    <s v=""/>
    <m/>
  </r>
  <r>
    <s v="11/10/2022"/>
    <x v="0"/>
    <s v="Lucas Costa Coelho"/>
    <n v="50"/>
    <s v=""/>
    <m/>
  </r>
  <r>
    <s v="11/10/2022"/>
    <x v="6"/>
    <s v="Plano de Recebimento"/>
    <n v="24.3"/>
    <s v=""/>
    <m/>
  </r>
  <r>
    <s v="11/10/2022"/>
    <x v="6"/>
    <s v="Plano de Recebimento"/>
    <n v="14.64"/>
    <s v=""/>
    <m/>
  </r>
  <r>
    <s v="11/10/2022"/>
    <x v="6"/>
    <s v="Plano de Recebimento"/>
    <n v="13.67"/>
    <s v=""/>
    <m/>
  </r>
  <r>
    <s v="11/10/2022"/>
    <x v="6"/>
    <s v="Plano de Recebimento"/>
    <n v="29.19"/>
    <s v=""/>
    <m/>
  </r>
  <r>
    <s v="11/10/2022"/>
    <x v="6"/>
    <s v="Plano de Recebimento"/>
    <n v="26.98"/>
    <s v=""/>
    <m/>
  </r>
  <r>
    <s v="11/10/2022"/>
    <x v="6"/>
    <s v="Plano de Recebimento"/>
    <n v="44.9"/>
    <s v=""/>
    <m/>
  </r>
  <r>
    <s v="11/10/2022"/>
    <x v="6"/>
    <s v="Plano de Recebimento"/>
    <n v="9.76"/>
    <s v=""/>
    <m/>
  </r>
  <r>
    <s v="11/10/2022"/>
    <x v="6"/>
    <s v="Plano de Recebimento"/>
    <n v="34.65"/>
    <s v=""/>
    <m/>
  </r>
  <r>
    <s v="11/10/2022"/>
    <x v="0"/>
    <s v="Bruno Angelo Lopes                      "/>
    <n v="11.25"/>
    <s v=""/>
    <m/>
  </r>
  <r>
    <s v="11/10/2022"/>
    <x v="0"/>
    <s v="Janaína De Oliveira"/>
    <n v="37.9"/>
    <s v=""/>
    <m/>
  </r>
  <r>
    <s v="11/10/2022"/>
    <x v="0"/>
    <s v="Michell Cezar Henrique"/>
    <n v="3"/>
    <s v=""/>
    <m/>
  </r>
  <r>
    <s v="11/10/2022"/>
    <x v="0"/>
    <s v="Chimene Negri Franca"/>
    <n v="113.8"/>
    <s v=""/>
    <m/>
  </r>
  <r>
    <s v="11/10/2022"/>
    <x v="0"/>
    <s v="Joelma Marchi"/>
    <n v="28.99"/>
    <s v=""/>
    <m/>
  </r>
  <r>
    <s v="11/10/2022"/>
    <x v="1"/>
    <s v="Walter Felix De Araujo Junior Mei"/>
    <s v=""/>
    <n v="-98.49"/>
    <m/>
  </r>
  <r>
    <s v="11/10/2022"/>
    <x v="0"/>
    <s v="Magda Helena De Oliveira"/>
    <n v="17"/>
    <s v=""/>
    <m/>
  </r>
  <r>
    <s v="11/10/2022"/>
    <x v="3"/>
    <m/>
    <m/>
    <m/>
    <n v="1387.01"/>
  </r>
  <r>
    <s v="12/10/2022"/>
    <x v="6"/>
    <s v="Plano de Recebimento"/>
    <n v="30.26"/>
    <s v=""/>
    <m/>
  </r>
  <r>
    <s v="12/10/2022"/>
    <x v="6"/>
    <s v="Plano de Recebimento"/>
    <n v="6.89"/>
    <s v=""/>
    <m/>
  </r>
  <r>
    <s v="12/10/2022"/>
    <x v="6"/>
    <s v="Plano de Recebimento"/>
    <n v="129.12"/>
    <s v=""/>
    <m/>
  </r>
  <r>
    <s v="12/10/2022"/>
    <x v="6"/>
    <s v="Plano de Recebimento"/>
    <n v="34.07"/>
    <s v=""/>
    <m/>
  </r>
  <r>
    <s v="12/10/2022"/>
    <x v="6"/>
    <s v="Plano de Recebimento"/>
    <n v="18.05"/>
    <s v=""/>
    <m/>
  </r>
  <r>
    <s v="12/10/2022"/>
    <x v="0"/>
    <s v="Gabriel Vieira Dos Santos"/>
    <n v="19"/>
    <s v=""/>
    <m/>
  </r>
  <r>
    <s v="12/10/2022"/>
    <x v="6"/>
    <s v="Plano de Recebimento"/>
    <n v="18.05"/>
    <s v=""/>
    <m/>
  </r>
  <r>
    <s v="12/10/2022"/>
    <x v="6"/>
    <s v="Plano de Recebimento"/>
    <n v="20.99"/>
    <s v=""/>
    <m/>
  </r>
  <r>
    <s v="12/10/2022"/>
    <x v="0"/>
    <s v="Bruno Angelo Lopes                      "/>
    <n v="11.25"/>
    <s v=""/>
    <m/>
  </r>
  <r>
    <s v="12/10/2022"/>
    <x v="6"/>
    <s v="Plano de Recebimento"/>
    <n v="9.27"/>
    <s v=""/>
    <m/>
  </r>
  <r>
    <s v="12/10/2022"/>
    <x v="0"/>
    <s v="Mariana Costa Alves"/>
    <n v="30"/>
    <s v=""/>
    <m/>
  </r>
  <r>
    <s v="12/10/2022"/>
    <x v="0"/>
    <s v="Bruna Pavao Da Silva"/>
    <n v="10"/>
    <s v=""/>
    <m/>
  </r>
  <r>
    <s v="12/10/2022"/>
    <x v="1"/>
    <s v="Bruno Ribeiro Guimaraes"/>
    <s v=""/>
    <n v="-1300"/>
    <m/>
  </r>
  <r>
    <s v="12/10/2022"/>
    <x v="1"/>
    <s v="Walter Felix De Araujo Junior Mei"/>
    <s v=""/>
    <n v="-423.96"/>
    <m/>
  </r>
  <r>
    <s v="12/10/2022"/>
    <x v="6"/>
    <s v="Plano de Recebimento"/>
    <n v="70.28"/>
    <s v=""/>
    <m/>
  </r>
  <r>
    <s v="12/10/2022"/>
    <x v="6"/>
    <s v="Plano de Recebimento"/>
    <n v="199.52"/>
    <s v=""/>
    <m/>
  </r>
  <r>
    <s v="12/10/2022"/>
    <x v="0"/>
    <s v="Bruna Pavao Da Silva"/>
    <n v="28"/>
    <s v=""/>
    <m/>
  </r>
  <r>
    <s v="12/10/2022"/>
    <x v="6"/>
    <s v="Plano de Recebimento"/>
    <n v="9.9"/>
    <s v=""/>
    <m/>
  </r>
  <r>
    <s v="12/10/2022"/>
    <x v="6"/>
    <s v="Plano de Recebimento"/>
    <n v="14.64"/>
    <s v=""/>
    <m/>
  </r>
  <r>
    <s v="12/10/2022"/>
    <x v="6"/>
    <s v="Plano de Recebimento"/>
    <n v="12.93"/>
    <s v=""/>
    <m/>
  </r>
  <r>
    <s v="12/10/2022"/>
    <x v="6"/>
    <s v="Plano de Recebimento"/>
    <n v="29.19"/>
    <s v=""/>
    <m/>
  </r>
  <r>
    <s v="12/10/2022"/>
    <x v="6"/>
    <s v="Plano de Recebimento"/>
    <n v="88.36"/>
    <s v=""/>
    <m/>
  </r>
  <r>
    <s v="12/10/2022"/>
    <x v="0"/>
    <s v="Maria Cianne Apolinario"/>
    <n v="41.9"/>
    <s v=""/>
    <m/>
  </r>
  <r>
    <s v="12/10/2022"/>
    <x v="6"/>
    <s v="Plano de Recebimento"/>
    <n v="147.27000000000001"/>
    <s v=""/>
    <m/>
  </r>
  <r>
    <s v="12/10/2022"/>
    <x v="0"/>
    <s v="Isabeli De Oliveira Lima"/>
    <n v="137"/>
    <s v=""/>
    <m/>
  </r>
  <r>
    <s v="12/10/2022"/>
    <x v="6"/>
    <s v="Plano de Recebimento"/>
    <n v="24.4"/>
    <s v=""/>
    <m/>
  </r>
  <r>
    <s v="12/10/2022"/>
    <x v="6"/>
    <s v="Plano de Recebimento"/>
    <n v="19.52"/>
    <s v=""/>
    <m/>
  </r>
  <r>
    <s v="12/10/2022"/>
    <x v="6"/>
    <s v="Plano de Recebimento"/>
    <n v="87.85"/>
    <s v=""/>
    <m/>
  </r>
  <r>
    <s v="12/10/2022"/>
    <x v="6"/>
    <s v="Plano de Recebimento"/>
    <n v="107.37"/>
    <s v=""/>
    <m/>
  </r>
  <r>
    <s v="12/10/2022"/>
    <x v="6"/>
    <s v="Plano de Recebimento"/>
    <n v="14.89"/>
    <s v=""/>
    <m/>
  </r>
  <r>
    <s v="12/10/2022"/>
    <x v="0"/>
    <s v="Robson De Oliveira"/>
    <n v="368.5"/>
    <s v=""/>
    <m/>
  </r>
  <r>
    <s v="12/10/2022"/>
    <x v="6"/>
    <s v="Plano de Recebimento"/>
    <n v="34.159999999999997"/>
    <s v=""/>
    <m/>
  </r>
  <r>
    <s v="12/10/2022"/>
    <x v="6"/>
    <s v="Plano de Recebimento"/>
    <n v="97.61"/>
    <s v=""/>
    <m/>
  </r>
  <r>
    <s v="12/10/2022"/>
    <x v="6"/>
    <s v="Plano de Recebimento"/>
    <n v="24.4"/>
    <s v=""/>
    <m/>
  </r>
  <r>
    <s v="12/10/2022"/>
    <x v="6"/>
    <s v="Plano de Recebimento"/>
    <n v="35.14"/>
    <s v=""/>
    <m/>
  </r>
  <r>
    <s v="12/10/2022"/>
    <x v="6"/>
    <s v="Plano de Recebimento"/>
    <n v="3.42"/>
    <s v=""/>
    <m/>
  </r>
  <r>
    <s v="12/10/2022"/>
    <x v="6"/>
    <s v="Plano de Recebimento"/>
    <n v="95.66"/>
    <s v=""/>
    <m/>
  </r>
  <r>
    <s v="12/10/2022"/>
    <x v="1"/>
    <s v="Walter Felix De Araujo Junior Mei"/>
    <s v=""/>
    <n v="-1691.91"/>
    <m/>
  </r>
  <r>
    <s v="12/10/2022"/>
    <x v="6"/>
    <s v="Plano de Recebimento"/>
    <n v="31.62"/>
    <s v=""/>
    <m/>
  </r>
  <r>
    <s v="12/10/2022"/>
    <x v="6"/>
    <s v="Plano de Recebimento"/>
    <n v="20.5"/>
    <s v=""/>
    <m/>
  </r>
  <r>
    <s v="12/10/2022"/>
    <x v="1"/>
    <s v="Walter Felix De Araujo Junior Mei"/>
    <s v=""/>
    <n v="-52.12"/>
    <m/>
  </r>
  <r>
    <s v="12/10/2022"/>
    <x v="6"/>
    <s v="Plano de Recebimento"/>
    <n v="48.8"/>
    <s v=""/>
    <m/>
  </r>
  <r>
    <s v="12/10/2022"/>
    <x v="0"/>
    <s v="Joelma Marchi"/>
    <n v="28.99"/>
    <s v=""/>
    <m/>
  </r>
  <r>
    <s v="12/10/2022"/>
    <x v="6"/>
    <s v="Plano de Recebimento"/>
    <n v="16.59"/>
    <s v=""/>
    <m/>
  </r>
  <r>
    <s v="12/10/2022"/>
    <x v="6"/>
    <s v="Plano de Recebimento"/>
    <n v="24.4"/>
    <s v=""/>
    <m/>
  </r>
  <r>
    <s v="12/10/2022"/>
    <x v="6"/>
    <s v="Plano de Recebimento"/>
    <n v="107.37"/>
    <s v=""/>
    <m/>
  </r>
  <r>
    <s v="12/10/2022"/>
    <x v="0"/>
    <s v="Bianca Souza Belinski"/>
    <n v="12"/>
    <s v=""/>
    <m/>
  </r>
  <r>
    <s v="12/10/2022"/>
    <x v="0"/>
    <s v="Patricia Da Silva Marculino"/>
    <n v="82.9"/>
    <s v=""/>
    <m/>
  </r>
  <r>
    <s v="12/10/2022"/>
    <x v="6"/>
    <s v="Plano de Recebimento"/>
    <n v="10.74"/>
    <s v=""/>
    <m/>
  </r>
  <r>
    <s v="12/10/2022"/>
    <x v="6"/>
    <s v="Plano de Recebimento"/>
    <n v="32.21"/>
    <s v=""/>
    <m/>
  </r>
  <r>
    <s v="12/10/2022"/>
    <x v="6"/>
    <s v="Plano de Recebimento"/>
    <n v="3.42"/>
    <s v=""/>
    <m/>
  </r>
  <r>
    <s v="12/10/2022"/>
    <x v="6"/>
    <s v="Plano de Recebimento"/>
    <n v="10.74"/>
    <s v=""/>
    <m/>
  </r>
  <r>
    <s v="12/10/2022"/>
    <x v="0"/>
    <s v="Karen Viana Azevedo Cunha"/>
    <n v="24.9"/>
    <s v=""/>
    <m/>
  </r>
  <r>
    <s v="12/10/2022"/>
    <x v="6"/>
    <s v="Plano de Recebimento"/>
    <n v="39.04"/>
    <s v=""/>
    <m/>
  </r>
  <r>
    <s v="12/10/2022"/>
    <x v="0"/>
    <s v="Robson Cesario Farias De Melo"/>
    <n v="14"/>
    <s v=""/>
    <m/>
  </r>
  <r>
    <s v="12/10/2022"/>
    <x v="0"/>
    <s v="Robson Cesario Farias De Melo"/>
    <n v="1"/>
    <s v=""/>
    <m/>
  </r>
  <r>
    <s v="12/10/2022"/>
    <x v="6"/>
    <s v="Plano de Recebimento"/>
    <n v="58.57"/>
    <s v=""/>
    <m/>
  </r>
  <r>
    <s v="12/10/2022"/>
    <x v="6"/>
    <s v="Plano de Recebimento"/>
    <n v="7.81"/>
    <s v=""/>
    <m/>
  </r>
  <r>
    <s v="12/10/2022"/>
    <x v="6"/>
    <s v="Plano de Recebimento"/>
    <n v="3.9"/>
    <s v=""/>
    <m/>
  </r>
  <r>
    <s v="12/10/2022"/>
    <x v="6"/>
    <s v="Plano de Recebimento"/>
    <n v="32.21"/>
    <s v=""/>
    <m/>
  </r>
  <r>
    <s v="12/10/2022"/>
    <x v="6"/>
    <s v="Plano de Recebimento"/>
    <n v="29.19"/>
    <s v=""/>
    <m/>
  </r>
  <r>
    <s v="12/10/2022"/>
    <x v="6"/>
    <s v="Plano de Recebimento"/>
    <n v="24.7"/>
    <s v=""/>
    <m/>
  </r>
  <r>
    <s v="12/10/2022"/>
    <x v="6"/>
    <s v="Plano de Recebimento"/>
    <n v="9.76"/>
    <s v=""/>
    <m/>
  </r>
  <r>
    <s v="12/10/2022"/>
    <x v="0"/>
    <s v="Ingryd Beatriz Silva Rosa"/>
    <n v="14"/>
    <s v=""/>
    <m/>
  </r>
  <r>
    <s v="12/10/2022"/>
    <x v="6"/>
    <s v="Plano de Recebimento"/>
    <n v="38.07"/>
    <s v=""/>
    <m/>
  </r>
  <r>
    <s v="12/10/2022"/>
    <x v="6"/>
    <s v="Plano de Recebimento"/>
    <n v="22.94"/>
    <s v=""/>
    <m/>
  </r>
  <r>
    <s v="12/10/2022"/>
    <x v="6"/>
    <s v="Plano de Recebimento"/>
    <n v="40.5"/>
    <s v=""/>
    <m/>
  </r>
  <r>
    <s v="12/10/2022"/>
    <x v="0"/>
    <s v="Libia Muler Nunes"/>
    <n v="45"/>
    <s v=""/>
    <m/>
  </r>
  <r>
    <s v="12/10/2022"/>
    <x v="6"/>
    <s v="Plano de Recebimento"/>
    <n v="143.49"/>
    <s v=""/>
    <m/>
  </r>
  <r>
    <s v="12/10/2022"/>
    <x v="6"/>
    <s v="Plano de Recebimento"/>
    <n v="9.5"/>
    <s v=""/>
    <m/>
  </r>
  <r>
    <s v="12/10/2022"/>
    <x v="6"/>
    <s v="Plano de Recebimento"/>
    <n v="38.07"/>
    <s v=""/>
    <m/>
  </r>
  <r>
    <s v="12/10/2022"/>
    <x v="6"/>
    <s v="Plano de Recebimento"/>
    <n v="22.8"/>
    <s v=""/>
    <m/>
  </r>
  <r>
    <s v="12/10/2022"/>
    <x v="6"/>
    <s v="Plano de Recebimento"/>
    <n v="26.26"/>
    <s v=""/>
    <m/>
  </r>
  <r>
    <s v="12/10/2022"/>
    <x v="6"/>
    <s v="Plano de Recebimento"/>
    <n v="29.19"/>
    <s v=""/>
    <m/>
  </r>
  <r>
    <s v="12/10/2022"/>
    <x v="1"/>
    <s v="Walter Felix De Araujo Junior Mei"/>
    <s v=""/>
    <n v="-1053.06"/>
    <m/>
  </r>
  <r>
    <s v="12/10/2022"/>
    <x v="6"/>
    <s v="Plano de Recebimento"/>
    <n v="31.35"/>
    <s v=""/>
    <m/>
  </r>
  <r>
    <s v="12/10/2022"/>
    <x v="6"/>
    <s v="Plano de Recebimento"/>
    <n v="10.25"/>
    <s v=""/>
    <m/>
  </r>
  <r>
    <s v="12/10/2022"/>
    <x v="6"/>
    <s v="Plano de Recebimento"/>
    <n v="35.14"/>
    <s v=""/>
    <m/>
  </r>
  <r>
    <s v="12/10/2022"/>
    <x v="6"/>
    <s v="Plano de Recebimento"/>
    <n v="9.76"/>
    <s v=""/>
    <m/>
  </r>
  <r>
    <s v="12/10/2022"/>
    <x v="6"/>
    <s v="Plano de Recebimento"/>
    <n v="29.28"/>
    <s v=""/>
    <m/>
  </r>
  <r>
    <s v="12/10/2022"/>
    <x v="6"/>
    <s v="Plano de Recebimento"/>
    <n v="49.41"/>
    <s v=""/>
    <m/>
  </r>
  <r>
    <s v="12/10/2022"/>
    <x v="6"/>
    <s v="Plano de Recebimento"/>
    <n v="17.57"/>
    <s v=""/>
    <m/>
  </r>
  <r>
    <s v="12/10/2022"/>
    <x v="6"/>
    <s v="Plano de Recebimento"/>
    <n v="48.8"/>
    <s v=""/>
    <m/>
  </r>
  <r>
    <s v="12/10/2022"/>
    <x v="6"/>
    <s v="Plano de Recebimento"/>
    <n v="39.04"/>
    <s v=""/>
    <m/>
  </r>
  <r>
    <s v="12/10/2022"/>
    <x v="6"/>
    <s v="Plano de Recebimento"/>
    <n v="48.8"/>
    <s v=""/>
    <m/>
  </r>
  <r>
    <s v="12/10/2022"/>
    <x v="6"/>
    <s v="Plano de Recebimento"/>
    <n v="39.04"/>
    <s v=""/>
    <m/>
  </r>
  <r>
    <s v="12/10/2022"/>
    <x v="6"/>
    <s v="Plano de Recebimento"/>
    <n v="32.67"/>
    <s v=""/>
    <m/>
  </r>
  <r>
    <s v="12/10/2022"/>
    <x v="6"/>
    <s v="Plano de Recebimento"/>
    <n v="35.14"/>
    <s v=""/>
    <m/>
  </r>
  <r>
    <s v="12/10/2022"/>
    <x v="6"/>
    <s v="Plano de Recebimento"/>
    <n v="33.090000000000003"/>
    <s v=""/>
    <m/>
  </r>
  <r>
    <s v="12/10/2022"/>
    <x v="6"/>
    <s v="Plano de Recebimento"/>
    <n v="20.5"/>
    <s v=""/>
    <m/>
  </r>
  <r>
    <s v="12/10/2022"/>
    <x v="6"/>
    <s v="Plano de Recebimento"/>
    <n v="17.57"/>
    <s v=""/>
    <m/>
  </r>
  <r>
    <s v="12/10/2022"/>
    <x v="1"/>
    <s v="Walter Felix De Araujo Junior Mei"/>
    <s v=""/>
    <n v="-497.41"/>
    <m/>
  </r>
  <r>
    <s v="12/10/2022"/>
    <x v="6"/>
    <s v="Plano de Recebimento"/>
    <n v="9.76"/>
    <s v=""/>
    <m/>
  </r>
  <r>
    <s v="12/10/2022"/>
    <x v="6"/>
    <s v="Plano de Recebimento"/>
    <n v="126.89"/>
    <s v=""/>
    <m/>
  </r>
  <r>
    <s v="12/10/2022"/>
    <x v="6"/>
    <s v="Plano de Recebimento"/>
    <n v="49.41"/>
    <s v=""/>
    <m/>
  </r>
  <r>
    <s v="12/10/2022"/>
    <x v="6"/>
    <s v="Plano de Recebimento"/>
    <n v="16.059999999999999"/>
    <s v=""/>
    <m/>
  </r>
  <r>
    <s v="12/10/2022"/>
    <x v="6"/>
    <s v="Plano de Recebimento"/>
    <n v="16.059999999999999"/>
    <s v=""/>
    <m/>
  </r>
  <r>
    <s v="12/10/2022"/>
    <x v="0"/>
    <s v="Rafael Hernandes Silva"/>
    <n v="30"/>
    <s v=""/>
    <m/>
  </r>
  <r>
    <s v="12/10/2022"/>
    <x v="0"/>
    <s v="Cleriston Emilio Da Silva Redo"/>
    <n v="184"/>
    <s v=""/>
    <m/>
  </r>
  <r>
    <s v="12/10/2022"/>
    <x v="6"/>
    <s v="Plano de Recebimento"/>
    <n v="23.43"/>
    <s v=""/>
    <m/>
  </r>
  <r>
    <s v="12/10/2022"/>
    <x v="6"/>
    <s v="Plano de Recebimento"/>
    <n v="9.76"/>
    <s v=""/>
    <m/>
  </r>
  <r>
    <s v="12/10/2022"/>
    <x v="6"/>
    <s v="Plano de Recebimento"/>
    <n v="7.08"/>
    <s v=""/>
    <m/>
  </r>
  <r>
    <s v="12/10/2022"/>
    <x v="6"/>
    <s v="Plano de Recebimento"/>
    <n v="5.86"/>
    <s v=""/>
    <m/>
  </r>
  <r>
    <s v="12/10/2022"/>
    <x v="6"/>
    <s v="Plano de Recebimento"/>
    <n v="11.71"/>
    <s v=""/>
    <m/>
  </r>
  <r>
    <s v="12/10/2022"/>
    <x v="6"/>
    <s v="Plano de Recebimento"/>
    <n v="35.020000000000003"/>
    <s v=""/>
    <m/>
  </r>
  <r>
    <s v="12/10/2022"/>
    <x v="6"/>
    <s v="Plano de Recebimento"/>
    <n v="11.4"/>
    <s v=""/>
    <m/>
  </r>
  <r>
    <s v="12/10/2022"/>
    <x v="0"/>
    <s v="Gessica Virginia Silva"/>
    <n v="15"/>
    <s v=""/>
    <m/>
  </r>
  <r>
    <s v="12/10/2022"/>
    <x v="3"/>
    <m/>
    <m/>
    <m/>
    <n v="551.44000000000005"/>
  </r>
  <r>
    <s v="13/10/2022"/>
    <x v="6"/>
    <s v="Plano de Recebimento"/>
    <n v="71.16"/>
    <s v=""/>
    <m/>
  </r>
  <r>
    <s v="13/10/2022"/>
    <x v="6"/>
    <s v="Plano de Recebimento"/>
    <n v="15.62"/>
    <s v=""/>
    <m/>
  </r>
  <r>
    <s v="13/10/2022"/>
    <x v="6"/>
    <s v="Plano de Recebimento"/>
    <n v="17.079999999999998"/>
    <s v=""/>
    <m/>
  </r>
  <r>
    <s v="13/10/2022"/>
    <x v="6"/>
    <s v="Plano de Recebimento"/>
    <n v="3.9"/>
    <s v=""/>
    <m/>
  </r>
  <r>
    <s v="13/10/2022"/>
    <x v="0"/>
    <s v="Mariana Souto Sousa"/>
    <n v="94.3"/>
    <s v=""/>
    <m/>
  </r>
  <r>
    <s v="13/10/2022"/>
    <x v="6"/>
    <s v="Plano de Recebimento"/>
    <n v="10.25"/>
    <s v=""/>
    <m/>
  </r>
  <r>
    <s v="13/10/2022"/>
    <x v="6"/>
    <s v="Plano de Recebimento"/>
    <n v="24.4"/>
    <s v=""/>
    <m/>
  </r>
  <r>
    <s v="13/10/2022"/>
    <x v="0"/>
    <s v="Paula Cristina Alves Rodrigues"/>
    <n v="54"/>
    <s v=""/>
    <m/>
  </r>
  <r>
    <s v="13/10/2022"/>
    <x v="6"/>
    <s v="Plano de Recebimento"/>
    <n v="19.52"/>
    <s v=""/>
    <m/>
  </r>
  <r>
    <s v="13/10/2022"/>
    <x v="0"/>
    <s v="Juliana  Melo De Lima                   "/>
    <n v="14"/>
    <s v=""/>
    <m/>
  </r>
  <r>
    <s v="13/10/2022"/>
    <x v="6"/>
    <s v="Plano de Recebimento"/>
    <n v="29.28"/>
    <s v=""/>
    <m/>
  </r>
  <r>
    <s v="13/10/2022"/>
    <x v="6"/>
    <s v="Plano de Recebimento"/>
    <n v="51.64"/>
    <s v=""/>
    <m/>
  </r>
  <r>
    <s v="13/10/2022"/>
    <x v="6"/>
    <s v="Plano de Recebimento"/>
    <n v="25.38"/>
    <s v=""/>
    <m/>
  </r>
  <r>
    <s v="13/10/2022"/>
    <x v="6"/>
    <s v="Plano de Recebimento"/>
    <n v="29.28"/>
    <s v=""/>
    <m/>
  </r>
  <r>
    <s v="13/10/2022"/>
    <x v="6"/>
    <s v="Plano de Recebimento"/>
    <n v="180.52"/>
    <s v=""/>
    <m/>
  </r>
  <r>
    <s v="13/10/2022"/>
    <x v="0"/>
    <s v="Wb S C D Eireli"/>
    <n v="13"/>
    <s v=""/>
    <m/>
  </r>
  <r>
    <s v="13/10/2022"/>
    <x v="6"/>
    <s v="Plano de Recebimento"/>
    <n v="3.42"/>
    <s v=""/>
    <m/>
  </r>
  <r>
    <s v="13/10/2022"/>
    <x v="6"/>
    <s v="Plano de Recebimento"/>
    <n v="11.88"/>
    <s v=""/>
    <m/>
  </r>
  <r>
    <s v="13/10/2022"/>
    <x v="0"/>
    <s v="Tatiana De Andrade Freitas"/>
    <n v="28"/>
    <s v=""/>
    <m/>
  </r>
  <r>
    <s v="13/10/2022"/>
    <x v="6"/>
    <s v="Plano de Recebimento"/>
    <n v="10.25"/>
    <s v=""/>
    <m/>
  </r>
  <r>
    <s v="13/10/2022"/>
    <x v="2"/>
    <s v="Berlinf*auto Posto S 3   Sao Paulo    Br"/>
    <s v=""/>
    <n v="-20"/>
    <m/>
  </r>
  <r>
    <s v="13/10/2022"/>
    <x v="6"/>
    <s v="Plano de Recebimento"/>
    <n v="7.08"/>
    <s v=""/>
    <m/>
  </r>
  <r>
    <s v="13/10/2022"/>
    <x v="6"/>
    <s v="Plano de Recebimento"/>
    <n v="13.67"/>
    <s v=""/>
    <m/>
  </r>
  <r>
    <s v="13/10/2022"/>
    <x v="1"/>
    <s v="Walter Felix De Araujo Junior Mei"/>
    <s v=""/>
    <n v="-80.53"/>
    <m/>
  </r>
  <r>
    <s v="13/10/2022"/>
    <x v="6"/>
    <s v="Plano de Recebimento"/>
    <n v="11.71"/>
    <s v=""/>
    <m/>
  </r>
  <r>
    <s v="13/10/2022"/>
    <x v="6"/>
    <s v="Plano de Recebimento"/>
    <n v="14.64"/>
    <s v=""/>
    <m/>
  </r>
  <r>
    <s v="13/10/2022"/>
    <x v="6"/>
    <s v="Plano de Recebimento"/>
    <n v="38.07"/>
    <s v=""/>
    <m/>
  </r>
  <r>
    <s v="13/10/2022"/>
    <x v="6"/>
    <s v="Plano de Recebimento"/>
    <n v="16.11"/>
    <s v=""/>
    <m/>
  </r>
  <r>
    <s v="13/10/2022"/>
    <x v="1"/>
    <s v="Walter Felix De Araujo Junior Mei"/>
    <s v=""/>
    <n v="-551.44000000000005"/>
    <m/>
  </r>
  <r>
    <s v="13/10/2022"/>
    <x v="3"/>
    <m/>
    <m/>
    <m/>
    <n v="707.63"/>
  </r>
  <r>
    <s v="14/10/2022"/>
    <x v="0"/>
    <s v="Leonardo Balbino Dos Santos"/>
    <n v="23"/>
    <s v=""/>
    <m/>
  </r>
  <r>
    <s v="14/10/2022"/>
    <x v="0"/>
    <s v="Patricia De Araujo Souza                "/>
    <n v="25"/>
    <s v=""/>
    <m/>
  </r>
  <r>
    <s v="14/10/2022"/>
    <x v="6"/>
    <s v="Plano de Recebimento"/>
    <n v="209.9"/>
    <s v=""/>
    <m/>
  </r>
  <r>
    <s v="14/10/2022"/>
    <x v="6"/>
    <s v="Plano de Recebimento"/>
    <n v="75.91"/>
    <s v=""/>
    <m/>
  </r>
  <r>
    <s v="14/10/2022"/>
    <x v="6"/>
    <s v="Plano de Recebimento"/>
    <n v="58.57"/>
    <s v=""/>
    <m/>
  </r>
  <r>
    <s v="14/10/2022"/>
    <x v="6"/>
    <s v="Plano de Recebimento"/>
    <n v="104.69"/>
    <s v=""/>
    <m/>
  </r>
  <r>
    <s v="14/10/2022"/>
    <x v="6"/>
    <s v="Plano de Recebimento"/>
    <n v="9.76"/>
    <s v=""/>
    <m/>
  </r>
  <r>
    <s v="14/10/2022"/>
    <x v="0"/>
    <s v="Mayara De Brito"/>
    <n v="18"/>
    <s v=""/>
    <m/>
  </r>
  <r>
    <s v="14/10/2022"/>
    <x v="6"/>
    <s v="Plano de Recebimento"/>
    <n v="35.14"/>
    <s v=""/>
    <m/>
  </r>
  <r>
    <s v="14/10/2022"/>
    <x v="0"/>
    <s v="Joice Moreira Araujo"/>
    <n v="50.9"/>
    <s v=""/>
    <m/>
  </r>
  <r>
    <s v="14/10/2022"/>
    <x v="6"/>
    <s v="Plano de Recebimento"/>
    <n v="66.37"/>
    <s v=""/>
    <m/>
  </r>
  <r>
    <s v="14/10/2022"/>
    <x v="6"/>
    <s v="Plano de Recebimento"/>
    <n v="8.7799999999999994"/>
    <s v=""/>
    <m/>
  </r>
  <r>
    <s v="14/10/2022"/>
    <x v="6"/>
    <s v="Plano de Recebimento"/>
    <n v="148.51"/>
    <s v=""/>
    <m/>
  </r>
  <r>
    <s v="14/10/2022"/>
    <x v="6"/>
    <s v="Plano de Recebimento"/>
    <n v="7.08"/>
    <s v=""/>
    <m/>
  </r>
  <r>
    <s v="14/10/2022"/>
    <x v="6"/>
    <s v="Plano de Recebimento"/>
    <n v="24.4"/>
    <s v=""/>
    <m/>
  </r>
  <r>
    <s v="14/10/2022"/>
    <x v="6"/>
    <s v="Plano de Recebimento"/>
    <n v="69.31"/>
    <s v=""/>
    <m/>
  </r>
  <r>
    <s v="14/10/2022"/>
    <x v="0"/>
    <s v="Matheus Oliveira Diogo"/>
    <n v="31"/>
    <s v=""/>
    <m/>
  </r>
  <r>
    <s v="14/10/2022"/>
    <x v="0"/>
    <s v="Ana Maria De Araujo"/>
    <n v="40"/>
    <s v=""/>
    <m/>
  </r>
  <r>
    <s v="14/10/2022"/>
    <x v="0"/>
    <s v="Adriana Silva Santos"/>
    <n v="33.9"/>
    <s v=""/>
    <m/>
  </r>
  <r>
    <s v="14/10/2022"/>
    <x v="6"/>
    <s v="Plano de Recebimento"/>
    <n v="34.159999999999997"/>
    <s v=""/>
    <m/>
  </r>
  <r>
    <s v="14/10/2022"/>
    <x v="6"/>
    <s v="Plano de Recebimento"/>
    <n v="8.7799999999999994"/>
    <s v=""/>
    <m/>
  </r>
  <r>
    <s v="14/10/2022"/>
    <x v="0"/>
    <s v="Katheleen Lopes Lanzi"/>
    <n v="40"/>
    <s v=""/>
    <m/>
  </r>
  <r>
    <s v="14/10/2022"/>
    <x v="6"/>
    <s v="Plano de Recebimento"/>
    <n v="5.94"/>
    <s v=""/>
    <m/>
  </r>
  <r>
    <s v="14/10/2022"/>
    <x v="6"/>
    <s v="Plano de Recebimento"/>
    <n v="14.25"/>
    <s v=""/>
    <m/>
  </r>
  <r>
    <s v="14/10/2022"/>
    <x v="0"/>
    <s v="Vitor Guedes Teodoro"/>
    <n v="64"/>
    <s v=""/>
    <m/>
  </r>
  <r>
    <s v="14/10/2022"/>
    <x v="0"/>
    <s v="Ailton Ferreira Vicente Contarini"/>
    <n v="24"/>
    <s v=""/>
    <m/>
  </r>
  <r>
    <s v="14/10/2022"/>
    <x v="6"/>
    <s v="Plano de Recebimento"/>
    <n v="25.65"/>
    <s v=""/>
    <m/>
  </r>
  <r>
    <s v="14/10/2022"/>
    <x v="6"/>
    <s v="Plano de Recebimento"/>
    <n v="77.989999999999995"/>
    <s v=""/>
    <m/>
  </r>
  <r>
    <s v="14/10/2022"/>
    <x v="0"/>
    <s v="Mariana Souto Sousa"/>
    <n v="24.75"/>
    <s v=""/>
    <m/>
  </r>
  <r>
    <s v="14/10/2022"/>
    <x v="6"/>
    <s v="Plano de Recebimento"/>
    <n v="23.43"/>
    <s v=""/>
    <m/>
  </r>
  <r>
    <s v="14/10/2022"/>
    <x v="6"/>
    <s v="Plano de Recebimento"/>
    <n v="11.71"/>
    <s v=""/>
    <m/>
  </r>
  <r>
    <s v="14/10/2022"/>
    <x v="6"/>
    <s v="Plano de Recebimento"/>
    <n v="17.100000000000001"/>
    <s v=""/>
    <m/>
  </r>
  <r>
    <s v="14/10/2022"/>
    <x v="6"/>
    <s v="Plano de Recebimento"/>
    <n v="5.94"/>
    <s v=""/>
    <m/>
  </r>
  <r>
    <s v="14/10/2022"/>
    <x v="6"/>
    <s v="Plano de Recebimento"/>
    <n v="34.159999999999997"/>
    <s v=""/>
    <m/>
  </r>
  <r>
    <s v="14/10/2022"/>
    <x v="6"/>
    <s v="Plano de Recebimento"/>
    <n v="11.71"/>
    <s v=""/>
    <m/>
  </r>
  <r>
    <s v="14/10/2022"/>
    <x v="6"/>
    <s v="Plano de Recebimento"/>
    <n v="68.31"/>
    <s v=""/>
    <m/>
  </r>
  <r>
    <s v="14/10/2022"/>
    <x v="6"/>
    <s v="Plano de Recebimento"/>
    <n v="3.9"/>
    <s v=""/>
    <m/>
  </r>
  <r>
    <s v="14/10/2022"/>
    <x v="6"/>
    <s v="Plano de Recebimento"/>
    <n v="19.52"/>
    <s v=""/>
    <m/>
  </r>
  <r>
    <s v="14/10/2022"/>
    <x v="6"/>
    <s v="Plano de Recebimento"/>
    <n v="42.75"/>
    <s v=""/>
    <m/>
  </r>
  <r>
    <s v="14/10/2022"/>
    <x v="6"/>
    <s v="Plano de Recebimento"/>
    <n v="17.57"/>
    <s v=""/>
    <m/>
  </r>
  <r>
    <s v="14/10/2022"/>
    <x v="6"/>
    <s v="Plano de Recebimento"/>
    <n v="36.020000000000003"/>
    <s v=""/>
    <m/>
  </r>
  <r>
    <s v="14/10/2022"/>
    <x v="1"/>
    <s v="Walter Felix De Araujo Junior Mei"/>
    <s v=""/>
    <n v="-1435.42"/>
    <m/>
  </r>
  <r>
    <s v="14/10/2022"/>
    <x v="6"/>
    <s v="Plano de Recebimento"/>
    <n v="97.51"/>
    <s v=""/>
    <m/>
  </r>
  <r>
    <s v="14/10/2022"/>
    <x v="6"/>
    <s v="Plano de Recebimento"/>
    <n v="120.06"/>
    <s v=""/>
    <m/>
  </r>
  <r>
    <s v="14/10/2022"/>
    <x v="6"/>
    <s v="Plano de Recebimento"/>
    <n v="9.0299999999999994"/>
    <s v=""/>
    <m/>
  </r>
  <r>
    <s v="14/10/2022"/>
    <x v="0"/>
    <s v="Letícia Torres Diniz Teixeira"/>
    <n v="500"/>
    <s v=""/>
    <m/>
  </r>
  <r>
    <s v="14/10/2022"/>
    <x v="0"/>
    <s v="Gabriel Gomes Mancera"/>
    <n v="220"/>
    <s v=""/>
    <m/>
  </r>
  <r>
    <s v="14/10/2022"/>
    <x v="6"/>
    <s v="Plano de Recebimento"/>
    <n v="48.8"/>
    <s v=""/>
    <m/>
  </r>
  <r>
    <s v="14/10/2022"/>
    <x v="6"/>
    <s v="Plano de Recebimento"/>
    <n v="36.99"/>
    <s v=""/>
    <m/>
  </r>
  <r>
    <s v="14/10/2022"/>
    <x v="0"/>
    <s v="Fernanda Regina Toledo"/>
    <n v="24"/>
    <s v=""/>
    <m/>
  </r>
  <r>
    <s v="14/10/2022"/>
    <x v="6"/>
    <s v="Plano de Recebimento"/>
    <n v="8.7799999999999994"/>
    <s v=""/>
    <m/>
  </r>
  <r>
    <s v="14/10/2022"/>
    <x v="6"/>
    <s v="Plano de Recebimento"/>
    <n v="29.19"/>
    <s v=""/>
    <m/>
  </r>
  <r>
    <s v="14/10/2022"/>
    <x v="0"/>
    <s v="Luciana De Souza Pelegrino"/>
    <n v="40"/>
    <s v=""/>
    <m/>
  </r>
  <r>
    <s v="14/10/2022"/>
    <x v="0"/>
    <s v="Bruno Angelo Lopes                      "/>
    <n v="4"/>
    <s v=""/>
    <m/>
  </r>
  <r>
    <s v="14/10/2022"/>
    <x v="0"/>
    <s v="Bruno Angelo Lopes                      "/>
    <n v="11.5"/>
    <s v=""/>
    <m/>
  </r>
  <r>
    <s v="14/10/2022"/>
    <x v="6"/>
    <s v="Plano de Recebimento"/>
    <n v="76.010000000000005"/>
    <s v=""/>
    <m/>
  </r>
  <r>
    <s v="14/10/2022"/>
    <x v="6"/>
    <s v="Plano de Recebimento"/>
    <n v="36.1"/>
    <s v=""/>
    <m/>
  </r>
  <r>
    <s v="14/10/2022"/>
    <x v="6"/>
    <s v="Plano de Recebimento"/>
    <n v="4.75"/>
    <s v=""/>
    <m/>
  </r>
  <r>
    <s v="14/10/2022"/>
    <x v="6"/>
    <s v="Plano de Recebimento"/>
    <n v="8.7799999999999994"/>
    <s v=""/>
    <m/>
  </r>
  <r>
    <s v="14/10/2022"/>
    <x v="6"/>
    <s v="Plano de Recebimento"/>
    <n v="6.83"/>
    <s v=""/>
    <m/>
  </r>
  <r>
    <s v="14/10/2022"/>
    <x v="0"/>
    <s v="Diego Silva Oliveira"/>
    <n v="19.5"/>
    <s v=""/>
    <m/>
  </r>
  <r>
    <s v="14/10/2022"/>
    <x v="6"/>
    <s v="Plano de Recebimento"/>
    <n v="9.76"/>
    <s v=""/>
    <m/>
  </r>
  <r>
    <s v="14/10/2022"/>
    <x v="2"/>
    <s v="Google Lazygeniouzpvt    Sao Paulo    Br"/>
    <s v=""/>
    <n v="-3.69"/>
    <m/>
  </r>
  <r>
    <s v="14/10/2022"/>
    <x v="6"/>
    <s v="Plano de Recebimento"/>
    <n v="29.28"/>
    <s v=""/>
    <m/>
  </r>
  <r>
    <s v="14/10/2022"/>
    <x v="6"/>
    <s v="Plano de Recebimento"/>
    <n v="29.28"/>
    <s v=""/>
    <m/>
  </r>
  <r>
    <s v="14/10/2022"/>
    <x v="6"/>
    <s v="Plano de Recebimento"/>
    <n v="11.71"/>
    <s v=""/>
    <m/>
  </r>
  <r>
    <s v="14/10/2022"/>
    <x v="6"/>
    <s v="Plano de Recebimento"/>
    <n v="7.32"/>
    <s v=""/>
    <m/>
  </r>
  <r>
    <s v="14/10/2022"/>
    <x v="2"/>
    <s v="Microsoft*subscription   Sao Paulo    Br"/>
    <s v=""/>
    <n v="-44.99"/>
    <m/>
  </r>
  <r>
    <s v="14/10/2022"/>
    <x v="6"/>
    <s v="Plano de Recebimento"/>
    <n v="58.57"/>
    <s v=""/>
    <m/>
  </r>
  <r>
    <s v="14/10/2022"/>
    <x v="0"/>
    <s v="Fabricio Oliveira Teixeira Paulino"/>
    <n v="10"/>
    <s v=""/>
    <m/>
  </r>
  <r>
    <s v="14/10/2022"/>
    <x v="6"/>
    <s v="Plano de Recebimento"/>
    <n v="26.35"/>
    <s v=""/>
    <m/>
  </r>
  <r>
    <s v="14/10/2022"/>
    <x v="1"/>
    <s v="Walter Felix De Araujo Junior Mei"/>
    <s v=""/>
    <n v="-42.89"/>
    <m/>
  </r>
  <r>
    <s v="14/10/2022"/>
    <x v="6"/>
    <s v="Plano de Recebimento"/>
    <n v="14.25"/>
    <s v=""/>
    <m/>
  </r>
  <r>
    <s v="14/10/2022"/>
    <x v="0"/>
    <s v="Bruna Bittencourt Domingos Da Silva"/>
    <n v="14"/>
    <s v=""/>
    <m/>
  </r>
  <r>
    <s v="14/10/2022"/>
    <x v="6"/>
    <s v="Plano de Recebimento"/>
    <n v="14.64"/>
    <s v=""/>
    <m/>
  </r>
  <r>
    <s v="14/10/2022"/>
    <x v="1"/>
    <s v="Walter Felix De Araujo Junior Mei"/>
    <s v=""/>
    <n v="-37.71"/>
    <m/>
  </r>
  <r>
    <s v="14/10/2022"/>
    <x v="6"/>
    <s v="Plano de Recebimento"/>
    <n v="11.71"/>
    <s v=""/>
    <m/>
  </r>
  <r>
    <s v="14/10/2022"/>
    <x v="0"/>
    <s v="Luan Bento Dos Santos"/>
    <n v="5"/>
    <s v=""/>
    <m/>
  </r>
  <r>
    <s v="14/10/2022"/>
    <x v="0"/>
    <s v="Isaías Silva Cardoso De Brito"/>
    <n v="21"/>
    <s v=""/>
    <m/>
  </r>
  <r>
    <s v="14/10/2022"/>
    <x v="1"/>
    <s v="Walter Felix De Araujo Junior Mei"/>
    <s v=""/>
    <n v="-707.63"/>
    <m/>
  </r>
  <r>
    <s v="14/10/2022"/>
    <x v="3"/>
    <m/>
    <m/>
    <m/>
    <n v="1651.86"/>
  </r>
  <r>
    <s v="15/10/2022"/>
    <x v="6"/>
    <s v="Plano de Recebimento"/>
    <n v="9.76"/>
    <s v=""/>
    <m/>
  </r>
  <r>
    <s v="15/10/2022"/>
    <x v="6"/>
    <s v="Plano de Recebimento"/>
    <n v="9.76"/>
    <s v=""/>
    <m/>
  </r>
  <r>
    <s v="15/10/2022"/>
    <x v="0"/>
    <s v="Wb Service Carga E Descarga Eireli"/>
    <n v="44.9"/>
    <s v=""/>
    <m/>
  </r>
  <r>
    <s v="15/10/2022"/>
    <x v="6"/>
    <s v="Plano de Recebimento"/>
    <n v="9.76"/>
    <s v=""/>
    <m/>
  </r>
  <r>
    <s v="15/10/2022"/>
    <x v="6"/>
    <s v="Plano de Recebimento"/>
    <n v="107.36"/>
    <s v=""/>
    <m/>
  </r>
  <r>
    <s v="15/10/2022"/>
    <x v="6"/>
    <s v="Plano de Recebimento"/>
    <n v="24.4"/>
    <s v=""/>
    <m/>
  </r>
  <r>
    <s v="15/10/2022"/>
    <x v="1"/>
    <s v="Walter Felix De Araujo Junior Mei"/>
    <s v=""/>
    <n v="-1391.31"/>
    <m/>
  </r>
  <r>
    <s v="15/10/2022"/>
    <x v="6"/>
    <s v="Plano de Recebimento"/>
    <n v="9.76"/>
    <s v=""/>
    <m/>
  </r>
  <r>
    <s v="15/10/2022"/>
    <x v="6"/>
    <s v="Plano de Recebimento"/>
    <n v="62.37"/>
    <s v=""/>
    <m/>
  </r>
  <r>
    <s v="15/10/2022"/>
    <x v="6"/>
    <s v="Plano de Recebimento"/>
    <n v="13.3"/>
    <s v=""/>
    <m/>
  </r>
  <r>
    <s v="15/10/2022"/>
    <x v="6"/>
    <s v="Plano de Recebimento"/>
    <n v="18.55"/>
    <s v=""/>
    <m/>
  </r>
  <r>
    <s v="15/10/2022"/>
    <x v="6"/>
    <s v="Plano de Recebimento"/>
    <n v="9.27"/>
    <s v=""/>
    <m/>
  </r>
  <r>
    <s v="15/10/2022"/>
    <x v="6"/>
    <s v="Plano de Recebimento"/>
    <n v="19"/>
    <s v=""/>
    <m/>
  </r>
  <r>
    <s v="15/10/2022"/>
    <x v="6"/>
    <s v="Plano de Recebimento"/>
    <n v="19.52"/>
    <s v=""/>
    <m/>
  </r>
  <r>
    <s v="15/10/2022"/>
    <x v="6"/>
    <s v="Plano de Recebimento"/>
    <n v="29.28"/>
    <s v=""/>
    <m/>
  </r>
  <r>
    <s v="15/10/2022"/>
    <x v="6"/>
    <s v="Plano de Recebimento"/>
    <n v="20.52"/>
    <s v=""/>
    <m/>
  </r>
  <r>
    <s v="15/10/2022"/>
    <x v="6"/>
    <s v="Plano de Recebimento"/>
    <n v="20.52"/>
    <s v=""/>
    <m/>
  </r>
  <r>
    <s v="15/10/2022"/>
    <x v="6"/>
    <s v="Plano de Recebimento"/>
    <n v="49.78"/>
    <s v=""/>
    <m/>
  </r>
  <r>
    <s v="15/10/2022"/>
    <x v="0"/>
    <s v="Michell Cezar Henrique"/>
    <n v="64"/>
    <s v=""/>
    <m/>
  </r>
  <r>
    <s v="15/10/2022"/>
    <x v="6"/>
    <s v="Plano de Recebimento"/>
    <n v="62.38"/>
    <s v=""/>
    <m/>
  </r>
  <r>
    <s v="15/10/2022"/>
    <x v="6"/>
    <s v="Plano de Recebimento"/>
    <n v="30.4"/>
    <s v=""/>
    <m/>
  </r>
  <r>
    <s v="15/10/2022"/>
    <x v="6"/>
    <s v="Plano de Recebimento"/>
    <n v="14.64"/>
    <s v=""/>
    <m/>
  </r>
  <r>
    <s v="15/10/2022"/>
    <x v="6"/>
    <s v="Plano de Recebimento"/>
    <n v="12.35"/>
    <s v=""/>
    <m/>
  </r>
  <r>
    <s v="15/10/2022"/>
    <x v="6"/>
    <s v="Plano de Recebimento"/>
    <n v="39.04"/>
    <s v=""/>
    <m/>
  </r>
  <r>
    <s v="15/10/2022"/>
    <x v="0"/>
    <s v="Mariana Cristina Batista De Oliveira"/>
    <n v="29"/>
    <s v=""/>
    <m/>
  </r>
  <r>
    <s v="15/10/2022"/>
    <x v="6"/>
    <s v="Plano de Recebimento"/>
    <n v="18.29"/>
    <s v=""/>
    <m/>
  </r>
  <r>
    <s v="15/10/2022"/>
    <x v="6"/>
    <s v="Plano de Recebimento"/>
    <n v="48.8"/>
    <s v=""/>
    <m/>
  </r>
  <r>
    <s v="15/10/2022"/>
    <x v="6"/>
    <s v="Plano de Recebimento"/>
    <n v="5.86"/>
    <s v=""/>
    <m/>
  </r>
  <r>
    <s v="15/10/2022"/>
    <x v="0"/>
    <s v="Alessandro Gonçalves Costa"/>
    <n v="50"/>
    <s v=""/>
    <m/>
  </r>
  <r>
    <s v="15/10/2022"/>
    <x v="6"/>
    <s v="Plano de Recebimento"/>
    <n v="39.04"/>
    <s v=""/>
    <m/>
  </r>
  <r>
    <s v="15/10/2022"/>
    <x v="6"/>
    <s v="Plano de Recebimento"/>
    <n v="7.92"/>
    <s v=""/>
    <m/>
  </r>
  <r>
    <s v="15/10/2022"/>
    <x v="6"/>
    <s v="Plano de Recebimento"/>
    <n v="11.71"/>
    <s v=""/>
    <m/>
  </r>
  <r>
    <s v="15/10/2022"/>
    <x v="6"/>
    <s v="Plano de Recebimento"/>
    <n v="24.3"/>
    <s v=""/>
    <m/>
  </r>
  <r>
    <s v="15/10/2022"/>
    <x v="6"/>
    <s v="Plano de Recebimento"/>
    <n v="87.85"/>
    <s v=""/>
    <m/>
  </r>
  <r>
    <s v="15/10/2022"/>
    <x v="0"/>
    <s v="Allicya Rayssa De Jesus Pereira"/>
    <n v="25"/>
    <s v=""/>
    <m/>
  </r>
  <r>
    <s v="15/10/2022"/>
    <x v="6"/>
    <s v="Plano de Recebimento"/>
    <n v="9.9"/>
    <s v=""/>
    <m/>
  </r>
  <r>
    <s v="15/10/2022"/>
    <x v="6"/>
    <s v="Plano de Recebimento"/>
    <n v="6.83"/>
    <s v=""/>
    <m/>
  </r>
  <r>
    <s v="15/10/2022"/>
    <x v="0"/>
    <s v="Rodrigo Vanderlei Chaves Da Silva"/>
    <n v="111.8"/>
    <s v=""/>
    <m/>
  </r>
  <r>
    <s v="15/10/2022"/>
    <x v="2"/>
    <s v="Netflix.com              Sao Paulo    Br"/>
    <s v=""/>
    <n v="-55.9"/>
    <m/>
  </r>
  <r>
    <s v="15/10/2022"/>
    <x v="0"/>
    <s v="Thamires Bernardo Quirino"/>
    <n v="26"/>
    <s v=""/>
    <m/>
  </r>
  <r>
    <s v="15/10/2022"/>
    <x v="0"/>
    <s v="Gabriel Gomes Mancera"/>
    <n v="105"/>
    <s v=""/>
    <m/>
  </r>
  <r>
    <s v="15/10/2022"/>
    <x v="6"/>
    <s v="Plano de Recebimento"/>
    <n v="9.76"/>
    <s v=""/>
    <m/>
  </r>
  <r>
    <s v="15/10/2022"/>
    <x v="6"/>
    <s v="Plano de Recebimento"/>
    <n v="22.77"/>
    <s v=""/>
    <m/>
  </r>
  <r>
    <s v="15/10/2022"/>
    <x v="6"/>
    <s v="Plano de Recebimento"/>
    <n v="33.19"/>
    <s v=""/>
    <m/>
  </r>
  <r>
    <s v="15/10/2022"/>
    <x v="6"/>
    <s v="Plano de Recebimento"/>
    <n v="27.23"/>
    <s v=""/>
    <m/>
  </r>
  <r>
    <s v="15/10/2022"/>
    <x v="6"/>
    <s v="Plano de Recebimento"/>
    <n v="17.57"/>
    <s v=""/>
    <m/>
  </r>
  <r>
    <s v="15/10/2022"/>
    <x v="6"/>
    <s v="Plano de Recebimento"/>
    <n v="45.51"/>
    <s v=""/>
    <m/>
  </r>
  <r>
    <s v="15/10/2022"/>
    <x v="0"/>
    <s v="Alessandro Gonçalves Costa"/>
    <n v="10"/>
    <s v=""/>
    <m/>
  </r>
  <r>
    <s v="15/10/2022"/>
    <x v="6"/>
    <s v="Plano de Recebimento"/>
    <n v="36.99"/>
    <s v=""/>
    <m/>
  </r>
  <r>
    <s v="15/10/2022"/>
    <x v="6"/>
    <s v="Plano de Recebimento"/>
    <n v="24.3"/>
    <s v=""/>
    <m/>
  </r>
  <r>
    <s v="15/10/2022"/>
    <x v="6"/>
    <s v="Plano de Recebimento"/>
    <n v="114.01"/>
    <s v=""/>
    <m/>
  </r>
  <r>
    <s v="15/10/2022"/>
    <x v="6"/>
    <s v="Plano de Recebimento"/>
    <n v="3.9"/>
    <s v=""/>
    <m/>
  </r>
  <r>
    <s v="15/10/2022"/>
    <x v="1"/>
    <s v="Walter Felix De Araujo Junior Mei"/>
    <s v=""/>
    <n v="-403.58"/>
    <m/>
  </r>
  <r>
    <s v="15/10/2022"/>
    <x v="6"/>
    <s v="Plano de Recebimento"/>
    <n v="42.95"/>
    <s v=""/>
    <m/>
  </r>
  <r>
    <s v="15/10/2022"/>
    <x v="6"/>
    <s v="Plano de Recebimento"/>
    <n v="11.88"/>
    <s v=""/>
    <m/>
  </r>
  <r>
    <s v="15/10/2022"/>
    <x v="0"/>
    <s v="Wb Service Carga E Descarga Eireli"/>
    <n v="52.15"/>
    <s v=""/>
    <m/>
  </r>
  <r>
    <s v="15/10/2022"/>
    <x v="6"/>
    <s v="Plano de Recebimento"/>
    <n v="39.81"/>
    <s v=""/>
    <m/>
  </r>
  <r>
    <s v="15/10/2022"/>
    <x v="6"/>
    <s v="Plano de Recebimento"/>
    <n v="7.6"/>
    <s v=""/>
    <m/>
  </r>
  <r>
    <s v="15/10/2022"/>
    <x v="6"/>
    <s v="Plano de Recebimento"/>
    <n v="13.67"/>
    <s v=""/>
    <m/>
  </r>
  <r>
    <s v="15/10/2022"/>
    <x v="6"/>
    <s v="Plano de Recebimento"/>
    <n v="97.61"/>
    <s v=""/>
    <m/>
  </r>
  <r>
    <s v="15/10/2022"/>
    <x v="0"/>
    <s v="Pablo Oliveira Da Silva"/>
    <n v="44.9"/>
    <s v=""/>
    <m/>
  </r>
  <r>
    <s v="15/10/2022"/>
    <x v="6"/>
    <s v="Plano de Recebimento"/>
    <n v="33.25"/>
    <s v=""/>
    <m/>
  </r>
  <r>
    <s v="15/10/2022"/>
    <x v="6"/>
    <s v="Plano de Recebimento"/>
    <n v="9.76"/>
    <s v=""/>
    <m/>
  </r>
  <r>
    <s v="15/10/2022"/>
    <x v="0"/>
    <s v="Rafael Hernandes Silva"/>
    <n v="50"/>
    <s v=""/>
    <m/>
  </r>
  <r>
    <s v="15/10/2022"/>
    <x v="1"/>
    <s v="Walter Felix De Araujo Junior Mei"/>
    <s v=""/>
    <n v="-371.18"/>
    <m/>
  </r>
  <r>
    <s v="15/10/2022"/>
    <x v="6"/>
    <s v="Plano de Recebimento"/>
    <n v="73.209999999999994"/>
    <s v=""/>
    <m/>
  </r>
  <r>
    <s v="15/10/2022"/>
    <x v="6"/>
    <s v="Plano de Recebimento"/>
    <n v="38.07"/>
    <s v=""/>
    <m/>
  </r>
  <r>
    <s v="15/10/2022"/>
    <x v="6"/>
    <s v="Plano de Recebimento"/>
    <n v="102.61"/>
    <s v=""/>
    <m/>
  </r>
  <r>
    <s v="15/10/2022"/>
    <x v="6"/>
    <s v="Plano de Recebimento"/>
    <n v="87.85"/>
    <s v=""/>
    <m/>
  </r>
  <r>
    <s v="15/10/2022"/>
    <x v="6"/>
    <s v="Plano de Recebimento"/>
    <n v="24.4"/>
    <s v=""/>
    <m/>
  </r>
  <r>
    <s v="15/10/2022"/>
    <x v="6"/>
    <s v="Plano de Recebimento"/>
    <n v="9.76"/>
    <s v=""/>
    <m/>
  </r>
  <r>
    <s v="15/10/2022"/>
    <x v="6"/>
    <s v="Plano de Recebimento"/>
    <n v="8.0500000000000007"/>
    <s v=""/>
    <m/>
  </r>
  <r>
    <s v="15/10/2022"/>
    <x v="6"/>
    <s v="Plano de Recebimento"/>
    <n v="27.23"/>
    <s v=""/>
    <m/>
  </r>
  <r>
    <s v="15/10/2022"/>
    <x v="1"/>
    <s v="Walter Felix De Araujo Junior Mei"/>
    <s v=""/>
    <n v="-157.68"/>
    <m/>
  </r>
  <r>
    <s v="15/10/2022"/>
    <x v="0"/>
    <s v="Joelma Marchi"/>
    <n v="22"/>
    <s v=""/>
    <m/>
  </r>
  <r>
    <s v="15/10/2022"/>
    <x v="6"/>
    <s v="Plano de Recebimento"/>
    <n v="28.98"/>
    <s v=""/>
    <m/>
  </r>
  <r>
    <s v="15/10/2022"/>
    <x v="0"/>
    <s v="Nilton Silva Reis"/>
    <n v="106.7"/>
    <s v=""/>
    <m/>
  </r>
  <r>
    <s v="15/10/2022"/>
    <x v="1"/>
    <s v="Walter Felix De Araujo Junior Mei"/>
    <s v=""/>
    <n v="-363.3"/>
    <m/>
  </r>
  <r>
    <s v="15/10/2022"/>
    <x v="6"/>
    <s v="Plano de Recebimento"/>
    <n v="66.510000000000005"/>
    <s v=""/>
    <m/>
  </r>
  <r>
    <s v="15/10/2022"/>
    <x v="6"/>
    <s v="Plano de Recebimento"/>
    <n v="81.99"/>
    <s v=""/>
    <m/>
  </r>
  <r>
    <s v="15/10/2022"/>
    <x v="6"/>
    <s v="Plano de Recebimento"/>
    <n v="6.89"/>
    <s v=""/>
    <m/>
  </r>
  <r>
    <s v="15/10/2022"/>
    <x v="6"/>
    <s v="Plano de Recebimento"/>
    <n v="39.19"/>
    <s v=""/>
    <m/>
  </r>
  <r>
    <s v="15/10/2022"/>
    <x v="6"/>
    <s v="Plano de Recebimento"/>
    <n v="11.71"/>
    <s v=""/>
    <m/>
  </r>
  <r>
    <s v="15/10/2022"/>
    <x v="9"/>
    <s v="Robert Souza Lino"/>
    <n v="70"/>
    <s v=""/>
    <m/>
  </r>
  <r>
    <s v="15/10/2022"/>
    <x v="1"/>
    <s v="Robert Souza Lino"/>
    <s v=""/>
    <n v="-70"/>
    <m/>
  </r>
  <r>
    <s v="15/10/2022"/>
    <x v="6"/>
    <s v="Plano de Recebimento"/>
    <n v="9.27"/>
    <s v=""/>
    <m/>
  </r>
  <r>
    <s v="15/10/2022"/>
    <x v="9"/>
    <s v="Robert Souza Lino"/>
    <n v="70"/>
    <s v=""/>
    <m/>
  </r>
  <r>
    <s v="15/10/2022"/>
    <x v="1"/>
    <s v="Robert Souza Lino"/>
    <s v=""/>
    <n v="-70"/>
    <m/>
  </r>
  <r>
    <s v="15/10/2022"/>
    <x v="0"/>
    <s v="Walter Felix De Araujo Junior Mei"/>
    <n v="70"/>
    <s v=""/>
    <m/>
  </r>
  <r>
    <s v="15/10/2022"/>
    <x v="6"/>
    <s v="Plano de Recebimento"/>
    <n v="9.27"/>
    <s v=""/>
    <m/>
  </r>
  <r>
    <s v="15/10/2022"/>
    <x v="6"/>
    <s v="Plano de Recebimento"/>
    <n v="58.57"/>
    <s v=""/>
    <m/>
  </r>
  <r>
    <s v="15/10/2022"/>
    <x v="2"/>
    <s v="Auto Posto Recanto Da    Osasco       Br"/>
    <s v=""/>
    <n v="-50"/>
    <m/>
  </r>
  <r>
    <s v="15/10/2022"/>
    <x v="0"/>
    <s v="Walter Felix De Araujo Junior Mei"/>
    <n v="50"/>
    <s v=""/>
    <m/>
  </r>
  <r>
    <s v="15/10/2022"/>
    <x v="6"/>
    <s v="Plano de Recebimento"/>
    <n v="9.9"/>
    <s v=""/>
    <m/>
  </r>
  <r>
    <s v="15/10/2022"/>
    <x v="1"/>
    <s v="Walter Felix De Araujo Junior Mei"/>
    <s v=""/>
    <n v="-642.69000000000005"/>
    <m/>
  </r>
  <r>
    <s v="15/10/2022"/>
    <x v="6"/>
    <s v="Plano de Recebimento"/>
    <n v="3.47"/>
    <s v=""/>
    <m/>
  </r>
  <r>
    <s v="15/10/2022"/>
    <x v="0"/>
    <s v="Matheus Duarte Pratis"/>
    <n v="45"/>
    <s v=""/>
    <m/>
  </r>
  <r>
    <s v="15/10/2022"/>
    <x v="0"/>
    <s v="Matheus Duarte Pratis"/>
    <n v="100"/>
    <s v=""/>
    <m/>
  </r>
  <r>
    <s v="15/10/2022"/>
    <x v="0"/>
    <s v="Fabrício Oliveira Teixeira Paulino"/>
    <n v="100"/>
    <s v=""/>
    <m/>
  </r>
  <r>
    <s v="15/10/2022"/>
    <x v="6"/>
    <s v="Plano de Recebimento"/>
    <n v="19.8"/>
    <s v=""/>
    <m/>
  </r>
  <r>
    <s v="15/10/2022"/>
    <x v="6"/>
    <s v="Plano de Recebimento"/>
    <n v="4.88"/>
    <s v=""/>
    <m/>
  </r>
  <r>
    <s v="15/10/2022"/>
    <x v="6"/>
    <s v="Plano de Recebimento"/>
    <n v="19.52"/>
    <s v=""/>
    <m/>
  </r>
  <r>
    <s v="15/10/2022"/>
    <x v="0"/>
    <s v="Rafael Hernandes Silva"/>
    <n v="135"/>
    <s v=""/>
    <m/>
  </r>
  <r>
    <s v="15/10/2022"/>
    <x v="6"/>
    <s v="Plano de Recebimento"/>
    <n v="9.76"/>
    <s v=""/>
    <m/>
  </r>
  <r>
    <s v="15/10/2022"/>
    <x v="6"/>
    <s v="Plano de Recebimento"/>
    <n v="54.66"/>
    <s v=""/>
    <m/>
  </r>
  <r>
    <s v="15/10/2022"/>
    <x v="6"/>
    <s v="Plano de Recebimento"/>
    <n v="11.4"/>
    <s v=""/>
    <m/>
  </r>
  <r>
    <s v="15/10/2022"/>
    <x v="6"/>
    <s v="Plano de Recebimento"/>
    <n v="11.71"/>
    <s v=""/>
    <m/>
  </r>
  <r>
    <s v="15/10/2022"/>
    <x v="6"/>
    <s v="Plano de Recebimento"/>
    <n v="77.989999999999995"/>
    <s v=""/>
    <m/>
  </r>
  <r>
    <s v="15/10/2022"/>
    <x v="6"/>
    <s v="Plano de Recebimento"/>
    <n v="49.5"/>
    <s v=""/>
    <m/>
  </r>
  <r>
    <s v="15/10/2022"/>
    <x v="1"/>
    <s v="Walter Felix De Araujo Junior Mei"/>
    <s v=""/>
    <n v="-95.86"/>
    <m/>
  </r>
  <r>
    <s v="15/10/2022"/>
    <x v="6"/>
    <s v="Plano de Recebimento"/>
    <n v="20.9"/>
    <s v=""/>
    <m/>
  </r>
  <r>
    <s v="15/10/2022"/>
    <x v="6"/>
    <s v="Plano de Recebimento"/>
    <n v="9.9"/>
    <s v=""/>
    <m/>
  </r>
  <r>
    <s v="15/10/2022"/>
    <x v="6"/>
    <s v="Plano de Recebimento"/>
    <n v="3.33"/>
    <s v=""/>
    <m/>
  </r>
  <r>
    <s v="15/10/2022"/>
    <x v="6"/>
    <s v="Plano de Recebimento"/>
    <n v="32.21"/>
    <s v=""/>
    <m/>
  </r>
  <r>
    <s v="15/10/2022"/>
    <x v="6"/>
    <s v="Plano de Recebimento"/>
    <n v="9.76"/>
    <s v=""/>
    <m/>
  </r>
  <r>
    <s v="15/10/2022"/>
    <x v="0"/>
    <s v="Leonardo Balbino Dos Santos"/>
    <n v="10"/>
    <s v=""/>
    <m/>
  </r>
  <r>
    <s v="15/10/2022"/>
    <x v="6"/>
    <s v="Plano de Recebimento"/>
    <n v="9.76"/>
    <s v=""/>
    <m/>
  </r>
  <r>
    <s v="15/10/2022"/>
    <x v="1"/>
    <s v="Walter Felix De Araujo Junior Mei"/>
    <s v=""/>
    <n v="-1722.49"/>
    <m/>
  </r>
  <r>
    <s v="15/10/2022"/>
    <x v="6"/>
    <s v="Plano de Recebimento"/>
    <n v="45.88"/>
    <s v=""/>
    <m/>
  </r>
  <r>
    <s v="15/10/2022"/>
    <x v="6"/>
    <s v="Plano de Recebimento"/>
    <n v="24.75"/>
    <s v=""/>
    <m/>
  </r>
  <r>
    <s v="15/10/2022"/>
    <x v="3"/>
    <m/>
    <m/>
    <m/>
    <n v="205.94"/>
  </r>
  <r>
    <s v="16/10/2022"/>
    <x v="6"/>
    <s v="Plano de Recebimento"/>
    <n v="8.7799999999999994"/>
    <s v=""/>
    <m/>
  </r>
  <r>
    <s v="16/10/2022"/>
    <x v="6"/>
    <s v="Plano de Recebimento"/>
    <n v="29.28"/>
    <s v=""/>
    <m/>
  </r>
  <r>
    <s v="16/10/2022"/>
    <x v="6"/>
    <s v="Plano de Recebimento"/>
    <n v="17.010000000000002"/>
    <s v=""/>
    <m/>
  </r>
  <r>
    <s v="16/10/2022"/>
    <x v="0"/>
    <s v="Bruna Pavao Da Silva"/>
    <n v="24"/>
    <s v=""/>
    <m/>
  </r>
  <r>
    <s v="16/10/2022"/>
    <x v="0"/>
    <s v="Wemerson Franca Da Silva"/>
    <n v="20"/>
    <s v=""/>
    <m/>
  </r>
  <r>
    <s v="16/10/2022"/>
    <x v="0"/>
    <s v="Dany Willian Raphael De Lima"/>
    <n v="170"/>
    <s v=""/>
    <m/>
  </r>
  <r>
    <s v="16/10/2022"/>
    <x v="6"/>
    <s v="Plano de Recebimento"/>
    <n v="9.5"/>
    <s v=""/>
    <m/>
  </r>
  <r>
    <s v="16/10/2022"/>
    <x v="0"/>
    <s v="Juliana Cristina L Azevedo"/>
    <n v="28.25"/>
    <s v=""/>
    <m/>
  </r>
  <r>
    <s v="16/10/2022"/>
    <x v="0"/>
    <s v="Luiz Junior Leite"/>
    <n v="100"/>
    <s v=""/>
    <m/>
  </r>
  <r>
    <s v="16/10/2022"/>
    <x v="1"/>
    <s v="Walter Felix De Araujo Junior Mei"/>
    <s v=""/>
    <n v="-452.66"/>
    <m/>
  </r>
  <r>
    <s v="16/10/2022"/>
    <x v="6"/>
    <s v="Plano de Recebimento"/>
    <n v="19.52"/>
    <s v=""/>
    <m/>
  </r>
  <r>
    <s v="16/10/2022"/>
    <x v="6"/>
    <s v="Plano de Recebimento"/>
    <n v="19.03"/>
    <s v=""/>
    <m/>
  </r>
  <r>
    <s v="16/10/2022"/>
    <x v="6"/>
    <s v="Plano de Recebimento"/>
    <n v="19.52"/>
    <s v=""/>
    <m/>
  </r>
  <r>
    <s v="16/10/2022"/>
    <x v="6"/>
    <s v="Plano de Recebimento"/>
    <n v="7.81"/>
    <s v=""/>
    <m/>
  </r>
  <r>
    <s v="16/10/2022"/>
    <x v="6"/>
    <s v="Plano de Recebimento"/>
    <n v="19.52"/>
    <s v=""/>
    <m/>
  </r>
  <r>
    <s v="16/10/2022"/>
    <x v="6"/>
    <s v="Plano de Recebimento"/>
    <n v="16.59"/>
    <s v=""/>
    <m/>
  </r>
  <r>
    <s v="16/10/2022"/>
    <x v="6"/>
    <s v="Plano de Recebimento"/>
    <n v="89.7"/>
    <s v=""/>
    <m/>
  </r>
  <r>
    <s v="16/10/2022"/>
    <x v="6"/>
    <s v="Plano de Recebimento"/>
    <n v="53.21"/>
    <s v=""/>
    <m/>
  </r>
  <r>
    <s v="16/10/2022"/>
    <x v="6"/>
    <s v="Plano de Recebimento"/>
    <n v="35.14"/>
    <s v=""/>
    <m/>
  </r>
  <r>
    <s v="16/10/2022"/>
    <x v="0"/>
    <s v="Paulo Roberto Florencio Da Silva"/>
    <n v="16"/>
    <s v=""/>
    <m/>
  </r>
  <r>
    <s v="16/10/2022"/>
    <x v="6"/>
    <s v="Plano de Recebimento"/>
    <n v="80.760000000000005"/>
    <s v=""/>
    <m/>
  </r>
  <r>
    <s v="16/10/2022"/>
    <x v="6"/>
    <s v="Plano de Recebimento"/>
    <n v="9.76"/>
    <s v=""/>
    <m/>
  </r>
  <r>
    <s v="16/10/2022"/>
    <x v="6"/>
    <s v="Plano de Recebimento"/>
    <n v="38"/>
    <s v=""/>
    <m/>
  </r>
  <r>
    <s v="16/10/2022"/>
    <x v="6"/>
    <s v="Plano de Recebimento"/>
    <n v="8.3000000000000007"/>
    <s v=""/>
    <m/>
  </r>
  <r>
    <s v="16/10/2022"/>
    <x v="6"/>
    <s v="Plano de Recebimento"/>
    <n v="19.8"/>
    <s v=""/>
    <m/>
  </r>
  <r>
    <s v="16/10/2022"/>
    <x v="1"/>
    <s v="Walter Felix De Araujo Junior Mei"/>
    <s v=""/>
    <n v="-1036.3399999999999"/>
    <m/>
  </r>
  <r>
    <s v="16/10/2022"/>
    <x v="6"/>
    <s v="Plano de Recebimento"/>
    <n v="33.19"/>
    <s v=""/>
    <m/>
  </r>
  <r>
    <s v="16/10/2022"/>
    <x v="0"/>
    <s v="Elves Rejan Gomes Paiva"/>
    <n v="40"/>
    <s v=""/>
    <m/>
  </r>
  <r>
    <s v="16/10/2022"/>
    <x v="6"/>
    <s v="Plano de Recebimento"/>
    <n v="9.76"/>
    <s v=""/>
    <m/>
  </r>
  <r>
    <s v="16/10/2022"/>
    <x v="6"/>
    <s v="Plano de Recebimento"/>
    <n v="73.27"/>
    <s v=""/>
    <m/>
  </r>
  <r>
    <s v="16/10/2022"/>
    <x v="6"/>
    <s v="Plano de Recebimento"/>
    <n v="14.64"/>
    <s v=""/>
    <m/>
  </r>
  <r>
    <s v="16/10/2022"/>
    <x v="6"/>
    <s v="Plano de Recebimento"/>
    <n v="68.33"/>
    <s v=""/>
    <m/>
  </r>
  <r>
    <s v="16/10/2022"/>
    <x v="6"/>
    <s v="Plano de Recebimento"/>
    <n v="11.23"/>
    <s v=""/>
    <m/>
  </r>
  <r>
    <s v="16/10/2022"/>
    <x v="6"/>
    <s v="Plano de Recebimento"/>
    <n v="32.21"/>
    <s v=""/>
    <m/>
  </r>
  <r>
    <s v="16/10/2022"/>
    <x v="6"/>
    <s v="Plano de Recebimento"/>
    <n v="32.21"/>
    <s v=""/>
    <m/>
  </r>
  <r>
    <s v="16/10/2022"/>
    <x v="6"/>
    <s v="Plano de Recebimento"/>
    <n v="9.5"/>
    <s v=""/>
    <m/>
  </r>
  <r>
    <s v="16/10/2022"/>
    <x v="6"/>
    <s v="Plano de Recebimento"/>
    <n v="3.9"/>
    <s v=""/>
    <m/>
  </r>
  <r>
    <s v="16/10/2022"/>
    <x v="6"/>
    <s v="Plano de Recebimento"/>
    <n v="39.04"/>
    <s v=""/>
    <m/>
  </r>
  <r>
    <s v="16/10/2022"/>
    <x v="0"/>
    <s v="Micael Campelo Ferreira"/>
    <n v="36"/>
    <s v=""/>
    <m/>
  </r>
  <r>
    <s v="16/10/2022"/>
    <x v="6"/>
    <s v="Plano de Recebimento"/>
    <n v="9.76"/>
    <s v=""/>
    <m/>
  </r>
  <r>
    <s v="16/10/2022"/>
    <x v="6"/>
    <s v="Plano de Recebimento"/>
    <n v="33.19"/>
    <s v=""/>
    <m/>
  </r>
  <r>
    <s v="16/10/2022"/>
    <x v="6"/>
    <s v="Plano de Recebimento"/>
    <n v="8.1999999999999993"/>
    <s v=""/>
    <m/>
  </r>
  <r>
    <s v="16/10/2022"/>
    <x v="0"/>
    <s v="Wb Service Carga E Descarga Eireli"/>
    <n v="15.25"/>
    <s v=""/>
    <m/>
  </r>
  <r>
    <s v="16/10/2022"/>
    <x v="6"/>
    <s v="Plano de Recebimento"/>
    <n v="91.51"/>
    <s v=""/>
    <m/>
  </r>
  <r>
    <s v="16/10/2022"/>
    <x v="0"/>
    <s v="Luiz Junior Leite"/>
    <n v="64"/>
    <s v=""/>
    <m/>
  </r>
  <r>
    <s v="16/10/2022"/>
    <x v="6"/>
    <s v="Plano de Recebimento"/>
    <n v="47.58"/>
    <s v=""/>
    <m/>
  </r>
  <r>
    <s v="16/10/2022"/>
    <x v="6"/>
    <s v="Plano de Recebimento"/>
    <n v="19.52"/>
    <s v=""/>
    <m/>
  </r>
  <r>
    <s v="16/10/2022"/>
    <x v="6"/>
    <s v="Plano de Recebimento"/>
    <n v="39.04"/>
    <s v=""/>
    <m/>
  </r>
  <r>
    <s v="16/10/2022"/>
    <x v="6"/>
    <s v="Plano de Recebimento"/>
    <n v="9.76"/>
    <s v=""/>
    <m/>
  </r>
  <r>
    <s v="16/10/2022"/>
    <x v="6"/>
    <s v="Plano de Recebimento"/>
    <n v="1.22"/>
    <s v=""/>
    <m/>
  </r>
  <r>
    <s v="16/10/2022"/>
    <x v="6"/>
    <s v="Plano de Recebimento"/>
    <n v="13.67"/>
    <s v=""/>
    <m/>
  </r>
  <r>
    <s v="16/10/2022"/>
    <x v="0"/>
    <s v="Elves Rejan Gomes Paiva"/>
    <n v="38"/>
    <s v=""/>
    <m/>
  </r>
  <r>
    <s v="16/10/2022"/>
    <x v="0"/>
    <s v="Diego Silva Oliveira"/>
    <n v="19"/>
    <s v=""/>
    <m/>
  </r>
  <r>
    <s v="16/10/2022"/>
    <x v="6"/>
    <s v="Plano de Recebimento"/>
    <n v="30.26"/>
    <s v=""/>
    <m/>
  </r>
  <r>
    <s v="16/10/2022"/>
    <x v="6"/>
    <s v="Plano de Recebimento"/>
    <n v="31.24"/>
    <s v=""/>
    <m/>
  </r>
  <r>
    <s v="16/10/2022"/>
    <x v="6"/>
    <s v="Plano de Recebimento"/>
    <n v="68.33"/>
    <s v=""/>
    <m/>
  </r>
  <r>
    <s v="16/10/2022"/>
    <x v="5"/>
    <s v="Tim - (11) *****-1156"/>
    <s v=""/>
    <n v="-20"/>
    <m/>
  </r>
  <r>
    <s v="16/10/2022"/>
    <x v="7"/>
    <s v="Saldo de cashback para pagamento"/>
    <n v="0.4"/>
    <s v=""/>
    <m/>
  </r>
  <r>
    <s v="16/10/2022"/>
    <x v="6"/>
    <s v="Plano de Recebimento"/>
    <n v="11.88"/>
    <s v=""/>
    <m/>
  </r>
  <r>
    <s v="16/10/2022"/>
    <x v="0"/>
    <s v="Elves Rejan Gomes Paiva"/>
    <n v="50"/>
    <s v=""/>
    <m/>
  </r>
  <r>
    <s v="16/10/2022"/>
    <x v="0"/>
    <s v="Patricia De Araujo Souza                "/>
    <n v="51.25"/>
    <s v=""/>
    <m/>
  </r>
  <r>
    <s v="16/10/2022"/>
    <x v="1"/>
    <s v="Walter Felix De Araujo Junior Mei"/>
    <s v=""/>
    <n v="-1360.87"/>
    <m/>
  </r>
  <r>
    <s v="16/10/2022"/>
    <x v="6"/>
    <s v="Plano de Recebimento"/>
    <n v="76.14"/>
    <s v=""/>
    <m/>
  </r>
  <r>
    <s v="16/10/2022"/>
    <x v="6"/>
    <s v="Plano de Recebimento"/>
    <n v="39.9"/>
    <s v=""/>
    <m/>
  </r>
  <r>
    <s v="16/10/2022"/>
    <x v="6"/>
    <s v="Plano de Recebimento"/>
    <n v="96.91"/>
    <s v=""/>
    <m/>
  </r>
  <r>
    <s v="16/10/2022"/>
    <x v="6"/>
    <s v="Plano de Recebimento"/>
    <n v="47.5"/>
    <s v=""/>
    <m/>
  </r>
  <r>
    <s v="16/10/2022"/>
    <x v="6"/>
    <s v="Plano de Recebimento"/>
    <n v="36.1"/>
    <s v=""/>
    <m/>
  </r>
  <r>
    <s v="16/10/2022"/>
    <x v="6"/>
    <s v="Plano de Recebimento"/>
    <n v="36.01"/>
    <s v=""/>
    <m/>
  </r>
  <r>
    <s v="16/10/2022"/>
    <x v="6"/>
    <s v="Plano de Recebimento"/>
    <n v="21.47"/>
    <s v=""/>
    <m/>
  </r>
  <r>
    <s v="16/10/2022"/>
    <x v="6"/>
    <s v="Plano de Recebimento"/>
    <n v="3.9"/>
    <s v=""/>
    <m/>
  </r>
  <r>
    <s v="16/10/2022"/>
    <x v="6"/>
    <s v="Plano de Recebimento"/>
    <n v="6.93"/>
    <s v=""/>
    <m/>
  </r>
  <r>
    <s v="16/10/2022"/>
    <x v="6"/>
    <s v="Plano de Recebimento"/>
    <n v="41.87"/>
    <s v=""/>
    <m/>
  </r>
  <r>
    <s v="16/10/2022"/>
    <x v="6"/>
    <s v="Plano de Recebimento"/>
    <n v="26.24"/>
    <s v=""/>
    <m/>
  </r>
  <r>
    <s v="16/10/2022"/>
    <x v="6"/>
    <s v="Plano de Recebimento"/>
    <n v="8.3000000000000007"/>
    <s v=""/>
    <m/>
  </r>
  <r>
    <s v="16/10/2022"/>
    <x v="6"/>
    <s v="Plano de Recebimento"/>
    <n v="11.71"/>
    <s v=""/>
    <m/>
  </r>
  <r>
    <s v="16/10/2022"/>
    <x v="6"/>
    <s v="Plano de Recebimento"/>
    <n v="9.76"/>
    <s v=""/>
    <m/>
  </r>
  <r>
    <s v="16/10/2022"/>
    <x v="6"/>
    <s v="Plano de Recebimento"/>
    <n v="9.76"/>
    <s v=""/>
    <m/>
  </r>
  <r>
    <s v="16/10/2022"/>
    <x v="6"/>
    <s v="Plano de Recebimento"/>
    <n v="17.47"/>
    <s v=""/>
    <m/>
  </r>
  <r>
    <s v="16/10/2022"/>
    <x v="6"/>
    <s v="Plano de Recebimento"/>
    <n v="15.62"/>
    <s v=""/>
    <m/>
  </r>
  <r>
    <s v="16/10/2022"/>
    <x v="6"/>
    <s v="Plano de Recebimento"/>
    <n v="1.46"/>
    <s v=""/>
    <m/>
  </r>
  <r>
    <s v="16/10/2022"/>
    <x v="6"/>
    <s v="Plano de Recebimento"/>
    <n v="8.3000000000000007"/>
    <s v=""/>
    <m/>
  </r>
  <r>
    <s v="16/10/2022"/>
    <x v="6"/>
    <s v="Plano de Recebimento"/>
    <n v="213.77"/>
    <s v=""/>
    <m/>
  </r>
  <r>
    <s v="16/10/2022"/>
    <x v="6"/>
    <s v="Plano de Recebimento"/>
    <n v="58.72"/>
    <s v=""/>
    <m/>
  </r>
  <r>
    <s v="16/10/2022"/>
    <x v="6"/>
    <s v="Plano de Recebimento"/>
    <n v="18.55"/>
    <s v=""/>
    <m/>
  </r>
  <r>
    <s v="16/10/2022"/>
    <x v="6"/>
    <s v="Plano de Recebimento"/>
    <n v="16.84"/>
    <s v=""/>
    <m/>
  </r>
  <r>
    <s v="16/10/2022"/>
    <x v="6"/>
    <s v="Plano de Recebimento"/>
    <n v="8.5500000000000007"/>
    <s v=""/>
    <m/>
  </r>
  <r>
    <s v="16/10/2022"/>
    <x v="6"/>
    <s v="Plano de Recebimento"/>
    <n v="4.88"/>
    <s v=""/>
    <m/>
  </r>
  <r>
    <s v="16/10/2022"/>
    <x v="6"/>
    <s v="Plano de Recebimento"/>
    <n v="68.290000000000006"/>
    <s v=""/>
    <m/>
  </r>
  <r>
    <s v="16/10/2022"/>
    <x v="6"/>
    <s v="Plano de Recebimento"/>
    <n v="4.88"/>
    <s v=""/>
    <m/>
  </r>
  <r>
    <s v="16/10/2022"/>
    <x v="6"/>
    <s v="Plano de Recebimento"/>
    <n v="26.35"/>
    <s v=""/>
    <m/>
  </r>
  <r>
    <s v="16/10/2022"/>
    <x v="6"/>
    <s v="Plano de Recebimento"/>
    <n v="39.04"/>
    <s v=""/>
    <m/>
  </r>
  <r>
    <s v="16/10/2022"/>
    <x v="6"/>
    <s v="Plano de Recebimento"/>
    <n v="31.24"/>
    <s v=""/>
    <m/>
  </r>
  <r>
    <s v="16/10/2022"/>
    <x v="1"/>
    <s v="Glaucia F V Silva Ltda Epp"/>
    <s v=""/>
    <n v="-50"/>
    <m/>
  </r>
  <r>
    <s v="16/10/2022"/>
    <x v="6"/>
    <s v="Plano de Recebimento"/>
    <n v="47.41"/>
    <s v=""/>
    <m/>
  </r>
  <r>
    <s v="16/10/2022"/>
    <x v="6"/>
    <s v="Plano de Recebimento"/>
    <n v="58.57"/>
    <s v=""/>
    <m/>
  </r>
  <r>
    <s v="16/10/2022"/>
    <x v="6"/>
    <s v="Plano de Recebimento"/>
    <n v="38.07"/>
    <s v=""/>
    <m/>
  </r>
  <r>
    <s v="16/10/2022"/>
    <x v="6"/>
    <s v="Plano de Recebimento"/>
    <n v="38.07"/>
    <s v=""/>
    <m/>
  </r>
  <r>
    <s v="16/10/2022"/>
    <x v="6"/>
    <s v="Plano de Recebimento"/>
    <n v="47.5"/>
    <s v=""/>
    <m/>
  </r>
  <r>
    <s v="16/10/2022"/>
    <x v="6"/>
    <s v="Plano de Recebimento"/>
    <n v="35.630000000000003"/>
    <s v=""/>
    <m/>
  </r>
  <r>
    <s v="16/10/2022"/>
    <x v="6"/>
    <s v="Plano de Recebimento"/>
    <n v="23.43"/>
    <s v=""/>
    <m/>
  </r>
  <r>
    <s v="16/10/2022"/>
    <x v="6"/>
    <s v="Plano de Recebimento"/>
    <n v="22.45"/>
    <s v=""/>
    <m/>
  </r>
  <r>
    <s v="16/10/2022"/>
    <x v="6"/>
    <s v="Plano de Recebimento"/>
    <n v="7.08"/>
    <s v=""/>
    <m/>
  </r>
  <r>
    <s v="16/10/2022"/>
    <x v="6"/>
    <s v="Plano de Recebimento"/>
    <n v="38.07"/>
    <s v=""/>
    <m/>
  </r>
  <r>
    <s v="16/10/2022"/>
    <x v="6"/>
    <s v="Plano de Recebimento"/>
    <n v="24.7"/>
    <s v=""/>
    <m/>
  </r>
  <r>
    <s v="16/10/2022"/>
    <x v="6"/>
    <s v="Plano de Recebimento"/>
    <n v="23.43"/>
    <s v=""/>
    <m/>
  </r>
  <r>
    <s v="16/10/2022"/>
    <x v="1"/>
    <s v="Walter Felix De Araujo Junior Mei"/>
    <s v=""/>
    <n v="-59.78"/>
    <m/>
  </r>
  <r>
    <s v="16/10/2022"/>
    <x v="6"/>
    <s v="Plano de Recebimento"/>
    <n v="23.66"/>
    <s v=""/>
    <m/>
  </r>
  <r>
    <s v="16/10/2022"/>
    <x v="6"/>
    <s v="Plano de Recebimento"/>
    <n v="36.119999999999997"/>
    <s v=""/>
    <m/>
  </r>
  <r>
    <s v="16/10/2022"/>
    <x v="1"/>
    <s v="Walter Felix De Araujo Junior Mei"/>
    <s v=""/>
    <n v="-726.87"/>
    <m/>
  </r>
  <r>
    <s v="16/10/2022"/>
    <x v="6"/>
    <s v="Plano de Recebimento"/>
    <n v="34.65"/>
    <s v=""/>
    <m/>
  </r>
  <r>
    <s v="16/10/2022"/>
    <x v="6"/>
    <s v="Plano de Recebimento"/>
    <n v="34.159999999999997"/>
    <s v=""/>
    <m/>
  </r>
  <r>
    <s v="16/10/2022"/>
    <x v="6"/>
    <s v="Plano de Recebimento"/>
    <n v="39.04"/>
    <s v=""/>
    <m/>
  </r>
  <r>
    <s v="16/10/2022"/>
    <x v="6"/>
    <s v="Plano de Recebimento"/>
    <n v="79.209999999999994"/>
    <s v=""/>
    <m/>
  </r>
  <r>
    <s v="16/10/2022"/>
    <x v="0"/>
    <s v="Rafael Hernandes Silva"/>
    <n v="140"/>
    <s v=""/>
    <m/>
  </r>
  <r>
    <s v="16/10/2022"/>
    <x v="6"/>
    <s v="Plano de Recebimento"/>
    <n v="9.76"/>
    <s v=""/>
    <m/>
  </r>
  <r>
    <s v="16/10/2022"/>
    <x v="6"/>
    <s v="Plano de Recebimento"/>
    <n v="24.75"/>
    <s v=""/>
    <m/>
  </r>
  <r>
    <s v="16/10/2022"/>
    <x v="6"/>
    <s v="Plano de Recebimento"/>
    <n v="11.71"/>
    <s v=""/>
    <m/>
  </r>
  <r>
    <s v="16/10/2022"/>
    <x v="6"/>
    <s v="Plano de Recebimento"/>
    <n v="2.93"/>
    <s v=""/>
    <m/>
  </r>
  <r>
    <s v="16/10/2022"/>
    <x v="6"/>
    <s v="Plano de Recebimento"/>
    <n v="12.69"/>
    <s v=""/>
    <m/>
  </r>
  <r>
    <s v="16/10/2022"/>
    <x v="6"/>
    <s v="Plano de Recebimento"/>
    <n v="9.76"/>
    <s v=""/>
    <m/>
  </r>
  <r>
    <s v="16/10/2022"/>
    <x v="6"/>
    <s v="Plano de Recebimento"/>
    <n v="0.98"/>
    <s v=""/>
    <m/>
  </r>
  <r>
    <s v="16/10/2022"/>
    <x v="6"/>
    <s v="Plano de Recebimento"/>
    <n v="37.909999999999997"/>
    <s v=""/>
    <m/>
  </r>
  <r>
    <s v="16/10/2022"/>
    <x v="6"/>
    <s v="Plano de Recebimento"/>
    <n v="58.57"/>
    <s v=""/>
    <m/>
  </r>
  <r>
    <s v="16/10/2022"/>
    <x v="6"/>
    <s v="Plano de Recebimento"/>
    <n v="11.71"/>
    <s v=""/>
    <m/>
  </r>
  <r>
    <s v="16/10/2022"/>
    <x v="6"/>
    <s v="Plano de Recebimento"/>
    <n v="3.42"/>
    <s v=""/>
    <m/>
  </r>
  <r>
    <s v="16/10/2022"/>
    <x v="6"/>
    <s v="Plano de Recebimento"/>
    <n v="29.28"/>
    <s v=""/>
    <m/>
  </r>
  <r>
    <s v="16/10/2022"/>
    <x v="6"/>
    <s v="Plano de Recebimento"/>
    <n v="48.8"/>
    <s v=""/>
    <m/>
  </r>
  <r>
    <s v="16/10/2022"/>
    <x v="6"/>
    <s v="Plano de Recebimento"/>
    <n v="21.47"/>
    <s v=""/>
    <m/>
  </r>
  <r>
    <s v="16/10/2022"/>
    <x v="6"/>
    <s v="Plano de Recebimento"/>
    <n v="52.71"/>
    <s v=""/>
    <m/>
  </r>
  <r>
    <s v="16/10/2022"/>
    <x v="6"/>
    <s v="Plano de Recebimento"/>
    <n v="47.5"/>
    <s v=""/>
    <m/>
  </r>
  <r>
    <s v="16/10/2022"/>
    <x v="6"/>
    <s v="Plano de Recebimento"/>
    <n v="7.08"/>
    <s v=""/>
    <m/>
  </r>
  <r>
    <s v="16/10/2022"/>
    <x v="6"/>
    <s v="Plano de Recebimento"/>
    <n v="8.7799999999999994"/>
    <s v=""/>
    <m/>
  </r>
  <r>
    <s v="16/10/2022"/>
    <x v="1"/>
    <s v="Walter Felix De Araujo Junior Mei"/>
    <s v=""/>
    <n v="-205.94"/>
    <m/>
  </r>
  <r>
    <s v="16/10/2022"/>
    <x v="3"/>
    <m/>
    <m/>
    <m/>
    <n v="406.82"/>
  </r>
  <r>
    <s v="17/10/2022"/>
    <x v="6"/>
    <s v="Plano de Recebimento"/>
    <n v="10.69"/>
    <s v=""/>
    <m/>
  </r>
  <r>
    <s v="17/10/2022"/>
    <x v="0"/>
    <s v="Vagner Vieira Da Silva"/>
    <n v="100"/>
    <s v=""/>
    <m/>
  </r>
  <r>
    <s v="17/10/2022"/>
    <x v="0"/>
    <s v="Joice Moreira Araujo"/>
    <n v="23"/>
    <s v=""/>
    <m/>
  </r>
  <r>
    <s v="17/10/2022"/>
    <x v="6"/>
    <s v="Plano de Recebimento"/>
    <n v="15.62"/>
    <s v=""/>
    <m/>
  </r>
  <r>
    <s v="17/10/2022"/>
    <x v="0"/>
    <s v="Wesley De Oliveira Da Silva"/>
    <n v="79.900000000000006"/>
    <s v=""/>
    <m/>
  </r>
  <r>
    <s v="17/10/2022"/>
    <x v="6"/>
    <s v="Plano de Recebimento"/>
    <n v="12.69"/>
    <s v=""/>
    <m/>
  </r>
  <r>
    <s v="17/10/2022"/>
    <x v="0"/>
    <s v="Samir Fayez Mahmoud Mohammad"/>
    <n v="24"/>
    <s v=""/>
    <m/>
  </r>
  <r>
    <s v="17/10/2022"/>
    <x v="6"/>
    <s v="Plano de Recebimento"/>
    <n v="9.76"/>
    <s v=""/>
    <m/>
  </r>
  <r>
    <s v="17/10/2022"/>
    <x v="0"/>
    <s v="Paula Cristina Alves Rodrigues"/>
    <n v="84"/>
    <s v=""/>
    <m/>
  </r>
  <r>
    <s v="17/10/2022"/>
    <x v="6"/>
    <s v="Plano de Recebimento"/>
    <n v="83.85"/>
    <s v=""/>
    <m/>
  </r>
  <r>
    <s v="17/10/2022"/>
    <x v="1"/>
    <s v="Walter Felix De Araujo Junior Mei"/>
    <s v=""/>
    <n v="-116.13"/>
    <m/>
  </r>
  <r>
    <s v="17/10/2022"/>
    <x v="6"/>
    <s v="Plano de Recebimento"/>
    <n v="10.98"/>
    <s v=""/>
    <m/>
  </r>
  <r>
    <s v="17/10/2022"/>
    <x v="6"/>
    <s v="Plano de Recebimento"/>
    <n v="9.9"/>
    <s v=""/>
    <m/>
  </r>
  <r>
    <s v="17/10/2022"/>
    <x v="6"/>
    <s v="Plano de Recebimento"/>
    <n v="20.5"/>
    <s v=""/>
    <m/>
  </r>
  <r>
    <s v="17/10/2022"/>
    <x v="0"/>
    <s v="Jé Sushi"/>
    <n v="40"/>
    <s v=""/>
    <m/>
  </r>
  <r>
    <s v="17/10/2022"/>
    <x v="0"/>
    <s v="Cristiano Apóstolo Evangelista"/>
    <n v="13.5"/>
    <s v=""/>
    <m/>
  </r>
  <r>
    <s v="17/10/2022"/>
    <x v="0"/>
    <s v="Wb Service Carga E Descarga Eireli"/>
    <n v="21.25"/>
    <s v=""/>
    <m/>
  </r>
  <r>
    <s v="17/10/2022"/>
    <x v="1"/>
    <s v="Walter Felix De Araujo Junior Mei"/>
    <s v=""/>
    <n v="-11"/>
    <m/>
  </r>
  <r>
    <s v="17/10/2022"/>
    <x v="0"/>
    <s v="Junior Pellucio Caetano"/>
    <n v="11"/>
    <s v=""/>
    <m/>
  </r>
  <r>
    <s v="17/10/2022"/>
    <x v="1"/>
    <s v="Walter Felix De Araujo Junior Mei"/>
    <s v=""/>
    <n v="-510.85"/>
    <m/>
  </r>
  <r>
    <s v="17/10/2022"/>
    <x v="0"/>
    <s v="Luan Bento Dos Santos"/>
    <n v="1"/>
    <s v=""/>
    <m/>
  </r>
  <r>
    <s v="17/10/2022"/>
    <x v="6"/>
    <s v="Plano de Recebimento"/>
    <n v="18.05"/>
    <s v=""/>
    <m/>
  </r>
  <r>
    <s v="17/10/2022"/>
    <x v="6"/>
    <s v="Plano de Recebimento"/>
    <n v="41"/>
    <s v=""/>
    <m/>
  </r>
  <r>
    <s v="17/10/2022"/>
    <x v="6"/>
    <s v="Plano de Recebimento"/>
    <n v="6.65"/>
    <s v=""/>
    <m/>
  </r>
  <r>
    <s v="17/10/2022"/>
    <x v="6"/>
    <s v="Plano de Recebimento"/>
    <n v="9.76"/>
    <s v=""/>
    <m/>
  </r>
  <r>
    <s v="17/10/2022"/>
    <x v="6"/>
    <s v="Plano de Recebimento"/>
    <n v="7.08"/>
    <s v=""/>
    <m/>
  </r>
  <r>
    <s v="17/10/2022"/>
    <x v="6"/>
    <s v="Plano de Recebimento"/>
    <n v="16.59"/>
    <s v=""/>
    <m/>
  </r>
  <r>
    <s v="17/10/2022"/>
    <x v="6"/>
    <s v="Plano de Recebimento"/>
    <n v="3.9"/>
    <s v=""/>
    <m/>
  </r>
  <r>
    <s v="17/10/2022"/>
    <x v="3"/>
    <m/>
    <m/>
    <m/>
    <n v="443.51"/>
  </r>
  <r>
    <s v="18/10/2022"/>
    <x v="0"/>
    <s v="Bruna Caroline Funari De Souza"/>
    <n v="31.75"/>
    <s v=""/>
    <m/>
  </r>
  <r>
    <s v="18/10/2022"/>
    <x v="0"/>
    <s v="Alexandre Dos Santos Bedutti"/>
    <n v="23"/>
    <s v=""/>
    <m/>
  </r>
  <r>
    <s v="18/10/2022"/>
    <x v="0"/>
    <s v="Rosemeire Ferreira Milagre"/>
    <n v="25"/>
    <s v=""/>
    <m/>
  </r>
  <r>
    <s v="18/10/2022"/>
    <x v="6"/>
    <s v="Plano de Recebimento"/>
    <n v="4.87"/>
    <s v=""/>
    <m/>
  </r>
  <r>
    <s v="18/10/2022"/>
    <x v="6"/>
    <s v="Plano de Recebimento"/>
    <n v="4.88"/>
    <s v=""/>
    <m/>
  </r>
  <r>
    <s v="18/10/2022"/>
    <x v="2"/>
    <s v="Brasileirao Bebidas      Carapicuiba  Br"/>
    <s v=""/>
    <n v="-650"/>
    <m/>
  </r>
  <r>
    <s v="18/10/2022"/>
    <x v="0"/>
    <s v="Walter Felix De Araujo Junior Mei"/>
    <n v="681.48"/>
    <s v=""/>
    <m/>
  </r>
  <r>
    <s v="18/10/2022"/>
    <x v="6"/>
    <s v="Plano de Recebimento"/>
    <n v="19.52"/>
    <s v=""/>
    <m/>
  </r>
  <r>
    <s v="18/10/2022"/>
    <x v="0"/>
    <s v="Wb Service Carga E Descarga Eireli"/>
    <n v="14.75"/>
    <s v=""/>
    <m/>
  </r>
  <r>
    <s v="18/10/2022"/>
    <x v="6"/>
    <s v="Plano de Recebimento"/>
    <n v="7.81"/>
    <s v=""/>
    <m/>
  </r>
  <r>
    <s v="18/10/2022"/>
    <x v="6"/>
    <s v="Plano de Recebimento"/>
    <n v="33.25"/>
    <s v=""/>
    <m/>
  </r>
  <r>
    <s v="18/10/2022"/>
    <x v="0"/>
    <s v="Joelma Marchi"/>
    <n v="22"/>
    <s v=""/>
    <m/>
  </r>
  <r>
    <s v="18/10/2022"/>
    <x v="1"/>
    <s v="Walter Felix De Araujo Junior Mei"/>
    <s v=""/>
    <n v="-212.12"/>
    <m/>
  </r>
  <r>
    <s v="18/10/2022"/>
    <x v="6"/>
    <s v="Plano de Recebimento"/>
    <n v="7.81"/>
    <s v=""/>
    <m/>
  </r>
  <r>
    <s v="18/10/2022"/>
    <x v="0"/>
    <s v="Joelma Marchi"/>
    <n v="22"/>
    <s v=""/>
    <m/>
  </r>
  <r>
    <s v="18/10/2022"/>
    <x v="0"/>
    <s v="Vagner Vieira Da Silva"/>
    <n v="30"/>
    <s v=""/>
    <m/>
  </r>
  <r>
    <s v="18/10/2022"/>
    <x v="6"/>
    <s v="Plano de Recebimento"/>
    <n v="75.06"/>
    <s v=""/>
    <m/>
  </r>
  <r>
    <s v="18/10/2022"/>
    <x v="0"/>
    <s v="Daivison Cesar Moreira"/>
    <n v="7.25"/>
    <s v=""/>
    <m/>
  </r>
  <r>
    <s v="18/10/2022"/>
    <x v="0"/>
    <s v="Vagner Vieira Da Silva"/>
    <n v="70"/>
    <s v=""/>
    <m/>
  </r>
  <r>
    <s v="18/10/2022"/>
    <x v="1"/>
    <s v="Walter Felix De Araujo Junior Mei"/>
    <s v=""/>
    <n v="-473.21"/>
    <m/>
  </r>
  <r>
    <s v="18/10/2022"/>
    <x v="6"/>
    <s v="Plano de Recebimento"/>
    <n v="29.7"/>
    <s v=""/>
    <m/>
  </r>
  <r>
    <s v="18/10/2022"/>
    <x v="3"/>
    <m/>
    <m/>
    <m/>
    <n v="218.31"/>
  </r>
  <r>
    <s v="19/10/2022"/>
    <x v="0"/>
    <s v="Bruna Carolina Costa Lopes"/>
    <n v="19"/>
    <s v=""/>
    <m/>
  </r>
  <r>
    <s v="19/10/2022"/>
    <x v="6"/>
    <s v="Plano de Recebimento"/>
    <n v="11.71"/>
    <s v=""/>
    <m/>
  </r>
  <r>
    <s v="19/10/2022"/>
    <x v="0"/>
    <s v="Nilton Silva Reis"/>
    <n v="37.9"/>
    <s v=""/>
    <m/>
  </r>
  <r>
    <s v="19/10/2022"/>
    <x v="2"/>
    <s v="Brasileirao Bebidas      Carapicuiba  Br"/>
    <s v=""/>
    <n v="-983.7"/>
    <m/>
  </r>
  <r>
    <s v="19/10/2022"/>
    <x v="0"/>
    <s v="Walter Felix De Araujo Junior Mei"/>
    <n v="1500"/>
    <s v=""/>
    <m/>
  </r>
  <r>
    <s v="19/10/2022"/>
    <x v="0"/>
    <s v="Gleycielen Marques De Moura 40109538889"/>
    <n v="27"/>
    <s v=""/>
    <m/>
  </r>
  <r>
    <s v="19/10/2022"/>
    <x v="6"/>
    <s v="Plano de Recebimento"/>
    <n v="48.8"/>
    <s v=""/>
    <m/>
  </r>
  <r>
    <s v="19/10/2022"/>
    <x v="0"/>
    <s v="Lucas Lobeiro Gomes"/>
    <n v="10"/>
    <s v=""/>
    <m/>
  </r>
  <r>
    <s v="19/10/2022"/>
    <x v="0"/>
    <s v="Ruanderson Alves Dos Santos"/>
    <n v="45.9"/>
    <s v=""/>
    <m/>
  </r>
  <r>
    <s v="19/10/2022"/>
    <x v="1"/>
    <s v="Walter Felix De Araujo Junior Mei"/>
    <s v=""/>
    <n v="-30"/>
    <m/>
  </r>
  <r>
    <s v="19/10/2022"/>
    <x v="0"/>
    <s v="Bruno Ribeiro Guimaraes"/>
    <n v="30"/>
    <s v=""/>
    <m/>
  </r>
  <r>
    <s v="19/10/2022"/>
    <x v="1"/>
    <s v="Walter Felix De Araujo Junior Mei"/>
    <s v=""/>
    <n v="-118.31"/>
    <m/>
  </r>
  <r>
    <s v="19/10/2022"/>
    <x v="1"/>
    <s v="Faith Hookah Tabacaria Lounge Bar Ltda"/>
    <s v=""/>
    <n v="-100"/>
    <m/>
  </r>
  <r>
    <s v="19/10/2022"/>
    <x v="3"/>
    <m/>
    <m/>
    <m/>
    <n v="716.61"/>
  </r>
  <r>
    <s v="20/10/2022"/>
    <x v="0"/>
    <s v="Diego Silva Oliveira                    "/>
    <n v="23"/>
    <s v=""/>
    <m/>
  </r>
  <r>
    <s v="20/10/2022"/>
    <x v="2"/>
    <s v="Drogasil 1857            Osasco       Br"/>
    <s v=""/>
    <n v="-75.69"/>
    <m/>
  </r>
  <r>
    <s v="20/10/2022"/>
    <x v="0"/>
    <s v="Diego Andrade De Oliveira Costa"/>
    <n v="54"/>
    <s v=""/>
    <m/>
  </r>
  <r>
    <s v="20/10/2022"/>
    <x v="0"/>
    <s v="Flavia De Azevedo Nocente"/>
    <n v="24"/>
    <s v=""/>
    <m/>
  </r>
  <r>
    <s v="20/10/2022"/>
    <x v="0"/>
    <s v="Joice Moreira Araujo"/>
    <n v="24"/>
    <s v=""/>
    <m/>
  </r>
  <r>
    <s v="20/10/2022"/>
    <x v="2"/>
    <s v="Google Youtubepremium    Sao Paulo    Br"/>
    <s v=""/>
    <n v="-20.9"/>
    <m/>
  </r>
  <r>
    <s v="20/10/2022"/>
    <x v="0"/>
    <s v="Jé Sushi"/>
    <n v="45"/>
    <s v=""/>
    <m/>
  </r>
  <r>
    <s v="20/10/2022"/>
    <x v="0"/>
    <s v="Nilton Silva Reis"/>
    <n v="50.9"/>
    <s v=""/>
    <m/>
  </r>
  <r>
    <s v="20/10/2022"/>
    <x v="1"/>
    <s v="Walter Felix De Araujo Junior Mei"/>
    <s v=""/>
    <n v="-84.44"/>
    <m/>
  </r>
  <r>
    <s v="20/10/2022"/>
    <x v="0"/>
    <s v="Katiuscia Croda Da Silva"/>
    <n v="44.9"/>
    <s v=""/>
    <m/>
  </r>
  <r>
    <s v="20/10/2022"/>
    <x v="1"/>
    <s v="Maciel Viana De Oliveira"/>
    <s v=""/>
    <n v="-280"/>
    <m/>
  </r>
  <r>
    <s v="20/10/2022"/>
    <x v="6"/>
    <s v="Plano de Recebimento"/>
    <n v="19.28"/>
    <s v=""/>
    <m/>
  </r>
  <r>
    <s v="20/10/2022"/>
    <x v="6"/>
    <s v="Plano de Recebimento"/>
    <n v="27.23"/>
    <s v=""/>
    <m/>
  </r>
  <r>
    <s v="20/10/2022"/>
    <x v="0"/>
    <s v="Bruno Angelo Lopes                      "/>
    <n v="35.5"/>
    <s v=""/>
    <m/>
  </r>
  <r>
    <s v="20/10/2022"/>
    <x v="6"/>
    <s v="Plano de Recebimento"/>
    <n v="6.83"/>
    <s v=""/>
    <m/>
  </r>
  <r>
    <s v="20/10/2022"/>
    <x v="0"/>
    <s v="Mariana Souto Sousa"/>
    <n v="94.3"/>
    <s v=""/>
    <m/>
  </r>
  <r>
    <s v="20/10/2022"/>
    <x v="6"/>
    <s v="Plano de Recebimento"/>
    <n v="15.62"/>
    <s v=""/>
    <m/>
  </r>
  <r>
    <s v="20/10/2022"/>
    <x v="6"/>
    <s v="Plano de Recebimento"/>
    <n v="1.95"/>
    <s v=""/>
    <m/>
  </r>
  <r>
    <s v="20/10/2022"/>
    <x v="6"/>
    <s v="Plano de Recebimento"/>
    <n v="4.75"/>
    <s v=""/>
    <m/>
  </r>
  <r>
    <s v="20/10/2022"/>
    <x v="6"/>
    <s v="Plano de Recebimento"/>
    <n v="27.33"/>
    <s v=""/>
    <m/>
  </r>
  <r>
    <s v="20/10/2022"/>
    <x v="0"/>
    <s v="Douglas Silva Reis"/>
    <n v="40.5"/>
    <s v=""/>
    <m/>
  </r>
  <r>
    <s v="20/10/2022"/>
    <x v="0"/>
    <s v="Diego Silva Oliveira                    "/>
    <n v="26"/>
    <s v=""/>
    <m/>
  </r>
  <r>
    <s v="20/10/2022"/>
    <x v="0"/>
    <s v="Wb Service Carga E Descarga Eireli"/>
    <n v="20.25"/>
    <s v=""/>
    <m/>
  </r>
  <r>
    <s v="20/10/2022"/>
    <x v="1"/>
    <s v="Walter Felix De Araujo Junior Mei"/>
    <s v=""/>
    <n v="-143.57"/>
    <m/>
  </r>
  <r>
    <s v="20/10/2022"/>
    <x v="6"/>
    <s v="Plano de Recebimento"/>
    <n v="11.71"/>
    <s v=""/>
    <m/>
  </r>
  <r>
    <s v="20/10/2022"/>
    <x v="6"/>
    <s v="Plano de Recebimento"/>
    <n v="6.83"/>
    <s v=""/>
    <m/>
  </r>
  <r>
    <s v="20/10/2022"/>
    <x v="6"/>
    <s v="Plano de Recebimento"/>
    <n v="14.64"/>
    <s v=""/>
    <m/>
  </r>
  <r>
    <s v="20/10/2022"/>
    <x v="6"/>
    <s v="Plano de Recebimento"/>
    <n v="19.8"/>
    <s v=""/>
    <m/>
  </r>
  <r>
    <s v="20/10/2022"/>
    <x v="6"/>
    <s v="Plano de Recebimento"/>
    <n v="40.590000000000003"/>
    <s v=""/>
    <m/>
  </r>
  <r>
    <s v="20/10/2022"/>
    <x v="0"/>
    <s v="Eunice Alves De Menezes"/>
    <n v="50"/>
    <s v=""/>
    <m/>
  </r>
  <r>
    <s v="20/10/2022"/>
    <x v="1"/>
    <s v="Walter Felix De Araujo Junior Mei"/>
    <s v=""/>
    <n v="-716.61"/>
    <m/>
  </r>
  <r>
    <s v="20/10/2022"/>
    <x v="3"/>
    <m/>
    <m/>
    <m/>
    <n v="124.31"/>
  </r>
  <r>
    <s v="21/10/2022"/>
    <x v="6"/>
    <s v="Plano de Recebimento"/>
    <n v="22.8"/>
    <s v=""/>
    <m/>
  </r>
  <r>
    <s v="21/10/2022"/>
    <x v="0"/>
    <s v="Libia Muler Nunes"/>
    <n v="28.5"/>
    <s v=""/>
    <m/>
  </r>
  <r>
    <s v="21/10/2022"/>
    <x v="1"/>
    <s v="Walter Felix De Araujo Junior Mei"/>
    <s v=""/>
    <n v="-792.34"/>
    <m/>
  </r>
  <r>
    <s v="21/10/2022"/>
    <x v="1"/>
    <s v="Leandro Da Silva Ferreira"/>
    <s v=""/>
    <n v="-10"/>
    <m/>
  </r>
  <r>
    <s v="21/10/2022"/>
    <x v="6"/>
    <s v="Plano de Recebimento"/>
    <n v="34.65"/>
    <s v=""/>
    <m/>
  </r>
  <r>
    <s v="21/10/2022"/>
    <x v="0"/>
    <s v="Douglas Silva Reis"/>
    <n v="79.05"/>
    <s v=""/>
    <m/>
  </r>
  <r>
    <s v="21/10/2022"/>
    <x v="0"/>
    <s v="Luciano Novaes Gonçalves"/>
    <n v="75"/>
    <s v=""/>
    <m/>
  </r>
  <r>
    <s v="21/10/2022"/>
    <x v="0"/>
    <s v="Patricia De Araujo Souza                "/>
    <n v="25"/>
    <s v=""/>
    <m/>
  </r>
  <r>
    <s v="21/10/2022"/>
    <x v="6"/>
    <s v="Plano de Recebimento"/>
    <n v="14.64"/>
    <s v=""/>
    <m/>
  </r>
  <r>
    <s v="21/10/2022"/>
    <x v="6"/>
    <s v="Plano de Recebimento"/>
    <n v="76.010000000000005"/>
    <s v=""/>
    <m/>
  </r>
  <r>
    <s v="21/10/2022"/>
    <x v="6"/>
    <s v="Plano de Recebimento"/>
    <n v="78.09"/>
    <s v=""/>
    <m/>
  </r>
  <r>
    <s v="21/10/2022"/>
    <x v="0"/>
    <s v="Cleriston Emilio Da Silva Redo"/>
    <n v="410"/>
    <s v=""/>
    <m/>
  </r>
  <r>
    <s v="21/10/2022"/>
    <x v="6"/>
    <s v="Plano de Recebimento"/>
    <n v="9.9"/>
    <s v=""/>
    <m/>
  </r>
  <r>
    <s v="21/10/2022"/>
    <x v="1"/>
    <s v="Walter Felix De Araujo Junior Mei"/>
    <s v=""/>
    <n v="-31.24"/>
    <m/>
  </r>
  <r>
    <s v="21/10/2022"/>
    <x v="6"/>
    <s v="Plano de Recebimento"/>
    <n v="31.24"/>
    <s v=""/>
    <m/>
  </r>
  <r>
    <s v="21/10/2022"/>
    <x v="1"/>
    <s v="Walter Felix De Araujo Junior Mei"/>
    <s v=""/>
    <n v="-665.11"/>
    <m/>
  </r>
  <r>
    <s v="21/10/2022"/>
    <x v="0"/>
    <s v="Gleycielen Marques De Moura 40109538889"/>
    <n v="27"/>
    <s v=""/>
    <m/>
  </r>
  <r>
    <s v="21/10/2022"/>
    <x v="6"/>
    <s v="Plano de Recebimento"/>
    <n v="32.21"/>
    <s v=""/>
    <m/>
  </r>
  <r>
    <s v="21/10/2022"/>
    <x v="0"/>
    <s v="Ana Fernanda Da Silva Gonçalves"/>
    <n v="40"/>
    <s v=""/>
    <m/>
  </r>
  <r>
    <s v="21/10/2022"/>
    <x v="6"/>
    <s v="Plano de Recebimento"/>
    <n v="66.510000000000005"/>
    <s v=""/>
    <m/>
  </r>
  <r>
    <s v="21/10/2022"/>
    <x v="6"/>
    <s v="Plano de Recebimento"/>
    <n v="95.01"/>
    <s v=""/>
    <m/>
  </r>
  <r>
    <s v="21/10/2022"/>
    <x v="6"/>
    <s v="Plano de Recebimento"/>
    <n v="4.88"/>
    <s v=""/>
    <m/>
  </r>
  <r>
    <s v="21/10/2022"/>
    <x v="6"/>
    <s v="Plano de Recebimento"/>
    <n v="29.28"/>
    <s v=""/>
    <m/>
  </r>
  <r>
    <s v="21/10/2022"/>
    <x v="0"/>
    <s v="Rosa Ferreira Dos Santos"/>
    <n v="43.8"/>
    <s v=""/>
    <m/>
  </r>
  <r>
    <s v="21/10/2022"/>
    <x v="6"/>
    <s v="Plano de Recebimento"/>
    <n v="83.94"/>
    <s v=""/>
    <m/>
  </r>
  <r>
    <s v="21/10/2022"/>
    <x v="6"/>
    <s v="Plano de Recebimento"/>
    <n v="25.38"/>
    <s v=""/>
    <m/>
  </r>
  <r>
    <s v="21/10/2022"/>
    <x v="6"/>
    <s v="Plano de Recebimento"/>
    <n v="36.99"/>
    <s v=""/>
    <m/>
  </r>
  <r>
    <s v="21/10/2022"/>
    <x v="6"/>
    <s v="Plano de Recebimento"/>
    <n v="7.81"/>
    <s v=""/>
    <m/>
  </r>
  <r>
    <s v="21/10/2022"/>
    <x v="6"/>
    <s v="Plano de Recebimento"/>
    <n v="11.4"/>
    <s v=""/>
    <m/>
  </r>
  <r>
    <s v="21/10/2022"/>
    <x v="6"/>
    <s v="Plano de Recebimento"/>
    <n v="19.52"/>
    <s v=""/>
    <m/>
  </r>
  <r>
    <s v="21/10/2022"/>
    <x v="6"/>
    <s v="Plano de Recebimento"/>
    <n v="63.25"/>
    <s v=""/>
    <m/>
  </r>
  <r>
    <s v="21/10/2022"/>
    <x v="6"/>
    <s v="Plano de Recebimento"/>
    <n v="45.13"/>
    <s v=""/>
    <m/>
  </r>
  <r>
    <s v="21/10/2022"/>
    <x v="0"/>
    <s v="Laercio De Souza"/>
    <n v="33"/>
    <s v=""/>
    <m/>
  </r>
  <r>
    <s v="21/10/2022"/>
    <x v="1"/>
    <s v="Walter Felix De Araujo Junior Mei"/>
    <s v=""/>
    <n v="-91.8"/>
    <m/>
  </r>
  <r>
    <s v="21/10/2022"/>
    <x v="0"/>
    <s v="Nilton Silva Reis"/>
    <n v="91.8"/>
    <s v=""/>
    <m/>
  </r>
  <r>
    <s v="21/10/2022"/>
    <x v="1"/>
    <s v="Walter Felix De Araujo Junior Mei"/>
    <s v=""/>
    <n v="-179.65"/>
    <m/>
  </r>
  <r>
    <s v="21/10/2022"/>
    <x v="0"/>
    <s v="Guilherme Mariano Milioranca"/>
    <n v="25"/>
    <s v=""/>
    <m/>
  </r>
  <r>
    <s v="21/10/2022"/>
    <x v="0"/>
    <s v="Nubia Cristina De Oliveira"/>
    <n v="149.9"/>
    <s v=""/>
    <m/>
  </r>
  <r>
    <s v="21/10/2022"/>
    <x v="6"/>
    <s v="Plano de Recebimento"/>
    <n v="4.75"/>
    <s v=""/>
    <m/>
  </r>
  <r>
    <s v="21/10/2022"/>
    <x v="1"/>
    <s v="Walter Felix De Araujo Junior Mei"/>
    <s v=""/>
    <n v="-500"/>
    <m/>
  </r>
  <r>
    <s v="21/10/2022"/>
    <x v="0"/>
    <s v="Letícia Torres Diniz Teixeira"/>
    <n v="500"/>
    <s v=""/>
    <m/>
  </r>
  <r>
    <s v="21/10/2022"/>
    <x v="1"/>
    <s v="Walter Felix De Araujo Junior Mei"/>
    <s v=""/>
    <n v="-469.05"/>
    <m/>
  </r>
  <r>
    <s v="21/10/2022"/>
    <x v="6"/>
    <s v="Plano de Recebimento"/>
    <n v="97.61"/>
    <s v=""/>
    <m/>
  </r>
  <r>
    <s v="21/10/2022"/>
    <x v="6"/>
    <s v="Plano de Recebimento"/>
    <n v="48.8"/>
    <s v=""/>
    <m/>
  </r>
  <r>
    <s v="21/10/2022"/>
    <x v="6"/>
    <s v="Plano de Recebimento"/>
    <n v="34.159999999999997"/>
    <s v=""/>
    <m/>
  </r>
  <r>
    <s v="21/10/2022"/>
    <x v="6"/>
    <s v="Plano de Recebimento"/>
    <n v="48.8"/>
    <s v=""/>
    <m/>
  </r>
  <r>
    <s v="21/10/2022"/>
    <x v="6"/>
    <s v="Plano de Recebimento"/>
    <n v="8.5500000000000007"/>
    <s v=""/>
    <m/>
  </r>
  <r>
    <s v="21/10/2022"/>
    <x v="6"/>
    <s v="Plano de Recebimento"/>
    <n v="7.08"/>
    <s v=""/>
    <m/>
  </r>
  <r>
    <s v="21/10/2022"/>
    <x v="6"/>
    <s v="Plano de Recebimento"/>
    <n v="9.76"/>
    <s v=""/>
    <m/>
  </r>
  <r>
    <s v="21/10/2022"/>
    <x v="6"/>
    <s v="Plano de Recebimento"/>
    <n v="24.4"/>
    <s v=""/>
    <m/>
  </r>
  <r>
    <s v="21/10/2022"/>
    <x v="6"/>
    <s v="Plano de Recebimento"/>
    <n v="17.079999999999998"/>
    <s v=""/>
    <m/>
  </r>
  <r>
    <s v="21/10/2022"/>
    <x v="0"/>
    <s v="Igor Henrique De Souza Gelati"/>
    <n v="20"/>
    <s v=""/>
    <m/>
  </r>
  <r>
    <s v="21/10/2022"/>
    <x v="6"/>
    <s v="Plano de Recebimento"/>
    <n v="28.5"/>
    <s v=""/>
    <m/>
  </r>
  <r>
    <s v="21/10/2022"/>
    <x v="3"/>
    <m/>
    <m/>
    <m/>
    <n v="51.3"/>
  </r>
  <r>
    <s v="22/10/2022"/>
    <x v="6"/>
    <s v="Plano de Recebimento"/>
    <n v="17.57"/>
    <s v=""/>
    <m/>
  </r>
  <r>
    <s v="22/10/2022"/>
    <x v="6"/>
    <s v="Plano de Recebimento"/>
    <n v="41"/>
    <s v=""/>
    <m/>
  </r>
  <r>
    <s v="22/10/2022"/>
    <x v="0"/>
    <s v="Wb Service Carga E Descarga Eireli"/>
    <n v="14"/>
    <s v=""/>
    <m/>
  </r>
  <r>
    <s v="22/10/2022"/>
    <x v="6"/>
    <s v="Plano de Recebimento"/>
    <n v="1.95"/>
    <s v=""/>
    <m/>
  </r>
  <r>
    <s v="22/10/2022"/>
    <x v="6"/>
    <s v="Plano de Recebimento"/>
    <n v="9.76"/>
    <s v=""/>
    <m/>
  </r>
  <r>
    <s v="22/10/2022"/>
    <x v="0"/>
    <s v="Luiz Fernando Soares Da Silva"/>
    <n v="27"/>
    <s v=""/>
    <m/>
  </r>
  <r>
    <s v="22/10/2022"/>
    <x v="0"/>
    <s v="Rafael Hernandes Silva"/>
    <n v="71"/>
    <s v=""/>
    <m/>
  </r>
  <r>
    <s v="22/10/2022"/>
    <x v="0"/>
    <s v="Roseni Pereira Alves Cardoso"/>
    <n v="34.9"/>
    <s v=""/>
    <m/>
  </r>
  <r>
    <s v="22/10/2022"/>
    <x v="0"/>
    <s v="Gabriela Martina Benjamin Prat"/>
    <n v="39"/>
    <s v=""/>
    <m/>
  </r>
  <r>
    <s v="22/10/2022"/>
    <x v="0"/>
    <s v="Patrick Ramos Lima Dias"/>
    <n v="90"/>
    <s v=""/>
    <m/>
  </r>
  <r>
    <s v="22/10/2022"/>
    <x v="0"/>
    <s v="Magda Helena De Oliveira Conrado"/>
    <n v="31"/>
    <s v=""/>
    <m/>
  </r>
  <r>
    <s v="22/10/2022"/>
    <x v="0"/>
    <s v="Joelma Marchi"/>
    <n v="33.9"/>
    <s v=""/>
    <m/>
  </r>
  <r>
    <s v="22/10/2022"/>
    <x v="0"/>
    <s v="Liege Scauri Fonseca Me"/>
    <n v="100"/>
    <s v=""/>
    <m/>
  </r>
  <r>
    <s v="22/10/2022"/>
    <x v="1"/>
    <s v="Walter Felix De Araujo Junior Mei"/>
    <s v=""/>
    <n v="-740.93"/>
    <m/>
  </r>
  <r>
    <s v="22/10/2022"/>
    <x v="6"/>
    <s v="Plano de Recebimento"/>
    <n v="42.57"/>
    <s v=""/>
    <m/>
  </r>
  <r>
    <s v="22/10/2022"/>
    <x v="0"/>
    <s v="Jé Sushi"/>
    <n v="10"/>
    <s v=""/>
    <m/>
  </r>
  <r>
    <s v="22/10/2022"/>
    <x v="0"/>
    <s v="Jé Sushi"/>
    <n v="104"/>
    <s v=""/>
    <m/>
  </r>
  <r>
    <s v="22/10/2022"/>
    <x v="6"/>
    <s v="Plano de Recebimento"/>
    <n v="28.5"/>
    <s v=""/>
    <m/>
  </r>
  <r>
    <s v="22/10/2022"/>
    <x v="6"/>
    <s v="Plano de Recebimento"/>
    <n v="29.28"/>
    <s v=""/>
    <m/>
  </r>
  <r>
    <s v="22/10/2022"/>
    <x v="6"/>
    <s v="Plano de Recebimento"/>
    <n v="11.96"/>
    <s v=""/>
    <m/>
  </r>
  <r>
    <s v="22/10/2022"/>
    <x v="6"/>
    <s v="Plano de Recebimento"/>
    <n v="11.71"/>
    <s v=""/>
    <m/>
  </r>
  <r>
    <s v="22/10/2022"/>
    <x v="6"/>
    <s v="Plano de Recebimento"/>
    <n v="68.33"/>
    <s v=""/>
    <m/>
  </r>
  <r>
    <s v="22/10/2022"/>
    <x v="6"/>
    <s v="Plano de Recebimento"/>
    <n v="8.7799999999999994"/>
    <s v=""/>
    <m/>
  </r>
  <r>
    <s v="22/10/2022"/>
    <x v="6"/>
    <s v="Plano de Recebimento"/>
    <n v="15.62"/>
    <s v=""/>
    <m/>
  </r>
  <r>
    <s v="22/10/2022"/>
    <x v="0"/>
    <s v="Rafael Hernandes Silva"/>
    <n v="30"/>
    <s v=""/>
    <m/>
  </r>
  <r>
    <s v="22/10/2022"/>
    <x v="6"/>
    <s v="Plano de Recebimento"/>
    <n v="13.67"/>
    <s v=""/>
    <m/>
  </r>
  <r>
    <s v="22/10/2022"/>
    <x v="6"/>
    <s v="Plano de Recebimento"/>
    <n v="37.090000000000003"/>
    <s v=""/>
    <m/>
  </r>
  <r>
    <s v="22/10/2022"/>
    <x v="0"/>
    <s v="Rafael Hernandes Silva"/>
    <n v="60"/>
    <s v=""/>
    <m/>
  </r>
  <r>
    <s v="22/10/2022"/>
    <x v="6"/>
    <s v="Plano de Recebimento"/>
    <n v="22.8"/>
    <s v=""/>
    <m/>
  </r>
  <r>
    <s v="22/10/2022"/>
    <x v="6"/>
    <s v="Plano de Recebimento"/>
    <n v="7.08"/>
    <s v=""/>
    <m/>
  </r>
  <r>
    <s v="22/10/2022"/>
    <x v="6"/>
    <s v="Plano de Recebimento"/>
    <n v="24.4"/>
    <s v=""/>
    <m/>
  </r>
  <r>
    <s v="22/10/2022"/>
    <x v="0"/>
    <s v="Diego Silva Oliveira"/>
    <n v="62"/>
    <s v=""/>
    <m/>
  </r>
  <r>
    <s v="22/10/2022"/>
    <x v="6"/>
    <s v="Plano de Recebimento"/>
    <n v="22.8"/>
    <s v=""/>
    <m/>
  </r>
  <r>
    <s v="22/10/2022"/>
    <x v="6"/>
    <s v="Plano de Recebimento"/>
    <n v="34.200000000000003"/>
    <s v=""/>
    <m/>
  </r>
  <r>
    <s v="22/10/2022"/>
    <x v="6"/>
    <s v="Plano de Recebimento"/>
    <n v="34.159999999999997"/>
    <s v=""/>
    <m/>
  </r>
  <r>
    <s v="22/10/2022"/>
    <x v="6"/>
    <s v="Plano de Recebimento"/>
    <n v="61.98"/>
    <s v=""/>
    <m/>
  </r>
  <r>
    <s v="22/10/2022"/>
    <x v="1"/>
    <s v="Walter Felix De Araujo Junior Mei"/>
    <s v=""/>
    <n v="-241.7"/>
    <m/>
  </r>
  <r>
    <s v="22/10/2022"/>
    <x v="0"/>
    <s v="Nilton Silva Reis"/>
    <n v="73.89"/>
    <s v=""/>
    <m/>
  </r>
  <r>
    <s v="22/10/2022"/>
    <x v="2"/>
    <s v="Mercpag*meucurriculo     Osasco       Br"/>
    <s v=""/>
    <n v="-39.99"/>
    <m/>
  </r>
  <r>
    <s v="22/10/2022"/>
    <x v="0"/>
    <s v="Leandro De Almeida Ribeiro"/>
    <n v="104"/>
    <s v=""/>
    <m/>
  </r>
  <r>
    <s v="22/10/2022"/>
    <x v="0"/>
    <s v="Michell Cezar Henrique"/>
    <n v="29"/>
    <s v=""/>
    <m/>
  </r>
  <r>
    <s v="22/10/2022"/>
    <x v="0"/>
    <s v="Sergio Oliveira Andrade"/>
    <n v="40.9"/>
    <s v=""/>
    <m/>
  </r>
  <r>
    <s v="22/10/2022"/>
    <x v="0"/>
    <s v="Joelma Marchi"/>
    <n v="33.9"/>
    <s v=""/>
    <m/>
  </r>
  <r>
    <s v="22/10/2022"/>
    <x v="1"/>
    <s v="Walter Felix De Araujo Junior Mei"/>
    <s v=""/>
    <n v="-31.9"/>
    <m/>
  </r>
  <r>
    <s v="22/10/2022"/>
    <x v="0"/>
    <s v="Patrícia De Paula Coutinho"/>
    <n v="31.9"/>
    <s v=""/>
    <m/>
  </r>
  <r>
    <s v="22/10/2022"/>
    <x v="1"/>
    <s v="Walter Felix De Araujo Junior Mei"/>
    <s v=""/>
    <n v="-205.82"/>
    <m/>
  </r>
  <r>
    <s v="22/10/2022"/>
    <x v="0"/>
    <s v="Luana Caroline De Gales"/>
    <n v="50"/>
    <s v=""/>
    <m/>
  </r>
  <r>
    <s v="22/10/2022"/>
    <x v="6"/>
    <s v="Plano de Recebimento"/>
    <n v="4.88"/>
    <s v=""/>
    <m/>
  </r>
  <r>
    <s v="22/10/2022"/>
    <x v="6"/>
    <s v="Plano de Recebimento"/>
    <n v="17.57"/>
    <s v=""/>
    <m/>
  </r>
  <r>
    <s v="22/10/2022"/>
    <x v="6"/>
    <s v="Plano de Recebimento"/>
    <n v="25.74"/>
    <s v=""/>
    <m/>
  </r>
  <r>
    <s v="22/10/2022"/>
    <x v="6"/>
    <s v="Plano de Recebimento"/>
    <n v="19.52"/>
    <s v=""/>
    <m/>
  </r>
  <r>
    <s v="22/10/2022"/>
    <x v="6"/>
    <s v="Plano de Recebimento"/>
    <n v="5.86"/>
    <s v=""/>
    <m/>
  </r>
  <r>
    <s v="22/10/2022"/>
    <x v="6"/>
    <s v="Plano de Recebimento"/>
    <n v="1.95"/>
    <s v=""/>
    <m/>
  </r>
  <r>
    <s v="22/10/2022"/>
    <x v="0"/>
    <s v="Ruanderson Alves Dos Santos"/>
    <n v="29"/>
    <s v=""/>
    <m/>
  </r>
  <r>
    <s v="22/10/2022"/>
    <x v="3"/>
    <m/>
    <m/>
    <m/>
    <n v="511.08"/>
  </r>
  <r>
    <s v="23/10/2022"/>
    <x v="0"/>
    <s v="Marcos Reis Da Silva"/>
    <n v="14"/>
    <s v=""/>
    <m/>
  </r>
  <r>
    <s v="23/10/2022"/>
    <x v="0"/>
    <s v="Wb Service Carga E Descarga Eireli"/>
    <n v="32.14"/>
    <s v=""/>
    <m/>
  </r>
  <r>
    <s v="23/10/2022"/>
    <x v="0"/>
    <s v="Wb Service Carga E Descarga Eireli"/>
    <n v="45.9"/>
    <s v=""/>
    <m/>
  </r>
  <r>
    <s v="23/10/2022"/>
    <x v="0"/>
    <s v="Nicolas Barbosa Da Silva"/>
    <n v="200"/>
    <s v=""/>
    <m/>
  </r>
  <r>
    <s v="23/10/2022"/>
    <x v="1"/>
    <s v="Walter Felix De Araujo Junior Mei"/>
    <s v=""/>
    <n v="-96.64"/>
    <m/>
  </r>
  <r>
    <s v="23/10/2022"/>
    <x v="6"/>
    <s v="Plano de Recebimento"/>
    <n v="5.23"/>
    <s v=""/>
    <m/>
  </r>
  <r>
    <s v="23/10/2022"/>
    <x v="0"/>
    <s v="Nilton Silva Reis"/>
    <n v="25.5"/>
    <s v=""/>
    <m/>
  </r>
  <r>
    <s v="23/10/2022"/>
    <x v="0"/>
    <s v="Ana Paula Imaculada De Souza"/>
    <n v="10"/>
    <s v=""/>
    <m/>
  </r>
  <r>
    <s v="23/10/2022"/>
    <x v="1"/>
    <s v="Wagner Valdevino Nicola"/>
    <s v=""/>
    <n v="-120"/>
    <m/>
  </r>
  <r>
    <s v="23/10/2022"/>
    <x v="0"/>
    <s v="Gustavo Henrique Pessoa Maia"/>
    <n v="51.94"/>
    <s v=""/>
    <m/>
  </r>
  <r>
    <s v="23/10/2022"/>
    <x v="0"/>
    <s v="Ruan Guilherme Mariano Ferreira"/>
    <n v="25"/>
    <s v=""/>
    <m/>
  </r>
  <r>
    <s v="23/10/2022"/>
    <x v="0"/>
    <s v="Victoria Da Dalto Soares Da Silva"/>
    <n v="51"/>
    <s v=""/>
    <m/>
  </r>
  <r>
    <s v="23/10/2022"/>
    <x v="6"/>
    <s v="Plano de Recebimento"/>
    <n v="2.44"/>
    <s v=""/>
    <m/>
  </r>
  <r>
    <s v="23/10/2022"/>
    <x v="6"/>
    <s v="Plano de Recebimento"/>
    <n v="11.71"/>
    <s v=""/>
    <m/>
  </r>
  <r>
    <s v="23/10/2022"/>
    <x v="6"/>
    <s v="Plano de Recebimento"/>
    <n v="6.89"/>
    <s v=""/>
    <m/>
  </r>
  <r>
    <s v="23/10/2022"/>
    <x v="6"/>
    <s v="Plano de Recebimento"/>
    <n v="27.23"/>
    <s v=""/>
    <m/>
  </r>
  <r>
    <s v="23/10/2022"/>
    <x v="1"/>
    <s v="Walter Felix De Araujo Junior Mei"/>
    <s v=""/>
    <n v="-109"/>
    <m/>
  </r>
  <r>
    <s v="23/10/2022"/>
    <x v="0"/>
    <s v="Gabriel Lima Garcia"/>
    <n v="109"/>
    <s v=""/>
    <m/>
  </r>
  <r>
    <s v="23/10/2022"/>
    <x v="1"/>
    <s v="Walter Felix De Araujo Junior Mei"/>
    <s v=""/>
    <n v="-100.8"/>
    <m/>
  </r>
  <r>
    <s v="23/10/2022"/>
    <x v="0"/>
    <s v="Rodrigo Ferri Oliveira"/>
    <n v="100.8"/>
    <s v=""/>
    <m/>
  </r>
  <r>
    <s v="23/10/2022"/>
    <x v="1"/>
    <s v="Walter Felix De Araujo Junior Mei"/>
    <s v=""/>
    <n v="-260.7"/>
    <m/>
  </r>
  <r>
    <s v="23/10/2022"/>
    <x v="0"/>
    <s v="Micaely De Franca Gomes"/>
    <n v="65.900000000000006"/>
    <s v=""/>
    <m/>
  </r>
  <r>
    <s v="23/10/2022"/>
    <x v="0"/>
    <s v="Jesse Rafael Antnio De Oliveira"/>
    <n v="120"/>
    <s v=""/>
    <m/>
  </r>
  <r>
    <s v="23/10/2022"/>
    <x v="0"/>
    <s v="Juliana  Melo De Lima                   "/>
    <n v="39.9"/>
    <s v=""/>
    <m/>
  </r>
  <r>
    <s v="23/10/2022"/>
    <x v="0"/>
    <s v="Diego Andrade De Oliveira Costa"/>
    <n v="31"/>
    <s v=""/>
    <m/>
  </r>
  <r>
    <s v="23/10/2022"/>
    <x v="6"/>
    <s v="Plano de Recebimento"/>
    <n v="3.9"/>
    <s v=""/>
    <m/>
  </r>
  <r>
    <s v="23/10/2022"/>
    <x v="1"/>
    <s v="Walter Felix De Araujo Junior Mei"/>
    <s v=""/>
    <n v="-1102.68"/>
    <m/>
  </r>
  <r>
    <s v="23/10/2022"/>
    <x v="6"/>
    <s v="Plano de Recebimento"/>
    <n v="66.34"/>
    <s v=""/>
    <m/>
  </r>
  <r>
    <s v="23/10/2022"/>
    <x v="0"/>
    <s v="Larissa Rodrigues Da Silva"/>
    <n v="124"/>
    <s v=""/>
    <m/>
  </r>
  <r>
    <s v="23/10/2022"/>
    <x v="6"/>
    <s v="Plano de Recebimento"/>
    <n v="29.28"/>
    <s v=""/>
    <m/>
  </r>
  <r>
    <s v="23/10/2022"/>
    <x v="6"/>
    <s v="Plano de Recebimento"/>
    <n v="29.28"/>
    <s v=""/>
    <m/>
  </r>
  <r>
    <s v="23/10/2022"/>
    <x v="6"/>
    <s v="Plano de Recebimento"/>
    <n v="24.4"/>
    <s v=""/>
    <m/>
  </r>
  <r>
    <s v="23/10/2022"/>
    <x v="6"/>
    <s v="Plano de Recebimento"/>
    <n v="19.52"/>
    <s v=""/>
    <m/>
  </r>
  <r>
    <s v="23/10/2022"/>
    <x v="6"/>
    <s v="Plano de Recebimento"/>
    <n v="63.45"/>
    <s v=""/>
    <m/>
  </r>
  <r>
    <s v="23/10/2022"/>
    <x v="6"/>
    <s v="Plano de Recebimento"/>
    <n v="26.35"/>
    <s v=""/>
    <m/>
  </r>
  <r>
    <s v="23/10/2022"/>
    <x v="6"/>
    <s v="Plano de Recebimento"/>
    <n v="19.52"/>
    <s v=""/>
    <m/>
  </r>
  <r>
    <s v="23/10/2022"/>
    <x v="6"/>
    <s v="Plano de Recebimento"/>
    <n v="80.760000000000005"/>
    <s v=""/>
    <m/>
  </r>
  <r>
    <s v="23/10/2022"/>
    <x v="0"/>
    <s v="Libia Muler Nunes"/>
    <n v="34.9"/>
    <s v=""/>
    <m/>
  </r>
  <r>
    <s v="23/10/2022"/>
    <x v="0"/>
    <s v="Roseni Pereira Alves Cardoso"/>
    <n v="73.8"/>
    <s v=""/>
    <m/>
  </r>
  <r>
    <s v="23/10/2022"/>
    <x v="3"/>
    <m/>
    <m/>
    <m/>
    <n v="292.33999999999997"/>
  </r>
  <r>
    <s v="24/10/2022"/>
    <x v="0"/>
    <s v="Rafael Hernandes Silva"/>
    <n v="300"/>
    <s v=""/>
    <m/>
  </r>
  <r>
    <s v="24/10/2022"/>
    <x v="2"/>
    <s v="Assai Atacadista         Carapicuiba  Br"/>
    <s v=""/>
    <n v="-1628.87"/>
    <m/>
  </r>
  <r>
    <s v="24/10/2022"/>
    <x v="0"/>
    <s v="Tadeu Nobemasa"/>
    <n v="8"/>
    <s v=""/>
    <m/>
  </r>
  <r>
    <s v="24/10/2022"/>
    <x v="0"/>
    <s v="Nicolas Barbosa Da Silva"/>
    <n v="20"/>
    <s v=""/>
    <m/>
  </r>
  <r>
    <s v="24/10/2022"/>
    <x v="0"/>
    <s v="Walter Felix De Araujo Junior"/>
    <n v="264.20999999999998"/>
    <s v=""/>
    <m/>
  </r>
  <r>
    <s v="24/10/2022"/>
    <x v="0"/>
    <s v="Walter Felix De Araujo Junior Mei"/>
    <n v="2000"/>
    <s v=""/>
    <m/>
  </r>
  <r>
    <s v="24/10/2022"/>
    <x v="1"/>
    <s v="Walter Felix De Araujo Junior Mei"/>
    <s v=""/>
    <n v="-49.75"/>
    <m/>
  </r>
  <r>
    <s v="24/10/2022"/>
    <x v="0"/>
    <s v="Cathariny Alves Santos"/>
    <n v="25"/>
    <s v=""/>
    <m/>
  </r>
  <r>
    <s v="24/10/2022"/>
    <x v="0"/>
    <s v="Wb Service Carga E Descarga Eireli"/>
    <n v="24.75"/>
    <s v=""/>
    <m/>
  </r>
  <r>
    <s v="24/10/2022"/>
    <x v="1"/>
    <s v="Walter Felix De Araujo Junior Mei"/>
    <s v=""/>
    <n v="-85.9"/>
    <m/>
  </r>
  <r>
    <s v="24/10/2022"/>
    <x v="0"/>
    <s v="Thais Xavier Da Silva"/>
    <n v="75.900000000000006"/>
    <s v=""/>
    <m/>
  </r>
  <r>
    <s v="24/10/2022"/>
    <x v="0"/>
    <s v="Alison Paulo Reis Taborda"/>
    <n v="10"/>
    <s v=""/>
    <m/>
  </r>
  <r>
    <s v="24/10/2022"/>
    <x v="1"/>
    <s v="Walter Felix De Araujo Junior Mei"/>
    <s v=""/>
    <n v="-292.33999999999997"/>
    <m/>
  </r>
  <r>
    <s v="24/10/2022"/>
    <x v="3"/>
    <m/>
    <m/>
    <m/>
    <n v="963.34"/>
  </r>
  <r>
    <s v="25/10/2022"/>
    <x v="6"/>
    <s v="Plano de Recebimento"/>
    <n v="2.44"/>
    <s v=""/>
    <m/>
  </r>
  <r>
    <s v="25/10/2022"/>
    <x v="6"/>
    <s v="Plano de Recebimento"/>
    <n v="32.21"/>
    <s v=""/>
    <m/>
  </r>
  <r>
    <s v="25/10/2022"/>
    <x v="6"/>
    <s v="Plano de Recebimento"/>
    <n v="19.52"/>
    <s v=""/>
    <m/>
  </r>
  <r>
    <s v="25/10/2022"/>
    <x v="1"/>
    <s v="Walter Felix De Araujo Junior Mei"/>
    <s v=""/>
    <n v="-524"/>
    <m/>
  </r>
  <r>
    <s v="25/10/2022"/>
    <x v="6"/>
    <s v="Plano de Recebimento"/>
    <n v="3.96"/>
    <s v=""/>
    <m/>
  </r>
  <r>
    <s v="25/10/2022"/>
    <x v="6"/>
    <s v="Plano de Recebimento"/>
    <n v="3.9"/>
    <s v=""/>
    <m/>
  </r>
  <r>
    <s v="25/10/2022"/>
    <x v="6"/>
    <s v="Plano de Recebimento"/>
    <n v="57.36"/>
    <s v=""/>
    <m/>
  </r>
  <r>
    <s v="25/10/2022"/>
    <x v="0"/>
    <s v="Daniel Varlei Fonseca De Oliveira"/>
    <n v="29"/>
    <s v=""/>
    <m/>
  </r>
  <r>
    <s v="25/10/2022"/>
    <x v="0"/>
    <s v="Suelen De Lima Silva"/>
    <n v="29"/>
    <s v=""/>
    <m/>
  </r>
  <r>
    <s v="25/10/2022"/>
    <x v="2"/>
    <s v="Microsoft*subscription   Sao Paulo    Br"/>
    <s v=""/>
    <n v="-36"/>
    <m/>
  </r>
  <r>
    <s v="25/10/2022"/>
    <x v="6"/>
    <s v="Plano de Recebimento"/>
    <n v="13.18"/>
    <s v=""/>
    <m/>
  </r>
  <r>
    <s v="25/10/2022"/>
    <x v="2"/>
    <s v="Brasileirao Bebidas      Carapicuiba  Br"/>
    <s v=""/>
    <n v="-865.54"/>
    <m/>
  </r>
  <r>
    <s v="25/10/2022"/>
    <x v="2"/>
    <s v="Brasileirao Bebidas      Carapicuiba  Br"/>
    <s v=""/>
    <n v="-846.06"/>
    <m/>
  </r>
  <r>
    <s v="25/10/2022"/>
    <x v="0"/>
    <s v="Walter Felix De Araujo Junior Mei"/>
    <n v="1600"/>
    <s v=""/>
    <m/>
  </r>
  <r>
    <s v="25/10/2022"/>
    <x v="6"/>
    <s v="Plano de Recebimento"/>
    <n v="39.9"/>
    <s v=""/>
    <m/>
  </r>
  <r>
    <s v="25/10/2022"/>
    <x v="0"/>
    <s v="Josimara Marcia Dos Santos"/>
    <n v="16"/>
    <s v=""/>
    <m/>
  </r>
  <r>
    <s v="25/10/2022"/>
    <x v="6"/>
    <s v="Plano de Recebimento"/>
    <n v="26.6"/>
    <s v=""/>
    <m/>
  </r>
  <r>
    <s v="25/10/2022"/>
    <x v="6"/>
    <s v="Plano de Recebimento"/>
    <n v="9.76"/>
    <s v=""/>
    <m/>
  </r>
  <r>
    <s v="25/10/2022"/>
    <x v="6"/>
    <s v="Plano de Recebimento"/>
    <n v="51.39"/>
    <s v=""/>
    <m/>
  </r>
  <r>
    <s v="25/10/2022"/>
    <x v="6"/>
    <s v="Plano de Recebimento"/>
    <n v="19.03"/>
    <s v=""/>
    <m/>
  </r>
  <r>
    <s v="25/10/2022"/>
    <x v="6"/>
    <s v="Plano de Recebimento"/>
    <n v="53.69"/>
    <s v=""/>
    <m/>
  </r>
  <r>
    <s v="25/10/2022"/>
    <x v="6"/>
    <s v="Plano de Recebimento"/>
    <n v="11.71"/>
    <s v=""/>
    <m/>
  </r>
  <r>
    <s v="25/10/2022"/>
    <x v="6"/>
    <s v="Plano de Recebimento"/>
    <n v="29.28"/>
    <s v=""/>
    <m/>
  </r>
  <r>
    <s v="25/10/2022"/>
    <x v="6"/>
    <s v="Plano de Recebimento"/>
    <n v="15.62"/>
    <s v=""/>
    <m/>
  </r>
  <r>
    <s v="25/10/2022"/>
    <x v="6"/>
    <s v="Plano de Recebimento"/>
    <n v="11.71"/>
    <s v=""/>
    <m/>
  </r>
  <r>
    <s v="25/10/2022"/>
    <x v="6"/>
    <s v="Plano de Recebimento"/>
    <n v="32.21"/>
    <s v=""/>
    <m/>
  </r>
  <r>
    <s v="25/10/2022"/>
    <x v="6"/>
    <s v="Plano de Recebimento"/>
    <n v="36.01"/>
    <s v=""/>
    <m/>
  </r>
  <r>
    <s v="25/10/2022"/>
    <x v="6"/>
    <s v="Plano de Recebimento"/>
    <n v="15.44"/>
    <s v=""/>
    <m/>
  </r>
  <r>
    <s v="25/10/2022"/>
    <x v="6"/>
    <s v="Plano de Recebimento"/>
    <n v="15.86"/>
    <s v=""/>
    <m/>
  </r>
  <r>
    <s v="25/10/2022"/>
    <x v="0"/>
    <s v="Jé Sushi"/>
    <n v="50"/>
    <s v=""/>
    <m/>
  </r>
  <r>
    <s v="25/10/2022"/>
    <x v="6"/>
    <s v="Plano de Recebimento"/>
    <n v="43.92"/>
    <s v=""/>
    <m/>
  </r>
  <r>
    <s v="25/10/2022"/>
    <x v="6"/>
    <s v="Plano de Recebimento"/>
    <n v="19"/>
    <s v=""/>
    <m/>
  </r>
  <r>
    <s v="25/10/2022"/>
    <x v="6"/>
    <s v="Plano de Recebimento"/>
    <n v="38.07"/>
    <s v=""/>
    <m/>
  </r>
  <r>
    <s v="25/10/2022"/>
    <x v="1"/>
    <s v="Walter Felix De Araujo Junior Mei"/>
    <s v=""/>
    <n v="-26.35"/>
    <m/>
  </r>
  <r>
    <s v="25/10/2022"/>
    <x v="6"/>
    <s v="Plano de Recebimento"/>
    <n v="26.35"/>
    <s v=""/>
    <m/>
  </r>
  <r>
    <s v="25/10/2022"/>
    <x v="1"/>
    <s v="Walter Felix De Araujo Junior Mei"/>
    <s v=""/>
    <n v="-963.34"/>
    <m/>
  </r>
  <r>
    <s v="25/10/2022"/>
    <x v="3"/>
    <m/>
    <m/>
    <m/>
    <n v="54.17"/>
  </r>
  <r>
    <s v="26/10/2022"/>
    <x v="0"/>
    <s v="Alan Carlos Gomes"/>
    <n v="26"/>
    <s v=""/>
    <m/>
  </r>
  <r>
    <s v="26/10/2022"/>
    <x v="2"/>
    <s v="Posto Del Rey Combus     Carapicuiba  Br"/>
    <s v=""/>
    <n v="-30"/>
    <m/>
  </r>
  <r>
    <s v="26/10/2022"/>
    <x v="0"/>
    <s v="Loami Barros Tiburcio De Carvalho"/>
    <n v="25"/>
    <s v=""/>
    <m/>
  </r>
  <r>
    <s v="26/10/2022"/>
    <x v="2"/>
    <s v="Mr Alimentos Ltda        Carapicuiba  Br"/>
    <s v=""/>
    <n v="-11"/>
    <m/>
  </r>
  <r>
    <s v="26/10/2022"/>
    <x v="2"/>
    <s v="Del Rey Imoveis          Carapicuiba  Br"/>
    <s v=""/>
    <n v="-10"/>
    <m/>
  </r>
  <r>
    <s v="26/10/2022"/>
    <x v="2"/>
    <s v="Carapicuiba Shopping     Carapicuiba  Br"/>
    <s v=""/>
    <n v="-21.7"/>
    <m/>
  </r>
  <r>
    <s v="26/10/2022"/>
    <x v="0"/>
    <s v="Elizangela Crispim Nogueira"/>
    <n v="24.5"/>
    <s v=""/>
    <m/>
  </r>
  <r>
    <s v="26/10/2022"/>
    <x v="0"/>
    <s v="Mayara De Araujo Silva"/>
    <n v="14"/>
    <s v=""/>
    <m/>
  </r>
  <r>
    <s v="26/10/2022"/>
    <x v="2"/>
    <s v="Ss Evento E Entretenim   Sao Paulo    Br"/>
    <s v=""/>
    <n v="-96"/>
    <m/>
  </r>
  <r>
    <s v="26/10/2022"/>
    <x v="0"/>
    <s v="Walter Felix De Araujo Junior Mei"/>
    <n v="150"/>
    <s v=""/>
    <m/>
  </r>
  <r>
    <s v="26/10/2022"/>
    <x v="1"/>
    <s v="Walter Felix De Araujo Junior Mei"/>
    <s v=""/>
    <n v="-157.56"/>
    <m/>
  </r>
  <r>
    <s v="26/10/2022"/>
    <x v="2"/>
    <s v="Carapicuiba Shopping     Carapicuiba  Br"/>
    <s v=""/>
    <n v="-20"/>
    <m/>
  </r>
  <r>
    <s v="26/10/2022"/>
    <x v="2"/>
    <s v="Carapicuiba Shopping     Carapicuiba  Br"/>
    <s v=""/>
    <n v="-144.30000000000001"/>
    <m/>
  </r>
  <r>
    <s v="26/10/2022"/>
    <x v="2"/>
    <s v="Gsa Carapicuiba          Carapicuiba  Br"/>
    <s v=""/>
    <n v="-60"/>
    <m/>
  </r>
  <r>
    <s v="26/10/2022"/>
    <x v="0"/>
    <s v="Walter Felix De Araujo Junior Mei"/>
    <n v="300"/>
    <s v=""/>
    <m/>
  </r>
  <r>
    <s v="26/10/2022"/>
    <x v="0"/>
    <s v="Wb Service Carga E Descarga Eireli"/>
    <n v="24.25"/>
    <s v=""/>
    <m/>
  </r>
  <r>
    <s v="26/10/2022"/>
    <x v="6"/>
    <s v="Plano de Recebimento"/>
    <n v="13.91"/>
    <s v=""/>
    <m/>
  </r>
  <r>
    <s v="26/10/2022"/>
    <x v="6"/>
    <s v="Plano de Recebimento"/>
    <n v="43.7"/>
    <s v=""/>
    <m/>
  </r>
  <r>
    <s v="26/10/2022"/>
    <x v="1"/>
    <s v="Walter Felix De Araujo Junior Mei"/>
    <s v=""/>
    <n v="-246.69"/>
    <m/>
  </r>
  <r>
    <s v="26/10/2022"/>
    <x v="6"/>
    <s v="Plano de Recebimento"/>
    <n v="30.26"/>
    <s v=""/>
    <m/>
  </r>
  <r>
    <s v="26/10/2022"/>
    <x v="0"/>
    <s v="Joelma Marchi"/>
    <n v="91.9"/>
    <s v=""/>
    <m/>
  </r>
  <r>
    <s v="26/10/2022"/>
    <x v="6"/>
    <s v="Plano de Recebimento"/>
    <n v="20.010000000000002"/>
    <s v=""/>
    <m/>
  </r>
  <r>
    <s v="26/10/2022"/>
    <x v="0"/>
    <s v="Jessica Clara Renzi Fernandes Olheiro"/>
    <n v="85"/>
    <s v=""/>
    <m/>
  </r>
  <r>
    <s v="26/10/2022"/>
    <x v="6"/>
    <s v="Plano de Recebimento"/>
    <n v="19.52"/>
    <s v=""/>
    <m/>
  </r>
  <r>
    <s v="26/10/2022"/>
    <x v="1"/>
    <s v="Walter Felix De Araujo Junior Mei"/>
    <s v=""/>
    <n v="-102.22"/>
    <m/>
  </r>
  <r>
    <s v="26/10/2022"/>
    <x v="6"/>
    <s v="Plano de Recebimento"/>
    <n v="7.6"/>
    <s v=""/>
    <m/>
  </r>
  <r>
    <s v="26/10/2022"/>
    <x v="6"/>
    <s v="Plano de Recebimento"/>
    <n v="19.95"/>
    <s v=""/>
    <m/>
  </r>
  <r>
    <s v="26/10/2022"/>
    <x v="0"/>
    <s v="Erica Dos Ssouza Serviço Em Psicologia"/>
    <n v="20.5"/>
    <s v=""/>
    <m/>
  </r>
  <r>
    <s v="26/10/2022"/>
    <x v="3"/>
    <m/>
    <m/>
    <m/>
    <n v="70.8"/>
  </r>
  <r>
    <s v="27/10/2022"/>
    <x v="1"/>
    <s v="Walter Felix De Araujo Junior Mei"/>
    <s v=""/>
    <n v="-325.7"/>
    <m/>
  </r>
  <r>
    <s v="27/10/2022"/>
    <x v="0"/>
    <s v="Ellen Santos Rios"/>
    <n v="18"/>
    <s v=""/>
    <m/>
  </r>
  <r>
    <s v="27/10/2022"/>
    <x v="0"/>
    <s v="Wb Service Carga E Descarga Eireli"/>
    <n v="53.15"/>
    <s v=""/>
    <m/>
  </r>
  <r>
    <s v="27/10/2022"/>
    <x v="0"/>
    <s v="Ellen Santos Rios"/>
    <n v="31"/>
    <s v=""/>
    <m/>
  </r>
  <r>
    <s v="27/10/2022"/>
    <x v="0"/>
    <s v="Debora De Andrade Silva"/>
    <n v="51"/>
    <s v=""/>
    <m/>
  </r>
  <r>
    <s v="27/10/2022"/>
    <x v="0"/>
    <s v="Gabriel Augusto Lana Barta"/>
    <n v="6.5"/>
    <s v=""/>
    <m/>
  </r>
  <r>
    <s v="27/10/2022"/>
    <x v="0"/>
    <s v="Henrique Seta Alvarenga"/>
    <n v="74"/>
    <s v=""/>
    <m/>
  </r>
  <r>
    <s v="27/10/2022"/>
    <x v="0"/>
    <s v="Andreia Melhado"/>
    <n v="41.9"/>
    <s v=""/>
    <m/>
  </r>
  <r>
    <s v="27/10/2022"/>
    <x v="0"/>
    <s v="Joelma Marchi"/>
    <n v="31.9"/>
    <s v=""/>
    <m/>
  </r>
  <r>
    <s v="27/10/2022"/>
    <x v="0"/>
    <s v="Wb S C D Eireli"/>
    <n v="18.25"/>
    <s v=""/>
    <m/>
  </r>
  <r>
    <s v="27/10/2022"/>
    <x v="1"/>
    <s v="Walter Felix De Araujo Junior Mei"/>
    <s v=""/>
    <n v="-42.24"/>
    <m/>
  </r>
  <r>
    <s v="27/10/2022"/>
    <x v="2"/>
    <s v="Cervejaria Petrop        Sao Paulo    Br"/>
    <s v=""/>
    <n v="-700"/>
    <m/>
  </r>
  <r>
    <s v="27/10/2022"/>
    <x v="0"/>
    <s v="Walter Felix De Araujo Junior Mei"/>
    <n v="742.24"/>
    <s v=""/>
    <m/>
  </r>
  <r>
    <s v="27/10/2022"/>
    <x v="1"/>
    <s v="Walter Felix De Araujo Junior Mei"/>
    <s v=""/>
    <n v="-74.83"/>
    <m/>
  </r>
  <r>
    <s v="27/10/2022"/>
    <x v="2"/>
    <s v="Drogasil 1857            Osasco       Br"/>
    <s v=""/>
    <n v="-70.97"/>
    <m/>
  </r>
  <r>
    <s v="27/10/2022"/>
    <x v="0"/>
    <s v="Walter Felix De Araujo Junior Mei"/>
    <n v="75"/>
    <s v=""/>
    <m/>
  </r>
  <r>
    <s v="27/10/2022"/>
    <x v="3"/>
    <m/>
    <m/>
    <m/>
    <n v="0"/>
  </r>
  <r>
    <s v="28/10/2022"/>
    <x v="6"/>
    <s v="Plano de Recebimento"/>
    <n v="97.61"/>
    <s v=""/>
    <m/>
  </r>
  <r>
    <s v="28/10/2022"/>
    <x v="6"/>
    <s v="Plano de Recebimento"/>
    <n v="14.25"/>
    <s v=""/>
    <m/>
  </r>
  <r>
    <s v="28/10/2022"/>
    <x v="6"/>
    <s v="Plano de Recebimento"/>
    <n v="6.83"/>
    <s v=""/>
    <m/>
  </r>
  <r>
    <s v="28/10/2022"/>
    <x v="6"/>
    <s v="Plano de Recebimento"/>
    <n v="67.84"/>
    <s v=""/>
    <m/>
  </r>
  <r>
    <s v="28/10/2022"/>
    <x v="1"/>
    <s v="Walter Felix De Araujo Junior Mei"/>
    <s v=""/>
    <n v="-1311.12"/>
    <m/>
  </r>
  <r>
    <s v="28/10/2022"/>
    <x v="6"/>
    <s v="Plano de Recebimento"/>
    <n v="17.559999999999999"/>
    <s v=""/>
    <m/>
  </r>
  <r>
    <s v="28/10/2022"/>
    <x v="0"/>
    <s v="Alex Pinho Do Nascimento"/>
    <n v="15"/>
    <s v=""/>
    <m/>
  </r>
  <r>
    <s v="28/10/2022"/>
    <x v="6"/>
    <s v="Plano de Recebimento"/>
    <n v="140.61000000000001"/>
    <s v=""/>
    <m/>
  </r>
  <r>
    <s v="28/10/2022"/>
    <x v="6"/>
    <s v="Plano de Recebimento"/>
    <n v="40.17"/>
    <s v=""/>
    <m/>
  </r>
  <r>
    <s v="28/10/2022"/>
    <x v="0"/>
    <s v="Nilton Silva Reis"/>
    <n v="63.8"/>
    <s v=""/>
    <m/>
  </r>
  <r>
    <s v="28/10/2022"/>
    <x v="6"/>
    <s v="Plano de Recebimento"/>
    <n v="26.35"/>
    <s v=""/>
    <m/>
  </r>
  <r>
    <s v="28/10/2022"/>
    <x v="6"/>
    <s v="Plano de Recebimento"/>
    <n v="38"/>
    <s v=""/>
    <m/>
  </r>
  <r>
    <s v="28/10/2022"/>
    <x v="6"/>
    <s v="Plano de Recebimento"/>
    <n v="9.76"/>
    <s v=""/>
    <m/>
  </r>
  <r>
    <s v="28/10/2022"/>
    <x v="6"/>
    <s v="Plano de Recebimento"/>
    <n v="68.33"/>
    <s v=""/>
    <m/>
  </r>
  <r>
    <s v="28/10/2022"/>
    <x v="0"/>
    <s v="Francisco Thiago Lima Silva"/>
    <n v="53.9"/>
    <s v=""/>
    <m/>
  </r>
  <r>
    <s v="28/10/2022"/>
    <x v="6"/>
    <s v="Plano de Recebimento"/>
    <n v="36.53"/>
    <s v=""/>
    <m/>
  </r>
  <r>
    <s v="28/10/2022"/>
    <x v="6"/>
    <s v="Plano de Recebimento"/>
    <n v="19.8"/>
    <s v=""/>
    <m/>
  </r>
  <r>
    <s v="28/10/2022"/>
    <x v="6"/>
    <s v="Plano de Recebimento"/>
    <n v="70.28"/>
    <s v=""/>
    <m/>
  </r>
  <r>
    <s v="28/10/2022"/>
    <x v="6"/>
    <s v="Plano de Recebimento"/>
    <n v="49.68"/>
    <s v=""/>
    <m/>
  </r>
  <r>
    <s v="28/10/2022"/>
    <x v="6"/>
    <s v="Plano de Recebimento"/>
    <n v="26.26"/>
    <s v=""/>
    <m/>
  </r>
  <r>
    <s v="28/10/2022"/>
    <x v="6"/>
    <s v="Plano de Recebimento"/>
    <n v="34.159999999999997"/>
    <s v=""/>
    <m/>
  </r>
  <r>
    <s v="28/10/2022"/>
    <x v="6"/>
    <s v="Plano de Recebimento"/>
    <n v="22.45"/>
    <s v=""/>
    <m/>
  </r>
  <r>
    <s v="28/10/2022"/>
    <x v="6"/>
    <s v="Plano de Recebimento"/>
    <n v="10.64"/>
    <s v=""/>
    <m/>
  </r>
  <r>
    <s v="28/10/2022"/>
    <x v="6"/>
    <s v="Plano de Recebimento"/>
    <n v="34.159999999999997"/>
    <s v=""/>
    <m/>
  </r>
  <r>
    <s v="28/10/2022"/>
    <x v="6"/>
    <s v="Plano de Recebimento"/>
    <n v="11.71"/>
    <s v=""/>
    <m/>
  </r>
  <r>
    <s v="28/10/2022"/>
    <x v="0"/>
    <s v="Vagner Gomes Costas"/>
    <n v="33.5"/>
    <s v=""/>
    <m/>
  </r>
  <r>
    <s v="28/10/2022"/>
    <x v="6"/>
    <s v="Plano de Recebimento"/>
    <n v="34.200000000000003"/>
    <s v=""/>
    <m/>
  </r>
  <r>
    <s v="28/10/2022"/>
    <x v="6"/>
    <s v="Plano de Recebimento"/>
    <n v="2.85"/>
    <s v=""/>
    <m/>
  </r>
  <r>
    <s v="28/10/2022"/>
    <x v="6"/>
    <s v="Plano de Recebimento"/>
    <n v="28.5"/>
    <s v=""/>
    <m/>
  </r>
  <r>
    <s v="28/10/2022"/>
    <x v="6"/>
    <s v="Plano de Recebimento"/>
    <n v="11.88"/>
    <s v=""/>
    <m/>
  </r>
  <r>
    <s v="28/10/2022"/>
    <x v="6"/>
    <s v="Plano de Recebimento"/>
    <n v="11.88"/>
    <s v=""/>
    <m/>
  </r>
  <r>
    <s v="28/10/2022"/>
    <x v="6"/>
    <s v="Plano de Recebimento"/>
    <n v="1.24"/>
    <s v=""/>
    <m/>
  </r>
  <r>
    <s v="28/10/2022"/>
    <x v="0"/>
    <s v="Cristina Guimaraes Da Silva"/>
    <n v="43.9"/>
    <s v=""/>
    <m/>
  </r>
  <r>
    <s v="28/10/2022"/>
    <x v="6"/>
    <s v="Plano de Recebimento"/>
    <n v="11.71"/>
    <s v=""/>
    <m/>
  </r>
  <r>
    <s v="28/10/2022"/>
    <x v="6"/>
    <s v="Plano de Recebimento"/>
    <n v="3.9"/>
    <s v=""/>
    <m/>
  </r>
  <r>
    <s v="28/10/2022"/>
    <x v="6"/>
    <s v="Plano de Recebimento"/>
    <n v="11.88"/>
    <s v=""/>
    <m/>
  </r>
  <r>
    <s v="28/10/2022"/>
    <x v="6"/>
    <s v="Plano de Recebimento"/>
    <n v="28.31"/>
    <s v=""/>
    <m/>
  </r>
  <r>
    <s v="28/10/2022"/>
    <x v="0"/>
    <s v="Bianca Pereira Medeiros"/>
    <n v="93.5"/>
    <s v=""/>
    <m/>
  </r>
  <r>
    <s v="28/10/2022"/>
    <x v="6"/>
    <s v="Plano de Recebimento"/>
    <n v="73.209999999999994"/>
    <s v=""/>
    <m/>
  </r>
  <r>
    <s v="28/10/2022"/>
    <x v="6"/>
    <s v="Plano de Recebimento"/>
    <n v="68.33"/>
    <s v=""/>
    <m/>
  </r>
  <r>
    <s v="28/10/2022"/>
    <x v="6"/>
    <s v="Plano de Recebimento"/>
    <n v="29.28"/>
    <s v=""/>
    <m/>
  </r>
  <r>
    <s v="28/10/2022"/>
    <x v="0"/>
    <s v="Gabriel Lafayete De Campos Paiva"/>
    <n v="33.9"/>
    <s v=""/>
    <m/>
  </r>
  <r>
    <s v="28/10/2022"/>
    <x v="1"/>
    <s v="Walter Felix De Araujo Junior Mei"/>
    <s v=""/>
    <n v="-1079.07"/>
    <m/>
  </r>
  <r>
    <s v="28/10/2022"/>
    <x v="6"/>
    <s v="Plano de Recebimento"/>
    <n v="42.95"/>
    <s v=""/>
    <m/>
  </r>
  <r>
    <s v="28/10/2022"/>
    <x v="6"/>
    <s v="Plano de Recebimento"/>
    <n v="43.92"/>
    <s v=""/>
    <m/>
  </r>
  <r>
    <s v="28/10/2022"/>
    <x v="6"/>
    <s v="Plano de Recebimento"/>
    <n v="33.090000000000003"/>
    <s v=""/>
    <m/>
  </r>
  <r>
    <s v="28/10/2022"/>
    <x v="0"/>
    <s v="Bruno Angelo Lopes                      "/>
    <n v="28"/>
    <s v=""/>
    <m/>
  </r>
  <r>
    <s v="28/10/2022"/>
    <x v="6"/>
    <s v="Plano de Recebimento"/>
    <n v="28.41"/>
    <s v=""/>
    <m/>
  </r>
  <r>
    <s v="28/10/2022"/>
    <x v="0"/>
    <s v="Daniel Sartori Mendonca                 "/>
    <n v="12"/>
    <s v=""/>
    <m/>
  </r>
  <r>
    <s v="28/10/2022"/>
    <x v="6"/>
    <s v="Plano de Recebimento"/>
    <n v="87.31"/>
    <s v=""/>
    <m/>
  </r>
  <r>
    <s v="28/10/2022"/>
    <x v="1"/>
    <s v="Gustavo Guimaraes S Pereira"/>
    <s v=""/>
    <n v="-150"/>
    <m/>
  </r>
  <r>
    <s v="28/10/2022"/>
    <x v="0"/>
    <s v="Walter Felix De Araujo Junior"/>
    <n v="258.57"/>
    <s v=""/>
    <m/>
  </r>
  <r>
    <s v="28/10/2022"/>
    <x v="0"/>
    <s v="Diego Silva Oliveira                    "/>
    <n v="105"/>
    <s v=""/>
    <m/>
  </r>
  <r>
    <s v="28/10/2022"/>
    <x v="0"/>
    <s v="Fernanda Regina Toledo"/>
    <n v="24"/>
    <s v=""/>
    <m/>
  </r>
  <r>
    <s v="28/10/2022"/>
    <x v="6"/>
    <s v="Plano de Recebimento"/>
    <n v="19.52"/>
    <s v=""/>
    <m/>
  </r>
  <r>
    <s v="28/10/2022"/>
    <x v="6"/>
    <s v="Plano de Recebimento"/>
    <n v="110.3"/>
    <s v=""/>
    <m/>
  </r>
  <r>
    <s v="28/10/2022"/>
    <x v="0"/>
    <s v="Letícia Torres Diniz Teixeira"/>
    <n v="400"/>
    <s v=""/>
    <m/>
  </r>
  <r>
    <s v="28/10/2022"/>
    <x v="0"/>
    <s v="Alex Pinho Do Nascimento"/>
    <n v="36"/>
    <s v=""/>
    <m/>
  </r>
  <r>
    <s v="28/10/2022"/>
    <x v="1"/>
    <s v="Walter Felix De Araujo Junior Mei"/>
    <s v=""/>
    <n v="-181.35"/>
    <m/>
  </r>
  <r>
    <s v="28/10/2022"/>
    <x v="0"/>
    <s v="Nicolas Barbosa Da Silva"/>
    <n v="40"/>
    <s v=""/>
    <m/>
  </r>
  <r>
    <s v="28/10/2022"/>
    <x v="0"/>
    <s v="Chimene Negri Franca"/>
    <n v="35"/>
    <s v=""/>
    <m/>
  </r>
  <r>
    <s v="28/10/2022"/>
    <x v="0"/>
    <s v="Chimene Negri Franca"/>
    <n v="83.9"/>
    <s v=""/>
    <m/>
  </r>
  <r>
    <s v="28/10/2022"/>
    <x v="6"/>
    <s v="Plano de Recebimento"/>
    <n v="22.45"/>
    <s v=""/>
    <m/>
  </r>
  <r>
    <s v="28/10/2022"/>
    <x v="1"/>
    <s v="Walter Felix De Araujo Junior Mei"/>
    <s v=""/>
    <n v="-27.51"/>
    <m/>
  </r>
  <r>
    <s v="28/10/2022"/>
    <x v="6"/>
    <s v="Plano de Recebimento"/>
    <n v="15.61"/>
    <s v=""/>
    <m/>
  </r>
  <r>
    <s v="28/10/2022"/>
    <x v="1"/>
    <s v="Caique Pereira Honório"/>
    <s v=""/>
    <n v="-200"/>
    <m/>
  </r>
  <r>
    <s v="28/10/2022"/>
    <x v="0"/>
    <s v="Gabriel Vinicius Indiciate"/>
    <n v="165"/>
    <s v=""/>
    <m/>
  </r>
  <r>
    <s v="28/10/2022"/>
    <x v="0"/>
    <s v="Matheus Bringel Braga De Sousa 46757789841"/>
    <n v="46.9"/>
    <s v=""/>
    <m/>
  </r>
  <r>
    <s v="28/10/2022"/>
    <x v="1"/>
    <s v="Walter Felix De Araujo Junior Mei"/>
    <s v=""/>
    <n v="-75.25"/>
    <m/>
  </r>
  <r>
    <s v="28/10/2022"/>
    <x v="2"/>
    <s v="Casa De Esfiha Quitaun   Osasco       Br"/>
    <s v=""/>
    <n v="-48.75"/>
    <m/>
  </r>
  <r>
    <s v="28/10/2022"/>
    <x v="0"/>
    <s v="Walter Felix De Araujo Junior Mei"/>
    <n v="124"/>
    <s v=""/>
    <m/>
  </r>
  <r>
    <s v="28/10/2022"/>
    <x v="1"/>
    <s v="Walter Felix De Araujo Junior Mei"/>
    <s v=""/>
    <n v="-93.8"/>
    <m/>
  </r>
  <r>
    <s v="28/10/2022"/>
    <x v="0"/>
    <s v="Alan Freire"/>
    <n v="30"/>
    <s v=""/>
    <m/>
  </r>
  <r>
    <s v="28/10/2022"/>
    <x v="0"/>
    <s v="Ellen Santos Rios"/>
    <n v="63.8"/>
    <s v=""/>
    <m/>
  </r>
  <r>
    <s v="28/10/2022"/>
    <x v="3"/>
    <m/>
    <m/>
    <m/>
    <n v="186.53"/>
  </r>
  <r>
    <s v="29/10/2022"/>
    <x v="1"/>
    <s v="Walter Felix De Araujo Junior Mei"/>
    <s v=""/>
    <n v="-988.67"/>
    <m/>
  </r>
  <r>
    <s v="29/10/2022"/>
    <x v="0"/>
    <s v="Rogester Diniz Monclair Da Silva"/>
    <n v="46"/>
    <s v=""/>
    <m/>
  </r>
  <r>
    <s v="29/10/2022"/>
    <x v="6"/>
    <s v="Plano de Recebimento"/>
    <n v="55.64"/>
    <s v=""/>
    <m/>
  </r>
  <r>
    <s v="29/10/2022"/>
    <x v="0"/>
    <s v="Vivian Santos De Alvarenga              "/>
    <n v="36"/>
    <s v=""/>
    <m/>
  </r>
  <r>
    <s v="29/10/2022"/>
    <x v="0"/>
    <s v="Jessica Clara Renzi Fernandes Olheiro"/>
    <n v="62"/>
    <s v=""/>
    <m/>
  </r>
  <r>
    <s v="29/10/2022"/>
    <x v="6"/>
    <s v="Plano de Recebimento"/>
    <n v="19.52"/>
    <s v=""/>
    <m/>
  </r>
  <r>
    <s v="29/10/2022"/>
    <x v="0"/>
    <s v="Bruno Araújo De Amorim"/>
    <n v="50"/>
    <s v=""/>
    <m/>
  </r>
  <r>
    <s v="29/10/2022"/>
    <x v="6"/>
    <s v="Plano de Recebimento"/>
    <n v="38.56"/>
    <s v=""/>
    <m/>
  </r>
  <r>
    <s v="29/10/2022"/>
    <x v="6"/>
    <s v="Plano de Recebimento"/>
    <n v="34.159999999999997"/>
    <s v=""/>
    <m/>
  </r>
  <r>
    <s v="29/10/2022"/>
    <x v="0"/>
    <s v="Lucas Lobeiro Gomes"/>
    <n v="26"/>
    <s v=""/>
    <m/>
  </r>
  <r>
    <s v="29/10/2022"/>
    <x v="0"/>
    <s v="Bruno Angelo Lopes                      "/>
    <n v="18.5"/>
    <s v=""/>
    <m/>
  </r>
  <r>
    <s v="29/10/2022"/>
    <x v="0"/>
    <s v="Julia Sanches Pereira"/>
    <n v="4"/>
    <s v=""/>
    <m/>
  </r>
  <r>
    <s v="29/10/2022"/>
    <x v="0"/>
    <s v="Julia Sanches Pereira"/>
    <n v="21"/>
    <s v=""/>
    <m/>
  </r>
  <r>
    <s v="29/10/2022"/>
    <x v="6"/>
    <s v="Plano de Recebimento"/>
    <n v="136.65"/>
    <s v=""/>
    <m/>
  </r>
  <r>
    <s v="29/10/2022"/>
    <x v="6"/>
    <s v="Plano de Recebimento"/>
    <n v="97.61"/>
    <s v=""/>
    <m/>
  </r>
  <r>
    <s v="29/10/2022"/>
    <x v="0"/>
    <s v="Isaías Silva Cardoso De Brito"/>
    <n v="10"/>
    <s v=""/>
    <m/>
  </r>
  <r>
    <s v="29/10/2022"/>
    <x v="6"/>
    <s v="Plano de Recebimento"/>
    <n v="238.17"/>
    <s v=""/>
    <m/>
  </r>
  <r>
    <s v="29/10/2022"/>
    <x v="0"/>
    <s v="Isaías Silva Cardoso De Brito"/>
    <n v="37"/>
    <s v=""/>
    <m/>
  </r>
  <r>
    <s v="29/10/2022"/>
    <x v="6"/>
    <s v="Plano de Recebimento"/>
    <n v="57.86"/>
    <s v=""/>
    <m/>
  </r>
  <r>
    <s v="29/10/2022"/>
    <x v="1"/>
    <s v="Walter Felix De Araujo Junior Mei"/>
    <s v=""/>
    <n v="-282.88"/>
    <m/>
  </r>
  <r>
    <s v="29/10/2022"/>
    <x v="6"/>
    <s v="Plano de Recebimento"/>
    <n v="77.989999999999995"/>
    <s v=""/>
    <m/>
  </r>
  <r>
    <s v="29/10/2022"/>
    <x v="6"/>
    <s v="Plano de Recebimento"/>
    <n v="175.7"/>
    <s v=""/>
    <m/>
  </r>
  <r>
    <s v="29/10/2022"/>
    <x v="6"/>
    <s v="Plano de Recebimento"/>
    <n v="29.19"/>
    <s v=""/>
    <m/>
  </r>
  <r>
    <s v="29/10/2022"/>
    <x v="1"/>
    <s v="Walter Felix De Araujo Junior Mei"/>
    <s v=""/>
    <n v="-217.91"/>
    <m/>
  </r>
  <r>
    <s v="29/10/2022"/>
    <x v="0"/>
    <s v="Rodrigo Jesus Pereira"/>
    <n v="10"/>
    <s v=""/>
    <m/>
  </r>
  <r>
    <s v="29/10/2022"/>
    <x v="6"/>
    <s v="Plano de Recebimento"/>
    <n v="170.82"/>
    <s v=""/>
    <m/>
  </r>
  <r>
    <s v="29/10/2022"/>
    <x v="6"/>
    <s v="Plano de Recebimento"/>
    <n v="37.090000000000003"/>
    <s v=""/>
    <m/>
  </r>
  <r>
    <s v="29/10/2022"/>
    <x v="1"/>
    <s v="Walter Felix De Araujo Junior Mei"/>
    <s v=""/>
    <n v="-715.18"/>
    <m/>
  </r>
  <r>
    <s v="29/10/2022"/>
    <x v="6"/>
    <s v="Plano de Recebimento"/>
    <n v="76.239999999999995"/>
    <s v=""/>
    <m/>
  </r>
  <r>
    <s v="29/10/2022"/>
    <x v="6"/>
    <s v="Plano de Recebimento"/>
    <n v="29.19"/>
    <s v=""/>
    <m/>
  </r>
  <r>
    <s v="29/10/2022"/>
    <x v="6"/>
    <s v="Plano de Recebimento"/>
    <n v="63.35"/>
    <s v=""/>
    <m/>
  </r>
  <r>
    <s v="29/10/2022"/>
    <x v="6"/>
    <s v="Plano de Recebimento"/>
    <n v="29.19"/>
    <s v=""/>
    <m/>
  </r>
  <r>
    <s v="29/10/2022"/>
    <x v="6"/>
    <s v="Plano de Recebimento"/>
    <n v="67.349999999999994"/>
    <s v=""/>
    <m/>
  </r>
  <r>
    <s v="29/10/2022"/>
    <x v="6"/>
    <s v="Plano de Recebimento"/>
    <n v="26.6"/>
    <s v=""/>
    <m/>
  </r>
  <r>
    <s v="29/10/2022"/>
    <x v="6"/>
    <s v="Plano de Recebimento"/>
    <n v="9.76"/>
    <s v=""/>
    <m/>
  </r>
  <r>
    <s v="29/10/2022"/>
    <x v="6"/>
    <s v="Plano de Recebimento"/>
    <n v="40.9"/>
    <s v=""/>
    <m/>
  </r>
  <r>
    <s v="29/10/2022"/>
    <x v="6"/>
    <s v="Plano de Recebimento"/>
    <n v="76.959999999999994"/>
    <s v=""/>
    <m/>
  </r>
  <r>
    <s v="29/10/2022"/>
    <x v="6"/>
    <s v="Plano de Recebimento"/>
    <n v="19.52"/>
    <s v=""/>
    <m/>
  </r>
  <r>
    <s v="29/10/2022"/>
    <x v="0"/>
    <s v="Lucimeire Cristiano Dos Santos          "/>
    <n v="30"/>
    <s v=""/>
    <m/>
  </r>
  <r>
    <s v="29/10/2022"/>
    <x v="0"/>
    <s v="Adriano Oliveira Ferri"/>
    <n v="23"/>
    <s v=""/>
    <m/>
  </r>
  <r>
    <s v="29/10/2022"/>
    <x v="6"/>
    <s v="Plano de Recebimento"/>
    <n v="19.52"/>
    <s v=""/>
    <m/>
  </r>
  <r>
    <s v="29/10/2022"/>
    <x v="6"/>
    <s v="Plano de Recebimento"/>
    <n v="24.4"/>
    <s v=""/>
    <m/>
  </r>
  <r>
    <s v="29/10/2022"/>
    <x v="0"/>
    <s v="Rafael Pereira Rodrigues Batista"/>
    <n v="32"/>
    <s v=""/>
    <m/>
  </r>
  <r>
    <s v="29/10/2022"/>
    <x v="6"/>
    <s v="Plano de Recebimento"/>
    <n v="34.200000000000003"/>
    <s v=""/>
    <m/>
  </r>
  <r>
    <s v="29/10/2022"/>
    <x v="0"/>
    <s v="Cristiano Apóstolo Evangelista"/>
    <n v="7"/>
    <s v=""/>
    <m/>
  </r>
  <r>
    <s v="29/10/2022"/>
    <x v="0"/>
    <s v="Alessandra Assis De Melo"/>
    <n v="78"/>
    <s v=""/>
    <m/>
  </r>
  <r>
    <s v="29/10/2022"/>
    <x v="0"/>
    <s v="Patricia De Araujo Souza"/>
    <n v="28"/>
    <s v=""/>
    <m/>
  </r>
  <r>
    <s v="29/10/2022"/>
    <x v="1"/>
    <s v="Walter Felix De Araujo Junior Mei"/>
    <s v=""/>
    <n v="-42.5"/>
    <m/>
  </r>
  <r>
    <s v="29/10/2022"/>
    <x v="6"/>
    <s v="Plano de Recebimento"/>
    <n v="20.5"/>
    <s v=""/>
    <m/>
  </r>
  <r>
    <s v="29/10/2022"/>
    <x v="0"/>
    <s v="Joelma Marchi"/>
    <n v="22"/>
    <s v=""/>
    <m/>
  </r>
  <r>
    <s v="29/10/2022"/>
    <x v="1"/>
    <s v="Walter Felix De Araujo Junior Mei"/>
    <s v=""/>
    <n v="-217.71"/>
    <m/>
  </r>
  <r>
    <s v="29/10/2022"/>
    <x v="6"/>
    <s v="Plano de Recebimento"/>
    <n v="18.55"/>
    <s v=""/>
    <m/>
  </r>
  <r>
    <s v="29/10/2022"/>
    <x v="6"/>
    <s v="Plano de Recebimento"/>
    <n v="11.23"/>
    <s v=""/>
    <m/>
  </r>
  <r>
    <s v="29/10/2022"/>
    <x v="6"/>
    <s v="Plano de Recebimento"/>
    <n v="9.76"/>
    <s v=""/>
    <m/>
  </r>
  <r>
    <s v="29/10/2022"/>
    <x v="6"/>
    <s v="Plano de Recebimento"/>
    <n v="8.7799999999999994"/>
    <s v=""/>
    <m/>
  </r>
  <r>
    <s v="29/10/2022"/>
    <x v="6"/>
    <s v="Plano de Recebimento"/>
    <n v="7.81"/>
    <s v=""/>
    <m/>
  </r>
  <r>
    <s v="29/10/2022"/>
    <x v="0"/>
    <s v="Beatriz Castro Bezerra"/>
    <n v="53.9"/>
    <s v=""/>
    <m/>
  </r>
  <r>
    <s v="29/10/2022"/>
    <x v="6"/>
    <s v="Plano de Recebimento"/>
    <n v="14.64"/>
    <s v=""/>
    <m/>
  </r>
  <r>
    <s v="29/10/2022"/>
    <x v="6"/>
    <s v="Plano de Recebimento"/>
    <n v="39.04"/>
    <s v=""/>
    <m/>
  </r>
  <r>
    <s v="29/10/2022"/>
    <x v="0"/>
    <s v="Kelvin Perez Leite"/>
    <n v="32"/>
    <s v=""/>
    <m/>
  </r>
  <r>
    <s v="29/10/2022"/>
    <x v="1"/>
    <s v="Walter Felix De Araujo Junior Mei"/>
    <s v=""/>
    <n v="-693.44"/>
    <m/>
  </r>
  <r>
    <s v="29/10/2022"/>
    <x v="6"/>
    <s v="Plano de Recebimento"/>
    <n v="146.41"/>
    <s v=""/>
    <m/>
  </r>
  <r>
    <s v="29/10/2022"/>
    <x v="0"/>
    <s v="Sandra Cardoso De Moraes Souza"/>
    <n v="39.9"/>
    <s v=""/>
    <m/>
  </r>
  <r>
    <s v="29/10/2022"/>
    <x v="0"/>
    <s v="Matheus Oliveira Diogo"/>
    <n v="215.7"/>
    <s v=""/>
    <m/>
  </r>
  <r>
    <s v="29/10/2022"/>
    <x v="0"/>
    <s v="Cristiane Augusto Mahmoud"/>
    <n v="25"/>
    <s v=""/>
    <m/>
  </r>
  <r>
    <s v="29/10/2022"/>
    <x v="0"/>
    <s v="Gessica Virginia Silva"/>
    <n v="22"/>
    <s v=""/>
    <m/>
  </r>
  <r>
    <s v="29/10/2022"/>
    <x v="0"/>
    <s v="Lucas Mendes Campos                     "/>
    <n v="41.9"/>
    <s v=""/>
    <m/>
  </r>
  <r>
    <s v="29/10/2022"/>
    <x v="0"/>
    <s v="Joao Marcelo Plinio Feliciano"/>
    <n v="28"/>
    <s v=""/>
    <m/>
  </r>
  <r>
    <s v="29/10/2022"/>
    <x v="0"/>
    <s v="Dara Lucia Pereira Da Silva"/>
    <n v="10"/>
    <s v=""/>
    <m/>
  </r>
  <r>
    <s v="29/10/2022"/>
    <x v="3"/>
    <m/>
    <m/>
    <m/>
    <n v="0"/>
  </r>
  <r>
    <s v="30/10/2022"/>
    <x v="1"/>
    <s v="Walter Felix De Araujo Junior Mei"/>
    <s v=""/>
    <n v="-669.65"/>
    <m/>
  </r>
  <r>
    <s v="30/10/2022"/>
    <x v="0"/>
    <s v="Vagner Gomes Costas"/>
    <n v="21.5"/>
    <s v=""/>
    <m/>
  </r>
  <r>
    <s v="30/10/2022"/>
    <x v="0"/>
    <s v="Denis Machado De Souza"/>
    <n v="63.8"/>
    <s v=""/>
    <m/>
  </r>
  <r>
    <s v="30/10/2022"/>
    <x v="0"/>
    <s v="Cleriston Emilio Da Silva Redo"/>
    <n v="143"/>
    <s v=""/>
    <m/>
  </r>
  <r>
    <s v="30/10/2022"/>
    <x v="0"/>
    <s v="Maisa Faiez Mahmoud"/>
    <n v="35.25"/>
    <s v=""/>
    <m/>
  </r>
  <r>
    <s v="30/10/2022"/>
    <x v="0"/>
    <s v="Gabriela Duvaizen Ferreira"/>
    <n v="24"/>
    <s v=""/>
    <m/>
  </r>
  <r>
    <s v="30/10/2022"/>
    <x v="0"/>
    <s v="Wb Service Carga E Descarga Eireli"/>
    <n v="32.75"/>
    <s v=""/>
    <m/>
  </r>
  <r>
    <s v="30/10/2022"/>
    <x v="0"/>
    <s v="Diego Silva Oliveira                    "/>
    <n v="50"/>
    <s v=""/>
    <m/>
  </r>
  <r>
    <s v="30/10/2022"/>
    <x v="0"/>
    <s v="Projeto Recreativo Quitauna"/>
    <n v="52.65"/>
    <s v=""/>
    <m/>
  </r>
  <r>
    <s v="30/10/2022"/>
    <x v="0"/>
    <s v="Valmir Dos Santos Pacheco"/>
    <n v="142.69999999999999"/>
    <s v=""/>
    <m/>
  </r>
  <r>
    <s v="30/10/2022"/>
    <x v="0"/>
    <s v="Ellen Santos Rios"/>
    <n v="24"/>
    <s v=""/>
    <m/>
  </r>
  <r>
    <s v="30/10/2022"/>
    <x v="0"/>
    <s v="Renato Vieira Da Silva"/>
    <n v="80"/>
    <s v=""/>
    <m/>
  </r>
  <r>
    <s v="30/10/2022"/>
    <x v="1"/>
    <s v="Walter Felix De Araujo Junior Mei"/>
    <s v=""/>
    <n v="-468.84"/>
    <m/>
  </r>
  <r>
    <s v="30/10/2022"/>
    <x v="0"/>
    <s v="Juliana Melo De Lima"/>
    <n v="4"/>
    <s v=""/>
    <m/>
  </r>
  <r>
    <s v="30/10/2022"/>
    <x v="0"/>
    <s v="Julia Sanches Pereira"/>
    <n v="101.8"/>
    <s v=""/>
    <m/>
  </r>
  <r>
    <s v="30/10/2022"/>
    <x v="0"/>
    <s v="Sabrina Da Silva Moreira"/>
    <n v="35"/>
    <s v=""/>
    <m/>
  </r>
  <r>
    <s v="30/10/2022"/>
    <x v="0"/>
    <s v="Andreia Melhado"/>
    <n v="41.9"/>
    <s v=""/>
    <m/>
  </r>
  <r>
    <s v="30/10/2022"/>
    <x v="0"/>
    <s v="Letícia Torres Diniz Teixeira"/>
    <n v="47.94"/>
    <s v=""/>
    <m/>
  </r>
  <r>
    <s v="30/10/2022"/>
    <x v="0"/>
    <s v="Amanda Santana Castori"/>
    <n v="26.5"/>
    <s v=""/>
    <m/>
  </r>
  <r>
    <s v="30/10/2022"/>
    <x v="0"/>
    <s v="Lorrayne Falconi Reis"/>
    <n v="23"/>
    <s v=""/>
    <m/>
  </r>
  <r>
    <s v="30/10/2022"/>
    <x v="0"/>
    <s v="Murilo Rocha Silva"/>
    <n v="15"/>
    <s v=""/>
    <m/>
  </r>
  <r>
    <s v="30/10/2022"/>
    <x v="0"/>
    <s v="Daniele Bomfim Ferreira"/>
    <n v="49"/>
    <s v=""/>
    <m/>
  </r>
  <r>
    <s v="30/10/2022"/>
    <x v="0"/>
    <s v="Roseli Pereira Alves De Souza"/>
    <n v="41.9"/>
    <s v=""/>
    <m/>
  </r>
  <r>
    <s v="30/10/2022"/>
    <x v="0"/>
    <s v="Keven Alves De Oliveira"/>
    <n v="27"/>
    <s v=""/>
    <m/>
  </r>
  <r>
    <s v="30/10/2022"/>
    <x v="0"/>
    <s v="Rafael Pereira Soares Lemos"/>
    <n v="55.8"/>
    <s v=""/>
    <m/>
  </r>
  <r>
    <s v="30/10/2022"/>
    <x v="1"/>
    <s v="Walter Felix De Araujo Junior Mei"/>
    <s v=""/>
    <n v="-17"/>
    <m/>
  </r>
  <r>
    <s v="30/10/2022"/>
    <x v="0"/>
    <s v="Erica Fernanda Barbosa De Azevedo"/>
    <n v="17"/>
    <s v=""/>
    <m/>
  </r>
  <r>
    <s v="30/10/2022"/>
    <x v="1"/>
    <s v="Walter Felix De Araujo Junior Mei"/>
    <s v=""/>
    <n v="-31.51"/>
    <m/>
  </r>
  <r>
    <s v="30/10/2022"/>
    <x v="1"/>
    <s v="Walter Felix De Araujo Junior Mei"/>
    <s v=""/>
    <n v="-190.98"/>
    <m/>
  </r>
  <r>
    <s v="30/10/2022"/>
    <x v="0"/>
    <s v="Rafael Pereira Soares Lemos"/>
    <n v="64"/>
    <s v=""/>
    <m/>
  </r>
  <r>
    <s v="30/10/2022"/>
    <x v="1"/>
    <s v="Walter Felix De Araujo Junior Mei"/>
    <s v=""/>
    <n v="-190.98"/>
    <m/>
  </r>
  <r>
    <s v="30/10/2022"/>
    <x v="0"/>
    <s v="Gabriela Alves Dos Santos"/>
    <n v="44.5"/>
    <s v=""/>
    <m/>
  </r>
  <r>
    <s v="30/10/2022"/>
    <x v="6"/>
    <s v="Plano de Recebimento"/>
    <n v="19.52"/>
    <s v=""/>
    <m/>
  </r>
  <r>
    <s v="30/10/2022"/>
    <x v="6"/>
    <s v="Plano de Recebimento"/>
    <n v="63.45"/>
    <s v=""/>
    <m/>
  </r>
  <r>
    <s v="30/10/2022"/>
    <x v="6"/>
    <s v="Plano de Recebimento"/>
    <n v="19.52"/>
    <s v=""/>
    <m/>
  </r>
  <r>
    <s v="30/10/2022"/>
    <x v="0"/>
    <s v="Flavia De Azevedo Nocente"/>
    <n v="11.5"/>
    <s v=""/>
    <m/>
  </r>
  <r>
    <s v="30/10/2022"/>
    <x v="0"/>
    <s v="Mateus De Sousa Silva"/>
    <n v="16"/>
    <s v=""/>
    <m/>
  </r>
  <r>
    <s v="30/10/2022"/>
    <x v="6"/>
    <s v="Plano de Recebimento"/>
    <n v="26.35"/>
    <s v=""/>
    <m/>
  </r>
  <r>
    <s v="30/10/2022"/>
    <x v="6"/>
    <s v="Plano de Recebimento"/>
    <n v="8.7799999999999994"/>
    <s v=""/>
    <m/>
  </r>
  <r>
    <s v="30/10/2022"/>
    <x v="6"/>
    <s v="Plano de Recebimento"/>
    <n v="24.4"/>
    <s v=""/>
    <m/>
  </r>
  <r>
    <s v="30/10/2022"/>
    <x v="2"/>
    <s v="Google *temporary Hold   Cc@google.comus"/>
    <s v=""/>
    <n v="-5.91"/>
    <m/>
  </r>
  <r>
    <s v="30/10/2022"/>
    <x v="6"/>
    <s v="Plano de Recebimento"/>
    <n v="97.61"/>
    <s v=""/>
    <m/>
  </r>
  <r>
    <s v="30/10/2022"/>
    <x v="6"/>
    <s v="Plano de Recebimento"/>
    <n v="23.75"/>
    <s v=""/>
    <m/>
  </r>
  <r>
    <s v="30/10/2022"/>
    <x v="3"/>
    <m/>
    <m/>
    <m/>
    <n v="0"/>
  </r>
  <r>
    <s v="31/10/2022"/>
    <x v="6"/>
    <s v="Plano de Recebimento"/>
    <n v="6.34"/>
    <s v=""/>
    <m/>
  </r>
  <r>
    <s v="31/10/2022"/>
    <x v="6"/>
    <s v="Plano de Recebimento"/>
    <n v="36.119999999999997"/>
    <s v=""/>
    <m/>
  </r>
  <r>
    <s v="31/10/2022"/>
    <x v="6"/>
    <s v="Plano de Recebimento"/>
    <n v="10.74"/>
    <s v=""/>
    <m/>
  </r>
  <r>
    <s v="31/10/2022"/>
    <x v="6"/>
    <s v="Plano de Recebimento"/>
    <n v="5.86"/>
    <s v=""/>
    <m/>
  </r>
  <r>
    <s v="31/10/2022"/>
    <x v="6"/>
    <s v="Plano de Recebimento"/>
    <n v="5.86"/>
    <s v=""/>
    <m/>
  </r>
  <r>
    <s v="31/10/2022"/>
    <x v="0"/>
    <s v="Elizangela Crispim Nogueira"/>
    <n v="23"/>
    <s v=""/>
    <m/>
  </r>
  <r>
    <s v="31/10/2022"/>
    <x v="6"/>
    <s v="Plano de Recebimento"/>
    <n v="18.05"/>
    <s v=""/>
    <m/>
  </r>
  <r>
    <s v="31/10/2022"/>
    <x v="6"/>
    <s v="Plano de Recebimento"/>
    <n v="14.64"/>
    <s v=""/>
    <m/>
  </r>
  <r>
    <s v="31/10/2022"/>
    <x v="6"/>
    <s v="Plano de Recebimento"/>
    <n v="11.71"/>
    <s v=""/>
    <m/>
  </r>
  <r>
    <s v="31/10/2022"/>
    <x v="6"/>
    <s v="Plano de Recebimento"/>
    <n v="26.84"/>
    <s v=""/>
    <m/>
  </r>
  <r>
    <s v="31/10/2022"/>
    <x v="0"/>
    <s v="Maria Clara Dos Santos Souza Tenório"/>
    <n v="21.75"/>
    <s v=""/>
    <m/>
  </r>
  <r>
    <s v="31/10/2022"/>
    <x v="6"/>
    <s v="Plano de Recebimento"/>
    <n v="29.28"/>
    <s v=""/>
    <m/>
  </r>
  <r>
    <s v="31/10/2022"/>
    <x v="6"/>
    <s v="Plano de Recebimento"/>
    <n v="11.71"/>
    <s v=""/>
    <m/>
  </r>
  <r>
    <s v="31/10/2022"/>
    <x v="6"/>
    <s v="Plano de Recebimento"/>
    <n v="11.4"/>
    <s v=""/>
    <m/>
  </r>
  <r>
    <s v="31/10/2022"/>
    <x v="6"/>
    <s v="Plano de Recebimento"/>
    <n v="19.8"/>
    <s v=""/>
    <m/>
  </r>
  <r>
    <s v="31/10/2022"/>
    <x v="6"/>
    <s v="Plano de Recebimento"/>
    <n v="19.52"/>
    <s v=""/>
    <m/>
  </r>
  <r>
    <s v="31/10/2022"/>
    <x v="6"/>
    <s v="Plano de Recebimento"/>
    <n v="11.4"/>
    <s v=""/>
    <m/>
  </r>
  <r>
    <s v="31/10/2022"/>
    <x v="6"/>
    <s v="Plano de Recebimento"/>
    <n v="24.4"/>
    <s v=""/>
    <m/>
  </r>
  <r>
    <s v="31/10/2022"/>
    <x v="6"/>
    <s v="Plano de Recebimento"/>
    <n v="102.49"/>
    <s v=""/>
    <m/>
  </r>
  <r>
    <s v="31/10/2022"/>
    <x v="0"/>
    <s v="Ivanei Da Conceicao De Jesus"/>
    <n v="40"/>
    <s v=""/>
    <m/>
  </r>
  <r>
    <s v="31/10/2022"/>
    <x v="6"/>
    <s v="Plano de Recebimento"/>
    <n v="5.23"/>
    <s v=""/>
    <m/>
  </r>
  <r>
    <s v="31/10/2022"/>
    <x v="6"/>
    <s v="Plano de Recebimento"/>
    <n v="9.5"/>
    <s v=""/>
    <m/>
  </r>
  <r>
    <s v="31/10/2022"/>
    <x v="6"/>
    <s v="Plano de Recebimento"/>
    <n v="1.46"/>
    <s v=""/>
    <m/>
  </r>
  <r>
    <s v="31/10/2022"/>
    <x v="6"/>
    <s v="Plano de Recebimento"/>
    <n v="12.69"/>
    <s v=""/>
    <m/>
  </r>
  <r>
    <s v="31/10/2022"/>
    <x v="6"/>
    <s v="Plano de Recebimento"/>
    <n v="9.76"/>
    <s v=""/>
    <m/>
  </r>
  <r>
    <s v="31/10/2022"/>
    <x v="0"/>
    <s v="Joelma Marchi"/>
    <n v="35.25"/>
    <s v=""/>
    <m/>
  </r>
  <r>
    <s v="31/10/2022"/>
    <x v="6"/>
    <s v="Plano de Recebimento"/>
    <n v="27.23"/>
    <s v=""/>
    <m/>
  </r>
  <r>
    <s v="31/10/2022"/>
    <x v="6"/>
    <s v="Plano de Recebimento"/>
    <n v="6.1"/>
    <s v=""/>
    <m/>
  </r>
  <r>
    <s v="31/10/2022"/>
    <x v="0"/>
    <s v="Guilherme Da Silva Santos"/>
    <n v="26.5"/>
    <s v=""/>
    <m/>
  </r>
  <r>
    <s v="31/10/2022"/>
    <x v="1"/>
    <s v="Walter Felix De Araujo Junior Mei"/>
    <s v=""/>
    <n v="-408"/>
    <m/>
  </r>
  <r>
    <s v="31/10/2022"/>
    <x v="0"/>
    <s v="Leandro Artur Da Silva"/>
    <n v="408"/>
    <s v=""/>
    <m/>
  </r>
  <r>
    <s v="31/10/2022"/>
    <x v="3"/>
    <m/>
    <m/>
    <m/>
    <n v="584.6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7">
  <r>
    <x v="0"/>
    <s v="Pix Recebido"/>
    <s v="Recebimento De Transferência Pix"/>
    <n v="134"/>
    <s v=""/>
    <m/>
  </r>
  <r>
    <x v="0"/>
    <s v="Pix Enviado"/>
    <s v="Transferência Pix"/>
    <s v=""/>
    <n v="-259.04000000000002"/>
    <m/>
  </r>
  <r>
    <x v="0"/>
    <s v="Pix Recebido"/>
    <s v="Recebimento De Transferência Pix"/>
    <n v="90.9"/>
    <s v=""/>
    <m/>
  </r>
  <r>
    <x v="0"/>
    <s v="Pix Recebido"/>
    <s v="Recebimento De Transferência Pix"/>
    <n v="24"/>
    <s v=""/>
    <m/>
  </r>
  <r>
    <x v="0"/>
    <s v="Pix Recebido"/>
    <s v="Recebimento De Transferência Pix"/>
    <n v="27"/>
    <s v=""/>
    <m/>
  </r>
  <r>
    <x v="0"/>
    <s v="Pix Enviado"/>
    <s v="Transferência Pix"/>
    <s v=""/>
    <n v="-300"/>
    <m/>
  </r>
  <r>
    <x v="0"/>
    <s v="Cartão da Conta"/>
    <s v="L Lombardia Ltda         Osasco       Br"/>
    <s v=""/>
    <n v="-50"/>
    <m/>
  </r>
  <r>
    <x v="0"/>
    <s v="Pix Recebido"/>
    <s v="Recebimento De Transferência Pix"/>
    <n v="50"/>
    <s v=""/>
    <m/>
  </r>
  <r>
    <x v="0"/>
    <s v="Pix Recebido"/>
    <s v="Recebimento De Transferência Pix"/>
    <n v="23"/>
    <s v=""/>
    <m/>
  </r>
  <r>
    <x v="0"/>
    <s v="Pix Recebido"/>
    <s v="Recebimento De Transferência Pix"/>
    <n v="22"/>
    <s v=""/>
    <m/>
  </r>
  <r>
    <x v="0"/>
    <s v="Pix Recebido"/>
    <s v="Transferência Pix"/>
    <n v="9"/>
    <s v=""/>
    <m/>
  </r>
  <r>
    <x v="0"/>
    <s v="Pix Recebido"/>
    <s v="Recebimento De Transferência Pix"/>
    <n v="49.99"/>
    <s v=""/>
    <m/>
  </r>
  <r>
    <x v="0"/>
    <s v="Pix Recebido"/>
    <s v="Recebimento De Transferência Pix"/>
    <n v="14"/>
    <s v=""/>
    <m/>
  </r>
  <r>
    <x v="0"/>
    <s v="Pix Recebido"/>
    <s v="Recebimento De Transferência Pix"/>
    <n v="200"/>
    <s v=""/>
    <m/>
  </r>
  <r>
    <x v="0"/>
    <s v="Pix Recebido"/>
    <s v="Recebimento De Transferência Pix"/>
    <n v="40"/>
    <s v=""/>
    <m/>
  </r>
  <r>
    <x v="0"/>
    <s v="Pix Enviado"/>
    <s v="Transferência Pix"/>
    <s v=""/>
    <n v="-37"/>
    <m/>
  </r>
  <r>
    <x v="0"/>
    <s v="Pix Recebido"/>
    <s v="Recebimento De Transferência Pix"/>
    <n v="10"/>
    <s v=""/>
    <m/>
  </r>
  <r>
    <x v="0"/>
    <s v="Pix Recebido"/>
    <s v="Recebimento De Transferência Pix"/>
    <n v="48.15"/>
    <s v=""/>
    <m/>
  </r>
  <r>
    <x v="0"/>
    <s v="Pix Recebido"/>
    <s v="Recebimento De Transferência Pix"/>
    <n v="26"/>
    <s v=""/>
    <m/>
  </r>
  <r>
    <x v="0"/>
    <s v="Pix Recebido"/>
    <s v="Recebimento De Transferência Pix"/>
    <n v="12"/>
    <s v=""/>
    <m/>
  </r>
  <r>
    <x v="0"/>
    <s v="Pix Enviado"/>
    <s v="Transferência Pix"/>
    <s v=""/>
    <n v="-146.4"/>
    <m/>
  </r>
  <r>
    <x v="0"/>
    <s v="Saldo do dia"/>
    <m/>
    <m/>
    <m/>
    <n v="134"/>
  </r>
  <r>
    <x v="1"/>
    <s v="Pix Recebido"/>
    <s v="Recebimento De Transferência Pix"/>
    <n v="40.4"/>
    <s v=""/>
    <m/>
  </r>
  <r>
    <x v="1"/>
    <s v="Pix Recebido"/>
    <s v="Recebimento De Transferência Pix"/>
    <n v="52"/>
    <s v=""/>
    <m/>
  </r>
  <r>
    <x v="1"/>
    <s v="Pix Recebido"/>
    <s v="Recebimento De Transferência Pix"/>
    <n v="7"/>
    <s v=""/>
    <m/>
  </r>
  <r>
    <x v="1"/>
    <s v="Pix Enviado"/>
    <s v="Transferência Pix"/>
    <s v=""/>
    <n v="-267.87"/>
    <m/>
  </r>
  <r>
    <x v="1"/>
    <s v="Cartão da Conta - Ajuste a Crédito"/>
    <s v="     Ifood       *ifood       Sao Paulo    Br"/>
    <n v="133.87"/>
    <s v=""/>
    <m/>
  </r>
  <r>
    <x v="1"/>
    <s v="Saldo do dia"/>
    <m/>
    <m/>
    <m/>
    <n v="99.4"/>
  </r>
  <r>
    <x v="2"/>
    <s v="Pix Recebido"/>
    <s v="Recebimento De Transferência Pix"/>
    <n v="40"/>
    <s v=""/>
    <m/>
  </r>
  <r>
    <x v="2"/>
    <s v="Pix Recebido"/>
    <s v="Recebimento De Transferência Pix"/>
    <n v="23.5"/>
    <s v=""/>
    <m/>
  </r>
  <r>
    <x v="2"/>
    <s v="Pix Enviado"/>
    <s v="Transferência Pix"/>
    <s v=""/>
    <n v="-136.80000000000001"/>
    <m/>
  </r>
  <r>
    <x v="2"/>
    <s v="Pix Enviado"/>
    <s v="Transferência Pix"/>
    <s v=""/>
    <n v="-102.2"/>
    <m/>
  </r>
  <r>
    <x v="2"/>
    <s v="Pix Recebido"/>
    <s v="Recebimento De Transferência Pix"/>
    <n v="20"/>
    <s v=""/>
    <m/>
  </r>
  <r>
    <x v="2"/>
    <s v="Pix Recebido"/>
    <s v="Recebimento De Transferência Pix"/>
    <n v="200"/>
    <s v=""/>
    <m/>
  </r>
  <r>
    <x v="2"/>
    <s v="Pix Recebido"/>
    <s v="Recebimento De Transferência Pix"/>
    <n v="4"/>
    <s v=""/>
    <m/>
  </r>
  <r>
    <x v="2"/>
    <s v="Pix Recebido"/>
    <s v="Recebimento De Transferência Pix"/>
    <n v="15"/>
    <s v=""/>
    <m/>
  </r>
  <r>
    <x v="2"/>
    <s v="Pix Enviado"/>
    <s v="Transferência Pix"/>
    <s v=""/>
    <n v="-99.4"/>
    <m/>
  </r>
  <r>
    <x v="2"/>
    <s v="Saldo do dia"/>
    <m/>
    <m/>
    <m/>
    <n v="63.5"/>
  </r>
  <r>
    <x v="3"/>
    <s v="Pix Recebido"/>
    <s v="Recebimento De Transferência Pix"/>
    <n v="41.15"/>
    <s v=""/>
    <m/>
  </r>
  <r>
    <x v="3"/>
    <s v="Pix Recebido"/>
    <s v="Recebimento De Transferência Pix"/>
    <n v="17"/>
    <s v=""/>
    <m/>
  </r>
  <r>
    <x v="3"/>
    <s v="Pix Recebido"/>
    <s v="Recebimento De Transferência Pix"/>
    <n v="30.9"/>
    <s v=""/>
    <m/>
  </r>
  <r>
    <x v="3"/>
    <s v="Pix Recebido"/>
    <s v="Recebimento De Transferência Pix"/>
    <n v="150"/>
    <s v=""/>
    <m/>
  </r>
  <r>
    <x v="3"/>
    <s v="Pix Recebido"/>
    <s v="Recebimento De Transferência Pix"/>
    <n v="50"/>
    <s v=""/>
    <m/>
  </r>
  <r>
    <x v="3"/>
    <s v="Pix Enviado"/>
    <s v="Transferência Pix"/>
    <s v=""/>
    <n v="-53"/>
    <m/>
  </r>
  <r>
    <x v="3"/>
    <s v="Pix Recebido"/>
    <s v="Recebimento De Transferência Pix"/>
    <n v="53"/>
    <s v=""/>
    <m/>
  </r>
  <r>
    <x v="3"/>
    <s v="Pix Enviado"/>
    <s v="Transferência Pix"/>
    <s v=""/>
    <n v="-63.5"/>
    <m/>
  </r>
  <r>
    <x v="3"/>
    <s v="Saldo do dia"/>
    <m/>
    <m/>
    <m/>
    <n v="289.05"/>
  </r>
  <r>
    <x v="4"/>
    <s v="Pix Enviado"/>
    <s v="Transferência Pix"/>
    <s v=""/>
    <n v="-115.89"/>
    <m/>
  </r>
  <r>
    <x v="4"/>
    <s v="Pix Recebido"/>
    <s v="Recebimento De Transferência Pix"/>
    <n v="10"/>
    <s v=""/>
    <m/>
  </r>
  <r>
    <x v="4"/>
    <s v="Pix Recebido"/>
    <s v="Recebimento De Transferência Pix"/>
    <n v="40"/>
    <s v=""/>
    <m/>
  </r>
  <r>
    <x v="4"/>
    <s v="Pix Recebido"/>
    <s v="Recebimento De Transferência Pix"/>
    <n v="8"/>
    <s v=""/>
    <m/>
  </r>
  <r>
    <x v="4"/>
    <s v="Pix Recebido"/>
    <s v="Recebimento De Transferência Pix"/>
    <n v="7"/>
    <s v=""/>
    <m/>
  </r>
  <r>
    <x v="4"/>
    <s v="Pix Recebido"/>
    <s v="Recebimento De Transferência Pix"/>
    <n v="50.89"/>
    <s v=""/>
    <m/>
  </r>
  <r>
    <x v="4"/>
    <s v="Pix Enviado"/>
    <s v="Transferência Pix"/>
    <s v=""/>
    <n v="-748.77"/>
    <m/>
  </r>
  <r>
    <x v="4"/>
    <s v="Pix Recebido"/>
    <s v="Recebimento De Transferência Pix"/>
    <n v="77"/>
    <s v=""/>
    <m/>
  </r>
  <r>
    <x v="4"/>
    <s v="Pix Recebido"/>
    <s v="Recebimento De Transferência Pix"/>
    <n v="50"/>
    <s v=""/>
    <m/>
  </r>
  <r>
    <x v="4"/>
    <s v="Cartão da Conta"/>
    <s v="Brasileirao Bebidas      Carapicuiba  Br"/>
    <s v=""/>
    <n v="-567.34"/>
    <m/>
  </r>
  <r>
    <x v="4"/>
    <s v="Pix Recebido"/>
    <s v="Transferência Pix"/>
    <n v="500"/>
    <s v=""/>
    <m/>
  </r>
  <r>
    <x v="4"/>
    <s v="Pix Recebido"/>
    <s v="Recebimento De Transferência Pix"/>
    <n v="252.61"/>
    <s v=""/>
    <m/>
  </r>
  <r>
    <x v="4"/>
    <s v="Pix Recebido"/>
    <s v="Recebimento De Transferência Pix"/>
    <n v="80"/>
    <s v=""/>
    <m/>
  </r>
  <r>
    <x v="4"/>
    <s v="Pix Recebido"/>
    <s v="Recebimento De Transferência Pix"/>
    <n v="8"/>
    <s v=""/>
    <m/>
  </r>
  <r>
    <x v="4"/>
    <s v="Pix Recebido"/>
    <s v="Recebimento De Transferência Pix"/>
    <n v="40"/>
    <s v=""/>
    <m/>
  </r>
  <r>
    <x v="4"/>
    <s v="Pix Recebido"/>
    <s v="Recebimento De Transferência Pix"/>
    <n v="21.25"/>
    <s v=""/>
    <m/>
  </r>
  <r>
    <x v="4"/>
    <s v="Pix Recebido"/>
    <s v="Recebimento De Transferência Pix"/>
    <n v="10"/>
    <s v=""/>
    <m/>
  </r>
  <r>
    <x v="4"/>
    <s v="Pix Recebido"/>
    <s v="Recebimento De Transferência Pix"/>
    <n v="25.25"/>
    <s v=""/>
    <m/>
  </r>
  <r>
    <x v="4"/>
    <s v="Pix Recebido"/>
    <s v="Recebimento De Transferência Pix"/>
    <n v="245"/>
    <s v=""/>
    <m/>
  </r>
  <r>
    <x v="4"/>
    <s v="Pix Recebido"/>
    <s v="Transferência Pix"/>
    <n v="4.5"/>
    <s v=""/>
    <m/>
  </r>
  <r>
    <x v="4"/>
    <s v="Pix Recebido"/>
    <s v="Recebimento De Transferência Pix"/>
    <n v="2.5"/>
    <s v=""/>
    <m/>
  </r>
  <r>
    <x v="4"/>
    <s v="Pix Enviado"/>
    <s v="Transferência Pix"/>
    <s v=""/>
    <n v="-200"/>
    <m/>
  </r>
  <r>
    <x v="4"/>
    <s v="Cartão da Conta"/>
    <s v="Berlinf*rl Posto De Se   Osasco       Br"/>
    <s v=""/>
    <n v="-50"/>
    <m/>
  </r>
  <r>
    <x v="4"/>
    <s v="Pix Recebido"/>
    <s v="Recebimento De Transferência Pix"/>
    <n v="250"/>
    <s v=""/>
    <m/>
  </r>
  <r>
    <x v="4"/>
    <s v="Pix Enviado"/>
    <s v="Transferência Pix"/>
    <s v=""/>
    <n v="-289.05"/>
    <m/>
  </r>
  <r>
    <x v="4"/>
    <s v="Saldo do dia"/>
    <m/>
    <m/>
    <m/>
    <n v="0"/>
  </r>
  <r>
    <x v="5"/>
    <s v="Pix Recebido"/>
    <s v="Recebimento De Transferência Pix"/>
    <n v="20"/>
    <s v=""/>
    <m/>
  </r>
  <r>
    <x v="5"/>
    <s v="Pix Recebido"/>
    <s v="Recebimento De Transferência Pix"/>
    <n v="22.49"/>
    <s v=""/>
    <m/>
  </r>
  <r>
    <x v="5"/>
    <s v="Pix Enviado"/>
    <s v="Transferência Pix"/>
    <s v=""/>
    <n v="-259.04000000000002"/>
    <m/>
  </r>
  <r>
    <x v="5"/>
    <s v="Pix Recebido"/>
    <s v="Recebimento De Transferência Pix"/>
    <n v="20"/>
    <s v=""/>
    <m/>
  </r>
  <r>
    <x v="5"/>
    <s v="Pix Enviado"/>
    <s v="Transferência Pix"/>
    <s v=""/>
    <n v="-200"/>
    <m/>
  </r>
  <r>
    <x v="5"/>
    <s v="Pix Recebido"/>
    <s v="Recebimento De Transferência Pix"/>
    <n v="3"/>
    <s v=""/>
    <m/>
  </r>
  <r>
    <x v="5"/>
    <s v="Pix Recebido"/>
    <s v="Recebimento De Transferência Pix"/>
    <n v="39.9"/>
    <s v=""/>
    <m/>
  </r>
  <r>
    <x v="5"/>
    <s v="Cartão da Conta"/>
    <s v="Brasileirao Bebidas      Carapicuiba  Br"/>
    <s v=""/>
    <n v="-517.75"/>
    <m/>
  </r>
  <r>
    <x v="5"/>
    <s v="Pix Recebido"/>
    <s v="Recebimento De Transferência Pix"/>
    <n v="532.67999999999995"/>
    <s v=""/>
    <m/>
  </r>
  <r>
    <x v="5"/>
    <s v="Pix Recebido"/>
    <s v="Transferência Pix"/>
    <n v="351.21"/>
    <s v=""/>
    <m/>
  </r>
  <r>
    <x v="5"/>
    <s v="Pix Recebido"/>
    <s v="Recebimento De Transferência Pix"/>
    <n v="30"/>
    <s v=""/>
    <m/>
  </r>
  <r>
    <x v="5"/>
    <s v="Pix Enviado"/>
    <s v="Transferência Pix"/>
    <s v=""/>
    <n v="-208.84"/>
    <m/>
  </r>
  <r>
    <x v="5"/>
    <s v="Pix Recebido"/>
    <s v="Recebimento De Transferência Pix"/>
    <n v="85"/>
    <s v=""/>
    <m/>
  </r>
  <r>
    <x v="5"/>
    <s v="Pix Recebido"/>
    <s v="Recebimento De Transferência Pix"/>
    <n v="45.9"/>
    <s v=""/>
    <m/>
  </r>
  <r>
    <x v="5"/>
    <s v="Pix Recebido"/>
    <s v="Recebimento De Transferência Pix"/>
    <n v="26"/>
    <s v=""/>
    <m/>
  </r>
  <r>
    <x v="5"/>
    <s v="Pix Recebido"/>
    <s v="Recebimento De Transferência Pix"/>
    <n v="51.94"/>
    <s v=""/>
    <m/>
  </r>
  <r>
    <x v="5"/>
    <s v="Pix Enviado"/>
    <s v="Transferência Pix"/>
    <s v=""/>
    <n v="-51.5"/>
    <m/>
  </r>
  <r>
    <x v="5"/>
    <s v="Pix Recebido"/>
    <s v="Recebimento De Transferência Pix"/>
    <n v="51.5"/>
    <s v=""/>
    <m/>
  </r>
  <r>
    <x v="5"/>
    <s v="Pix Enviado"/>
    <s v="Transferência Pix"/>
    <s v=""/>
    <n v="-73.900000000000006"/>
    <m/>
  </r>
  <r>
    <x v="5"/>
    <s v="Pix Recebido"/>
    <s v="Recebimento De Transferência Pix"/>
    <n v="40"/>
    <s v=""/>
    <m/>
  </r>
  <r>
    <x v="5"/>
    <s v="Pix Recebido"/>
    <s v="Recebimento De Transferência Pix"/>
    <n v="33.9"/>
    <s v=""/>
    <m/>
  </r>
  <r>
    <x v="5"/>
    <s v="Pix Enviado"/>
    <s v="Transferência Pix"/>
    <s v=""/>
    <n v="-21"/>
    <m/>
  </r>
  <r>
    <x v="5"/>
    <s v="Pix Recebido"/>
    <s v="Recebimento De Transferência Pix"/>
    <n v="21"/>
    <s v=""/>
    <m/>
  </r>
  <r>
    <x v="5"/>
    <s v="Pix Enviado"/>
    <s v="Transferência Pix"/>
    <s v=""/>
    <n v="-40"/>
    <m/>
  </r>
  <r>
    <x v="5"/>
    <s v="Pix Enviado"/>
    <s v="Transferência Pix"/>
    <s v=""/>
    <n v="-30"/>
    <m/>
  </r>
  <r>
    <x v="5"/>
    <s v="Pix Recebido"/>
    <s v="Recebimento De Transferência Pix"/>
    <n v="30"/>
    <s v=""/>
    <m/>
  </r>
  <r>
    <x v="5"/>
    <s v="Pix Recebido"/>
    <s v="Recebimento De Transferência Pix"/>
    <n v="40"/>
    <s v=""/>
    <m/>
  </r>
  <r>
    <x v="5"/>
    <s v="Saldo do dia"/>
    <m/>
    <m/>
    <m/>
    <n v="42.49"/>
  </r>
  <r>
    <x v="6"/>
    <s v="Pix Recebido"/>
    <s v="Recebimento De Transferência Pix"/>
    <n v="79.8"/>
    <s v=""/>
    <m/>
  </r>
  <r>
    <x v="6"/>
    <s v="Pix Recebido"/>
    <s v="Recebimento De Transferência Pix"/>
    <n v="33.9"/>
    <s v=""/>
    <m/>
  </r>
  <r>
    <x v="6"/>
    <s v="Pix Recebido"/>
    <s v="Recebimento De Transferência Pix"/>
    <n v="27"/>
    <s v=""/>
    <m/>
  </r>
  <r>
    <x v="6"/>
    <s v="Pix Recebido"/>
    <s v="Recebimento De Transferência Pix"/>
    <n v="54"/>
    <s v=""/>
    <m/>
  </r>
  <r>
    <x v="6"/>
    <s v="Pix Recebido"/>
    <s v="Recebimento De Transferência Pix"/>
    <n v="85"/>
    <s v=""/>
    <m/>
  </r>
  <r>
    <x v="6"/>
    <s v="Pix Enviado"/>
    <s v="Transferência Pix"/>
    <s v=""/>
    <n v="-163.5"/>
    <m/>
  </r>
  <r>
    <x v="6"/>
    <s v="Pix Recebido"/>
    <s v="Recebimento De Transferência Pix"/>
    <n v="7"/>
    <s v=""/>
    <m/>
  </r>
  <r>
    <x v="6"/>
    <s v="Pix Recebido"/>
    <s v="Recebimento De Transferência Pix"/>
    <n v="112.9"/>
    <s v=""/>
    <m/>
  </r>
  <r>
    <x v="6"/>
    <s v="Pix Recebido"/>
    <s v="Recebimento De Transferência Pix"/>
    <n v="43.6"/>
    <s v=""/>
    <m/>
  </r>
  <r>
    <x v="6"/>
    <s v="Pix Enviado"/>
    <s v="Transferência Pix"/>
    <s v=""/>
    <n v="-141.59"/>
    <m/>
  </r>
  <r>
    <x v="6"/>
    <s v="Pix Recebido"/>
    <s v="Recebimento De Transferência Pix"/>
    <n v="94.1"/>
    <s v=""/>
    <m/>
  </r>
  <r>
    <x v="6"/>
    <s v="Pix Recebido"/>
    <s v="Recebimento De Transferência Pix"/>
    <n v="40"/>
    <s v=""/>
    <m/>
  </r>
  <r>
    <x v="6"/>
    <s v="Pix Recebido"/>
    <s v="Recebimento De Transferência Pix"/>
    <n v="4"/>
    <s v=""/>
    <m/>
  </r>
  <r>
    <x v="6"/>
    <s v="Cartão da Conta"/>
    <s v="Nextar                   Florianopolisbr"/>
    <s v=""/>
    <n v="-39"/>
    <m/>
  </r>
  <r>
    <x v="6"/>
    <s v="Saldo do dia"/>
    <m/>
    <m/>
    <m/>
    <n v="279.7"/>
  </r>
  <r>
    <x v="7"/>
    <s v="Pix Recebido"/>
    <s v="Recebimento De Transferência Pix"/>
    <n v="30"/>
    <s v=""/>
    <m/>
  </r>
  <r>
    <x v="7"/>
    <s v="Pix Enviado"/>
    <s v="Transferência Pix"/>
    <s v=""/>
    <n v="-54.5"/>
    <m/>
  </r>
  <r>
    <x v="7"/>
    <s v="Pix Recebido"/>
    <s v="Recebimento De Transferência Pix"/>
    <n v="24.5"/>
    <s v=""/>
    <m/>
  </r>
  <r>
    <x v="7"/>
    <s v="Pix Recebido"/>
    <s v="Recebimento De Transferência Pix"/>
    <n v="15"/>
    <s v=""/>
    <m/>
  </r>
  <r>
    <x v="7"/>
    <s v="Pix Recebido"/>
    <s v="Recebimento De Transferência Pix"/>
    <n v="15"/>
    <s v=""/>
    <m/>
  </r>
  <r>
    <x v="7"/>
    <s v="Pix Enviado"/>
    <s v="Transferência Pix"/>
    <s v=""/>
    <n v="-279.7"/>
    <m/>
  </r>
  <r>
    <x v="7"/>
    <s v="Saldo do dia"/>
    <m/>
    <m/>
    <m/>
    <n v="30"/>
  </r>
  <r>
    <x v="8"/>
    <s v="Pix Enviado"/>
    <s v="Transferência Pix"/>
    <s v=""/>
    <n v="-200"/>
    <m/>
  </r>
  <r>
    <x v="8"/>
    <s v="Pix Recebido"/>
    <s v="Recebimento De Transferência Pix"/>
    <n v="200"/>
    <s v=""/>
    <m/>
  </r>
  <r>
    <x v="8"/>
    <s v="Pix Enviado"/>
    <s v="Transferência Pix"/>
    <s v=""/>
    <n v="-21"/>
    <m/>
  </r>
  <r>
    <x v="8"/>
    <s v="Pix Recebido"/>
    <s v="Recebimento De Transferência Pix"/>
    <n v="21"/>
    <s v=""/>
    <m/>
  </r>
  <r>
    <x v="8"/>
    <s v="Pix Enviado"/>
    <s v="Transferência Pix"/>
    <s v=""/>
    <n v="-30"/>
    <m/>
  </r>
  <r>
    <x v="8"/>
    <s v="Saldo do dia"/>
    <m/>
    <m/>
    <m/>
    <n v="0"/>
  </r>
  <r>
    <x v="9"/>
    <s v="Pix Recebido"/>
    <s v="Recebimento De Transferência Pix"/>
    <n v="40.75"/>
    <s v=""/>
    <m/>
  </r>
  <r>
    <x v="9"/>
    <s v="Pix Recebido"/>
    <s v="Recebimento De Transferência Pix"/>
    <n v="4"/>
    <s v=""/>
    <m/>
  </r>
  <r>
    <x v="9"/>
    <s v="Pix Enviado"/>
    <s v="Transferência Pix"/>
    <s v=""/>
    <n v="-124.8"/>
    <m/>
  </r>
  <r>
    <x v="9"/>
    <s v="Pix Recebido"/>
    <s v="Recebimento De Transferência Pix"/>
    <n v="8"/>
    <s v=""/>
    <m/>
  </r>
  <r>
    <x v="9"/>
    <s v="Pix Recebido"/>
    <s v="Recebimento De Transferência Pix"/>
    <n v="72.8"/>
    <s v=""/>
    <m/>
  </r>
  <r>
    <x v="9"/>
    <s v="Pix Recebido"/>
    <s v="Recebimento De Transferência Pix"/>
    <n v="30"/>
    <s v=""/>
    <m/>
  </r>
  <r>
    <x v="9"/>
    <s v="Pix Recebido"/>
    <s v="Recebimento De Transferência Pix"/>
    <n v="6"/>
    <s v=""/>
    <m/>
  </r>
  <r>
    <x v="9"/>
    <s v="Pix Recebido"/>
    <s v="Recebimento De Transferência Pix"/>
    <n v="8"/>
    <s v=""/>
    <m/>
  </r>
  <r>
    <x v="9"/>
    <s v="Saldo do dia"/>
    <m/>
    <m/>
    <m/>
    <n v="44.75"/>
  </r>
  <r>
    <x v="10"/>
    <s v="Pix Recebido"/>
    <s v="Recebimento De Transferência Pix"/>
    <n v="38"/>
    <s v=""/>
    <m/>
  </r>
  <r>
    <x v="10"/>
    <s v="Pix Recebido"/>
    <s v="Recebimento De Transferência Pix"/>
    <n v="27.5"/>
    <s v=""/>
    <m/>
  </r>
  <r>
    <x v="10"/>
    <s v="Pix Recebido"/>
    <s v="Recebimento De Transferência Pix"/>
    <n v="46"/>
    <s v=""/>
    <m/>
  </r>
  <r>
    <x v="10"/>
    <s v="Pix Recebido"/>
    <s v="Recebimento De Transferência Pix"/>
    <n v="67.150000000000006"/>
    <s v=""/>
    <m/>
  </r>
  <r>
    <x v="10"/>
    <s v="Pix Enviado"/>
    <s v="Transferência Pix"/>
    <s v=""/>
    <n v="-44.75"/>
    <m/>
  </r>
  <r>
    <x v="10"/>
    <s v="Saldo do dia"/>
    <m/>
    <m/>
    <m/>
    <n v="178.65"/>
  </r>
  <r>
    <x v="11"/>
    <s v="Pix Recebido"/>
    <s v="Recebimento De Transferência Pix"/>
    <n v="10"/>
    <s v=""/>
    <m/>
  </r>
  <r>
    <x v="11"/>
    <s v="Pix Recebido"/>
    <s v="Recebimento De Transferência Pix"/>
    <n v="45"/>
    <s v=""/>
    <m/>
  </r>
  <r>
    <x v="11"/>
    <s v="Pix Recebido"/>
    <s v="Recebimento De Transferência Pix"/>
    <n v="2"/>
    <s v=""/>
    <m/>
  </r>
  <r>
    <x v="11"/>
    <s v="Pix Enviado"/>
    <s v="Transferência Pix"/>
    <s v=""/>
    <n v="-148.9"/>
    <m/>
  </r>
  <r>
    <x v="11"/>
    <s v="Pix Recebido"/>
    <s v="Recebimento De Transferência Pix"/>
    <n v="18"/>
    <s v=""/>
    <m/>
  </r>
  <r>
    <x v="11"/>
    <s v="Pix Recebido"/>
    <s v="Recebimento De Transferência Pix"/>
    <n v="25"/>
    <s v=""/>
    <m/>
  </r>
  <r>
    <x v="11"/>
    <s v="Pix Recebido"/>
    <s v="Recebimento De Transferência Pix"/>
    <n v="1"/>
    <s v=""/>
    <m/>
  </r>
  <r>
    <x v="11"/>
    <s v="Pix Recebido"/>
    <s v="Recebimento De Transferência Pix"/>
    <n v="10"/>
    <s v=""/>
    <m/>
  </r>
  <r>
    <x v="11"/>
    <s v="Pix Recebido"/>
    <s v="Recebimento De Transferência Pix"/>
    <n v="46"/>
    <s v=""/>
    <m/>
  </r>
  <r>
    <x v="11"/>
    <s v="Pix Recebido"/>
    <s v="Recebimento De Transferência Pix"/>
    <n v="8"/>
    <s v=""/>
    <m/>
  </r>
  <r>
    <x v="11"/>
    <s v="Pix Recebido"/>
    <s v="Recebimento De Transferência Pix"/>
    <n v="40.9"/>
    <s v=""/>
    <m/>
  </r>
  <r>
    <x v="11"/>
    <s v="Pix Enviado"/>
    <s v="Transferência Pix"/>
    <s v=""/>
    <n v="-455.8"/>
    <m/>
  </r>
  <r>
    <x v="11"/>
    <s v="Pix Recebido"/>
    <s v="Recebimento De Transferência Pix"/>
    <n v="15"/>
    <s v=""/>
    <m/>
  </r>
  <r>
    <x v="11"/>
    <s v="Pix Recebido"/>
    <s v="Recebimento De Transferência Pix"/>
    <n v="79.900000000000006"/>
    <s v=""/>
    <m/>
  </r>
  <r>
    <x v="11"/>
    <s v="Pix Recebido"/>
    <s v="Recebimento De Transferência Pix"/>
    <n v="200"/>
    <s v=""/>
    <m/>
  </r>
  <r>
    <x v="11"/>
    <s v="Pix Recebido"/>
    <s v="Recebimento De Transferência Pix"/>
    <n v="90"/>
    <s v=""/>
    <m/>
  </r>
  <r>
    <x v="11"/>
    <s v="Pix Recebido"/>
    <s v="Recebimento De Transferência Pix"/>
    <n v="70.900000000000006"/>
    <s v=""/>
    <m/>
  </r>
  <r>
    <x v="11"/>
    <s v="Pix Enviado"/>
    <s v="Transferência Pix"/>
    <s v=""/>
    <n v="-66.900000000000006"/>
    <m/>
  </r>
  <r>
    <x v="11"/>
    <s v="Pix Recebido"/>
    <s v="Recebimento De Transferência Pix"/>
    <n v="3"/>
    <s v=""/>
    <m/>
  </r>
  <r>
    <x v="11"/>
    <s v="Pix Recebido"/>
    <s v="Recebimento De Transferência Pix"/>
    <n v="63.9"/>
    <s v=""/>
    <m/>
  </r>
  <r>
    <x v="11"/>
    <s v="Pix Enviado"/>
    <s v="Transferência Pix"/>
    <s v=""/>
    <n v="-178.65"/>
    <m/>
  </r>
  <r>
    <x v="11"/>
    <s v="Saldo do dia"/>
    <m/>
    <m/>
    <m/>
    <n v="57"/>
  </r>
  <r>
    <x v="12"/>
    <s v="Pix Recebido"/>
    <s v="Recebimento De Transferência Pix"/>
    <n v="62"/>
    <s v=""/>
    <m/>
  </r>
  <r>
    <x v="12"/>
    <s v="Pix Recebido"/>
    <s v="Recebimento De Transferência Pix"/>
    <n v="32"/>
    <s v=""/>
    <m/>
  </r>
  <r>
    <x v="12"/>
    <s v="Pix Enviado"/>
    <s v="Transferência Pix"/>
    <s v=""/>
    <n v="-529.15"/>
    <m/>
  </r>
  <r>
    <x v="12"/>
    <s v="Pix Recebido"/>
    <s v="Recebimento De Transferência Pix"/>
    <n v="8"/>
    <s v=""/>
    <m/>
  </r>
  <r>
    <x v="12"/>
    <s v="Pix Recebido"/>
    <s v="Recebimento De Transferência Pix"/>
    <n v="29"/>
    <s v=""/>
    <m/>
  </r>
  <r>
    <x v="12"/>
    <s v="Pix Recebido"/>
    <s v="Recebimento De Transferência Pix"/>
    <n v="15"/>
    <s v=""/>
    <m/>
  </r>
  <r>
    <x v="12"/>
    <s v="Pix Recebido"/>
    <s v="Recebimento De Transferência Pix"/>
    <n v="80.900000000000006"/>
    <s v=""/>
    <m/>
  </r>
  <r>
    <x v="12"/>
    <s v="Pix Recebido"/>
    <s v="Recebimento De Transferência Pix"/>
    <n v="19"/>
    <s v=""/>
    <m/>
  </r>
  <r>
    <x v="12"/>
    <s v="Pix Recebido"/>
    <s v="Recebimento De Transferência Pix"/>
    <n v="30"/>
    <s v=""/>
    <m/>
  </r>
  <r>
    <x v="12"/>
    <s v="Pix Recebido"/>
    <s v="Recebimento De Transferência Pix"/>
    <n v="23"/>
    <s v=""/>
    <m/>
  </r>
  <r>
    <x v="12"/>
    <s v="Pix Recebido"/>
    <s v="Recebimento De Transferência Pix"/>
    <n v="37"/>
    <s v=""/>
    <m/>
  </r>
  <r>
    <x v="12"/>
    <s v="Pix Recebido"/>
    <s v="Recebimento De Transferência Pix"/>
    <n v="66"/>
    <s v=""/>
    <m/>
  </r>
  <r>
    <x v="12"/>
    <s v="Pix Recebido"/>
    <s v="Recebimento De Transferência Pix"/>
    <n v="7.25"/>
    <s v=""/>
    <m/>
  </r>
  <r>
    <x v="12"/>
    <s v="Pix Recebido"/>
    <s v="Recebimento De Transferência Pix"/>
    <n v="160"/>
    <s v=""/>
    <m/>
  </r>
  <r>
    <x v="12"/>
    <s v="Pix Recebido"/>
    <s v="Recebimento De Transferência Pix"/>
    <n v="7"/>
    <s v=""/>
    <m/>
  </r>
  <r>
    <x v="12"/>
    <s v="Recarga de celular"/>
    <s v="Oi - (11) *****-5906"/>
    <s v=""/>
    <n v="-10"/>
    <m/>
  </r>
  <r>
    <x v="12"/>
    <s v="Saldo do dia"/>
    <m/>
    <m/>
    <m/>
    <n v="94"/>
  </r>
  <r>
    <x v="13"/>
    <s v="Pix Recebido"/>
    <s v="Recebimento De Transferência Pix"/>
    <n v="20"/>
    <s v=""/>
    <m/>
  </r>
  <r>
    <x v="13"/>
    <s v="Cartão da Conta"/>
    <s v="Netflix.com              Sao Paulo    Br"/>
    <s v=""/>
    <n v="-55.9"/>
    <m/>
  </r>
  <r>
    <x v="13"/>
    <s v="Cartão da Conta"/>
    <s v="Atacadao 043 As          Carapicuiba  Br"/>
    <s v=""/>
    <n v="-530"/>
    <m/>
  </r>
  <r>
    <x v="13"/>
    <s v="Cartão da Conta"/>
    <s v="Assai Atacadista         Carapicuiba  Br"/>
    <s v=""/>
    <n v="-716.4"/>
    <m/>
  </r>
  <r>
    <x v="13"/>
    <s v="Pix Recebido"/>
    <s v="Transferência Pix"/>
    <n v="2500"/>
    <s v=""/>
    <m/>
  </r>
  <r>
    <x v="13"/>
    <s v="Pix Recebido"/>
    <s v="Transferência Pix"/>
    <n v="59"/>
    <s v=""/>
    <m/>
  </r>
  <r>
    <x v="13"/>
    <s v="Pix Recebido"/>
    <s v="Recebimento De Transferência Pix"/>
    <n v="15"/>
    <s v=""/>
    <m/>
  </r>
  <r>
    <x v="13"/>
    <s v="Pix Recebido"/>
    <s v="Recebimento De Transferência Pix"/>
    <n v="20"/>
    <s v=""/>
    <m/>
  </r>
  <r>
    <x v="13"/>
    <s v="Pix Recebido"/>
    <s v="Transferência Pix"/>
    <n v="122.22"/>
    <s v=""/>
    <m/>
  </r>
  <r>
    <x v="13"/>
    <s v="Pix Enviado"/>
    <s v="Transferência Pix"/>
    <s v=""/>
    <n v="-20"/>
    <m/>
  </r>
  <r>
    <x v="13"/>
    <s v="Pix Recebido"/>
    <s v="Transferência Pix"/>
    <n v="20"/>
    <s v=""/>
    <m/>
  </r>
  <r>
    <x v="13"/>
    <s v="Pix Enviado"/>
    <s v="Transferência Pix"/>
    <s v=""/>
    <n v="-136"/>
    <m/>
  </r>
  <r>
    <x v="13"/>
    <s v="Pix Recebido"/>
    <s v="Recebimento De Transferência Pix"/>
    <n v="42"/>
    <s v=""/>
    <m/>
  </r>
  <r>
    <x v="13"/>
    <s v="Saldo do dia"/>
    <m/>
    <m/>
    <m/>
    <n v="1433.92"/>
  </r>
  <r>
    <x v="14"/>
    <s v="Pix Recebido"/>
    <s v="Recebimento De Transferência Pix"/>
    <n v="5"/>
    <s v=""/>
    <m/>
  </r>
  <r>
    <x v="14"/>
    <s v="Pix Recebido"/>
    <s v="Recebimento De Transferência Pix"/>
    <n v="5"/>
    <s v=""/>
    <m/>
  </r>
  <r>
    <x v="14"/>
    <s v="Pix Recebido"/>
    <s v="Recebimento De Transferência Pix"/>
    <n v="5"/>
    <s v=""/>
    <m/>
  </r>
  <r>
    <x v="14"/>
    <s v="Pix Recebido"/>
    <s v="Recebimento De Transferência Pix"/>
    <n v="6"/>
    <s v=""/>
    <m/>
  </r>
  <r>
    <x v="14"/>
    <s v="Pix Recebido"/>
    <s v="Recebimento De Transferência Pix"/>
    <n v="250"/>
    <s v=""/>
    <m/>
  </r>
  <r>
    <x v="14"/>
    <s v="Cartão da Conta"/>
    <s v="Petz Osasco              Osasco       Br"/>
    <s v=""/>
    <n v="-303"/>
    <m/>
  </r>
  <r>
    <x v="14"/>
    <s v="Pix Recebido"/>
    <s v="Recebimento De Transferência Pix"/>
    <n v="350"/>
    <s v=""/>
    <m/>
  </r>
  <r>
    <x v="14"/>
    <s v="Pix Enviado"/>
    <s v="Transferência Pix"/>
    <s v=""/>
    <n v="-26.5"/>
    <m/>
  </r>
  <r>
    <x v="14"/>
    <s v="Pix Recebido"/>
    <s v="Recebimento De Transferência Pix"/>
    <n v="26.5"/>
    <s v=""/>
    <m/>
  </r>
  <r>
    <x v="14"/>
    <s v="Pix Enviado"/>
    <s v="Transferência Pix"/>
    <s v=""/>
    <n v="-1447.42"/>
    <m/>
  </r>
  <r>
    <x v="14"/>
    <s v="Pix Recebido"/>
    <s v="Recebimento De Transferência Pix"/>
    <n v="13.5"/>
    <s v=""/>
    <m/>
  </r>
  <r>
    <x v="14"/>
    <s v="Saldo do dia"/>
    <m/>
    <m/>
    <m/>
    <n v="318"/>
  </r>
  <r>
    <x v="15"/>
    <s v="Pix Enviado"/>
    <s v="Transferência Pix"/>
    <s v=""/>
    <n v="-866.7"/>
    <m/>
  </r>
  <r>
    <x v="15"/>
    <s v="Pix Recebido"/>
    <s v="Recebimento De Transferência Pix"/>
    <n v="866.7"/>
    <s v=""/>
    <m/>
  </r>
  <r>
    <x v="15"/>
    <s v="Pix Enviado"/>
    <s v="Transferência Pix"/>
    <s v=""/>
    <n v="-80.8"/>
    <m/>
  </r>
  <r>
    <x v="15"/>
    <s v="Pix Recebido"/>
    <s v="Recebimento De Transferência Pix"/>
    <n v="40"/>
    <s v=""/>
    <m/>
  </r>
  <r>
    <x v="15"/>
    <s v="Pix Recebido"/>
    <s v="Recebimento De Transferência Pix"/>
    <n v="20"/>
    <s v=""/>
    <m/>
  </r>
  <r>
    <x v="15"/>
    <s v="Cartão da Conta"/>
    <s v="Brasileirao Bebidas      Carapicuiba  Br"/>
    <s v=""/>
    <n v="-579.20000000000005"/>
    <m/>
  </r>
  <r>
    <x v="15"/>
    <s v="Pix Recebido"/>
    <s v="Recebimento De Transferência Pix"/>
    <n v="600"/>
    <s v=""/>
    <m/>
  </r>
  <r>
    <x v="15"/>
    <s v="Pix Enviado"/>
    <s v="Transferência Pix"/>
    <s v=""/>
    <n v="-318"/>
    <m/>
  </r>
  <r>
    <x v="15"/>
    <s v="Saldo do dia"/>
    <m/>
    <m/>
    <m/>
    <n v="0"/>
  </r>
  <r>
    <x v="16"/>
    <s v="Vendas"/>
    <s v="Plano de Recebimento"/>
    <n v="29.19"/>
    <s v=""/>
    <m/>
  </r>
  <r>
    <x v="16"/>
    <s v="Vendas"/>
    <s v="Plano de Recebimento"/>
    <n v="14.64"/>
    <s v=""/>
    <m/>
  </r>
  <r>
    <x v="16"/>
    <s v="Vendas"/>
    <s v="Plano de Recebimento"/>
    <n v="19.52"/>
    <s v=""/>
    <m/>
  </r>
  <r>
    <x v="16"/>
    <s v="Pix Recebido"/>
    <s v="Recebimento De Transferência Pix"/>
    <n v="11"/>
    <s v=""/>
    <m/>
  </r>
  <r>
    <x v="16"/>
    <s v="Vendas"/>
    <s v="Plano de Recebimento"/>
    <n v="21.47"/>
    <s v=""/>
    <m/>
  </r>
  <r>
    <x v="16"/>
    <s v="Vendas"/>
    <s v="Plano de Recebimento"/>
    <n v="24.7"/>
    <s v=""/>
    <m/>
  </r>
  <r>
    <x v="16"/>
    <s v="Vendas"/>
    <s v="Plano de Recebimento"/>
    <n v="27.33"/>
    <s v=""/>
    <m/>
  </r>
  <r>
    <x v="16"/>
    <s v="Vendas"/>
    <s v="Plano de Recebimento"/>
    <n v="43.92"/>
    <s v=""/>
    <m/>
  </r>
  <r>
    <x v="16"/>
    <s v="Vendas"/>
    <s v="Plano de Recebimento"/>
    <n v="21.47"/>
    <s v=""/>
    <m/>
  </r>
  <r>
    <x v="16"/>
    <s v="Vendas"/>
    <s v="Plano de Recebimento"/>
    <n v="21.85"/>
    <s v=""/>
    <m/>
  </r>
  <r>
    <x v="16"/>
    <s v="Pix Recebido"/>
    <s v="Recebimento De Transferência Pix"/>
    <n v="10"/>
    <s v=""/>
    <m/>
  </r>
  <r>
    <x v="16"/>
    <s v="Vendas"/>
    <s v="Plano de Recebimento"/>
    <n v="9.5"/>
    <s v=""/>
    <m/>
  </r>
  <r>
    <x v="16"/>
    <s v="Vendas"/>
    <s v="Plano de Recebimento"/>
    <n v="9.5"/>
    <s v=""/>
    <m/>
  </r>
  <r>
    <x v="16"/>
    <s v="Vendas"/>
    <s v="Plano de Recebimento"/>
    <n v="7.81"/>
    <s v=""/>
    <m/>
  </r>
  <r>
    <x v="16"/>
    <s v="Vendas"/>
    <s v="Plano de Recebimento"/>
    <n v="20.5"/>
    <s v=""/>
    <m/>
  </r>
  <r>
    <x v="16"/>
    <s v="Vendas"/>
    <s v="Plano de Recebimento"/>
    <n v="29.28"/>
    <s v=""/>
    <m/>
  </r>
  <r>
    <x v="16"/>
    <s v="Vendas"/>
    <s v="Plano de Recebimento"/>
    <n v="15.2"/>
    <s v=""/>
    <m/>
  </r>
  <r>
    <x v="16"/>
    <s v="Vendas"/>
    <s v="Plano de Recebimento"/>
    <n v="21.47"/>
    <s v=""/>
    <m/>
  </r>
  <r>
    <x v="16"/>
    <s v="Vendas"/>
    <s v="Plano de Recebimento"/>
    <n v="14.64"/>
    <s v=""/>
    <m/>
  </r>
  <r>
    <x v="16"/>
    <s v="Vendas"/>
    <s v="Plano de Recebimento"/>
    <n v="12.69"/>
    <s v=""/>
    <m/>
  </r>
  <r>
    <x v="16"/>
    <s v="Vendas"/>
    <s v="Plano de Recebimento"/>
    <n v="12.69"/>
    <s v=""/>
    <m/>
  </r>
  <r>
    <x v="16"/>
    <s v="Pix Enviado"/>
    <s v="Transferência Pix"/>
    <s v=""/>
    <n v="-306.52999999999997"/>
    <m/>
  </r>
  <r>
    <x v="16"/>
    <s v="Vendas"/>
    <s v="Plano de Recebimento"/>
    <n v="29.28"/>
    <s v=""/>
    <m/>
  </r>
  <r>
    <x v="16"/>
    <s v="Vendas"/>
    <s v="Plano de Recebimento"/>
    <n v="39.04"/>
    <s v=""/>
    <m/>
  </r>
  <r>
    <x v="16"/>
    <s v="Vendas"/>
    <s v="Plano de Recebimento"/>
    <n v="34.159999999999997"/>
    <s v=""/>
    <m/>
  </r>
  <r>
    <x v="16"/>
    <s v="Pix Recebido"/>
    <s v="Recebimento De Transferência Pix"/>
    <n v="12"/>
    <s v=""/>
    <m/>
  </r>
  <r>
    <x v="16"/>
    <s v="Vendas"/>
    <s v="Plano de Recebimento"/>
    <n v="186.44"/>
    <s v=""/>
    <m/>
  </r>
  <r>
    <x v="16"/>
    <s v="Vendas"/>
    <s v="Plano de Recebimento"/>
    <n v="5.61"/>
    <s v=""/>
    <m/>
  </r>
  <r>
    <x v="16"/>
    <s v="Pix Enviado"/>
    <s v="Transferência Pix"/>
    <s v=""/>
    <n v="-142.11000000000001"/>
    <m/>
  </r>
  <r>
    <x v="16"/>
    <s v="Vendas"/>
    <s v="Plano de Recebimento"/>
    <n v="118.11"/>
    <s v=""/>
    <m/>
  </r>
  <r>
    <x v="16"/>
    <s v="Pix Enviado"/>
    <s v="Transferência Pix"/>
    <s v=""/>
    <n v="-79"/>
    <m/>
  </r>
  <r>
    <x v="16"/>
    <s v="Pix Recebido"/>
    <s v="Recebimento De Transferência Pix"/>
    <n v="22.5"/>
    <s v=""/>
    <m/>
  </r>
  <r>
    <x v="16"/>
    <s v="Pix Recebido"/>
    <s v="Recebimento De Transferência Pix"/>
    <n v="21"/>
    <s v=""/>
    <m/>
  </r>
  <r>
    <x v="16"/>
    <s v="Pix Recebido"/>
    <s v="Recebimento De Transferência Pix"/>
    <n v="15"/>
    <s v=""/>
    <m/>
  </r>
  <r>
    <x v="16"/>
    <s v="Pix Recebido"/>
    <s v="Recebimento De Transferência Pix"/>
    <n v="24.5"/>
    <s v=""/>
    <m/>
  </r>
  <r>
    <x v="16"/>
    <s v="Pix Recebido"/>
    <s v="Recebimento De Transferência Pix"/>
    <n v="20"/>
    <s v=""/>
    <m/>
  </r>
  <r>
    <x v="16"/>
    <s v="Pix Enviado"/>
    <s v="Transferência Pix"/>
    <s v=""/>
    <n v="-66"/>
    <m/>
  </r>
  <r>
    <x v="16"/>
    <s v="Pix Recebido"/>
    <s v="Recebimento De Transferência Pix"/>
    <n v="66"/>
    <s v=""/>
    <m/>
  </r>
  <r>
    <x v="16"/>
    <s v="Saldo do dia"/>
    <m/>
    <m/>
    <m/>
    <n v="398.37"/>
  </r>
  <r>
    <x v="17"/>
    <s v="Pix Recebido"/>
    <s v="Recebimento De Transferência Pix"/>
    <n v="17.5"/>
    <s v=""/>
    <m/>
  </r>
  <r>
    <x v="17"/>
    <s v="Pix Enviado"/>
    <s v="Transferência Pix"/>
    <s v=""/>
    <n v="-107.62"/>
    <m/>
  </r>
  <r>
    <x v="17"/>
    <s v="Vendas"/>
    <s v="Plano de Recebimento"/>
    <n v="21.47"/>
    <s v=""/>
    <m/>
  </r>
  <r>
    <x v="17"/>
    <s v="Pix Recebido"/>
    <s v="Recebimento De Transferência Pix"/>
    <n v="7.25"/>
    <s v=""/>
    <m/>
  </r>
  <r>
    <x v="17"/>
    <s v="Pix Recebido"/>
    <s v="Recebimento De Transferência Pix"/>
    <n v="61.9"/>
    <s v=""/>
    <m/>
  </r>
  <r>
    <x v="17"/>
    <s v="Pix Recebido"/>
    <s v="Recebimento De Transferência Pix"/>
    <n v="17"/>
    <s v=""/>
    <m/>
  </r>
  <r>
    <x v="17"/>
    <s v="Pix Enviado"/>
    <s v="Transferência Pix"/>
    <s v=""/>
    <n v="-134.5"/>
    <m/>
  </r>
  <r>
    <x v="17"/>
    <s v="Pix Recebido"/>
    <s v="Recebimento De Transferência Pix"/>
    <n v="85"/>
    <s v=""/>
    <m/>
  </r>
  <r>
    <x v="17"/>
    <s v="Pix Recebido"/>
    <s v="Recebimento De Transferência Pix"/>
    <n v="12.5"/>
    <s v=""/>
    <m/>
  </r>
  <r>
    <x v="17"/>
    <s v="Vendas"/>
    <s v="Plano de Recebimento"/>
    <n v="31.14"/>
    <s v=""/>
    <m/>
  </r>
  <r>
    <x v="17"/>
    <s v="Vendas"/>
    <s v="Plano de Recebimento"/>
    <n v="5.86"/>
    <s v=""/>
    <m/>
  </r>
  <r>
    <x v="17"/>
    <s v="Pix Enviado"/>
    <s v="Transferência Pix"/>
    <s v=""/>
    <n v="-398.37"/>
    <m/>
  </r>
  <r>
    <x v="17"/>
    <s v="Saldo do dia"/>
    <m/>
    <m/>
    <m/>
    <n v="17.5"/>
  </r>
  <r>
    <x v="18"/>
    <s v="Pix Recebido"/>
    <s v="Pamela Sabrina Rodrigues Mazzo"/>
    <n v="59.9"/>
    <s v=""/>
    <m/>
  </r>
  <r>
    <x v="18"/>
    <s v="Pix Recebido"/>
    <s v="Cauany Oliveira Phillipi"/>
    <n v="39"/>
    <s v=""/>
    <m/>
  </r>
  <r>
    <x v="18"/>
    <s v="Pix Recebido"/>
    <s v="Nilton Silva Reis"/>
    <n v="91.8"/>
    <s v=""/>
    <m/>
  </r>
  <r>
    <x v="18"/>
    <s v="Pix Recebido"/>
    <s v="Dara Lucia Pereira Da Silva"/>
    <n v="25"/>
    <s v=""/>
    <m/>
  </r>
  <r>
    <x v="18"/>
    <s v="Pix Recebido"/>
    <s v="Samuel Oliveira Fernandes"/>
    <n v="13"/>
    <s v=""/>
    <m/>
  </r>
  <r>
    <x v="18"/>
    <s v="Pix Recebido"/>
    <s v="Henrique Duarte Maciel"/>
    <n v="23"/>
    <s v=""/>
    <m/>
  </r>
  <r>
    <x v="18"/>
    <s v="Pix Recebido"/>
    <s v="Dalrivania Cesar Gomes De Andrade"/>
    <n v="30.5"/>
    <s v=""/>
    <m/>
  </r>
  <r>
    <x v="18"/>
    <s v="Pix Recebido"/>
    <s v="Marcos Antonio Pereira Dos Santos Junior"/>
    <n v="5"/>
    <s v=""/>
    <m/>
  </r>
  <r>
    <x v="18"/>
    <s v="Pix Recebido"/>
    <s v="Ellen Santos Rios"/>
    <n v="12"/>
    <s v=""/>
    <m/>
  </r>
  <r>
    <x v="18"/>
    <s v="Pix Recebido"/>
    <s v="Ellen Santos Rios"/>
    <n v="78"/>
    <s v=""/>
    <m/>
  </r>
  <r>
    <x v="18"/>
    <s v="Pix Enviado"/>
    <s v="Walter Felix De Araujo Junior Mei"/>
    <s v=""/>
    <n v="-381.25"/>
    <m/>
  </r>
  <r>
    <x v="18"/>
    <s v="Pix Recebido"/>
    <s v="Glauco Nogueira Da Cruz Coelho"/>
    <n v="31.25"/>
    <s v=""/>
    <m/>
  </r>
  <r>
    <x v="18"/>
    <s v="Pix Recebido"/>
    <s v="Letícia Torres Diniz Teixeira"/>
    <n v="350"/>
    <s v=""/>
    <m/>
  </r>
  <r>
    <x v="18"/>
    <s v="Pix Enviado"/>
    <s v="Walter Felix De Araujo Junior Mei"/>
    <s v=""/>
    <n v="-20"/>
    <m/>
  </r>
  <r>
    <x v="18"/>
    <s v="Pix Recebido"/>
    <s v="Diogo Pereira Da Silva                  "/>
    <n v="20"/>
    <s v=""/>
    <m/>
  </r>
  <r>
    <x v="18"/>
    <s v="Pix Enviado"/>
    <s v="Walter Felix De Araujo Junior Mei"/>
    <s v=""/>
    <n v="-116.95"/>
    <m/>
  </r>
  <r>
    <x v="18"/>
    <s v="Pix Recebido"/>
    <s v="Henrique De Jesus Fortuna Neves         "/>
    <n v="5"/>
    <s v=""/>
    <m/>
  </r>
  <r>
    <x v="18"/>
    <s v="Pix Recebido"/>
    <s v="Eliana Paula De Araujo Espindola"/>
    <n v="110"/>
    <s v=""/>
    <m/>
  </r>
  <r>
    <x v="18"/>
    <s v="Vendas"/>
    <s v="Plano de Recebimento"/>
    <n v="1.95"/>
    <s v=""/>
    <m/>
  </r>
  <r>
    <x v="18"/>
    <s v="Pix Enviado"/>
    <s v="Transferência Pix"/>
    <s v=""/>
    <n v="-17.5"/>
    <m/>
  </r>
  <r>
    <x v="18"/>
    <s v="Saldo do dia"/>
    <m/>
    <m/>
    <m/>
    <n v="377.2"/>
  </r>
  <r>
    <x v="19"/>
    <s v="Vendas"/>
    <s v="Plano de Recebimento"/>
    <n v="38.07"/>
    <s v=""/>
    <m/>
  </r>
  <r>
    <x v="19"/>
    <s v="Pix Recebido"/>
    <s v="Mayara Amelio Melo"/>
    <n v="60"/>
    <s v=""/>
    <m/>
  </r>
  <r>
    <x v="19"/>
    <s v="Pix Recebido"/>
    <s v="Libia Muler Nunes"/>
    <n v="17"/>
    <s v=""/>
    <m/>
  </r>
  <r>
    <x v="19"/>
    <s v="Pix Recebido"/>
    <s v="Ana Paula Dos Santos"/>
    <n v="33"/>
    <s v=""/>
    <m/>
  </r>
  <r>
    <x v="19"/>
    <s v="Pix Recebido"/>
    <s v="Vivian Santos De Alvarenga              "/>
    <n v="64"/>
    <s v=""/>
    <m/>
  </r>
  <r>
    <x v="19"/>
    <s v="Pix Enviado"/>
    <s v="Walter Felix De Araujo Junior Mei"/>
    <s v=""/>
    <n v="-490.78"/>
    <m/>
  </r>
  <r>
    <x v="19"/>
    <s v="Vendas"/>
    <s v="Plano de Recebimento"/>
    <n v="29.28"/>
    <s v=""/>
    <m/>
  </r>
  <r>
    <x v="19"/>
    <s v="Vendas"/>
    <s v="Plano de Recebimento"/>
    <n v="14.64"/>
    <s v=""/>
    <m/>
  </r>
  <r>
    <x v="19"/>
    <s v="Vendas"/>
    <s v="Plano de Recebimento"/>
    <n v="13.67"/>
    <s v=""/>
    <m/>
  </r>
  <r>
    <x v="19"/>
    <s v="Pix Recebido"/>
    <s v="Glauco Nogueira Da Cruz Coelho"/>
    <n v="60"/>
    <s v=""/>
    <m/>
  </r>
  <r>
    <x v="19"/>
    <s v="Vendas"/>
    <s v="Plano de Recebimento"/>
    <n v="7.81"/>
    <s v=""/>
    <m/>
  </r>
  <r>
    <x v="19"/>
    <s v="Pix Recebido"/>
    <s v="Gabriela Martina Benjamin Prat"/>
    <n v="9.1999999999999993"/>
    <s v=""/>
    <m/>
  </r>
  <r>
    <x v="19"/>
    <s v="Vendas"/>
    <s v="Plano de Recebimento"/>
    <n v="96.44"/>
    <s v=""/>
    <m/>
  </r>
  <r>
    <x v="19"/>
    <s v="Vendas"/>
    <s v="Plano de Recebimento"/>
    <n v="14.64"/>
    <s v=""/>
    <m/>
  </r>
  <r>
    <x v="19"/>
    <s v="Vendas"/>
    <s v="Plano de Recebimento"/>
    <n v="6.34"/>
    <s v=""/>
    <m/>
  </r>
  <r>
    <x v="19"/>
    <s v="Pix Recebido"/>
    <s v="Katiuscia Croda Da Silva"/>
    <n v="45.9"/>
    <s v=""/>
    <m/>
  </r>
  <r>
    <x v="19"/>
    <s v="Vendas"/>
    <s v="Plano de Recebimento"/>
    <n v="7.81"/>
    <s v=""/>
    <m/>
  </r>
  <r>
    <x v="19"/>
    <s v="Vendas"/>
    <s v="Plano de Recebimento"/>
    <n v="8.7799999999999994"/>
    <s v=""/>
    <m/>
  </r>
  <r>
    <x v="19"/>
    <s v="Vendas"/>
    <s v="Plano de Recebimento"/>
    <n v="22.45"/>
    <s v=""/>
    <m/>
  </r>
  <r>
    <x v="19"/>
    <s v="Vendas"/>
    <s v="Plano de Recebimento"/>
    <n v="4.88"/>
    <s v=""/>
    <m/>
  </r>
  <r>
    <x v="19"/>
    <s v="Vendas"/>
    <s v="Plano de Recebimento"/>
    <n v="4.88"/>
    <s v=""/>
    <m/>
  </r>
  <r>
    <x v="19"/>
    <s v="Vendas"/>
    <s v="Plano de Recebimento"/>
    <n v="4.88"/>
    <s v=""/>
    <m/>
  </r>
  <r>
    <x v="19"/>
    <s v="Pix Enviado"/>
    <s v="Silvio José De Amorim Bettoni"/>
    <s v=""/>
    <n v="-700"/>
    <m/>
  </r>
  <r>
    <x v="19"/>
    <s v="Pix Recebido"/>
    <s v="Taynara Rodrigues Feitoza Da Silva"/>
    <n v="79"/>
    <s v=""/>
    <m/>
  </r>
  <r>
    <x v="19"/>
    <s v="Vendas"/>
    <s v="Plano de Recebimento"/>
    <n v="11.71"/>
    <s v=""/>
    <m/>
  </r>
  <r>
    <x v="19"/>
    <s v="Cartão da Conta"/>
    <s v="Google Youtubepremium    Sao Paulo    Br"/>
    <s v=""/>
    <n v="-20.9"/>
    <m/>
  </r>
  <r>
    <x v="19"/>
    <s v="Vendas"/>
    <s v="Plano de Recebimento"/>
    <n v="22.94"/>
    <s v=""/>
    <m/>
  </r>
  <r>
    <x v="19"/>
    <s v="Pix Recebido"/>
    <s v="Patricia De Araujo Souza"/>
    <n v="40"/>
    <s v=""/>
    <m/>
  </r>
  <r>
    <x v="19"/>
    <s v="Pix Recebido"/>
    <s v="Luccas Henrique Lopes Dos Sant"/>
    <n v="87"/>
    <s v=""/>
    <m/>
  </r>
  <r>
    <x v="19"/>
    <s v="Vendas"/>
    <s v="Plano de Recebimento"/>
    <n v="17.57"/>
    <s v=""/>
    <m/>
  </r>
  <r>
    <x v="19"/>
    <s v="Vendas"/>
    <s v="Plano de Recebimento"/>
    <n v="64.42"/>
    <s v=""/>
    <m/>
  </r>
  <r>
    <x v="19"/>
    <s v="Pix Recebido"/>
    <s v="Juliana Loureiro De Melo"/>
    <n v="100"/>
    <s v=""/>
    <m/>
  </r>
  <r>
    <x v="19"/>
    <s v="Vendas"/>
    <s v="Plano de Recebimento"/>
    <n v="9.75"/>
    <s v=""/>
    <m/>
  </r>
  <r>
    <x v="19"/>
    <s v="Vendas"/>
    <s v="Plano de Recebimento"/>
    <n v="17.57"/>
    <s v=""/>
    <m/>
  </r>
  <r>
    <x v="19"/>
    <s v="Pix Recebido"/>
    <s v="Diego Andrade De Oliveira Costa"/>
    <n v="50"/>
    <s v=""/>
    <m/>
  </r>
  <r>
    <x v="19"/>
    <s v="Vendas"/>
    <s v="Plano de Recebimento"/>
    <n v="20.5"/>
    <s v=""/>
    <m/>
  </r>
  <r>
    <x v="19"/>
    <s v="Vendas"/>
    <s v="Plano de Recebimento"/>
    <n v="54.47"/>
    <s v=""/>
    <m/>
  </r>
  <r>
    <x v="19"/>
    <s v="Vendas"/>
    <s v="Plano de Recebimento"/>
    <n v="156.18"/>
    <s v=""/>
    <m/>
  </r>
  <r>
    <x v="19"/>
    <s v="Vendas"/>
    <s v="Plano de Recebimento"/>
    <n v="17.57"/>
    <s v=""/>
    <m/>
  </r>
  <r>
    <x v="19"/>
    <s v="Vendas"/>
    <s v="Plano de Recebimento"/>
    <n v="28.31"/>
    <s v=""/>
    <m/>
  </r>
  <r>
    <x v="19"/>
    <s v="Pix Recebido"/>
    <s v="Amanda Panaitz Victorino"/>
    <n v="26"/>
    <s v=""/>
    <m/>
  </r>
  <r>
    <x v="19"/>
    <s v="Vendas"/>
    <s v="Plano de Recebimento"/>
    <n v="11.4"/>
    <s v=""/>
    <m/>
  </r>
  <r>
    <x v="19"/>
    <s v="Vendas"/>
    <s v="Plano de Recebimento"/>
    <n v="14.25"/>
    <s v=""/>
    <m/>
  </r>
  <r>
    <x v="19"/>
    <s v="Pix Recebido"/>
    <s v="Carlos Eduardo Lopes De Souza"/>
    <n v="4.5"/>
    <s v=""/>
    <m/>
  </r>
  <r>
    <x v="19"/>
    <s v="Vendas"/>
    <s v="Plano de Recebimento"/>
    <n v="10.75"/>
    <s v=""/>
    <m/>
  </r>
  <r>
    <x v="19"/>
    <s v="Vendas"/>
    <s v="Plano de Recebimento"/>
    <n v="4.88"/>
    <s v=""/>
    <m/>
  </r>
  <r>
    <x v="19"/>
    <s v="Vendas"/>
    <s v="Plano de Recebimento"/>
    <n v="1.81"/>
    <s v=""/>
    <m/>
  </r>
  <r>
    <x v="19"/>
    <s v="Vendas"/>
    <s v="Plano de Recebimento"/>
    <n v="9.5"/>
    <s v=""/>
    <m/>
  </r>
  <r>
    <x v="19"/>
    <s v="Pix Enviado"/>
    <s v="Walter Felix De Araujo Junior Mei"/>
    <s v=""/>
    <n v="-564.35"/>
    <m/>
  </r>
  <r>
    <x v="19"/>
    <s v="Pix Recebido"/>
    <s v="Patricia Xavier"/>
    <n v="87"/>
    <s v=""/>
    <m/>
  </r>
  <r>
    <x v="19"/>
    <s v="Pix Recebido"/>
    <s v="Mateus Santiago Santos"/>
    <n v="22.9"/>
    <s v=""/>
    <m/>
  </r>
  <r>
    <x v="19"/>
    <s v="Pix Recebido"/>
    <s v="Glauco Nogueira Da Cruz Coelho"/>
    <n v="46.5"/>
    <s v=""/>
    <m/>
  </r>
  <r>
    <x v="19"/>
    <s v="Pix Recebido"/>
    <s v="Matheus Bringel Braga De Sousa"/>
    <n v="30.75"/>
    <s v=""/>
    <m/>
  </r>
  <r>
    <x v="19"/>
    <s v="Saldo do dia"/>
    <m/>
    <m/>
    <m/>
    <n v="212.07"/>
  </r>
  <r>
    <x v="20"/>
    <s v="Pix Recebido"/>
    <s v="Lucas Da Silva Alcantara"/>
    <n v="20"/>
    <s v=""/>
    <m/>
  </r>
  <r>
    <x v="20"/>
    <s v="Pix Enviado"/>
    <s v="Walter Felix De Araujo Junior Mei"/>
    <s v=""/>
    <n v="-281.58999999999997"/>
    <m/>
  </r>
  <r>
    <x v="20"/>
    <s v="Pix Recebido"/>
    <s v="Cristina Guimarães Da Silva"/>
    <n v="8"/>
    <s v=""/>
    <m/>
  </r>
  <r>
    <x v="20"/>
    <s v="Pix Recebido"/>
    <s v="Lucas Lobeiro Gomes"/>
    <n v="33.9"/>
    <s v=""/>
    <m/>
  </r>
  <r>
    <x v="20"/>
    <s v="Pix Recebido"/>
    <s v="Brunna De Sousa Ramos Pinheiro"/>
    <n v="8"/>
    <s v=""/>
    <m/>
  </r>
  <r>
    <x v="20"/>
    <s v="Vendas"/>
    <s v="Plano de Recebimento"/>
    <n v="29.45"/>
    <s v=""/>
    <m/>
  </r>
  <r>
    <x v="20"/>
    <s v="Vendas"/>
    <s v="Plano de Recebimento"/>
    <n v="30.26"/>
    <s v=""/>
    <m/>
  </r>
  <r>
    <x v="20"/>
    <s v="Pix Recebido"/>
    <s v="Mayara De Araujo Silva"/>
    <n v="14"/>
    <s v=""/>
    <m/>
  </r>
  <r>
    <x v="20"/>
    <s v="Pix Recebido"/>
    <s v="Diego Andrade De Oliveira Costa"/>
    <n v="18"/>
    <s v=""/>
    <m/>
  </r>
  <r>
    <x v="20"/>
    <s v="Pix Recebido"/>
    <s v="Diego Andrade De Oliveira Costa"/>
    <n v="30"/>
    <s v=""/>
    <m/>
  </r>
  <r>
    <x v="20"/>
    <s v="Vendas"/>
    <s v="Plano de Recebimento"/>
    <n v="29.45"/>
    <s v=""/>
    <m/>
  </r>
  <r>
    <x v="20"/>
    <s v="Vendas"/>
    <s v="Plano de Recebimento"/>
    <n v="80.53"/>
    <s v=""/>
    <m/>
  </r>
  <r>
    <x v="20"/>
    <s v="Pix Enviado"/>
    <s v="Walter Felix De Araujo Junior Mei"/>
    <s v=""/>
    <n v="-190.07"/>
    <m/>
  </r>
  <r>
    <x v="20"/>
    <s v="Pix Recebido"/>
    <s v="Glauco Nogueira Da Cruz Coelho"/>
    <n v="10"/>
    <s v=""/>
    <m/>
  </r>
  <r>
    <x v="20"/>
    <s v="Pix Recebido"/>
    <s v="Glauco Nogueira Da Cruz Coelho"/>
    <n v="42"/>
    <s v=""/>
    <m/>
  </r>
  <r>
    <x v="20"/>
    <s v="Pix Recebido"/>
    <s v="Elinton Soares Da Cunha"/>
    <n v="13.9"/>
    <s v=""/>
    <m/>
  </r>
  <r>
    <x v="20"/>
    <s v="Vendas"/>
    <s v="Plano de Recebimento"/>
    <n v="6.83"/>
    <s v=""/>
    <m/>
  </r>
  <r>
    <x v="20"/>
    <s v="Vendas"/>
    <s v="Plano de Recebimento"/>
    <n v="34.159999999999997"/>
    <s v=""/>
    <m/>
  </r>
  <r>
    <x v="20"/>
    <s v="Pix Recebido"/>
    <s v="Lucas Lobeiro Gomes"/>
    <n v="57.8"/>
    <s v=""/>
    <m/>
  </r>
  <r>
    <x v="20"/>
    <s v="Vendas"/>
    <s v="Plano de Recebimento"/>
    <n v="25.38"/>
    <s v=""/>
    <m/>
  </r>
  <r>
    <x v="20"/>
    <s v="Pix Enviado"/>
    <s v="Walter Felix De Araujo Junior Mei"/>
    <s v=""/>
    <n v="-676.67"/>
    <m/>
  </r>
  <r>
    <x v="20"/>
    <s v="Pix Recebido"/>
    <s v="Alexandre Tavares Da Silva"/>
    <n v="57.94"/>
    <s v=""/>
    <m/>
  </r>
  <r>
    <x v="20"/>
    <s v="Pix Recebido"/>
    <s v="Maycon Barbosa Da Silva Santos"/>
    <n v="40.9"/>
    <s v=""/>
    <m/>
  </r>
  <r>
    <x v="20"/>
    <s v="Vendas"/>
    <s v="Plano de Recebimento"/>
    <n v="16.59"/>
    <s v=""/>
    <m/>
  </r>
  <r>
    <x v="20"/>
    <s v="Vendas"/>
    <s v="Plano de Recebimento"/>
    <n v="16.59"/>
    <s v=""/>
    <m/>
  </r>
  <r>
    <x v="20"/>
    <s v="Pix Recebido"/>
    <s v="Brenda Barbosa Canfulunelli"/>
    <n v="85"/>
    <s v=""/>
    <m/>
  </r>
  <r>
    <x v="20"/>
    <s v="Vendas"/>
    <s v="Plano de Recebimento"/>
    <n v="23.91"/>
    <s v=""/>
    <m/>
  </r>
  <r>
    <x v="20"/>
    <s v="Vendas"/>
    <s v="Plano de Recebimento"/>
    <n v="23.91"/>
    <s v=""/>
    <m/>
  </r>
  <r>
    <x v="20"/>
    <s v="Vendas"/>
    <s v="Plano de Recebimento"/>
    <n v="48.8"/>
    <s v=""/>
    <m/>
  </r>
  <r>
    <x v="20"/>
    <s v="Vendas"/>
    <s v="Plano de Recebimento"/>
    <n v="3.9"/>
    <s v=""/>
    <m/>
  </r>
  <r>
    <x v="20"/>
    <s v="Pix Recebido"/>
    <s v="Matheus Oliveira Diogo"/>
    <n v="54.15"/>
    <s v=""/>
    <m/>
  </r>
  <r>
    <x v="20"/>
    <s v="Vendas"/>
    <s v="Plano de Recebimento"/>
    <n v="3.42"/>
    <s v=""/>
    <m/>
  </r>
  <r>
    <x v="20"/>
    <s v="Vendas"/>
    <s v="Plano de Recebimento"/>
    <n v="6.89"/>
    <s v=""/>
    <m/>
  </r>
  <r>
    <x v="20"/>
    <s v="Vendas"/>
    <s v="Plano de Recebimento"/>
    <n v="4.3899999999999997"/>
    <s v=""/>
    <m/>
  </r>
  <r>
    <x v="20"/>
    <s v="Vendas"/>
    <s v="Plano de Recebimento"/>
    <n v="133.01"/>
    <s v=""/>
    <m/>
  </r>
  <r>
    <x v="20"/>
    <s v="Vendas"/>
    <s v="Plano de Recebimento"/>
    <n v="43.61"/>
    <s v=""/>
    <m/>
  </r>
  <r>
    <x v="20"/>
    <s v="Vendas"/>
    <s v="Plano de Recebimento"/>
    <n v="23.91"/>
    <s v=""/>
    <m/>
  </r>
  <r>
    <x v="20"/>
    <s v="Vendas"/>
    <s v="Plano de Recebimento"/>
    <n v="42.75"/>
    <s v=""/>
    <m/>
  </r>
  <r>
    <x v="20"/>
    <s v="Pix Recebido"/>
    <s v="Fabricio Furtado Rodrigues"/>
    <n v="17"/>
    <s v=""/>
    <m/>
  </r>
  <r>
    <x v="20"/>
    <s v="Pix Recebido"/>
    <s v="Yasmin Luciana Dos Santos"/>
    <n v="30"/>
    <s v=""/>
    <m/>
  </r>
  <r>
    <x v="20"/>
    <s v="Pix Enviado"/>
    <s v="Walter Felix De Araujo Junior Mei"/>
    <s v=""/>
    <n v="-110"/>
    <m/>
  </r>
  <r>
    <x v="20"/>
    <s v="Pix Recebido"/>
    <s v="Jullya Oliveira Gomes"/>
    <n v="110"/>
    <s v=""/>
    <m/>
  </r>
  <r>
    <x v="20"/>
    <s v="Pix Enviado"/>
    <s v="Walter Felix De Araujo Junior Mei"/>
    <s v=""/>
    <n v="-129.80000000000001"/>
    <m/>
  </r>
  <r>
    <x v="20"/>
    <s v="Pix Recebido"/>
    <s v="Jacson Mendes Carvalho"/>
    <n v="37.9"/>
    <s v=""/>
    <m/>
  </r>
  <r>
    <x v="20"/>
    <s v="Pix Recebido"/>
    <s v="Cauany Oliveira Phillipi"/>
    <n v="91.9"/>
    <s v=""/>
    <m/>
  </r>
  <r>
    <x v="20"/>
    <s v="Pix Enviado"/>
    <s v="Walter Felix De Araujo Junior Mei"/>
    <s v=""/>
    <n v="-124.27"/>
    <m/>
  </r>
  <r>
    <x v="20"/>
    <s v="Cartão da Conta"/>
    <s v="Bk Brasil Drive C        Carapicuiba  Br"/>
    <s v=""/>
    <n v="-57.8"/>
    <m/>
  </r>
  <r>
    <x v="20"/>
    <s v="Cartão da Conta"/>
    <s v="Shell Box - Auto Posto   Osasco       Br"/>
    <s v=""/>
    <n v="-30"/>
    <m/>
  </r>
  <r>
    <x v="20"/>
    <s v="Saldo do dia"/>
    <m/>
    <m/>
    <m/>
    <n v="20"/>
  </r>
  <r>
    <x v="21"/>
    <s v="Pix Recebido"/>
    <s v="Diego Andrade De Oliveira Costa"/>
    <n v="38.5"/>
    <s v=""/>
    <m/>
  </r>
  <r>
    <x v="21"/>
    <s v="Pix Recebido"/>
    <s v="Bruno Henrique De Carvalho Silva"/>
    <n v="3.5"/>
    <s v=""/>
    <m/>
  </r>
  <r>
    <x v="21"/>
    <s v="Pix Enviado"/>
    <s v="Walter Felix De Araujo Junior Mei"/>
    <s v=""/>
    <n v="-333.31"/>
    <m/>
  </r>
  <r>
    <x v="21"/>
    <s v="Pix Recebido"/>
    <s v="Gabriel Vinicius Maia Rezende"/>
    <n v="30"/>
    <s v=""/>
    <m/>
  </r>
  <r>
    <x v="21"/>
    <s v="Pix Recebido"/>
    <s v="Janaína De Oliveira"/>
    <n v="11"/>
    <s v=""/>
    <m/>
  </r>
  <r>
    <x v="21"/>
    <s v="Pix Recebido"/>
    <s v="Wallace Soares Alves"/>
    <n v="150"/>
    <s v=""/>
    <m/>
  </r>
  <r>
    <x v="21"/>
    <s v="Pix Recebido"/>
    <s v="Andreia Melhado"/>
    <n v="41.9"/>
    <s v=""/>
    <m/>
  </r>
  <r>
    <x v="21"/>
    <s v="Pix Recebido"/>
    <s v="Jucineia Nogueira B Vicente"/>
    <n v="13.5"/>
    <s v=""/>
    <m/>
  </r>
  <r>
    <x v="21"/>
    <s v="Pix Recebido"/>
    <s v="Wendel Godoy Loures"/>
    <n v="2"/>
    <s v=""/>
    <m/>
  </r>
  <r>
    <x v="21"/>
    <s v="Pix Recebido"/>
    <s v="Daniel Sartori Mendonca                 "/>
    <n v="20"/>
    <s v=""/>
    <m/>
  </r>
  <r>
    <x v="21"/>
    <s v="Vendas"/>
    <s v="Plano de Recebimento"/>
    <n v="64.91"/>
    <s v=""/>
    <m/>
  </r>
  <r>
    <x v="21"/>
    <s v="Pix Enviado"/>
    <s v="Walter Felix De Araujo Junior Mei"/>
    <s v=""/>
    <n v="-20"/>
    <m/>
  </r>
  <r>
    <x v="21"/>
    <s v="Saldo do dia"/>
    <m/>
    <m/>
    <m/>
    <n v="42"/>
  </r>
  <r>
    <x v="22"/>
    <s v="Pix Recebido"/>
    <s v="Isabelly Thaize Da Silva Oliveira"/>
    <n v="11"/>
    <s v=""/>
    <m/>
  </r>
  <r>
    <x v="22"/>
    <s v="Pix Recebido"/>
    <s v="Guilherme Ribeiro M. Queiroz"/>
    <n v="10"/>
    <s v=""/>
    <m/>
  </r>
  <r>
    <x v="22"/>
    <s v="Cartão da Conta"/>
    <s v="Carapicuiba Drive        Carapicuiba  Br"/>
    <s v=""/>
    <n v="-37.9"/>
    <m/>
  </r>
  <r>
    <x v="22"/>
    <s v="Pix Recebido"/>
    <s v="Melissa De Sousa Borges De Carvalho"/>
    <n v="50"/>
    <s v=""/>
    <m/>
  </r>
  <r>
    <x v="22"/>
    <s v="Cartão da Conta"/>
    <s v="Pag*box44postoe          Carapicuiba  Br"/>
    <s v=""/>
    <n v="-24.4"/>
    <m/>
  </r>
  <r>
    <x v="22"/>
    <s v="Pix Recebido"/>
    <s v="Gabriela Martina Benjamin Prat"/>
    <n v="11.99"/>
    <s v=""/>
    <m/>
  </r>
  <r>
    <x v="22"/>
    <s v="Cartão da Conta"/>
    <s v="Cobal Carapicuiba        Carapicuiba  Br"/>
    <s v=""/>
    <n v="-437.45"/>
    <m/>
  </r>
  <r>
    <x v="22"/>
    <s v="Cartão da Conta"/>
    <s v="Cobal Carapicuiba        Carapicuiba  Br"/>
    <s v=""/>
    <n v="-298.5"/>
    <m/>
  </r>
  <r>
    <x v="22"/>
    <s v="Cartão da Conta"/>
    <s v="Cobal Carapicuiba        Carapicuiba  Br"/>
    <s v=""/>
    <n v="-298.5"/>
    <m/>
  </r>
  <r>
    <x v="22"/>
    <s v="Cartão da Conta"/>
    <s v="Cobal Carapicuiba        Carapicuiba  Br"/>
    <s v=""/>
    <n v="-328.35"/>
    <m/>
  </r>
  <r>
    <x v="22"/>
    <s v="Cartão da Conta"/>
    <s v="Cobal Carapicuiba        Carapicuiba  Br"/>
    <s v=""/>
    <n v="-547.29999999999995"/>
    <m/>
  </r>
  <r>
    <x v="22"/>
    <s v="Pix Recebido"/>
    <s v="Walter Felix De Araujo Junior Mei"/>
    <n v="2000"/>
    <s v=""/>
    <m/>
  </r>
  <r>
    <x v="22"/>
    <s v="Pix Enviado"/>
    <s v="Walter Felix De Araujo Junior Mei"/>
    <s v=""/>
    <n v="-9.25"/>
    <m/>
  </r>
  <r>
    <x v="22"/>
    <s v="Pix Recebido"/>
    <s v="Marcos Antonio Pereira Dos Santos Junior"/>
    <n v="9.25"/>
    <s v=""/>
    <m/>
  </r>
  <r>
    <x v="22"/>
    <s v="Pix Enviado"/>
    <s v="Walter Felix De Araujo Junior Mei"/>
    <s v=""/>
    <n v="-31.05"/>
    <m/>
  </r>
  <r>
    <x v="22"/>
    <s v="Pix Recebido"/>
    <s v="Glauco Nogueira Da Cruz Coelho"/>
    <n v="19.25"/>
    <s v=""/>
    <m/>
  </r>
  <r>
    <x v="22"/>
    <s v="Vendas"/>
    <s v="Plano de Recebimento"/>
    <n v="8.3000000000000007"/>
    <s v=""/>
    <m/>
  </r>
  <r>
    <x v="22"/>
    <s v="Pix Recebido"/>
    <s v="Fabricio Furtado Rodrigues"/>
    <n v="3.5"/>
    <s v=""/>
    <m/>
  </r>
  <r>
    <x v="22"/>
    <s v="Pix Enviado"/>
    <s v="Walter Felix De Araujo Junior Mei"/>
    <s v=""/>
    <n v="-2996.3"/>
    <m/>
  </r>
  <r>
    <x v="22"/>
    <s v="Pix Recebido"/>
    <s v="Jessica Clara Renzi Fernandes Olheiro"/>
    <n v="89.9"/>
    <s v=""/>
    <m/>
  </r>
  <r>
    <x v="22"/>
    <s v="Pix Recebido"/>
    <s v="William Henrique Souza"/>
    <n v="2778"/>
    <s v=""/>
    <m/>
  </r>
  <r>
    <x v="22"/>
    <s v="Pix Recebido"/>
    <s v="Jonas Araujo De Lima"/>
    <n v="5.5"/>
    <s v=""/>
    <m/>
  </r>
  <r>
    <x v="22"/>
    <s v="Pix Recebido"/>
    <s v="Isabela Ribeiro Da Cruz                 "/>
    <n v="80.900000000000006"/>
    <s v=""/>
    <m/>
  </r>
  <r>
    <x v="22"/>
    <s v="Saldo do dia"/>
    <m/>
    <m/>
    <m/>
    <n v="110.59"/>
  </r>
  <r>
    <x v="23"/>
    <s v="Pix Enviado"/>
    <s v="Lucas Bento Dos Santos"/>
    <s v=""/>
    <n v="-100"/>
    <m/>
  </r>
  <r>
    <x v="23"/>
    <s v="Pix Recebido"/>
    <s v="Juliana  Melo De Lima                   "/>
    <n v="17.5"/>
    <s v=""/>
    <m/>
  </r>
  <r>
    <x v="23"/>
    <s v="Pix Recebido"/>
    <s v="Luis Eduardo Bomfim Pires               "/>
    <n v="54"/>
    <s v=""/>
    <m/>
  </r>
  <r>
    <x v="23"/>
    <s v="Pix Recebido"/>
    <s v="Sandro Camargo Britto"/>
    <n v="63.9"/>
    <s v=""/>
    <m/>
  </r>
  <r>
    <x v="23"/>
    <s v="Cartão da Conta"/>
    <s v="Atacadao 043 As          Carapicuiba  Br"/>
    <s v=""/>
    <n v="-41.3"/>
    <m/>
  </r>
  <r>
    <x v="23"/>
    <s v="Pix Recebido"/>
    <s v="Walter Felix De Araujo Junior"/>
    <n v="115.42"/>
    <s v=""/>
    <m/>
  </r>
  <r>
    <x v="23"/>
    <s v="Cartão da Conta"/>
    <s v="Atacadao 043 As          Carapicuiba  Br"/>
    <s v=""/>
    <n v="-707.61"/>
    <m/>
  </r>
  <r>
    <x v="23"/>
    <s v="Pix Recebido"/>
    <s v="Glauco Nogueira Da Cruz Coelho"/>
    <n v="24"/>
    <s v=""/>
    <m/>
  </r>
  <r>
    <x v="23"/>
    <s v="Pix Recebido"/>
    <s v="Walter Felix De Araujo Junior Mei"/>
    <n v="593.75"/>
    <s v=""/>
    <m/>
  </r>
  <r>
    <x v="23"/>
    <s v="Pix Recebido"/>
    <s v="Wagner Luiz Rodrigues"/>
    <n v="35"/>
    <s v=""/>
    <m/>
  </r>
  <r>
    <x v="23"/>
    <s v="Pix Recebido"/>
    <s v="Gabriella Bueno Dos Santos"/>
    <n v="14.5"/>
    <s v=""/>
    <m/>
  </r>
  <r>
    <x v="23"/>
    <s v="Pix Recebido"/>
    <s v="João Victor Hacebe Carvalho"/>
    <n v="78"/>
    <s v=""/>
    <m/>
  </r>
  <r>
    <x v="23"/>
    <s v="Pix Enviado"/>
    <s v="Walter Felix De Araujo Junior Mei"/>
    <s v=""/>
    <n v="-40"/>
    <m/>
  </r>
  <r>
    <x v="23"/>
    <s v="Pix Recebido"/>
    <s v="Laurisma Tenório Da Cruz"/>
    <n v="24"/>
    <s v=""/>
    <m/>
  </r>
  <r>
    <x v="23"/>
    <s v="Pix Recebido"/>
    <s v="Laurisma Tenório Da Cruz"/>
    <n v="16"/>
    <s v=""/>
    <m/>
  </r>
  <r>
    <x v="23"/>
    <s v="Pix Enviado"/>
    <s v="Walter Felix De Araujo Junior Mei"/>
    <s v=""/>
    <n v="-88.73"/>
    <m/>
  </r>
  <r>
    <x v="23"/>
    <s v="Pix Recebido"/>
    <s v="Alex Gomes Dos Reis"/>
    <n v="67.78"/>
    <s v=""/>
    <m/>
  </r>
  <r>
    <x v="23"/>
    <s v="Vendas"/>
    <s v="Plano de Recebimento"/>
    <n v="1.43"/>
    <s v=""/>
    <m/>
  </r>
  <r>
    <x v="23"/>
    <s v="Vendas"/>
    <s v="Plano de Recebimento"/>
    <n v="19.52"/>
    <s v=""/>
    <m/>
  </r>
  <r>
    <x v="23"/>
    <s v="Pix Enviado"/>
    <s v="Walter Felix De Araujo Junior Mei"/>
    <s v=""/>
    <n v="-330.52"/>
    <m/>
  </r>
  <r>
    <x v="23"/>
    <s v="Vendas"/>
    <s v="Plano de Recebimento"/>
    <n v="78.09"/>
    <s v=""/>
    <m/>
  </r>
  <r>
    <x v="23"/>
    <s v="Pix Recebido"/>
    <s v="Andressa Da Cruz Mathias"/>
    <n v="63.9"/>
    <s v=""/>
    <m/>
  </r>
  <r>
    <x v="23"/>
    <s v="Vendas"/>
    <s v="Plano de Recebimento"/>
    <n v="9.76"/>
    <s v=""/>
    <m/>
  </r>
  <r>
    <x v="23"/>
    <s v="Vendas"/>
    <s v="Plano de Recebimento"/>
    <n v="128.26"/>
    <s v=""/>
    <m/>
  </r>
  <r>
    <x v="23"/>
    <s v="Vendas"/>
    <s v="Plano de Recebimento"/>
    <n v="8.69"/>
    <s v=""/>
    <m/>
  </r>
  <r>
    <x v="23"/>
    <s v="Vendas"/>
    <s v="Plano de Recebimento"/>
    <n v="36.119999999999997"/>
    <s v=""/>
    <m/>
  </r>
  <r>
    <x v="23"/>
    <s v="Vendas"/>
    <s v="Plano de Recebimento"/>
    <n v="5.7"/>
    <s v=""/>
    <m/>
  </r>
  <r>
    <x v="23"/>
    <s v="Pix Enviado"/>
    <s v="Walter Felix De Araujo Junior Mei"/>
    <s v=""/>
    <n v="-110.59"/>
    <m/>
  </r>
  <r>
    <x v="23"/>
    <s v="Saldo do dia"/>
    <m/>
    <m/>
    <m/>
    <n v="147.16"/>
  </r>
  <r>
    <x v="24"/>
    <s v="Pix Recebido"/>
    <s v="Walter Felix De Araujo Junior Mei"/>
    <n v="16"/>
    <s v=""/>
    <m/>
  </r>
  <r>
    <x v="24"/>
    <s v="Pix Enviado"/>
    <s v="Silvio José De Amorim Bettoni"/>
    <s v=""/>
    <n v="-130"/>
    <m/>
  </r>
  <r>
    <x v="24"/>
    <s v="Pix Enviado"/>
    <s v="Walter Felix De Araujo Junior Mei"/>
    <s v=""/>
    <n v="-33.159999999999997"/>
    <m/>
  </r>
  <r>
    <x v="24"/>
    <s v="Pix Recebido"/>
    <s v="Maycon Barbosa Da Silva Santos"/>
    <n v="40.9"/>
    <s v=""/>
    <m/>
  </r>
  <r>
    <x v="24"/>
    <s v="Pix Enviado"/>
    <s v="Walter Felix De Araujo Junior Mei"/>
    <s v=""/>
    <n v="-40.9"/>
    <m/>
  </r>
  <r>
    <x v="24"/>
    <s v="Pix Recebido"/>
    <s v="Walter Felix De Araujo Junior Mei"/>
    <n v="600"/>
    <s v=""/>
    <m/>
  </r>
  <r>
    <x v="24"/>
    <s v="Cartão da Conta"/>
    <s v="Cervejaria Petrop        Sao Paulo    Br"/>
    <s v=""/>
    <n v="-600"/>
    <m/>
  </r>
  <r>
    <x v="24"/>
    <s v="Pix Recebido"/>
    <s v="Walter Felix De Araujo Junior Mei"/>
    <n v="25.77"/>
    <s v=""/>
    <m/>
  </r>
  <r>
    <x v="24"/>
    <s v="Vendas"/>
    <s v="Plano de Recebimento"/>
    <n v="97.61"/>
    <s v=""/>
    <m/>
  </r>
  <r>
    <x v="24"/>
    <s v="Vendas"/>
    <s v="Plano de Recebimento"/>
    <n v="146.41"/>
    <s v=""/>
    <m/>
  </r>
  <r>
    <x v="24"/>
    <s v="Vendas"/>
    <s v="Plano de Recebimento"/>
    <n v="8.3000000000000007"/>
    <s v=""/>
    <m/>
  </r>
  <r>
    <x v="24"/>
    <s v="Vendas"/>
    <s v="Plano de Recebimento"/>
    <n v="3.42"/>
    <s v=""/>
    <m/>
  </r>
  <r>
    <x v="24"/>
    <s v="Pix Recebido"/>
    <s v="Fabricio Furtado Rodrigues"/>
    <n v="4"/>
    <s v=""/>
    <m/>
  </r>
  <r>
    <x v="24"/>
    <s v="Pix Enviado"/>
    <s v="Walter Felix De Araujo Junior Mei"/>
    <s v=""/>
    <n v="-285.51"/>
    <m/>
  </r>
  <r>
    <x v="24"/>
    <s v="Vendas"/>
    <s v="Plano de Recebimento"/>
    <n v="9.76"/>
    <s v=""/>
    <m/>
  </r>
  <r>
    <x v="24"/>
    <s v="Vendas"/>
    <s v="Plano de Recebimento"/>
    <n v="39.04"/>
    <s v=""/>
    <m/>
  </r>
  <r>
    <x v="24"/>
    <s v="Vendas"/>
    <s v="Plano de Recebimento"/>
    <n v="75.44"/>
    <s v=""/>
    <m/>
  </r>
  <r>
    <x v="24"/>
    <s v="Vendas"/>
    <s v="Plano de Recebimento"/>
    <n v="24.4"/>
    <s v=""/>
    <m/>
  </r>
  <r>
    <x v="24"/>
    <s v="Vendas"/>
    <s v="Plano de Recebimento"/>
    <n v="35.020000000000003"/>
    <s v=""/>
    <m/>
  </r>
  <r>
    <x v="24"/>
    <s v="Vendas"/>
    <s v="Plano de Recebimento"/>
    <n v="9.76"/>
    <s v=""/>
    <m/>
  </r>
  <r>
    <x v="24"/>
    <s v="Vendas"/>
    <s v="Plano de Recebimento"/>
    <n v="6.83"/>
    <s v=""/>
    <m/>
  </r>
  <r>
    <x v="24"/>
    <s v="Pix Recebido"/>
    <s v="Carlos Alberto Bernardo"/>
    <n v="11.5"/>
    <s v=""/>
    <m/>
  </r>
  <r>
    <x v="24"/>
    <s v="Vendas"/>
    <s v="Plano de Recebimento"/>
    <n v="13.67"/>
    <s v=""/>
    <m/>
  </r>
  <r>
    <x v="24"/>
    <s v="Vendas"/>
    <s v="Plano de Recebimento"/>
    <n v="3.9"/>
    <s v=""/>
    <m/>
  </r>
  <r>
    <x v="24"/>
    <s v="Vendas"/>
    <s v="Plano de Recebimento"/>
    <n v="11.96"/>
    <s v=""/>
    <m/>
  </r>
  <r>
    <x v="24"/>
    <s v="Vendas"/>
    <s v="Plano de Recebimento"/>
    <n v="16.350000000000001"/>
    <s v=""/>
    <m/>
  </r>
  <r>
    <x v="24"/>
    <s v="Pix Recebido"/>
    <s v="Weslley Kin Dos Santos"/>
    <n v="5"/>
    <s v=""/>
    <m/>
  </r>
  <r>
    <x v="24"/>
    <s v="Vendas"/>
    <s v="Plano de Recebimento"/>
    <n v="6.83"/>
    <s v=""/>
    <m/>
  </r>
  <r>
    <x v="24"/>
    <s v="Vendas"/>
    <s v="Plano de Recebimento"/>
    <n v="40.14"/>
    <s v=""/>
    <m/>
  </r>
  <r>
    <x v="24"/>
    <s v="Vendas"/>
    <s v="Plano de Recebimento"/>
    <n v="67.349999999999994"/>
    <s v=""/>
    <m/>
  </r>
  <r>
    <x v="24"/>
    <s v="Pix Enviado"/>
    <s v="Silvio José De Amorim Bettoni"/>
    <s v=""/>
    <n v="-120"/>
    <m/>
  </r>
  <r>
    <x v="24"/>
    <s v="Pix Enviado"/>
    <s v="Walter Felix De Araujo Junior Mei"/>
    <s v=""/>
    <n v="-256.95"/>
    <m/>
  </r>
  <r>
    <x v="24"/>
    <s v="Pix Recebido"/>
    <s v="Leticia Torres Diniz Teixeira"/>
    <n v="500"/>
    <s v=""/>
    <m/>
  </r>
  <r>
    <x v="24"/>
    <s v="Vendas"/>
    <s v="Plano de Recebimento"/>
    <n v="28.31"/>
    <s v=""/>
    <m/>
  </r>
  <r>
    <x v="24"/>
    <s v="Vendas"/>
    <s v="Plano de Recebimento"/>
    <n v="39.04"/>
    <s v=""/>
    <m/>
  </r>
  <r>
    <x v="24"/>
    <s v="Pix Recebido"/>
    <s v="Izaque Da Silva Souza"/>
    <n v="15"/>
    <s v=""/>
    <m/>
  </r>
  <r>
    <x v="24"/>
    <s v="Vendas"/>
    <s v="Plano de Recebimento"/>
    <n v="13.67"/>
    <s v=""/>
    <m/>
  </r>
  <r>
    <x v="24"/>
    <s v="Pix Enviado"/>
    <s v="Walter Felix De Araujo Junior Mei"/>
    <s v=""/>
    <n v="-596.02"/>
    <m/>
  </r>
  <r>
    <x v="24"/>
    <s v="Vendas"/>
    <s v="Plano de Recebimento"/>
    <n v="12.69"/>
    <s v=""/>
    <m/>
  </r>
  <r>
    <x v="24"/>
    <s v="Pix Recebido"/>
    <s v="Sabrina Lima Vieira"/>
    <n v="40"/>
    <s v=""/>
    <m/>
  </r>
  <r>
    <x v="24"/>
    <s v="Pix Recebido"/>
    <s v="Evelyn Franco De Godoy"/>
    <n v="33"/>
    <s v=""/>
    <m/>
  </r>
  <r>
    <x v="24"/>
    <s v="Vendas"/>
    <s v="Plano de Recebimento"/>
    <n v="23.43"/>
    <s v=""/>
    <m/>
  </r>
  <r>
    <x v="24"/>
    <s v="Pix Recebido"/>
    <s v="Juliana Melo De Lima"/>
    <n v="14"/>
    <s v=""/>
    <m/>
  </r>
  <r>
    <x v="24"/>
    <s v="Saldo do dia"/>
    <m/>
    <m/>
    <m/>
    <n v="123.12"/>
  </r>
  <r>
    <x v="25"/>
    <s v="Vendas"/>
    <s v="Plano de Recebimento"/>
    <n v="97.51"/>
    <s v=""/>
    <m/>
  </r>
  <r>
    <x v="25"/>
    <s v="Pix Recebido"/>
    <s v="Bruna Bittencourt Domingos Da Silva     "/>
    <n v="32"/>
    <s v=""/>
    <m/>
  </r>
  <r>
    <x v="25"/>
    <s v="Pix Recebido"/>
    <s v="Elizangela Crispim Nogueira"/>
    <n v="10.25"/>
    <s v=""/>
    <m/>
  </r>
  <r>
    <x v="25"/>
    <s v="Pix Recebido"/>
    <s v="Gabriel Vinicius Indiciate"/>
    <n v="104"/>
    <s v=""/>
    <m/>
  </r>
  <r>
    <x v="25"/>
    <s v="Pix Recebido"/>
    <s v="Joildo De Oliveira Rios Junior"/>
    <n v="21"/>
    <s v=""/>
    <m/>
  </r>
  <r>
    <x v="25"/>
    <s v="Vendas"/>
    <s v="Plano de Recebimento"/>
    <n v="38.950000000000003"/>
    <s v=""/>
    <m/>
  </r>
  <r>
    <x v="25"/>
    <s v="Pix Recebido"/>
    <s v="Henrique Seta Alvarenga"/>
    <n v="16"/>
    <s v=""/>
    <m/>
  </r>
  <r>
    <x v="25"/>
    <s v="Vendas"/>
    <s v="Plano de Recebimento"/>
    <n v="17.57"/>
    <s v=""/>
    <m/>
  </r>
  <r>
    <x v="25"/>
    <s v="Pix Recebido"/>
    <s v="Henrique Seta Alvarenga"/>
    <n v="35"/>
    <s v=""/>
    <m/>
  </r>
  <r>
    <x v="25"/>
    <s v="Pix Recebido"/>
    <s v="Vitória Almeida Cavalcanti"/>
    <n v="3.5"/>
    <s v=""/>
    <m/>
  </r>
  <r>
    <x v="25"/>
    <s v="Vendas"/>
    <s v="Plano de Recebimento"/>
    <n v="13.42"/>
    <s v=""/>
    <m/>
  </r>
  <r>
    <x v="25"/>
    <s v="Pix Recebido"/>
    <s v="Vitória Almeida Cavalcanti"/>
    <n v="24.5"/>
    <s v=""/>
    <m/>
  </r>
  <r>
    <x v="25"/>
    <s v="Vendas"/>
    <s v="Plano de Recebimento"/>
    <n v="11.71"/>
    <s v=""/>
    <m/>
  </r>
  <r>
    <x v="25"/>
    <s v="Vendas"/>
    <s v="Plano de Recebimento"/>
    <n v="185.36"/>
    <s v=""/>
    <m/>
  </r>
  <r>
    <x v="25"/>
    <s v="Vendas"/>
    <s v="Plano de Recebimento"/>
    <n v="14.64"/>
    <s v=""/>
    <m/>
  </r>
  <r>
    <x v="25"/>
    <s v="Pix Recebido"/>
    <s v="Marcos Antonio Pereira Dos Santos Junior"/>
    <n v="10"/>
    <s v=""/>
    <m/>
  </r>
  <r>
    <x v="25"/>
    <s v="Vendas"/>
    <s v="Plano de Recebimento"/>
    <n v="44.9"/>
    <s v=""/>
    <m/>
  </r>
  <r>
    <x v="25"/>
    <s v="Vendas"/>
    <s v="Plano de Recebimento"/>
    <n v="9.0299999999999994"/>
    <s v=""/>
    <m/>
  </r>
  <r>
    <x v="25"/>
    <s v="Pix Recebido"/>
    <s v="Diogo Pereira Da Silva"/>
    <n v="17.75"/>
    <s v=""/>
    <m/>
  </r>
  <r>
    <x v="25"/>
    <s v="Pix Enviado"/>
    <s v="Walter Felix De Araujo Junior Mei"/>
    <s v=""/>
    <n v="-235.86"/>
    <m/>
  </r>
  <r>
    <x v="25"/>
    <s v="Vendas"/>
    <s v="Plano de Recebimento"/>
    <n v="15.86"/>
    <s v=""/>
    <m/>
  </r>
  <r>
    <x v="25"/>
    <s v="Vendas"/>
    <s v="Plano de Recebimento"/>
    <n v="93.71"/>
    <s v=""/>
    <m/>
  </r>
  <r>
    <x v="25"/>
    <s v="Pix Recebido"/>
    <s v="Evandeci Genesio Dos Santos             "/>
    <n v="40"/>
    <s v=""/>
    <m/>
  </r>
  <r>
    <x v="25"/>
    <s v="Vendas"/>
    <s v="Plano de Recebimento"/>
    <n v="57.01"/>
    <s v=""/>
    <m/>
  </r>
  <r>
    <x v="25"/>
    <s v="Vendas"/>
    <s v="Plano de Recebimento"/>
    <n v="29.28"/>
    <s v=""/>
    <m/>
  </r>
  <r>
    <x v="25"/>
    <s v="Pix Enviado"/>
    <s v="Walter Felix De Araujo Junior Mei"/>
    <s v=""/>
    <n v="-114.4"/>
    <m/>
  </r>
  <r>
    <x v="25"/>
    <s v="Pix Recebido"/>
    <s v="Luciano Novaes Gonçalves"/>
    <n v="60"/>
    <s v=""/>
    <m/>
  </r>
  <r>
    <x v="25"/>
    <s v="Pix Recebido"/>
    <s v="Diego Silva Oliveira"/>
    <n v="26.5"/>
    <s v=""/>
    <m/>
  </r>
  <r>
    <x v="25"/>
    <s v="Pix Recebido"/>
    <s v="Eduardo Adolpho"/>
    <n v="27.9"/>
    <s v=""/>
    <m/>
  </r>
  <r>
    <x v="25"/>
    <s v="Pix Enviado"/>
    <s v="Walter Felix De Araujo Junior Mei"/>
    <s v=""/>
    <n v="-158.69999999999999"/>
    <m/>
  </r>
  <r>
    <x v="25"/>
    <s v="Pix Recebido"/>
    <s v="Keven Alves De Oliveira"/>
    <n v="54.9"/>
    <s v=""/>
    <m/>
  </r>
  <r>
    <x v="25"/>
    <s v="Pix Recebido"/>
    <s v="William Henrique Souza"/>
    <n v="59.8"/>
    <s v=""/>
    <m/>
  </r>
  <r>
    <x v="25"/>
    <s v="Pix Recebido"/>
    <s v="Anderson Matheus De Siqueira Monte"/>
    <n v="44"/>
    <s v=""/>
    <m/>
  </r>
  <r>
    <x v="25"/>
    <s v="Pix Enviado"/>
    <s v="Walter Felix De Araujo Junior Mei"/>
    <s v=""/>
    <n v="-89.7"/>
    <m/>
  </r>
  <r>
    <x v="25"/>
    <s v="Pix Recebido"/>
    <s v="William Henrique Souza"/>
    <n v="89.7"/>
    <s v=""/>
    <m/>
  </r>
  <r>
    <x v="25"/>
    <s v="Pix Enviado"/>
    <s v="Walter Felix De Araujo Junior Mei"/>
    <s v=""/>
    <n v="-217.12"/>
    <m/>
  </r>
  <r>
    <x v="25"/>
    <s v="Pix Recebido"/>
    <s v="Jennyfer Alves Freire"/>
    <n v="130"/>
    <s v=""/>
    <m/>
  </r>
  <r>
    <x v="25"/>
    <s v="Cartão da Conta"/>
    <s v="Microsoft*microsoft 365 Psao Paulo    Br"/>
    <s v=""/>
    <n v="-36"/>
    <m/>
  </r>
  <r>
    <x v="25"/>
    <s v="Saldo do dia"/>
    <m/>
    <m/>
    <m/>
    <n v="707.09"/>
  </r>
  <r>
    <x v="26"/>
    <s v="Pix Recebido"/>
    <s v="Hudson De Souza Evencio"/>
    <n v="15"/>
    <s v=""/>
    <m/>
  </r>
  <r>
    <x v="26"/>
    <s v="Pix Recebido"/>
    <s v="Carlos Alberto Bernardo"/>
    <n v="12"/>
    <s v=""/>
    <m/>
  </r>
  <r>
    <x v="26"/>
    <s v="Pix Enviado"/>
    <s v="Walter Felix De Araujo Junior Mei"/>
    <s v=""/>
    <n v="-800.18"/>
    <m/>
  </r>
  <r>
    <x v="26"/>
    <s v="Pix Recebido"/>
    <s v="Jullya Oliveira Gomes"/>
    <n v="12.5"/>
    <s v=""/>
    <m/>
  </r>
  <r>
    <x v="26"/>
    <s v="Pix Recebido"/>
    <s v="Gustavo Godoy Da Silva"/>
    <n v="8.5"/>
    <s v=""/>
    <m/>
  </r>
  <r>
    <x v="26"/>
    <s v="Pix Recebido"/>
    <s v="Tainã Botica Ferreira"/>
    <n v="19"/>
    <s v=""/>
    <m/>
  </r>
  <r>
    <x v="26"/>
    <s v="Pix Recebido"/>
    <s v="Bianca Pereira Medeiros"/>
    <n v="37.9"/>
    <s v=""/>
    <m/>
  </r>
  <r>
    <x v="26"/>
    <s v="Pix Recebido"/>
    <s v="Pâmela Alves De Souza"/>
    <n v="16"/>
    <s v=""/>
    <m/>
  </r>
  <r>
    <x v="26"/>
    <s v="Pix Recebido"/>
    <s v="Leandro Willian Silva De Paulo"/>
    <n v="33"/>
    <s v=""/>
    <m/>
  </r>
  <r>
    <x v="26"/>
    <s v="Pix Recebido"/>
    <s v="Robert Souza Lino"/>
    <n v="86.9"/>
    <s v=""/>
    <m/>
  </r>
  <r>
    <x v="26"/>
    <s v="Vendas"/>
    <s v="Plano de Recebimento"/>
    <n v="17.57"/>
    <s v=""/>
    <m/>
  </r>
  <r>
    <x v="26"/>
    <s v="Vendas"/>
    <s v="Plano de Recebimento"/>
    <n v="171.02"/>
    <s v=""/>
    <m/>
  </r>
  <r>
    <x v="26"/>
    <s v="Vendas"/>
    <s v="Plano de Recebimento"/>
    <n v="46.76"/>
    <s v=""/>
    <m/>
  </r>
  <r>
    <x v="26"/>
    <s v="Vendas"/>
    <s v="Plano de Recebimento"/>
    <n v="29.19"/>
    <s v=""/>
    <m/>
  </r>
  <r>
    <x v="26"/>
    <s v="Vendas"/>
    <s v="Plano de Recebimento"/>
    <n v="9.76"/>
    <s v=""/>
    <m/>
  </r>
  <r>
    <x v="26"/>
    <s v="Pix Recebido"/>
    <s v="Yasmim De Oliveira Feliciano"/>
    <n v="6"/>
    <s v=""/>
    <m/>
  </r>
  <r>
    <x v="26"/>
    <s v="Vendas"/>
    <s v="Plano de Recebimento"/>
    <n v="28.5"/>
    <s v=""/>
    <m/>
  </r>
  <r>
    <x v="26"/>
    <s v="Vendas"/>
    <s v="Plano de Recebimento"/>
    <n v="29.28"/>
    <s v=""/>
    <m/>
  </r>
  <r>
    <x v="26"/>
    <s v="Vendas"/>
    <s v="Plano de Recebimento"/>
    <n v="39.9"/>
    <s v=""/>
    <m/>
  </r>
  <r>
    <x v="26"/>
    <s v="Pix Recebido"/>
    <s v="Bruna Pavao Da Silva"/>
    <n v="21"/>
    <s v=""/>
    <m/>
  </r>
  <r>
    <x v="26"/>
    <s v="Pix Enviado"/>
    <s v="Imperio De Bebidas Vitoria Soc"/>
    <s v=""/>
    <n v="-22"/>
    <m/>
  </r>
  <r>
    <x v="26"/>
    <s v="Vendas"/>
    <s v="Plano de Recebimento"/>
    <n v="42.75"/>
    <s v=""/>
    <m/>
  </r>
  <r>
    <x v="26"/>
    <s v="Vendas"/>
    <s v="Plano de Recebimento"/>
    <n v="57.96"/>
    <s v=""/>
    <m/>
  </r>
  <r>
    <x v="26"/>
    <s v="Pix Recebido"/>
    <s v="Alana Juli Vila Real Rangel"/>
    <n v="2"/>
    <s v=""/>
    <m/>
  </r>
  <r>
    <x v="26"/>
    <s v="Vendas"/>
    <s v="Plano de Recebimento"/>
    <n v="4.3899999999999997"/>
    <s v=""/>
    <m/>
  </r>
  <r>
    <x v="26"/>
    <s v="Vendas"/>
    <s v="Plano de Recebimento"/>
    <n v="4.78"/>
    <s v=""/>
    <m/>
  </r>
  <r>
    <x v="26"/>
    <s v="Vendas"/>
    <s v="Plano de Recebimento"/>
    <n v="17.57"/>
    <s v=""/>
    <m/>
  </r>
  <r>
    <x v="26"/>
    <s v="Vendas"/>
    <s v="Plano de Recebimento"/>
    <n v="46.85"/>
    <s v=""/>
    <m/>
  </r>
  <r>
    <x v="26"/>
    <s v="Vendas"/>
    <s v="Plano de Recebimento"/>
    <n v="45.6"/>
    <s v=""/>
    <m/>
  </r>
  <r>
    <x v="26"/>
    <s v="Pix Enviado"/>
    <s v="Walter Felix De Araujo Junior Mei"/>
    <s v=""/>
    <n v="-132.36000000000001"/>
    <m/>
  </r>
  <r>
    <x v="26"/>
    <s v="Vendas"/>
    <s v="Plano de Recebimento"/>
    <n v="132.36000000000001"/>
    <s v=""/>
    <m/>
  </r>
  <r>
    <x v="26"/>
    <s v="Pix Enviado"/>
    <s v="Walter Felix De Araujo Junior Mei"/>
    <s v=""/>
    <n v="-295.38"/>
    <m/>
  </r>
  <r>
    <x v="26"/>
    <s v="Vendas"/>
    <s v="Plano de Recebimento"/>
    <n v="59.52"/>
    <s v=""/>
    <m/>
  </r>
  <r>
    <x v="26"/>
    <s v="Vendas"/>
    <s v="Plano de Recebimento"/>
    <n v="32.54"/>
    <s v=""/>
    <m/>
  </r>
  <r>
    <x v="26"/>
    <s v="Vendas"/>
    <s v="Plano de Recebimento"/>
    <n v="203.32"/>
    <s v=""/>
    <m/>
  </r>
  <r>
    <x v="26"/>
    <s v="Pix Enviado"/>
    <s v="Walter Felix De Araujo Junior Mei"/>
    <s v=""/>
    <n v="-804.24"/>
    <m/>
  </r>
  <r>
    <x v="26"/>
    <s v="Vendas"/>
    <s v="Plano de Recebimento"/>
    <n v="9.76"/>
    <s v=""/>
    <m/>
  </r>
  <r>
    <x v="26"/>
    <s v="Vendas"/>
    <s v="Plano de Recebimento"/>
    <n v="17.079999999999998"/>
    <s v=""/>
    <m/>
  </r>
  <r>
    <x v="26"/>
    <s v="Vendas"/>
    <s v="Plano de Recebimento"/>
    <n v="104.44"/>
    <s v=""/>
    <m/>
  </r>
  <r>
    <x v="26"/>
    <s v="Pix Recebido"/>
    <s v="Tania Cristina De Morais"/>
    <n v="105.9"/>
    <s v=""/>
    <m/>
  </r>
  <r>
    <x v="26"/>
    <s v="Vendas"/>
    <s v="Plano de Recebimento"/>
    <n v="52.61"/>
    <s v=""/>
    <m/>
  </r>
  <r>
    <x v="26"/>
    <s v="Vendas"/>
    <s v="Plano de Recebimento"/>
    <n v="36.01"/>
    <s v=""/>
    <m/>
  </r>
  <r>
    <x v="26"/>
    <s v="Vendas"/>
    <s v="Plano de Recebimento"/>
    <n v="183.51"/>
    <s v=""/>
    <m/>
  </r>
  <r>
    <x v="26"/>
    <s v="Vendas"/>
    <s v="Plano de Recebimento"/>
    <n v="57.01"/>
    <s v=""/>
    <m/>
  </r>
  <r>
    <x v="26"/>
    <s v="Vendas"/>
    <s v="Plano de Recebimento"/>
    <n v="25.18"/>
    <s v=""/>
    <m/>
  </r>
  <r>
    <x v="26"/>
    <s v="Vendas"/>
    <s v="Plano de Recebimento"/>
    <n v="19.52"/>
    <s v=""/>
    <m/>
  </r>
  <r>
    <x v="26"/>
    <s v="Vendas"/>
    <s v="Plano de Recebimento"/>
    <n v="29.28"/>
    <s v=""/>
    <m/>
  </r>
  <r>
    <x v="26"/>
    <s v="Pix Recebido"/>
    <s v="Rodrigo Menezes Lenadro"/>
    <n v="0.3"/>
    <s v=""/>
    <m/>
  </r>
  <r>
    <x v="26"/>
    <s v="Vendas"/>
    <s v="Plano de Recebimento"/>
    <n v="16.63"/>
    <s v=""/>
    <m/>
  </r>
  <r>
    <x v="26"/>
    <s v="Vendas"/>
    <s v="Plano de Recebimento"/>
    <n v="4.75"/>
    <s v=""/>
    <m/>
  </r>
  <r>
    <x v="26"/>
    <s v="Vendas"/>
    <s v="Plano de Recebimento"/>
    <n v="18.55"/>
    <s v=""/>
    <m/>
  </r>
  <r>
    <x v="26"/>
    <s v="Pix Recebido"/>
    <s v="Andreia Melhado"/>
    <n v="54"/>
    <s v=""/>
    <m/>
  </r>
  <r>
    <x v="26"/>
    <s v="Pix Recebido"/>
    <s v="Higor Matheus Ivo Da Silva"/>
    <n v="17"/>
    <s v=""/>
    <m/>
  </r>
  <r>
    <x v="26"/>
    <s v="Vendas"/>
    <s v="Plano de Recebimento"/>
    <n v="20.5"/>
    <s v=""/>
    <m/>
  </r>
  <r>
    <x v="26"/>
    <s v="Vendas"/>
    <s v="Plano de Recebimento"/>
    <n v="32.21"/>
    <s v=""/>
    <m/>
  </r>
  <r>
    <x v="26"/>
    <s v="Pix Enviado"/>
    <s v="Walter Felix De Araujo Junior Mei"/>
    <s v=""/>
    <n v="-709.49"/>
    <m/>
  </r>
  <r>
    <x v="26"/>
    <s v="Vendas"/>
    <s v="Plano de Recebimento"/>
    <n v="131.77000000000001"/>
    <s v=""/>
    <m/>
  </r>
  <r>
    <x v="26"/>
    <s v="Pix Recebido"/>
    <s v="Erika Patricia Dos Santos Cardoso       "/>
    <n v="53.9"/>
    <s v=""/>
    <m/>
  </r>
  <r>
    <x v="26"/>
    <s v="Vendas"/>
    <s v="Plano de Recebimento"/>
    <n v="31.35"/>
    <s v=""/>
    <m/>
  </r>
  <r>
    <x v="26"/>
    <s v="Vendas"/>
    <s v="Plano de Recebimento"/>
    <n v="7.6"/>
    <s v=""/>
    <m/>
  </r>
  <r>
    <x v="26"/>
    <s v="Vendas"/>
    <s v="Plano de Recebimento"/>
    <n v="51.64"/>
    <s v=""/>
    <m/>
  </r>
  <r>
    <x v="26"/>
    <s v="Vendas"/>
    <s v="Plano de Recebimento"/>
    <n v="11.16"/>
    <s v=""/>
    <m/>
  </r>
  <r>
    <x v="26"/>
    <s v="Vendas"/>
    <s v="Plano de Recebimento"/>
    <n v="21.96"/>
    <s v=""/>
    <m/>
  </r>
  <r>
    <x v="26"/>
    <s v="Vendas"/>
    <s v="Plano de Recebimento"/>
    <n v="21.96"/>
    <s v=""/>
    <m/>
  </r>
  <r>
    <x v="26"/>
    <s v="Vendas"/>
    <s v="Plano de Recebimento"/>
    <n v="34.200000000000003"/>
    <s v=""/>
    <m/>
  </r>
  <r>
    <x v="26"/>
    <s v="Vendas"/>
    <s v="Plano de Recebimento"/>
    <n v="17.57"/>
    <s v=""/>
    <m/>
  </r>
  <r>
    <x v="26"/>
    <s v="Vendas"/>
    <s v="Plano de Recebimento"/>
    <n v="16.59"/>
    <s v=""/>
    <m/>
  </r>
  <r>
    <x v="26"/>
    <s v="Vendas"/>
    <s v="Plano de Recebimento"/>
    <n v="38"/>
    <s v=""/>
    <m/>
  </r>
  <r>
    <x v="26"/>
    <s v="Vendas"/>
    <s v="Plano de Recebimento"/>
    <n v="46.55"/>
    <s v=""/>
    <m/>
  </r>
  <r>
    <x v="26"/>
    <s v="Vendas"/>
    <s v="Plano de Recebimento"/>
    <n v="6.59"/>
    <s v=""/>
    <m/>
  </r>
  <r>
    <x v="26"/>
    <s v="Vendas"/>
    <s v="Plano de Recebimento"/>
    <n v="6.83"/>
    <s v=""/>
    <m/>
  </r>
  <r>
    <x v="26"/>
    <s v="Vendas"/>
    <s v="Plano de Recebimento"/>
    <n v="81.99"/>
    <s v=""/>
    <m/>
  </r>
  <r>
    <x v="26"/>
    <s v="Vendas"/>
    <s v="Plano de Recebimento"/>
    <n v="47.5"/>
    <s v=""/>
    <m/>
  </r>
  <r>
    <x v="26"/>
    <s v="Cartão da Conta"/>
    <s v="Mercpag*meucurriculo     Osasco       Br"/>
    <s v=""/>
    <n v="-39.99"/>
    <m/>
  </r>
  <r>
    <x v="26"/>
    <s v="Pix Recebido"/>
    <s v="Glauco Nogueira Da Cruz Coelho"/>
    <n v="19.75"/>
    <s v=""/>
    <m/>
  </r>
  <r>
    <x v="26"/>
    <s v="Pix Recebido"/>
    <s v="Bruno Gomez Caminero Nuvolari"/>
    <n v="44"/>
    <s v=""/>
    <m/>
  </r>
  <r>
    <x v="26"/>
    <s v="Vendas"/>
    <s v="Plano de Recebimento"/>
    <n v="58.57"/>
    <s v=""/>
    <m/>
  </r>
  <r>
    <x v="26"/>
    <s v="Pix Enviado"/>
    <s v="Walter Felix De Araujo Junior Mei"/>
    <s v=""/>
    <n v="-707.09"/>
    <m/>
  </r>
  <r>
    <x v="26"/>
    <s v="Saldo do dia"/>
    <m/>
    <m/>
    <m/>
    <n v="39.5"/>
  </r>
  <r>
    <x v="27"/>
    <s v="Pix Enviado"/>
    <s v="Walter Felix De Araujo Junior Mei"/>
    <s v=""/>
    <n v="-120.4"/>
    <m/>
  </r>
  <r>
    <x v="27"/>
    <s v="Pix Recebido"/>
    <s v="Glauco Nogueira Da Cruz Coelho"/>
    <n v="20.25"/>
    <s v=""/>
    <m/>
  </r>
  <r>
    <x v="27"/>
    <s v="Pix Recebido"/>
    <s v="Gabriel Benevides Araújo"/>
    <n v="19"/>
    <s v=""/>
    <m/>
  </r>
  <r>
    <x v="27"/>
    <s v="Pix Recebido"/>
    <s v="Kelvin Perez Leite"/>
    <n v="6"/>
    <s v=""/>
    <m/>
  </r>
  <r>
    <x v="27"/>
    <s v="Pix Recebido"/>
    <s v="Carlos H Caetano Silva"/>
    <n v="16"/>
    <s v=""/>
    <m/>
  </r>
  <r>
    <x v="27"/>
    <s v="Pix Recebido"/>
    <s v="Marcos Antonio Pereira Dos Santos Junior"/>
    <n v="17.25"/>
    <s v=""/>
    <m/>
  </r>
  <r>
    <x v="27"/>
    <s v="Pix Recebido"/>
    <s v="Andreia Melhado"/>
    <n v="41.9"/>
    <s v=""/>
    <m/>
  </r>
  <r>
    <x v="27"/>
    <s v="Pix Enviado"/>
    <s v="Walter Felix De Araujo Junior Mei"/>
    <s v=""/>
    <n v="-600.45000000000005"/>
    <m/>
  </r>
  <r>
    <x v="27"/>
    <s v="Pix Recebido"/>
    <s v="Bruna Pavao Da Silva"/>
    <n v="14.25"/>
    <s v=""/>
    <m/>
  </r>
  <r>
    <x v="27"/>
    <s v="Pix Recebido"/>
    <s v="Rafael Pereira Rodrigues Batista"/>
    <n v="14"/>
    <s v=""/>
    <m/>
  </r>
  <r>
    <x v="27"/>
    <s v="Pix Recebido"/>
    <s v="Gabriel Benevides Araújo"/>
    <n v="24"/>
    <s v=""/>
    <m/>
  </r>
  <r>
    <x v="27"/>
    <s v="Pix Recebido"/>
    <s v="Cynara Rezende"/>
    <n v="41"/>
    <s v=""/>
    <m/>
  </r>
  <r>
    <x v="27"/>
    <s v="Vendas"/>
    <s v="Plano de Recebimento"/>
    <n v="18.05"/>
    <s v=""/>
    <m/>
  </r>
  <r>
    <x v="27"/>
    <s v="Vendas"/>
    <s v="Plano de Recebimento"/>
    <n v="6.89"/>
    <s v=""/>
    <m/>
  </r>
  <r>
    <x v="27"/>
    <s v="Vendas"/>
    <s v="Plano de Recebimento"/>
    <n v="32.299999999999997"/>
    <s v=""/>
    <m/>
  </r>
  <r>
    <x v="27"/>
    <s v="Vendas"/>
    <s v="Plano de Recebimento"/>
    <n v="409.96"/>
    <s v=""/>
    <m/>
  </r>
  <r>
    <x v="27"/>
    <s v="Pix Recebido"/>
    <s v="Glauco Nogueira Da Cruz Coelho"/>
    <n v="26.5"/>
    <s v=""/>
    <m/>
  </r>
  <r>
    <x v="27"/>
    <s v="Pix Recebido"/>
    <s v="Rafael Hernandes Silva"/>
    <n v="13.5"/>
    <s v=""/>
    <m/>
  </r>
  <r>
    <x v="27"/>
    <s v="Pix Enviado"/>
    <s v="Walter Felix De Araujo Junior Mei"/>
    <s v=""/>
    <n v="-39.5"/>
    <m/>
  </r>
  <r>
    <x v="27"/>
    <s v="Saldo do dia"/>
    <m/>
    <m/>
    <m/>
    <n v="0"/>
  </r>
  <r>
    <x v="28"/>
    <s v="Vendas"/>
    <s v="Plano de Recebimento"/>
    <n v="6.65"/>
    <s v=""/>
    <m/>
  </r>
  <r>
    <x v="28"/>
    <s v="Vendas"/>
    <s v="Plano de Recebimento"/>
    <n v="13.67"/>
    <s v=""/>
    <m/>
  </r>
  <r>
    <x v="28"/>
    <s v="Vendas"/>
    <s v="Plano de Recebimento"/>
    <n v="5.7"/>
    <s v=""/>
    <m/>
  </r>
  <r>
    <x v="28"/>
    <s v="Vendas"/>
    <s v="Plano de Recebimento"/>
    <n v="23.43"/>
    <s v=""/>
    <m/>
  </r>
  <r>
    <x v="28"/>
    <s v="Vendas"/>
    <s v="Plano de Recebimento"/>
    <n v="52.71"/>
    <s v=""/>
    <m/>
  </r>
  <r>
    <x v="28"/>
    <s v="Vendas"/>
    <s v="Plano de Recebimento"/>
    <n v="17.079999999999998"/>
    <s v=""/>
    <m/>
  </r>
  <r>
    <x v="28"/>
    <s v="Vendas"/>
    <s v="Plano de Recebimento"/>
    <n v="6.59"/>
    <s v=""/>
    <m/>
  </r>
  <r>
    <x v="28"/>
    <s v="Vendas"/>
    <s v="Plano de Recebimento"/>
    <n v="13.42"/>
    <s v=""/>
    <m/>
  </r>
  <r>
    <x v="28"/>
    <s v="Pix Recebido"/>
    <s v="Gabriela Martina Benjamin Prat"/>
    <n v="7"/>
    <s v=""/>
    <m/>
  </r>
  <r>
    <x v="28"/>
    <s v="Vendas"/>
    <s v="Plano de Recebimento"/>
    <n v="16.59"/>
    <s v=""/>
    <m/>
  </r>
  <r>
    <x v="28"/>
    <s v="Saldo do dia"/>
    <m/>
    <m/>
    <m/>
    <n v="162.84"/>
  </r>
  <r>
    <x v="29"/>
    <s v="Vendas"/>
    <s v="Plano de Recebimento"/>
    <n v="18.05"/>
    <s v=""/>
    <m/>
  </r>
  <r>
    <x v="29"/>
    <s v="Pix Enviado"/>
    <s v="Walter Felix De Araujo Junior Mei"/>
    <s v=""/>
    <n v="-337.24"/>
    <m/>
  </r>
  <r>
    <x v="29"/>
    <s v="Vendas"/>
    <s v="Plano de Recebimento"/>
    <n v="25.38"/>
    <s v=""/>
    <m/>
  </r>
  <r>
    <x v="29"/>
    <s v="Vendas"/>
    <s v="Plano de Recebimento"/>
    <n v="57.01"/>
    <s v=""/>
    <m/>
  </r>
  <r>
    <x v="29"/>
    <s v="Pix Recebido"/>
    <s v="Debora Marques De Moura"/>
    <n v="14"/>
    <s v=""/>
    <m/>
  </r>
  <r>
    <x v="29"/>
    <s v="Vendas"/>
    <s v="Plano de Recebimento"/>
    <n v="13.67"/>
    <s v=""/>
    <m/>
  </r>
  <r>
    <x v="29"/>
    <s v="Vendas"/>
    <s v="Plano de Recebimento"/>
    <n v="10.45"/>
    <s v=""/>
    <m/>
  </r>
  <r>
    <x v="29"/>
    <s v="Vendas"/>
    <s v="Plano de Recebimento"/>
    <n v="13.18"/>
    <s v=""/>
    <m/>
  </r>
  <r>
    <x v="29"/>
    <s v="Vendas"/>
    <s v="Plano de Recebimento"/>
    <n v="3.9"/>
    <s v=""/>
    <m/>
  </r>
  <r>
    <x v="29"/>
    <s v="Pix Recebido"/>
    <s v="Juliana  Melo De Lima                   "/>
    <n v="25.5"/>
    <s v=""/>
    <m/>
  </r>
  <r>
    <x v="29"/>
    <s v="Vendas"/>
    <s v="Plano de Recebimento"/>
    <n v="7.81"/>
    <s v=""/>
    <m/>
  </r>
  <r>
    <x v="29"/>
    <s v="Vendas"/>
    <s v="Plano de Recebimento"/>
    <n v="19.52"/>
    <s v=""/>
    <m/>
  </r>
  <r>
    <x v="29"/>
    <s v="Vendas"/>
    <s v="Plano de Recebimento"/>
    <n v="7.81"/>
    <s v=""/>
    <m/>
  </r>
  <r>
    <x v="29"/>
    <s v="Vendas"/>
    <s v="Plano de Recebimento"/>
    <n v="28.5"/>
    <s v=""/>
    <m/>
  </r>
  <r>
    <x v="29"/>
    <s v="Vendas"/>
    <s v="Plano de Recebimento"/>
    <n v="29.28"/>
    <s v=""/>
    <m/>
  </r>
  <r>
    <x v="29"/>
    <s v="Pix Recebido"/>
    <s v="Luciana De Souza Pelegrino"/>
    <n v="24"/>
    <s v=""/>
    <m/>
  </r>
  <r>
    <x v="29"/>
    <s v="Vendas"/>
    <s v="Plano de Recebimento"/>
    <n v="12.59"/>
    <s v=""/>
    <m/>
  </r>
  <r>
    <x v="29"/>
    <s v="Vendas"/>
    <s v="Plano de Recebimento"/>
    <n v="6.89"/>
    <s v=""/>
    <m/>
  </r>
  <r>
    <x v="29"/>
    <s v="Pix Recebido"/>
    <s v="Fabricio Furtado Rodrigues"/>
    <n v="17"/>
    <s v=""/>
    <m/>
  </r>
  <r>
    <x v="29"/>
    <s v="Pix Recebido"/>
    <s v="Glauco Nogueira Da Cruz Coelho"/>
    <n v="6.75"/>
    <s v=""/>
    <m/>
  </r>
  <r>
    <x v="29"/>
    <s v="Pix Recebido"/>
    <s v="Luciana De Souza Pelegrino"/>
    <n v="14"/>
    <s v=""/>
    <m/>
  </r>
  <r>
    <x v="29"/>
    <s v="Pix Enviado"/>
    <s v="Walter Felix De Araujo Junior Mei"/>
    <s v=""/>
    <n v="-50"/>
    <m/>
  </r>
  <r>
    <x v="29"/>
    <s v="Pix Recebido"/>
    <s v="Luciana De Souza Pelegrino"/>
    <n v="50"/>
    <s v=""/>
    <m/>
  </r>
  <r>
    <x v="29"/>
    <s v="Pix Enviado"/>
    <s v="Walter Felix De Araujo Junior Mei"/>
    <s v=""/>
    <n v="-162.84"/>
    <m/>
  </r>
  <r>
    <x v="29"/>
    <s v="Saldo do dia"/>
    <m/>
    <m/>
    <m/>
    <n v="18.05"/>
  </r>
  <r>
    <x v="30"/>
    <s v="Vendas"/>
    <s v="Plano de Recebimento"/>
    <n v="23.43"/>
    <s v=""/>
    <m/>
  </r>
  <r>
    <x v="30"/>
    <s v="Vendas"/>
    <s v="Plano de Recebimento"/>
    <n v="43.92"/>
    <s v=""/>
    <m/>
  </r>
  <r>
    <x v="30"/>
    <s v="Vendas"/>
    <s v="Plano de Recebimento"/>
    <n v="18.059999999999999"/>
    <s v=""/>
    <m/>
  </r>
  <r>
    <x v="30"/>
    <s v="Vendas"/>
    <s v="Plano de Recebimento"/>
    <n v="45.13"/>
    <s v=""/>
    <m/>
  </r>
  <r>
    <x v="30"/>
    <s v="Pix Recebido"/>
    <s v="Rafael Pereira Rodrigues Batista"/>
    <n v="8.9"/>
    <s v=""/>
    <m/>
  </r>
  <r>
    <x v="30"/>
    <s v="Pix Recebido"/>
    <s v="Caroline Aguilar Moraes"/>
    <n v="92"/>
    <s v=""/>
    <m/>
  </r>
  <r>
    <x v="30"/>
    <s v="Pix Recebido"/>
    <s v="Kelvin Perez Leite"/>
    <n v="13"/>
    <s v=""/>
    <m/>
  </r>
  <r>
    <x v="30"/>
    <s v="Pix Recebido"/>
    <s v="Jé Sushi"/>
    <n v="92"/>
    <s v=""/>
    <m/>
  </r>
  <r>
    <x v="30"/>
    <s v="Cartão da Conta"/>
    <s v="Brasileirao Bebidas      Carapicuiba  Br"/>
    <s v=""/>
    <n v="-1677.63"/>
    <m/>
  </r>
  <r>
    <x v="30"/>
    <s v="Pix Recebido"/>
    <s v="Walter Felix De Araujo Junior Mei"/>
    <n v="1155.77"/>
    <s v=""/>
    <m/>
  </r>
  <r>
    <x v="30"/>
    <s v="Pix Recebido"/>
    <s v="Maria Clara Dos Santos Souza Tenório"/>
    <n v="11.25"/>
    <s v=""/>
    <m/>
  </r>
  <r>
    <x v="30"/>
    <s v="Cartão da Conta"/>
    <s v="Sb Flex Comercio De Pr   Osasco       Br"/>
    <s v=""/>
    <n v="-25"/>
    <m/>
  </r>
  <r>
    <x v="30"/>
    <s v="Cartão da Conta"/>
    <s v="Sb Flex Comercio De Pr   Osasco       Br"/>
    <s v=""/>
    <n v="-40"/>
    <m/>
  </r>
  <r>
    <x v="30"/>
    <s v="Pix Recebido"/>
    <s v="Robhudson Borges Da Silva"/>
    <n v="1000"/>
    <s v=""/>
    <m/>
  </r>
  <r>
    <x v="30"/>
    <s v="Pix Recebido"/>
    <s v="Ronaldo De Andrade Albuquerque"/>
    <n v="16"/>
    <s v=""/>
    <m/>
  </r>
  <r>
    <x v="30"/>
    <s v="Pix Enviado"/>
    <s v="Walter Felix De Araujo Junior Mei"/>
    <s v=""/>
    <n v="-40"/>
    <m/>
  </r>
  <r>
    <x v="30"/>
    <s v="Pix Recebido"/>
    <s v="Daniela Malara De Sousa Pinheiro"/>
    <n v="40"/>
    <s v=""/>
    <m/>
  </r>
  <r>
    <x v="30"/>
    <s v="Pix Enviado"/>
    <s v="Walter Felix De Araujo Junior Mei"/>
    <s v=""/>
    <n v="-52"/>
    <m/>
  </r>
  <r>
    <x v="30"/>
    <s v="Pix Recebido"/>
    <s v="Anderson Matheus De Siqueira Monte"/>
    <n v="52"/>
    <s v=""/>
    <m/>
  </r>
  <r>
    <x v="30"/>
    <s v="Pix Enviado"/>
    <s v="Walter Felix De Araujo Junior Mei"/>
    <s v=""/>
    <n v="-198.36"/>
    <m/>
  </r>
  <r>
    <x v="30"/>
    <s v="Cartão da Conta"/>
    <s v="Casa Sao Pedro           Osasco       Br"/>
    <s v=""/>
    <n v="-118.24"/>
    <m/>
  </r>
  <r>
    <x v="30"/>
    <s v="Pix Recebido"/>
    <s v="Andrea Tavares Morais Leite             "/>
    <n v="171.6"/>
    <s v=""/>
    <m/>
  </r>
  <r>
    <x v="30"/>
    <s v="Pix Recebido"/>
    <s v="Larissa Rodrigues Da Silva"/>
    <n v="145"/>
    <s v=""/>
    <m/>
  </r>
  <r>
    <x v="30"/>
    <s v="Pix Enviado"/>
    <s v="Walter Felix De Araujo Junior Mei"/>
    <s v=""/>
    <n v="-27"/>
    <m/>
  </r>
  <r>
    <x v="30"/>
    <s v="Pix Recebido"/>
    <s v="Joelma Marchi"/>
    <n v="27"/>
    <s v=""/>
    <m/>
  </r>
  <r>
    <x v="30"/>
    <s v="Pix Enviado"/>
    <s v="Walter Felix De Araujo Junior Mei"/>
    <s v=""/>
    <n v="-18.25"/>
    <m/>
  </r>
  <r>
    <x v="30"/>
    <s v="Pix Recebido"/>
    <s v="Joice Moreira Araujo"/>
    <n v="18.25"/>
    <s v=""/>
    <m/>
  </r>
  <r>
    <x v="30"/>
    <s v="Pix Enviado"/>
    <s v="Walter Felix De Araujo Junior Mei"/>
    <s v=""/>
    <n v="-192.73"/>
    <m/>
  </r>
  <r>
    <x v="30"/>
    <s v="Vendas"/>
    <s v="Plano de Recebimento"/>
    <n v="87.85"/>
    <s v=""/>
    <m/>
  </r>
  <r>
    <x v="30"/>
    <s v="Vendas"/>
    <s v="Plano de Recebimento"/>
    <n v="4.88"/>
    <s v=""/>
    <m/>
  </r>
  <r>
    <x v="30"/>
    <s v="Pix Recebido"/>
    <s v="Diego Silva Oliveira                    "/>
    <n v="100"/>
    <s v=""/>
    <m/>
  </r>
  <r>
    <x v="30"/>
    <s v="Pix Enviado"/>
    <s v="Walter Felix De Araujo Junior Mei"/>
    <s v=""/>
    <n v="-23.05"/>
    <m/>
  </r>
  <r>
    <x v="30"/>
    <s v="Pix Recebido"/>
    <s v="Luan Bento Dos Santos"/>
    <n v="5"/>
    <s v=""/>
    <m/>
  </r>
  <r>
    <x v="30"/>
    <s v="Saldo do dia"/>
    <m/>
    <m/>
    <m/>
    <n v="776.83"/>
  </r>
  <r>
    <x v="31"/>
    <s v="Vendas"/>
    <s v="Plano de Recebimento"/>
    <n v="34.07"/>
    <s v=""/>
    <m/>
  </r>
  <r>
    <x v="31"/>
    <s v="Vendas"/>
    <s v="Plano de Recebimento"/>
    <n v="8.3000000000000007"/>
    <s v=""/>
    <m/>
  </r>
  <r>
    <x v="31"/>
    <s v="Vendas"/>
    <s v="Plano de Recebimento"/>
    <n v="11.71"/>
    <s v=""/>
    <m/>
  </r>
  <r>
    <x v="31"/>
    <s v="Vendas"/>
    <s v="Plano de Recebimento"/>
    <n v="8.5500000000000007"/>
    <s v=""/>
    <m/>
  </r>
  <r>
    <x v="31"/>
    <s v="Vendas"/>
    <s v="Plano de Recebimento"/>
    <n v="9.0299999999999994"/>
    <s v=""/>
    <m/>
  </r>
  <r>
    <x v="31"/>
    <s v="Vendas"/>
    <s v="Plano de Recebimento"/>
    <n v="19.52"/>
    <s v=""/>
    <m/>
  </r>
  <r>
    <x v="31"/>
    <s v="Pix Recebido"/>
    <s v="Felix Carneiro De Matos Neto            "/>
    <n v="14"/>
    <s v=""/>
    <m/>
  </r>
  <r>
    <x v="31"/>
    <s v="Vendas"/>
    <s v="Plano de Recebimento"/>
    <n v="34.159999999999997"/>
    <s v=""/>
    <m/>
  </r>
  <r>
    <x v="31"/>
    <s v="Vendas"/>
    <s v="Plano de Recebimento"/>
    <n v="9.76"/>
    <s v=""/>
    <m/>
  </r>
  <r>
    <x v="31"/>
    <s v="Vendas"/>
    <s v="Plano de Recebimento"/>
    <n v="25.38"/>
    <s v=""/>
    <m/>
  </r>
  <r>
    <x v="31"/>
    <s v="Vendas"/>
    <s v="Plano de Recebimento"/>
    <n v="29.19"/>
    <s v=""/>
    <m/>
  </r>
  <r>
    <x v="31"/>
    <s v="Pix Enviado"/>
    <s v="Walter Felix De Araujo Junior Mei"/>
    <s v=""/>
    <n v="-872.48"/>
    <m/>
  </r>
  <r>
    <x v="31"/>
    <s v="Pix Recebido"/>
    <s v="Rafael Hernandes Silva"/>
    <n v="15"/>
    <s v=""/>
    <m/>
  </r>
  <r>
    <x v="31"/>
    <s v="Vendas"/>
    <s v="Plano de Recebimento"/>
    <n v="10.74"/>
    <s v=""/>
    <m/>
  </r>
  <r>
    <x v="31"/>
    <s v="Vendas"/>
    <s v="Plano de Recebimento"/>
    <n v="14.25"/>
    <s v=""/>
    <m/>
  </r>
  <r>
    <x v="31"/>
    <s v="Vendas"/>
    <s v="Plano de Recebimento"/>
    <n v="27.23"/>
    <s v=""/>
    <m/>
  </r>
  <r>
    <x v="31"/>
    <s v="Vendas"/>
    <s v="Plano de Recebimento"/>
    <n v="15.62"/>
    <s v=""/>
    <m/>
  </r>
  <r>
    <x v="31"/>
    <s v="Vendas"/>
    <s v="Plano de Recebimento"/>
    <n v="26.6"/>
    <s v=""/>
    <m/>
  </r>
  <r>
    <x v="31"/>
    <s v="Vendas"/>
    <s v="Plano de Recebimento"/>
    <n v="11.71"/>
    <s v=""/>
    <m/>
  </r>
  <r>
    <x v="31"/>
    <s v="Vendas"/>
    <s v="Plano de Recebimento"/>
    <n v="15.62"/>
    <s v=""/>
    <m/>
  </r>
  <r>
    <x v="31"/>
    <s v="Vendas"/>
    <s v="Plano de Recebimento"/>
    <n v="18.91"/>
    <s v=""/>
    <m/>
  </r>
  <r>
    <x v="31"/>
    <s v="Vendas"/>
    <s v="Plano de Recebimento"/>
    <n v="4.88"/>
    <s v=""/>
    <m/>
  </r>
  <r>
    <x v="31"/>
    <s v="Vendas"/>
    <s v="Plano de Recebimento"/>
    <n v="3.42"/>
    <s v=""/>
    <m/>
  </r>
  <r>
    <x v="31"/>
    <s v="Vendas"/>
    <s v="Plano de Recebimento"/>
    <n v="27.33"/>
    <s v=""/>
    <m/>
  </r>
  <r>
    <x v="31"/>
    <s v="Pix Recebido"/>
    <s v="Joice Moreira Araujo"/>
    <n v="11"/>
    <s v=""/>
    <m/>
  </r>
  <r>
    <x v="31"/>
    <s v="Pix Recebido"/>
    <s v="Renan Lucas Moacyr"/>
    <n v="4"/>
    <s v=""/>
    <m/>
  </r>
  <r>
    <x v="31"/>
    <s v="Vendas"/>
    <s v="Plano de Recebimento"/>
    <n v="14.64"/>
    <s v=""/>
    <m/>
  </r>
  <r>
    <x v="31"/>
    <s v="Vendas"/>
    <s v="Plano de Recebimento"/>
    <n v="23.43"/>
    <s v=""/>
    <m/>
  </r>
  <r>
    <x v="31"/>
    <s v="Vendas"/>
    <s v="Plano de Recebimento"/>
    <n v="11.23"/>
    <s v=""/>
    <m/>
  </r>
  <r>
    <x v="31"/>
    <s v="Vendas"/>
    <s v="Plano de Recebimento"/>
    <n v="5.86"/>
    <s v=""/>
    <m/>
  </r>
  <r>
    <x v="31"/>
    <s v="Vendas"/>
    <s v="Plano de Recebimento"/>
    <n v="40.76"/>
    <s v=""/>
    <m/>
  </r>
  <r>
    <x v="31"/>
    <s v="Vendas"/>
    <s v="Plano de Recebimento"/>
    <n v="58.91"/>
    <s v=""/>
    <m/>
  </r>
  <r>
    <x v="31"/>
    <s v="Vendas"/>
    <s v="Plano de Recebimento"/>
    <n v="8.7799999999999994"/>
    <s v=""/>
    <m/>
  </r>
  <r>
    <x v="31"/>
    <s v="Vendas"/>
    <s v="Plano de Recebimento"/>
    <n v="15.62"/>
    <s v=""/>
    <m/>
  </r>
  <r>
    <x v="31"/>
    <s v="Vendas"/>
    <s v="Plano de Recebimento"/>
    <n v="8.3000000000000007"/>
    <s v=""/>
    <m/>
  </r>
  <r>
    <x v="31"/>
    <s v="Vendas"/>
    <s v="Plano de Recebimento"/>
    <n v="10.74"/>
    <s v=""/>
    <m/>
  </r>
  <r>
    <x v="31"/>
    <s v="Vendas"/>
    <s v="Plano de Recebimento"/>
    <n v="34.200000000000003"/>
    <s v=""/>
    <m/>
  </r>
  <r>
    <x v="31"/>
    <s v="Vendas"/>
    <s v="Plano de Recebimento"/>
    <n v="15.52"/>
    <s v=""/>
    <m/>
  </r>
  <r>
    <x v="31"/>
    <s v="Vendas"/>
    <s v="Plano de Recebimento"/>
    <n v="29.28"/>
    <s v=""/>
    <m/>
  </r>
  <r>
    <x v="31"/>
    <s v="Vendas"/>
    <s v="Plano de Recebimento"/>
    <n v="32.700000000000003"/>
    <s v=""/>
    <m/>
  </r>
  <r>
    <x v="31"/>
    <s v="Pix Recebido"/>
    <s v="Diego Silva Oliveira                    "/>
    <n v="14"/>
    <s v=""/>
    <m/>
  </r>
  <r>
    <x v="31"/>
    <s v="Vendas"/>
    <s v="Plano de Recebimento"/>
    <n v="17.57"/>
    <s v=""/>
    <m/>
  </r>
  <r>
    <x v="31"/>
    <s v="Pix Recebido"/>
    <s v="Alex Sampaio Pereira"/>
    <n v="30"/>
    <s v=""/>
    <m/>
  </r>
  <r>
    <x v="31"/>
    <s v="Vendas"/>
    <s v="Plano de Recebimento"/>
    <n v="52.71"/>
    <s v=""/>
    <m/>
  </r>
  <r>
    <x v="31"/>
    <s v="Vendas"/>
    <s v="Plano de Recebimento"/>
    <n v="42.95"/>
    <s v=""/>
    <m/>
  </r>
  <r>
    <x v="31"/>
    <s v="Vendas"/>
    <s v="Plano de Recebimento"/>
    <n v="29.28"/>
    <s v=""/>
    <m/>
  </r>
  <r>
    <x v="31"/>
    <s v="Vendas"/>
    <s v="Plano de Recebimento"/>
    <n v="11.71"/>
    <s v=""/>
    <m/>
  </r>
  <r>
    <x v="31"/>
    <s v="Vendas"/>
    <s v="Plano de Recebimento"/>
    <n v="41.87"/>
    <s v=""/>
    <m/>
  </r>
  <r>
    <x v="31"/>
    <s v="Vendas"/>
    <s v="Plano de Recebimento"/>
    <n v="36.020000000000003"/>
    <s v=""/>
    <m/>
  </r>
  <r>
    <x v="31"/>
    <s v="Vendas"/>
    <s v="Plano de Recebimento"/>
    <n v="45.03"/>
    <s v=""/>
    <m/>
  </r>
  <r>
    <x v="31"/>
    <s v="Vendas"/>
    <s v="Plano de Recebimento"/>
    <n v="35.06"/>
    <s v=""/>
    <m/>
  </r>
  <r>
    <x v="31"/>
    <s v="Cartão da Conta"/>
    <s v="Pag*autoposto            Osasco       Br"/>
    <s v=""/>
    <n v="-50"/>
    <m/>
  </r>
  <r>
    <x v="31"/>
    <s v="Pix Recebido"/>
    <s v="Walter Felix De Araujo Junior Mei"/>
    <n v="50"/>
    <s v=""/>
    <m/>
  </r>
  <r>
    <x v="31"/>
    <s v="Pix Enviado"/>
    <s v="Walter Felix De Araujo Junior Mei"/>
    <s v=""/>
    <n v="-1211.44"/>
    <m/>
  </r>
  <r>
    <x v="31"/>
    <s v="Pix Recebido"/>
    <s v="Bruna Bittencourt Domingos Da Silva"/>
    <n v="28"/>
    <s v=""/>
    <m/>
  </r>
  <r>
    <x v="31"/>
    <s v="Vendas"/>
    <s v="Plano de Recebimento"/>
    <n v="1183.44"/>
    <s v=""/>
    <m/>
  </r>
  <r>
    <x v="31"/>
    <s v="Pix Enviado"/>
    <s v="Walter Felix De Araujo Junior Mei"/>
    <s v=""/>
    <n v="-400"/>
    <m/>
  </r>
  <r>
    <x v="31"/>
    <s v="Pix Recebido"/>
    <s v="Letícia Torres Diniz Teixeira"/>
    <n v="400"/>
    <s v=""/>
    <m/>
  </r>
  <r>
    <x v="31"/>
    <s v="Pix Enviado"/>
    <s v="Walter Felix De Araujo Junior Mei"/>
    <s v=""/>
    <n v="-60.75"/>
    <m/>
  </r>
  <r>
    <x v="31"/>
    <s v="Pix Recebido"/>
    <s v="Lucas Lobeiro Gomes"/>
    <n v="28.75"/>
    <s v=""/>
    <m/>
  </r>
  <r>
    <x v="31"/>
    <s v="Pix Recebido"/>
    <s v="Lucas Lobeiro Gomes"/>
    <n v="32"/>
    <s v=""/>
    <m/>
  </r>
  <r>
    <x v="31"/>
    <s v="Pix Enviado"/>
    <s v="Walter Felix De Araujo Junior Mei"/>
    <s v=""/>
    <n v="-858.99"/>
    <m/>
  </r>
  <r>
    <x v="31"/>
    <s v="Vendas"/>
    <s v="Plano de Recebimento"/>
    <n v="16.149999999999999"/>
    <s v=""/>
    <m/>
  </r>
  <r>
    <x v="31"/>
    <s v="Vendas"/>
    <s v="Plano de Recebimento"/>
    <n v="9.5"/>
    <s v=""/>
    <m/>
  </r>
  <r>
    <x v="31"/>
    <s v="Pix Recebido"/>
    <s v="Diego Silva Oliveira                    "/>
    <n v="16"/>
    <s v=""/>
    <m/>
  </r>
  <r>
    <x v="31"/>
    <s v="Vendas"/>
    <s v="Plano de Recebimento"/>
    <n v="18.55"/>
    <s v=""/>
    <m/>
  </r>
  <r>
    <x v="31"/>
    <s v="Vendas"/>
    <s v="Plano de Recebimento"/>
    <n v="21.96"/>
    <s v=""/>
    <m/>
  </r>
  <r>
    <x v="31"/>
    <s v="Saldo do dia"/>
    <m/>
    <m/>
    <m/>
    <n v="203.67"/>
  </r>
  <r>
    <x v="32"/>
    <s v="Vendas"/>
    <s v="Plano de Recebimento"/>
    <n v="34.65"/>
    <s v=""/>
    <m/>
  </r>
  <r>
    <x v="32"/>
    <s v="Pix Recebido"/>
    <s v="Guilherme De Brito Leite"/>
    <n v="46"/>
    <s v=""/>
    <m/>
  </r>
  <r>
    <x v="32"/>
    <s v="Vendas"/>
    <s v="Plano de Recebimento"/>
    <n v="11.4"/>
    <s v=""/>
    <m/>
  </r>
  <r>
    <x v="32"/>
    <s v="Vendas"/>
    <s v="Plano de Recebimento"/>
    <n v="39.9"/>
    <s v=""/>
    <m/>
  </r>
  <r>
    <x v="32"/>
    <s v="Vendas"/>
    <s v="Plano de Recebimento"/>
    <n v="29.28"/>
    <s v=""/>
    <m/>
  </r>
  <r>
    <x v="32"/>
    <s v="Vendas"/>
    <s v="Plano de Recebimento"/>
    <n v="14.64"/>
    <s v=""/>
    <m/>
  </r>
  <r>
    <x v="32"/>
    <s v="Vendas"/>
    <s v="Plano de Recebimento"/>
    <n v="5.37"/>
    <s v=""/>
    <m/>
  </r>
  <r>
    <x v="32"/>
    <s v="Vendas"/>
    <s v="Plano de Recebimento"/>
    <n v="66.510000000000005"/>
    <s v=""/>
    <m/>
  </r>
  <r>
    <x v="32"/>
    <s v="Vendas"/>
    <s v="Plano de Recebimento"/>
    <n v="58.57"/>
    <s v=""/>
    <m/>
  </r>
  <r>
    <x v="32"/>
    <s v="Vendas"/>
    <s v="Plano de Recebimento"/>
    <n v="58.57"/>
    <s v=""/>
    <m/>
  </r>
  <r>
    <x v="32"/>
    <s v="Pix Enviado"/>
    <s v="Emporio Mutinga Eireli"/>
    <s v=""/>
    <n v="-411"/>
    <m/>
  </r>
  <r>
    <x v="32"/>
    <s v="Vendas"/>
    <s v="Plano de Recebimento"/>
    <n v="19.52"/>
    <s v=""/>
    <m/>
  </r>
  <r>
    <x v="32"/>
    <s v="Vendas"/>
    <s v="Plano de Recebimento"/>
    <n v="29.6"/>
    <s v=""/>
    <m/>
  </r>
  <r>
    <x v="32"/>
    <s v="Pix Recebido"/>
    <s v="Gabriel Vinicius Indiciate"/>
    <n v="105"/>
    <s v=""/>
    <m/>
  </r>
  <r>
    <x v="32"/>
    <s v="Vendas"/>
    <s v="Plano de Recebimento"/>
    <n v="15.13"/>
    <s v=""/>
    <m/>
  </r>
  <r>
    <x v="32"/>
    <s v="Vendas"/>
    <s v="Plano de Recebimento"/>
    <n v="13.67"/>
    <s v=""/>
    <m/>
  </r>
  <r>
    <x v="32"/>
    <s v="Pix Recebido"/>
    <s v="Rafael Pereira Rodrigues Batista"/>
    <n v="13"/>
    <s v=""/>
    <m/>
  </r>
  <r>
    <x v="32"/>
    <s v="Vendas"/>
    <s v="Plano de Recebimento"/>
    <n v="60.52"/>
    <s v=""/>
    <m/>
  </r>
  <r>
    <x v="32"/>
    <s v="Vendas"/>
    <s v="Plano de Recebimento"/>
    <n v="7.08"/>
    <s v=""/>
    <m/>
  </r>
  <r>
    <x v="32"/>
    <s v="Vendas"/>
    <s v="Plano de Recebimento"/>
    <n v="58.57"/>
    <s v=""/>
    <m/>
  </r>
  <r>
    <x v="32"/>
    <s v="Vendas"/>
    <s v="Plano de Recebimento"/>
    <n v="28.5"/>
    <s v=""/>
    <m/>
  </r>
  <r>
    <x v="32"/>
    <s v="Vendas"/>
    <s v="Plano de Recebimento"/>
    <n v="9.5"/>
    <s v=""/>
    <m/>
  </r>
  <r>
    <x v="32"/>
    <s v="Vendas"/>
    <s v="Plano de Recebimento"/>
    <n v="82.97"/>
    <s v=""/>
    <m/>
  </r>
  <r>
    <x v="32"/>
    <s v="Pix Recebido"/>
    <s v="Marcelo Aparecido Dos Santos Barboza Jun"/>
    <n v="8"/>
    <s v=""/>
    <m/>
  </r>
  <r>
    <x v="32"/>
    <s v="Vendas"/>
    <s v="Plano de Recebimento"/>
    <n v="37.909999999999997"/>
    <s v=""/>
    <m/>
  </r>
  <r>
    <x v="32"/>
    <s v="Vendas"/>
    <s v="Plano de Recebimento"/>
    <n v="7.08"/>
    <s v=""/>
    <m/>
  </r>
  <r>
    <x v="32"/>
    <s v="Pix Recebido"/>
    <s v="Josimara Marcia Dos Santos"/>
    <n v="16"/>
    <s v=""/>
    <m/>
  </r>
  <r>
    <x v="32"/>
    <s v="Vendas"/>
    <s v="Plano de Recebimento"/>
    <n v="58.57"/>
    <s v=""/>
    <m/>
  </r>
  <r>
    <x v="32"/>
    <s v="Vendas"/>
    <s v="Plano de Recebimento"/>
    <n v="33.090000000000003"/>
    <s v=""/>
    <m/>
  </r>
  <r>
    <x v="32"/>
    <s v="Vendas"/>
    <s v="Plano de Recebimento"/>
    <n v="2.93"/>
    <s v=""/>
    <m/>
  </r>
  <r>
    <x v="32"/>
    <s v="Vendas"/>
    <s v="Plano de Recebimento"/>
    <n v="7.6"/>
    <s v=""/>
    <m/>
  </r>
  <r>
    <x v="32"/>
    <s v="Pix Enviado"/>
    <s v="Emporio Mutinga Eireli"/>
    <s v=""/>
    <n v="-14"/>
    <m/>
  </r>
  <r>
    <x v="32"/>
    <s v="Pix Recebido"/>
    <s v="Nathalia Da Silva Barbosa"/>
    <n v="32.25"/>
    <s v=""/>
    <m/>
  </r>
  <r>
    <x v="32"/>
    <s v="Pix Recebido"/>
    <s v="Kauê Alves Da Silva"/>
    <n v="20"/>
    <s v=""/>
    <m/>
  </r>
  <r>
    <x v="32"/>
    <s v="Pix Enviado"/>
    <s v="Walter Felix De Araujo Junior Mei"/>
    <s v=""/>
    <n v="-120.34"/>
    <m/>
  </r>
  <r>
    <x v="32"/>
    <s v="Pix Recebido"/>
    <s v="Bruna Bittencourt Domingos Da Silva"/>
    <n v="3.5"/>
    <s v=""/>
    <m/>
  </r>
  <r>
    <x v="32"/>
    <s v="Vendas"/>
    <s v="Plano de Recebimento"/>
    <n v="116.84"/>
    <s v=""/>
    <m/>
  </r>
  <r>
    <x v="32"/>
    <s v="Pix Enviado"/>
    <s v="Walter Felix De Araujo Junior Mei"/>
    <s v=""/>
    <n v="-688.12"/>
    <m/>
  </r>
  <r>
    <x v="32"/>
    <s v="Pix Recebido"/>
    <s v="Igor Henrique De Souza Gelati"/>
    <n v="64.8"/>
    <s v=""/>
    <m/>
  </r>
  <r>
    <x v="32"/>
    <s v="Pix Recebido"/>
    <s v="Matheus Alexandre Ferreira"/>
    <n v="19"/>
    <s v=""/>
    <m/>
  </r>
  <r>
    <x v="32"/>
    <s v="Vendas"/>
    <s v="Plano de Recebimento"/>
    <n v="18.55"/>
    <s v=""/>
    <m/>
  </r>
  <r>
    <x v="32"/>
    <s v="Vendas"/>
    <s v="Plano de Recebimento"/>
    <n v="38.07"/>
    <s v=""/>
    <m/>
  </r>
  <r>
    <x v="32"/>
    <s v="Vendas"/>
    <s v="Plano de Recebimento"/>
    <n v="90.26"/>
    <s v=""/>
    <m/>
  </r>
  <r>
    <x v="32"/>
    <s v="Pix Recebido"/>
    <s v="Ruanderson Alves Dos Santos"/>
    <n v="3.5"/>
    <s v=""/>
    <m/>
  </r>
  <r>
    <x v="32"/>
    <s v="Vendas"/>
    <s v="Plano de Recebimento"/>
    <n v="57.48"/>
    <s v=""/>
    <m/>
  </r>
  <r>
    <x v="32"/>
    <s v="Pix Recebido"/>
    <s v="Ruanderson Alves Dos Santos"/>
    <n v="46.5"/>
    <s v=""/>
    <m/>
  </r>
  <r>
    <x v="32"/>
    <s v="Vendas"/>
    <s v="Plano de Recebimento"/>
    <n v="9.5"/>
    <s v=""/>
    <m/>
  </r>
  <r>
    <x v="32"/>
    <s v="Vendas"/>
    <s v="Plano de Recebimento"/>
    <n v="20.399999999999999"/>
    <s v=""/>
    <m/>
  </r>
  <r>
    <x v="32"/>
    <s v="Vendas"/>
    <s v="Plano de Recebimento"/>
    <n v="130.80000000000001"/>
    <s v=""/>
    <m/>
  </r>
  <r>
    <x v="32"/>
    <s v="Vendas"/>
    <s v="Plano de Recebimento"/>
    <n v="107.37"/>
    <s v=""/>
    <m/>
  </r>
  <r>
    <x v="32"/>
    <s v="Vendas"/>
    <s v="Plano de Recebimento"/>
    <n v="40.020000000000003"/>
    <s v=""/>
    <m/>
  </r>
  <r>
    <x v="32"/>
    <s v="Vendas"/>
    <s v="Plano de Recebimento"/>
    <n v="41.87"/>
    <s v=""/>
    <m/>
  </r>
  <r>
    <x v="32"/>
    <s v="Pix Enviado"/>
    <s v="Walter Felix De Araujo Junior Mei"/>
    <s v=""/>
    <n v="-434.43"/>
    <m/>
  </r>
  <r>
    <x v="32"/>
    <s v="Vendas"/>
    <s v="Plano de Recebimento"/>
    <n v="16.84"/>
    <s v=""/>
    <m/>
  </r>
  <r>
    <x v="32"/>
    <s v="Vendas"/>
    <s v="Plano de Recebimento"/>
    <n v="16.59"/>
    <s v=""/>
    <m/>
  </r>
  <r>
    <x v="32"/>
    <s v="Vendas"/>
    <s v="Plano de Recebimento"/>
    <n v="93.11"/>
    <s v=""/>
    <m/>
  </r>
  <r>
    <x v="32"/>
    <s v="Vendas"/>
    <s v="Plano de Recebimento"/>
    <n v="19.52"/>
    <s v=""/>
    <m/>
  </r>
  <r>
    <x v="32"/>
    <s v="Vendas"/>
    <s v="Plano de Recebimento"/>
    <n v="7.71"/>
    <s v=""/>
    <m/>
  </r>
  <r>
    <x v="32"/>
    <s v="Vendas"/>
    <s v="Plano de Recebimento"/>
    <n v="7.81"/>
    <s v=""/>
    <m/>
  </r>
  <r>
    <x v="32"/>
    <s v="Vendas"/>
    <s v="Plano de Recebimento"/>
    <n v="5.7"/>
    <s v=""/>
    <m/>
  </r>
  <r>
    <x v="32"/>
    <s v="Vendas"/>
    <s v="Plano de Recebimento"/>
    <n v="95.01"/>
    <s v=""/>
    <m/>
  </r>
  <r>
    <x v="32"/>
    <s v="Vendas"/>
    <s v="Plano de Recebimento"/>
    <n v="3.9"/>
    <s v=""/>
    <m/>
  </r>
  <r>
    <x v="32"/>
    <s v="Vendas"/>
    <s v="Plano de Recebimento"/>
    <n v="58.57"/>
    <s v=""/>
    <m/>
  </r>
  <r>
    <x v="32"/>
    <s v="Vendas"/>
    <s v="Plano de Recebimento"/>
    <n v="29.36"/>
    <s v=""/>
    <m/>
  </r>
  <r>
    <x v="32"/>
    <s v="Cartão da Conta"/>
    <s v="Atacadao 043 As          Carapicuiba  Br"/>
    <s v=""/>
    <n v="-1.1000000000000001"/>
    <m/>
  </r>
  <r>
    <x v="32"/>
    <s v="Cartão da Conta"/>
    <s v="Atacadao 043 As          Carapicuiba  Br"/>
    <s v=""/>
    <n v="-584.16"/>
    <m/>
  </r>
  <r>
    <x v="32"/>
    <s v="Pix Recebido"/>
    <s v="Nilton Silva Reis"/>
    <n v="71.8"/>
    <s v=""/>
    <m/>
  </r>
  <r>
    <x v="32"/>
    <s v="Vendas"/>
    <s v="Plano de Recebimento"/>
    <n v="36.36"/>
    <s v=""/>
    <m/>
  </r>
  <r>
    <x v="32"/>
    <s v="Vendas"/>
    <s v="Plano de Recebimento"/>
    <n v="36.6"/>
    <s v=""/>
    <m/>
  </r>
  <r>
    <x v="32"/>
    <s v="Vendas"/>
    <s v="Plano de Recebimento"/>
    <n v="31.35"/>
    <s v=""/>
    <m/>
  </r>
  <r>
    <x v="32"/>
    <s v="Cartão da Conta"/>
    <s v="Mundo Da Utilidade       Ribeirao Pretbr"/>
    <s v=""/>
    <n v="-114.77"/>
    <m/>
  </r>
  <r>
    <x v="32"/>
    <s v="Pix Recebido"/>
    <s v="Walter Felix De Araujo Junior Mei"/>
    <n v="230.77"/>
    <s v=""/>
    <m/>
  </r>
  <r>
    <x v="32"/>
    <s v="Vendas"/>
    <s v="Plano de Recebimento"/>
    <n v="51.73"/>
    <s v=""/>
    <m/>
  </r>
  <r>
    <x v="32"/>
    <s v="Vendas"/>
    <s v="Plano de Recebimento"/>
    <n v="160.57"/>
    <s v=""/>
    <m/>
  </r>
  <r>
    <x v="32"/>
    <s v="Vendas"/>
    <s v="Plano de Recebimento"/>
    <n v="28.5"/>
    <s v=""/>
    <m/>
  </r>
  <r>
    <x v="32"/>
    <s v="Vendas"/>
    <s v="Plano de Recebimento"/>
    <n v="29.28"/>
    <s v=""/>
    <m/>
  </r>
  <r>
    <x v="32"/>
    <s v="Cartão da Conta"/>
    <s v="Cachorro Loko Beer S     Osasco       Br"/>
    <s v=""/>
    <n v="-12"/>
    <m/>
  </r>
  <r>
    <x v="32"/>
    <s v="Cartão da Conta"/>
    <s v="Parizotto Com Pap        Osasco       Br"/>
    <s v=""/>
    <n v="-304.74"/>
    <m/>
  </r>
  <r>
    <x v="32"/>
    <s v="Pix Recebido"/>
    <s v="Walter Felix De Araujo Junior Mei"/>
    <n v="300"/>
    <s v=""/>
    <m/>
  </r>
  <r>
    <x v="32"/>
    <s v="Vendas"/>
    <s v="Plano de Recebimento"/>
    <n v="15.62"/>
    <s v=""/>
    <m/>
  </r>
  <r>
    <x v="32"/>
    <s v="Pix Recebido"/>
    <s v="Walter Felix De Araujo Junior Mei"/>
    <n v="100"/>
    <s v=""/>
    <m/>
  </r>
  <r>
    <x v="32"/>
    <s v="Cartão da Conta"/>
    <s v="Mp *glads                Osasco       Br"/>
    <s v=""/>
    <n v="-5"/>
    <m/>
  </r>
  <r>
    <x v="32"/>
    <s v="Cartão da Conta"/>
    <s v="Pag*magnoteixeira        Sao Paulo    Br"/>
    <s v=""/>
    <n v="-4.5"/>
    <m/>
  </r>
  <r>
    <x v="32"/>
    <s v="Cartão da Conta"/>
    <s v="Bm Comercio De Maquina   Sao Paulo    Br"/>
    <s v=""/>
    <n v="-110"/>
    <m/>
  </r>
  <r>
    <x v="32"/>
    <s v="Cartão da Conta"/>
    <s v="Pag*barelanches          Sao Paulo    Br"/>
    <s v=""/>
    <n v="-26"/>
    <m/>
  </r>
  <r>
    <x v="32"/>
    <s v="Pix Recebido"/>
    <s v="Walter Felix De Araujo Junior Mei"/>
    <n v="150"/>
    <s v=""/>
    <m/>
  </r>
  <r>
    <x v="32"/>
    <s v="Pix Enviado"/>
    <s v="Walter Felix De Araujo Junior Mei"/>
    <s v=""/>
    <n v="-315.70999999999998"/>
    <m/>
  </r>
  <r>
    <x v="32"/>
    <s v="Pix Recebido"/>
    <s v="Wb Service Carga E Descarga Eireli"/>
    <n v="18"/>
    <s v=""/>
    <m/>
  </r>
  <r>
    <x v="32"/>
    <s v="Pix Recebido"/>
    <s v="Thais Camargo Garcia De Azevedo"/>
    <n v="55"/>
    <s v=""/>
    <m/>
  </r>
  <r>
    <x v="32"/>
    <s v="Vendas"/>
    <s v="Plano de Recebimento"/>
    <n v="39.04"/>
    <s v=""/>
    <m/>
  </r>
  <r>
    <x v="32"/>
    <s v="Saldo do dia"/>
    <m/>
    <m/>
    <m/>
    <n v="606.38"/>
  </r>
  <r>
    <x v="33"/>
    <s v="Pix Enviado"/>
    <s v="Walter Felix De Araujo Junior Mei"/>
    <s v=""/>
    <n v="-387.09"/>
    <m/>
  </r>
  <r>
    <x v="33"/>
    <s v="Pix Recebido"/>
    <s v="Francisco Davi Lagdem Dos Santos"/>
    <n v="52.9"/>
    <s v=""/>
    <m/>
  </r>
  <r>
    <x v="33"/>
    <s v="Pix Recebido"/>
    <s v="Lucas Lobeiro Gomes"/>
    <n v="10.9"/>
    <s v=""/>
    <m/>
  </r>
  <r>
    <x v="33"/>
    <s v="Pix Recebido"/>
    <s v="Tamiris Feliciano Alves"/>
    <n v="25"/>
    <s v=""/>
    <m/>
  </r>
  <r>
    <x v="33"/>
    <s v="Vendas"/>
    <s v="Plano de Recebimento"/>
    <n v="23.43"/>
    <s v=""/>
    <m/>
  </r>
  <r>
    <x v="33"/>
    <s v="Vendas"/>
    <s v="Plano de Recebimento"/>
    <n v="3.9"/>
    <s v=""/>
    <m/>
  </r>
  <r>
    <x v="33"/>
    <s v="Pix Recebido"/>
    <s v="Gleycielen Marques De Moura"/>
    <n v="76"/>
    <s v=""/>
    <m/>
  </r>
  <r>
    <x v="33"/>
    <s v="Pix Recebido"/>
    <s v="Katiuscia Croda Da Silva"/>
    <n v="45.99"/>
    <s v=""/>
    <m/>
  </r>
  <r>
    <x v="33"/>
    <s v="Vendas"/>
    <s v="Plano de Recebimento"/>
    <n v="19.52"/>
    <s v=""/>
    <m/>
  </r>
  <r>
    <x v="33"/>
    <s v="Vendas"/>
    <s v="Plano de Recebimento"/>
    <n v="95.17"/>
    <s v=""/>
    <m/>
  </r>
  <r>
    <x v="33"/>
    <s v="Pix Recebido"/>
    <s v="Gustavo Godoy Da Silva"/>
    <n v="5"/>
    <s v=""/>
    <m/>
  </r>
  <r>
    <x v="33"/>
    <s v="Vendas"/>
    <s v="Plano de Recebimento"/>
    <n v="29.28"/>
    <s v=""/>
    <m/>
  </r>
  <r>
    <x v="33"/>
    <s v="Pix Enviado"/>
    <s v="Walter Felix De Araujo Junior Mei"/>
    <s v=""/>
    <n v="-37.9"/>
    <m/>
  </r>
  <r>
    <x v="33"/>
    <s v="Pix Recebido"/>
    <s v="Roseli Pereira Alves De Souza"/>
    <n v="37.9"/>
    <s v=""/>
    <m/>
  </r>
  <r>
    <x v="33"/>
    <s v="Pix Enviado"/>
    <s v="Walter Felix De Araujo Junior Mei"/>
    <s v=""/>
    <n v="-44.17"/>
    <m/>
  </r>
  <r>
    <x v="33"/>
    <s v="Vendas"/>
    <s v="Plano de Recebimento"/>
    <n v="24.65"/>
    <s v=""/>
    <m/>
  </r>
  <r>
    <x v="33"/>
    <s v="Vendas"/>
    <s v="Plano de Recebimento"/>
    <n v="19.52"/>
    <s v=""/>
    <m/>
  </r>
  <r>
    <x v="33"/>
    <s v="Pix Enviado"/>
    <s v="Walter Felix De Araujo Junior Mei"/>
    <s v=""/>
    <n v="-47.75"/>
    <m/>
  </r>
  <r>
    <x v="33"/>
    <s v="Pix Recebido"/>
    <s v="Glauco Nogueira Da Cruz Coelho"/>
    <n v="6.5"/>
    <s v=""/>
    <m/>
  </r>
  <r>
    <x v="33"/>
    <s v="Pix Recebido"/>
    <s v="Daniela Malara De Sousa Pinheiro"/>
    <n v="16.25"/>
    <s v=""/>
    <m/>
  </r>
  <r>
    <x v="33"/>
    <s v="Pix Recebido"/>
    <s v="Ailton Santana Dos Santos"/>
    <n v="25"/>
    <s v=""/>
    <m/>
  </r>
  <r>
    <x v="33"/>
    <s v="Pix Enviado"/>
    <s v="Walter Felix De Araujo Junior Mei"/>
    <s v=""/>
    <n v="-6.65"/>
    <m/>
  </r>
  <r>
    <x v="33"/>
    <s v="Vendas"/>
    <s v="Plano de Recebimento"/>
    <n v="6.65"/>
    <s v=""/>
    <m/>
  </r>
  <r>
    <x v="33"/>
    <s v="Pix Enviado"/>
    <s v="Walter Felix De Araujo Junior Mei"/>
    <s v=""/>
    <n v="-659.88"/>
    <m/>
  </r>
  <r>
    <x v="33"/>
    <s v="Pix Enviado"/>
    <s v="Genildo José Da Silva"/>
    <s v=""/>
    <n v="-100"/>
    <m/>
  </r>
  <r>
    <x v="33"/>
    <s v="Pix Recebido"/>
    <s v="Maisa Fayez Mahmoud"/>
    <n v="31.9"/>
    <s v=""/>
    <m/>
  </r>
  <r>
    <x v="33"/>
    <s v="Vendas"/>
    <s v="Plano de Recebimento"/>
    <n v="11.71"/>
    <s v=""/>
    <m/>
  </r>
  <r>
    <x v="33"/>
    <s v="Vendas"/>
    <s v="Plano de Recebimento"/>
    <n v="34.159999999999997"/>
    <s v=""/>
    <m/>
  </r>
  <r>
    <x v="33"/>
    <s v="Pix Recebido"/>
    <s v="Maria Eduarda Lima De Oliveira"/>
    <n v="44"/>
    <s v=""/>
    <m/>
  </r>
  <r>
    <x v="33"/>
    <s v="Pix Recebido"/>
    <s v="Matheus Oliveira Diogo"/>
    <n v="24.9"/>
    <s v=""/>
    <m/>
  </r>
  <r>
    <x v="33"/>
    <s v="Vendas"/>
    <s v="Plano de Recebimento"/>
    <n v="6.83"/>
    <s v=""/>
    <m/>
  </r>
  <r>
    <x v="33"/>
    <s v="Saldo do dia"/>
    <m/>
    <m/>
    <m/>
    <n v="0"/>
  </r>
  <r>
    <x v="34"/>
    <s v="Vendas"/>
    <s v="Plano de Recebimento"/>
    <n v="19.52"/>
    <s v=""/>
    <m/>
  </r>
  <r>
    <x v="34"/>
    <s v="Pix Recebido"/>
    <s v="Beatriz Antonia Pereira Leite Silva "/>
    <n v="32"/>
    <s v=""/>
    <m/>
  </r>
  <r>
    <x v="34"/>
    <s v="Pix Recebido"/>
    <s v="Jose Maria Do Amaral Filho"/>
    <n v="34"/>
    <s v=""/>
    <m/>
  </r>
  <r>
    <x v="34"/>
    <s v="Pix Recebido"/>
    <s v="Gabriel Vinicius Indiciate"/>
    <n v="105"/>
    <s v=""/>
    <m/>
  </r>
  <r>
    <x v="34"/>
    <s v="Pix Recebido"/>
    <s v="Juan Pablo Gomes De Andrade"/>
    <n v="30"/>
    <s v=""/>
    <m/>
  </r>
  <r>
    <x v="34"/>
    <s v="Pix Enviado"/>
    <s v="Walter Felix De Araujo Junior Mei"/>
    <s v=""/>
    <n v="-121.89"/>
    <m/>
  </r>
  <r>
    <x v="34"/>
    <s v="Pix Recebido"/>
    <s v="Wilson Bringel De Sousa                 "/>
    <n v="7.99"/>
    <s v=""/>
    <m/>
  </r>
  <r>
    <x v="34"/>
    <s v="Pix Recebido"/>
    <s v="Cristiane Augusto Mahmoud"/>
    <n v="39"/>
    <s v=""/>
    <m/>
  </r>
  <r>
    <x v="34"/>
    <s v="Pix Recebido"/>
    <s v="Julia Baptista Milano Marques De Melo"/>
    <n v="5"/>
    <s v=""/>
    <m/>
  </r>
  <r>
    <x v="34"/>
    <s v="Pix Recebido"/>
    <s v="Jé Sushi"/>
    <n v="49.9"/>
    <s v=""/>
    <m/>
  </r>
  <r>
    <x v="34"/>
    <s v="Pix Recebido"/>
    <s v="Rafael Pereira Rodrigues Batista"/>
    <n v="14"/>
    <s v=""/>
    <m/>
  </r>
  <r>
    <x v="34"/>
    <s v="Pix Recebido"/>
    <s v="Bruno Henrique Rodolfo De Campos"/>
    <n v="6"/>
    <s v=""/>
    <m/>
  </r>
  <r>
    <x v="34"/>
    <s v="Pix Enviado"/>
    <s v="Walter Felix De Araujo Junior Mei"/>
    <s v=""/>
    <n v="-90.5"/>
    <m/>
  </r>
  <r>
    <x v="34"/>
    <s v="Vendas"/>
    <s v="Plano de Recebimento"/>
    <n v="28.5"/>
    <s v=""/>
    <m/>
  </r>
  <r>
    <x v="34"/>
    <s v="Pix Recebido"/>
    <s v="Evelin Aparecida Goncalves Silva Prudlo"/>
    <n v="62"/>
    <s v=""/>
    <m/>
  </r>
  <r>
    <x v="34"/>
    <s v="Pix Enviado"/>
    <s v="Walter Felix De Araujo Junior Mei"/>
    <s v=""/>
    <n v="-51.73"/>
    <m/>
  </r>
  <r>
    <x v="34"/>
    <s v="Vendas"/>
    <s v="Plano de Recebimento"/>
    <n v="51.73"/>
    <s v=""/>
    <m/>
  </r>
  <r>
    <x v="34"/>
    <s v="Pix Enviado"/>
    <s v="Walter Felix De Araujo Junior Mei"/>
    <s v=""/>
    <n v="-189.95"/>
    <m/>
  </r>
  <r>
    <x v="34"/>
    <s v="Vendas"/>
    <s v="Plano de Recebimento"/>
    <n v="43.92"/>
    <s v=""/>
    <m/>
  </r>
  <r>
    <x v="34"/>
    <s v="Vendas"/>
    <s v="Plano de Recebimento"/>
    <n v="85.51"/>
    <s v=""/>
    <m/>
  </r>
  <r>
    <x v="34"/>
    <s v="Vendas"/>
    <s v="Plano de Recebimento"/>
    <n v="7.81"/>
    <s v=""/>
    <m/>
  </r>
  <r>
    <x v="34"/>
    <s v="Vendas"/>
    <s v="Plano de Recebimento"/>
    <n v="33.19"/>
    <s v=""/>
    <m/>
  </r>
  <r>
    <x v="34"/>
    <s v="Vendas"/>
    <s v="Plano de Recebimento"/>
    <n v="19.52"/>
    <s v=""/>
    <m/>
  </r>
  <r>
    <x v="34"/>
    <s v="Saldo do dia"/>
    <m/>
    <m/>
    <m/>
    <n v="220.52"/>
  </r>
  <r>
    <x v="35"/>
    <s v="Pix Recebido"/>
    <s v="Cristiane Augusto Mahmoud"/>
    <n v="28"/>
    <s v=""/>
    <m/>
  </r>
  <r>
    <x v="35"/>
    <s v="Pix Enviado"/>
    <s v="Walter Felix De Araujo Junior Mei"/>
    <s v=""/>
    <n v="-101.75"/>
    <m/>
  </r>
  <r>
    <x v="35"/>
    <s v="Pix Recebido"/>
    <s v="Bruna Caroline Funari De Souza"/>
    <n v="17.25"/>
    <s v=""/>
    <m/>
  </r>
  <r>
    <x v="35"/>
    <s v="Pix Recebido"/>
    <s v="Diego Silva Oliveira"/>
    <n v="33.5"/>
    <s v=""/>
    <m/>
  </r>
  <r>
    <x v="35"/>
    <s v="Pix Recebido"/>
    <s v="Rafael Pereira Rodrigues Batista"/>
    <n v="7"/>
    <s v=""/>
    <m/>
  </r>
  <r>
    <x v="35"/>
    <s v="Pix Recebido"/>
    <s v="Juliana  Melo De Lima                   "/>
    <n v="14"/>
    <s v=""/>
    <m/>
  </r>
  <r>
    <x v="35"/>
    <s v="Pix Recebido"/>
    <s v="Thifani Cardoso De Oliveira"/>
    <n v="30"/>
    <s v=""/>
    <m/>
  </r>
  <r>
    <x v="35"/>
    <s v="Pix Enviado"/>
    <s v="Walter Felix De Araujo Junior Mei"/>
    <s v=""/>
    <n v="-104"/>
    <m/>
  </r>
  <r>
    <x v="35"/>
    <s v="Pix Enviado"/>
    <s v="Allicya Rayssa De Jesus Pereira"/>
    <s v=""/>
    <n v="-20"/>
    <m/>
  </r>
  <r>
    <x v="35"/>
    <s v="Pix Recebido"/>
    <s v="Rafael Hernandes Silva"/>
    <n v="70"/>
    <s v=""/>
    <m/>
  </r>
  <r>
    <x v="35"/>
    <s v="Pix Recebido"/>
    <s v="Paula Cristina Alves Rodrigues"/>
    <n v="54"/>
    <s v=""/>
    <m/>
  </r>
  <r>
    <x v="35"/>
    <s v="Pix Enviado"/>
    <s v="Walter Felix De Araujo Junior Mei"/>
    <s v=""/>
    <n v="-23"/>
    <m/>
  </r>
  <r>
    <x v="35"/>
    <s v="Pix Recebido"/>
    <s v="Luan Bento Dos Santos"/>
    <n v="3"/>
    <s v=""/>
    <m/>
  </r>
  <r>
    <x v="35"/>
    <s v="Pix Recebido"/>
    <s v="Luan Bento Dos Santos"/>
    <n v="20"/>
    <s v=""/>
    <m/>
  </r>
  <r>
    <x v="35"/>
    <s v="Pix Enviado"/>
    <s v="Walter Felix De Araujo Junior Mei"/>
    <s v=""/>
    <n v="-220.52"/>
    <m/>
  </r>
  <r>
    <x v="35"/>
    <s v="Saldo do dia"/>
    <m/>
    <m/>
    <m/>
    <n v="28"/>
  </r>
  <r>
    <x v="36"/>
    <s v="Pix Enviado"/>
    <s v="Walter Felix De Araujo Junior Mei"/>
    <s v=""/>
    <n v="-671.91"/>
    <m/>
  </r>
  <r>
    <x v="36"/>
    <s v="Pix Recebido"/>
    <s v="Libia Muler Nunes"/>
    <n v="16"/>
    <s v=""/>
    <m/>
  </r>
  <r>
    <x v="36"/>
    <s v="Pix Recebido"/>
    <s v="Rafael Pereira Rodrigues Batista"/>
    <n v="7"/>
    <s v=""/>
    <m/>
  </r>
  <r>
    <x v="36"/>
    <s v="Pix Recebido"/>
    <s v="Deivid Menozzi"/>
    <n v="12"/>
    <s v=""/>
    <m/>
  </r>
  <r>
    <x v="36"/>
    <s v="Cartão da Conta"/>
    <s v="Atacadao 043 As          Carapicuiba  Br"/>
    <s v=""/>
    <n v="-643.66999999999996"/>
    <m/>
  </r>
  <r>
    <x v="36"/>
    <s v="Pix Recebido"/>
    <s v="Davi Santana Soares"/>
    <n v="7.25"/>
    <s v=""/>
    <m/>
  </r>
  <r>
    <x v="36"/>
    <s v="Pix Recebido"/>
    <s v="Walter Felix De Araujo Junior"/>
    <n v="893.01"/>
    <s v=""/>
    <m/>
  </r>
  <r>
    <x v="36"/>
    <s v="Pix Recebido"/>
    <s v="Bruno Rodrigues Pereira"/>
    <n v="60"/>
    <s v=""/>
    <m/>
  </r>
  <r>
    <x v="36"/>
    <s v="Cartão da Conta"/>
    <s v="Mercadao De Carne        Sao Paulo    Br"/>
    <s v=""/>
    <n v="-75.88"/>
    <m/>
  </r>
  <r>
    <x v="36"/>
    <s v="Pix Recebido"/>
    <s v="Joice Moreira Araujo"/>
    <n v="15"/>
    <s v=""/>
    <m/>
  </r>
  <r>
    <x v="36"/>
    <s v="Cartão da Conta"/>
    <s v="Auto Posto Recanto Da    Osasco       Br"/>
    <s v=""/>
    <n v="-20"/>
    <m/>
  </r>
  <r>
    <x v="36"/>
    <s v="Pix Recebido"/>
    <s v="Diego Silva Oliveira                    "/>
    <n v="32"/>
    <s v=""/>
    <m/>
  </r>
  <r>
    <x v="36"/>
    <s v="Pix Recebido"/>
    <s v="Diego Silva Oliveira"/>
    <n v="22.5"/>
    <s v=""/>
    <m/>
  </r>
  <r>
    <x v="36"/>
    <s v="Pix Recebido"/>
    <s v="Caroline Aguilar Moraes"/>
    <n v="88"/>
    <s v=""/>
    <m/>
  </r>
  <r>
    <x v="36"/>
    <s v="Pix Recebido"/>
    <s v="Igor Henrique De Souza Gelati"/>
    <n v="114.7"/>
    <s v=""/>
    <m/>
  </r>
  <r>
    <x v="36"/>
    <s v="Pix Recebido"/>
    <s v="Beatriz Antonia Pereira Leite Silva "/>
    <n v="55"/>
    <s v=""/>
    <m/>
  </r>
  <r>
    <x v="36"/>
    <s v="Pix Recebido"/>
    <s v="Jé Sushi"/>
    <n v="85"/>
    <s v=""/>
    <m/>
  </r>
  <r>
    <x v="36"/>
    <s v="Pix Recebido"/>
    <s v="Felipe Rodrigues Ribeiro"/>
    <n v="4"/>
    <s v=""/>
    <m/>
  </r>
  <r>
    <x v="36"/>
    <s v="Pix Enviado"/>
    <s v="Walter Felix De Araujo Junior Mei"/>
    <s v=""/>
    <n v="-112.9"/>
    <m/>
  </r>
  <r>
    <x v="36"/>
    <s v="Pix Recebido"/>
    <s v="Chimene Negri Franca"/>
    <n v="112.9"/>
    <s v=""/>
    <m/>
  </r>
  <r>
    <x v="36"/>
    <s v="Pix Enviado"/>
    <s v="Walter Felix De Araujo Junior Mei"/>
    <s v=""/>
    <n v="-28"/>
    <m/>
  </r>
  <r>
    <x v="36"/>
    <s v="Saldo do dia"/>
    <m/>
    <m/>
    <m/>
    <n v="0"/>
  </r>
  <r>
    <x v="37"/>
    <s v="Vendas"/>
    <s v="Plano de Recebimento"/>
    <n v="13.3"/>
    <s v=""/>
    <m/>
  </r>
  <r>
    <x v="37"/>
    <s v="Vendas"/>
    <s v="Plano de Recebimento"/>
    <n v="11.71"/>
    <s v=""/>
    <m/>
  </r>
  <r>
    <x v="37"/>
    <s v="Vendas"/>
    <s v="Plano de Recebimento"/>
    <n v="24.16"/>
    <s v=""/>
    <m/>
  </r>
  <r>
    <x v="37"/>
    <s v="Vendas"/>
    <s v="Plano de Recebimento"/>
    <n v="15.62"/>
    <s v=""/>
    <m/>
  </r>
  <r>
    <x v="37"/>
    <s v="Vendas"/>
    <s v="Plano de Recebimento"/>
    <n v="18.45"/>
    <s v=""/>
    <m/>
  </r>
  <r>
    <x v="37"/>
    <s v="Pix Recebido"/>
    <s v="Diego Silva Oliveira                    "/>
    <n v="30"/>
    <s v=""/>
    <m/>
  </r>
  <r>
    <x v="37"/>
    <s v="Vendas"/>
    <s v="Plano de Recebimento"/>
    <n v="11.71"/>
    <s v=""/>
    <m/>
  </r>
  <r>
    <x v="37"/>
    <s v="Pix Enviado"/>
    <s v="Walter Felix De Araujo Junior Mei"/>
    <s v=""/>
    <n v="-1306.51"/>
    <m/>
  </r>
  <r>
    <x v="37"/>
    <s v="Vendas"/>
    <s v="Plano de Recebimento"/>
    <n v="56.61"/>
    <s v=""/>
    <m/>
  </r>
  <r>
    <x v="37"/>
    <s v="Vendas"/>
    <s v="Plano de Recebimento"/>
    <n v="28.5"/>
    <s v=""/>
    <m/>
  </r>
  <r>
    <x v="37"/>
    <s v="Pix Recebido"/>
    <s v="Cleriston Emilio Da Silva Redo"/>
    <n v="120"/>
    <s v=""/>
    <m/>
  </r>
  <r>
    <x v="37"/>
    <s v="Pix Recebido"/>
    <s v="Dalrivania Cesar Gomes De Andrade"/>
    <n v="30.5"/>
    <s v=""/>
    <m/>
  </r>
  <r>
    <x v="37"/>
    <s v="Vendas"/>
    <s v="Plano de Recebimento"/>
    <n v="326.8"/>
    <s v=""/>
    <m/>
  </r>
  <r>
    <x v="37"/>
    <s v="Vendas"/>
    <s v="Plano de Recebimento"/>
    <n v="11.71"/>
    <s v=""/>
    <m/>
  </r>
  <r>
    <x v="37"/>
    <s v="Pix Recebido"/>
    <s v="Diego Andrade De Oliveira Costa"/>
    <n v="23"/>
    <s v=""/>
    <m/>
  </r>
  <r>
    <x v="37"/>
    <s v="Pix Recebido"/>
    <s v="Andreia Melhado"/>
    <n v="41.9"/>
    <s v=""/>
    <m/>
  </r>
  <r>
    <x v="37"/>
    <s v="Pix Recebido"/>
    <s v="Marcilio Macedo Gurgel"/>
    <n v="33.9"/>
    <s v=""/>
    <m/>
  </r>
  <r>
    <x v="37"/>
    <s v="Pix Recebido"/>
    <s v="Joelma Marchi"/>
    <n v="25"/>
    <s v=""/>
    <m/>
  </r>
  <r>
    <x v="37"/>
    <s v="Pix Recebido"/>
    <s v="Fabio Lippi Ferreira De Oliveira"/>
    <n v="11.5"/>
    <s v=""/>
    <m/>
  </r>
  <r>
    <x v="37"/>
    <s v="Vendas"/>
    <s v="Plano de Recebimento"/>
    <n v="51.21"/>
    <s v=""/>
    <m/>
  </r>
  <r>
    <x v="37"/>
    <s v="Vendas"/>
    <s v="Plano de Recebimento"/>
    <n v="27.23"/>
    <s v=""/>
    <m/>
  </r>
  <r>
    <x v="37"/>
    <s v="Vendas"/>
    <s v="Plano de Recebimento"/>
    <n v="16.59"/>
    <s v=""/>
    <m/>
  </r>
  <r>
    <x v="37"/>
    <s v="Vendas"/>
    <s v="Plano de Recebimento"/>
    <n v="73.63"/>
    <s v=""/>
    <m/>
  </r>
  <r>
    <x v="37"/>
    <s v="Vendas"/>
    <s v="Plano de Recebimento"/>
    <n v="19.52"/>
    <s v=""/>
    <m/>
  </r>
  <r>
    <x v="37"/>
    <s v="Vendas"/>
    <s v="Plano de Recebimento"/>
    <n v="59.76"/>
    <s v=""/>
    <m/>
  </r>
  <r>
    <x v="37"/>
    <s v="Pix Recebido"/>
    <s v="Diego Silva Oliveira                    "/>
    <n v="32"/>
    <s v=""/>
    <m/>
  </r>
  <r>
    <x v="37"/>
    <s v="Pix Recebido"/>
    <s v="Jaqueline Rodrigues Amaral"/>
    <n v="78"/>
    <s v=""/>
    <m/>
  </r>
  <r>
    <x v="37"/>
    <s v="Pix Recebido"/>
    <s v="Victoria Da Dalto Soares Da Silva"/>
    <n v="52"/>
    <s v=""/>
    <m/>
  </r>
  <r>
    <x v="37"/>
    <s v="Pix Recebido"/>
    <s v="Andreza Oliveira Santos"/>
    <n v="30.9"/>
    <s v=""/>
    <m/>
  </r>
  <r>
    <x v="37"/>
    <s v="Pix Recebido"/>
    <s v="Josimara Marcia Dos Santos"/>
    <n v="31.25"/>
    <s v=""/>
    <m/>
  </r>
  <r>
    <x v="37"/>
    <s v="Pix Recebido"/>
    <s v="Josemar Oliveira Costa"/>
    <n v="82"/>
    <s v=""/>
    <m/>
  </r>
  <r>
    <x v="37"/>
    <s v="Pix Recebido"/>
    <s v="Manoel Juventino"/>
    <n v="43"/>
    <s v=""/>
    <m/>
  </r>
  <r>
    <x v="37"/>
    <s v="Pix Enviado"/>
    <s v="Walter Felix De Araujo Junior Mei"/>
    <s v=""/>
    <n v="-31.24"/>
    <m/>
  </r>
  <r>
    <x v="37"/>
    <s v="Vendas"/>
    <s v="Plano de Recebimento"/>
    <n v="31.24"/>
    <s v=""/>
    <m/>
  </r>
  <r>
    <x v="37"/>
    <s v="Pix Enviado"/>
    <s v="Walter Felix De Araujo Junior Mei"/>
    <s v=""/>
    <n v="-63.31"/>
    <m/>
  </r>
  <r>
    <x v="37"/>
    <s v="Vendas"/>
    <s v="Plano de Recebimento"/>
    <n v="18.55"/>
    <s v=""/>
    <m/>
  </r>
  <r>
    <x v="37"/>
    <s v="Cartão da Conta"/>
    <s v="Microsoft*xbox           Sao Paulo    Br"/>
    <s v=""/>
    <n v="-5"/>
    <m/>
  </r>
  <r>
    <x v="37"/>
    <s v="Vendas"/>
    <s v="Plano de Recebimento"/>
    <n v="9.76"/>
    <s v=""/>
    <m/>
  </r>
  <r>
    <x v="37"/>
    <s v="Pix Recebido"/>
    <s v="Eric Anderson Ciriaco Dutra"/>
    <n v="40"/>
    <s v=""/>
    <m/>
  </r>
  <r>
    <x v="37"/>
    <s v="Saldo do dia"/>
    <m/>
    <m/>
    <m/>
    <n v="124.95"/>
  </r>
  <r>
    <x v="38"/>
    <s v="Cartão da Conta"/>
    <s v="Posto Del Rey Combus     Carapicuiba  Br"/>
    <s v=""/>
    <n v="-16.02"/>
    <m/>
  </r>
  <r>
    <x v="38"/>
    <s v="Pix Recebido"/>
    <s v="Diego Silva Oliveira"/>
    <n v="34.799999999999997"/>
    <s v=""/>
    <m/>
  </r>
  <r>
    <x v="38"/>
    <s v="Pix Enviado"/>
    <s v="Carlos Lendro De Lima"/>
    <s v=""/>
    <n v="-10"/>
    <m/>
  </r>
  <r>
    <x v="38"/>
    <s v="Pix Recebido"/>
    <s v="Juliana  Melo De Lima                   "/>
    <n v="14"/>
    <s v=""/>
    <m/>
  </r>
  <r>
    <x v="38"/>
    <s v="Pix Recebido"/>
    <s v="Fabricio Furtado Rodrigues"/>
    <n v="8.75"/>
    <s v=""/>
    <m/>
  </r>
  <r>
    <x v="38"/>
    <s v="Cartão da Conta"/>
    <s v="Mundo Da Utilidade       Ribeirao Pretbr"/>
    <s v=""/>
    <n v="-1229.3"/>
    <m/>
  </r>
  <r>
    <x v="38"/>
    <s v="Pix Recebido"/>
    <s v="Walter Felix De Araujo Junior Mei"/>
    <n v="1772.66"/>
    <s v=""/>
    <m/>
  </r>
  <r>
    <x v="38"/>
    <s v="Vendas"/>
    <s v="Plano de Recebimento"/>
    <n v="17.57"/>
    <s v=""/>
    <m/>
  </r>
  <r>
    <x v="38"/>
    <s v="Vendas"/>
    <s v="Plano de Recebimento"/>
    <n v="1.95"/>
    <s v=""/>
    <m/>
  </r>
  <r>
    <x v="38"/>
    <s v="Pix Enviado"/>
    <s v="Walter Felix De Araujo Junior Mei"/>
    <s v=""/>
    <n v="-60.52"/>
    <m/>
  </r>
  <r>
    <x v="38"/>
    <s v="Vendas"/>
    <s v="Plano de Recebimento"/>
    <n v="31.24"/>
    <s v=""/>
    <m/>
  </r>
  <r>
    <x v="38"/>
    <s v="Vendas"/>
    <s v="Plano de Recebimento"/>
    <n v="29.28"/>
    <s v=""/>
    <m/>
  </r>
  <r>
    <x v="38"/>
    <s v="Pix Enviado"/>
    <s v="Walter Felix De Araujo Junior Mei"/>
    <s v=""/>
    <n v="-548.91999999999996"/>
    <m/>
  </r>
  <r>
    <x v="38"/>
    <s v="Pix Recebido"/>
    <s v="Andreia Melhado"/>
    <n v="41.9"/>
    <s v=""/>
    <m/>
  </r>
  <r>
    <x v="38"/>
    <s v="Vendas"/>
    <s v="Plano de Recebimento"/>
    <n v="17.100000000000001"/>
    <s v=""/>
    <m/>
  </r>
  <r>
    <x v="38"/>
    <s v="Vendas"/>
    <s v="Plano de Recebimento"/>
    <n v="9.76"/>
    <s v=""/>
    <m/>
  </r>
  <r>
    <x v="38"/>
    <s v="Vendas"/>
    <s v="Plano de Recebimento"/>
    <n v="7.81"/>
    <s v=""/>
    <m/>
  </r>
  <r>
    <x v="38"/>
    <s v="Vendas"/>
    <s v="Plano de Recebimento"/>
    <n v="3.9"/>
    <s v=""/>
    <m/>
  </r>
  <r>
    <x v="38"/>
    <s v="Vendas"/>
    <s v="Plano de Recebimento"/>
    <n v="49.78"/>
    <s v=""/>
    <m/>
  </r>
  <r>
    <x v="38"/>
    <s v="Vendas"/>
    <s v="Plano de Recebimento"/>
    <n v="21.72"/>
    <s v=""/>
    <m/>
  </r>
  <r>
    <x v="38"/>
    <s v="Vendas"/>
    <s v="Plano de Recebimento"/>
    <n v="29.28"/>
    <s v=""/>
    <m/>
  </r>
  <r>
    <x v="38"/>
    <s v="Vendas"/>
    <s v="Plano de Recebimento"/>
    <n v="36.020000000000003"/>
    <s v=""/>
    <m/>
  </r>
  <r>
    <x v="38"/>
    <s v="Pix Recebido"/>
    <s v="Patricia De Araujo Souza"/>
    <n v="45.9"/>
    <s v=""/>
    <m/>
  </r>
  <r>
    <x v="38"/>
    <s v="Vendas"/>
    <s v="Plano de Recebimento"/>
    <n v="32.299999999999997"/>
    <s v=""/>
    <m/>
  </r>
  <r>
    <x v="38"/>
    <s v="Pix Recebido"/>
    <s v="Valdir Aparecido Da Lomba Junior"/>
    <n v="8.5"/>
    <s v=""/>
    <m/>
  </r>
  <r>
    <x v="38"/>
    <s v="Vendas"/>
    <s v="Plano de Recebimento"/>
    <n v="66.37"/>
    <s v=""/>
    <m/>
  </r>
  <r>
    <x v="38"/>
    <s v="Vendas"/>
    <s v="Plano de Recebimento"/>
    <n v="34.65"/>
    <s v=""/>
    <m/>
  </r>
  <r>
    <x v="38"/>
    <s v="Vendas"/>
    <s v="Plano de Recebimento"/>
    <n v="11.71"/>
    <s v=""/>
    <m/>
  </r>
  <r>
    <x v="38"/>
    <s v="Pix Recebido"/>
    <s v="Yeda Braga De Paula Silva"/>
    <n v="18.489999999999998"/>
    <s v=""/>
    <m/>
  </r>
  <r>
    <x v="38"/>
    <s v="Vendas"/>
    <s v="Plano de Recebimento"/>
    <n v="48.71"/>
    <s v=""/>
    <m/>
  </r>
  <r>
    <x v="38"/>
    <s v="Vendas"/>
    <s v="Plano de Recebimento"/>
    <n v="36.119999999999997"/>
    <s v=""/>
    <m/>
  </r>
  <r>
    <x v="38"/>
    <s v="Pix Recebido"/>
    <s v="Joelma Marchi"/>
    <n v="28.9"/>
    <s v=""/>
    <m/>
  </r>
  <r>
    <x v="38"/>
    <s v="Pix Enviado"/>
    <s v="Walter Felix De Araujo Junior Mei"/>
    <s v=""/>
    <n v="-2401.15"/>
    <m/>
  </r>
  <r>
    <x v="38"/>
    <s v="Vendas"/>
    <s v="Plano de Recebimento"/>
    <n v="24.4"/>
    <s v=""/>
    <m/>
  </r>
  <r>
    <x v="38"/>
    <s v="Vendas"/>
    <s v="Plano de Recebimento"/>
    <n v="81.8"/>
    <s v=""/>
    <m/>
  </r>
  <r>
    <x v="38"/>
    <s v="Pix Recebido"/>
    <s v="Letícia Torres Diniz Teixeira"/>
    <n v="544"/>
    <s v=""/>
    <m/>
  </r>
  <r>
    <x v="38"/>
    <s v="Vendas"/>
    <s v="Plano de Recebimento"/>
    <n v="118.74"/>
    <s v=""/>
    <m/>
  </r>
  <r>
    <x v="38"/>
    <s v="Vendas"/>
    <s v="Plano de Recebimento"/>
    <n v="28.5"/>
    <s v=""/>
    <m/>
  </r>
  <r>
    <x v="38"/>
    <s v="Vendas"/>
    <s v="Plano de Recebimento"/>
    <n v="9.76"/>
    <s v=""/>
    <m/>
  </r>
  <r>
    <x v="38"/>
    <s v="Pix Recebido"/>
    <s v="William Henrique Souza"/>
    <n v="1538"/>
    <s v=""/>
    <m/>
  </r>
  <r>
    <x v="38"/>
    <s v="Vendas"/>
    <s v="Plano de Recebimento"/>
    <n v="7.32"/>
    <s v=""/>
    <m/>
  </r>
  <r>
    <x v="38"/>
    <s v="Vendas"/>
    <s v="Plano de Recebimento"/>
    <n v="2.83"/>
    <s v=""/>
    <m/>
  </r>
  <r>
    <x v="38"/>
    <s v="Vendas"/>
    <s v="Plano de Recebimento"/>
    <n v="3.9"/>
    <s v=""/>
    <m/>
  </r>
  <r>
    <x v="38"/>
    <s v="Vendas"/>
    <s v="Plano de Recebimento"/>
    <n v="3.9"/>
    <s v=""/>
    <m/>
  </r>
  <r>
    <x v="38"/>
    <s v="Vendas"/>
    <s v="Plano de Recebimento"/>
    <n v="38"/>
    <s v=""/>
    <m/>
  </r>
  <r>
    <x v="38"/>
    <s v="Pix Enviado"/>
    <s v="Walter Felix De Araujo Junior Mei"/>
    <s v=""/>
    <n v="-148.47"/>
    <m/>
  </r>
  <r>
    <x v="38"/>
    <s v="Pix Recebido"/>
    <s v="Kaue Alexandry Natel Silva"/>
    <n v="4"/>
    <s v=""/>
    <m/>
  </r>
  <r>
    <x v="38"/>
    <s v="Vendas"/>
    <s v="Plano de Recebimento"/>
    <n v="4.88"/>
    <s v=""/>
    <m/>
  </r>
  <r>
    <x v="38"/>
    <s v="Vendas"/>
    <s v="Plano de Recebimento"/>
    <n v="14.64"/>
    <s v=""/>
    <m/>
  </r>
  <r>
    <x v="38"/>
    <s v="Saldo do dia"/>
    <m/>
    <m/>
    <m/>
    <n v="594.41"/>
  </r>
  <r>
    <x v="39"/>
    <s v="Pix Recebido"/>
    <s v="Joao Gabriel Ikmadossian Goncalves"/>
    <n v="15"/>
    <s v=""/>
    <m/>
  </r>
  <r>
    <x v="39"/>
    <s v="Vendas"/>
    <s v="Plano de Recebimento"/>
    <n v="29.28"/>
    <s v=""/>
    <m/>
  </r>
  <r>
    <x v="39"/>
    <s v="Vendas"/>
    <s v="Plano de Recebimento"/>
    <n v="13.18"/>
    <s v=""/>
    <m/>
  </r>
  <r>
    <x v="39"/>
    <s v="Vendas"/>
    <s v="Plano de Recebimento"/>
    <n v="17.57"/>
    <s v=""/>
    <m/>
  </r>
  <r>
    <x v="39"/>
    <s v="Vendas"/>
    <s v="Plano de Recebimento"/>
    <n v="57.01"/>
    <s v=""/>
    <m/>
  </r>
  <r>
    <x v="39"/>
    <s v="Vendas"/>
    <s v="Plano de Recebimento"/>
    <n v="6.83"/>
    <s v=""/>
    <m/>
  </r>
  <r>
    <x v="39"/>
    <s v="Vendas"/>
    <s v="Plano de Recebimento"/>
    <n v="37.049999999999997"/>
    <s v=""/>
    <m/>
  </r>
  <r>
    <x v="39"/>
    <s v="Vendas"/>
    <s v="Plano de Recebimento"/>
    <n v="21.85"/>
    <s v=""/>
    <m/>
  </r>
  <r>
    <x v="39"/>
    <s v="Vendas"/>
    <s v="Plano de Recebimento"/>
    <n v="24.4"/>
    <s v=""/>
    <m/>
  </r>
  <r>
    <x v="39"/>
    <s v="Pix Recebido"/>
    <s v="Matheus Oliveira Diogo"/>
    <n v="33.15"/>
    <s v=""/>
    <m/>
  </r>
  <r>
    <x v="39"/>
    <s v="Pix Recebido"/>
    <s v="Diego Marchi Silva"/>
    <n v="26"/>
    <s v=""/>
    <m/>
  </r>
  <r>
    <x v="39"/>
    <s v="Vendas"/>
    <s v="Plano de Recebimento"/>
    <n v="35.14"/>
    <s v=""/>
    <m/>
  </r>
  <r>
    <x v="39"/>
    <s v="Vendas"/>
    <s v="Plano de Recebimento"/>
    <n v="35.15"/>
    <s v=""/>
    <m/>
  </r>
  <r>
    <x v="39"/>
    <s v="Pix Enviado"/>
    <s v="Walter Felix De Araujo Junior Mei"/>
    <s v=""/>
    <n v="-406.44"/>
    <m/>
  </r>
  <r>
    <x v="39"/>
    <s v="Vendas"/>
    <s v="Plano de Recebimento"/>
    <n v="23.43"/>
    <s v=""/>
    <m/>
  </r>
  <r>
    <x v="39"/>
    <s v="Vendas"/>
    <s v="Plano de Recebimento"/>
    <n v="17.57"/>
    <s v=""/>
    <m/>
  </r>
  <r>
    <x v="39"/>
    <s v="Pix Recebido"/>
    <s v="Maria Clara Dos Santos Souza Tenório"/>
    <n v="10"/>
    <s v=""/>
    <m/>
  </r>
  <r>
    <x v="39"/>
    <s v="Vendas"/>
    <s v="Plano de Recebimento"/>
    <n v="72.11"/>
    <s v=""/>
    <m/>
  </r>
  <r>
    <x v="39"/>
    <s v="Pix Recebido"/>
    <s v="Gabriella Bueno Dos Santos"/>
    <n v="11"/>
    <s v=""/>
    <m/>
  </r>
  <r>
    <x v="39"/>
    <s v="Pix Recebido"/>
    <s v="Diego Silva Oliveira"/>
    <n v="18"/>
    <s v=""/>
    <m/>
  </r>
  <r>
    <x v="39"/>
    <s v="Pix Recebido"/>
    <s v="Katiuscia Croda Da Silva"/>
    <n v="44.9"/>
    <s v=""/>
    <m/>
  </r>
  <r>
    <x v="39"/>
    <s v="Pix Recebido"/>
    <s v="Joao Gabriel Ikmadossian Goncalves"/>
    <n v="42"/>
    <s v=""/>
    <m/>
  </r>
  <r>
    <x v="39"/>
    <s v="Vendas"/>
    <s v="Plano de Recebimento"/>
    <n v="32.11"/>
    <s v=""/>
    <m/>
  </r>
  <r>
    <x v="39"/>
    <s v="Vendas"/>
    <s v="Plano de Recebimento"/>
    <n v="29.28"/>
    <s v=""/>
    <m/>
  </r>
  <r>
    <x v="39"/>
    <s v="Vendas"/>
    <s v="Plano de Recebimento"/>
    <n v="13.62"/>
    <s v=""/>
    <m/>
  </r>
  <r>
    <x v="39"/>
    <s v="Vendas"/>
    <s v="Plano de Recebimento"/>
    <n v="9.27"/>
    <s v=""/>
    <m/>
  </r>
  <r>
    <x v="39"/>
    <s v="Pix Recebido"/>
    <s v="Ruanderson Alves Dos Santos"/>
    <n v="43.15"/>
    <s v=""/>
    <m/>
  </r>
  <r>
    <x v="39"/>
    <s v="Pix Recebido"/>
    <s v="Daniela Malara De Sousa Pinheiro"/>
    <n v="40"/>
    <s v=""/>
    <m/>
  </r>
  <r>
    <x v="39"/>
    <s v="Pix Enviado"/>
    <s v="Walter Felix De Araujo Junior Mei"/>
    <s v=""/>
    <n v="-235"/>
    <m/>
  </r>
  <r>
    <x v="39"/>
    <s v="Pix Recebido"/>
    <s v="Fernanda Cristina Mendes"/>
    <n v="37.9"/>
    <s v=""/>
    <m/>
  </r>
  <r>
    <x v="39"/>
    <s v="Pix Recebido"/>
    <s v="Willian Felipe Krumpos Correa"/>
    <n v="45"/>
    <s v=""/>
    <m/>
  </r>
  <r>
    <x v="39"/>
    <s v="Pix Recebido"/>
    <s v="Maycon Barbosa Da Silva Santos"/>
    <n v="40.9"/>
    <s v=""/>
    <m/>
  </r>
  <r>
    <x v="39"/>
    <s v="Recarga de celular"/>
    <s v="Tim - (11) *****-1156"/>
    <s v=""/>
    <n v="-30"/>
    <m/>
  </r>
  <r>
    <x v="39"/>
    <s v="Uso de Cashback"/>
    <s v="Saldo de cashback para pagamento"/>
    <n v="1.4"/>
    <s v=""/>
    <m/>
  </r>
  <r>
    <x v="39"/>
    <s v="Pix Recebido"/>
    <s v="Ilberto Grigorio Bezerra"/>
    <n v="33.9"/>
    <s v=""/>
    <m/>
  </r>
  <r>
    <x v="39"/>
    <s v="Pix Enviado"/>
    <s v="Thifani Cardoso De Oliveira"/>
    <s v=""/>
    <n v="-30"/>
    <m/>
  </r>
  <r>
    <x v="39"/>
    <s v="Pix Recebido"/>
    <s v="Mariana Souto Sousa"/>
    <n v="45.9"/>
    <s v=""/>
    <m/>
  </r>
  <r>
    <x v="39"/>
    <s v="Pix Recebido"/>
    <s v="Dri Maris"/>
    <n v="90"/>
    <s v=""/>
    <m/>
  </r>
  <r>
    <x v="39"/>
    <s v="Pix Enviado"/>
    <s v="Walter Felix De Araujo Junior Mei"/>
    <s v=""/>
    <n v="-102.03"/>
    <m/>
  </r>
  <r>
    <x v="39"/>
    <s v="Vendas"/>
    <s v="Plano de Recebimento"/>
    <n v="1.9"/>
    <s v=""/>
    <m/>
  </r>
  <r>
    <x v="39"/>
    <s v="Cartão da Conta"/>
    <s v="Pag*adegaquitauna        Osasco       Br"/>
    <s v=""/>
    <n v="-2"/>
    <m/>
  </r>
  <r>
    <x v="39"/>
    <s v="Cartão da Conta"/>
    <s v="Pag*willianrodriguesd    Osasco       Br"/>
    <s v=""/>
    <n v="-2"/>
    <m/>
  </r>
  <r>
    <x v="39"/>
    <s v="Pix Recebido"/>
    <s v="Michel Geraldo Dos Santos"/>
    <n v="16"/>
    <s v=""/>
    <m/>
  </r>
  <r>
    <x v="39"/>
    <s v="Cartão da Conta"/>
    <s v="Casa Sao Pedro           Osasco       Br"/>
    <s v=""/>
    <n v="-161.4"/>
    <m/>
  </r>
  <r>
    <x v="39"/>
    <s v="Vendas"/>
    <s v="Plano de Recebimento"/>
    <n v="11.64"/>
    <s v=""/>
    <m/>
  </r>
  <r>
    <x v="39"/>
    <s v="Pix Recebido"/>
    <s v="Rafael Pereira Rodrigues Batista"/>
    <n v="7"/>
    <s v=""/>
    <m/>
  </r>
  <r>
    <x v="39"/>
    <s v="Pix Recebido"/>
    <s v="Wb Service Carga E Descarga Eireli"/>
    <n v="21.25"/>
    <s v=""/>
    <m/>
  </r>
  <r>
    <x v="39"/>
    <s v="Vendas"/>
    <s v="Plano de Recebimento"/>
    <n v="38.07"/>
    <s v=""/>
    <m/>
  </r>
  <r>
    <x v="39"/>
    <s v="Vendas"/>
    <s v="Plano de Recebimento"/>
    <n v="13.67"/>
    <s v=""/>
    <m/>
  </r>
  <r>
    <x v="39"/>
    <s v="Pix Recebido"/>
    <s v="Joice Moreira Araujo"/>
    <n v="11"/>
    <s v=""/>
    <m/>
  </r>
  <r>
    <x v="39"/>
    <s v="Pix Recebido"/>
    <s v="Andreia Melhado"/>
    <n v="41.9"/>
    <s v=""/>
    <m/>
  </r>
  <r>
    <x v="39"/>
    <s v="Pix Recebido"/>
    <s v="Edilson Gomes Correia"/>
    <n v="105"/>
    <s v=""/>
    <m/>
  </r>
  <r>
    <x v="39"/>
    <s v="Pix Enviado"/>
    <s v="Walter Felix De Araujo Junior Mei"/>
    <s v=""/>
    <n v="-9.76"/>
    <m/>
  </r>
  <r>
    <x v="39"/>
    <s v="Vendas"/>
    <s v="Plano de Recebimento"/>
    <n v="9.76"/>
    <s v=""/>
    <m/>
  </r>
  <r>
    <x v="39"/>
    <s v="Pix Enviado"/>
    <s v="Walter Felix De Araujo Junior Mei"/>
    <s v=""/>
    <n v="-801.65"/>
    <m/>
  </r>
  <r>
    <x v="39"/>
    <s v="Vendas"/>
    <s v="Plano de Recebimento"/>
    <n v="43.92"/>
    <s v=""/>
    <m/>
  </r>
  <r>
    <x v="39"/>
    <s v="Pix Recebido"/>
    <s v="Sarah Oliveira De Lima"/>
    <n v="34.950000000000003"/>
    <s v=""/>
    <m/>
  </r>
  <r>
    <x v="39"/>
    <s v="Vendas"/>
    <s v="Plano de Recebimento"/>
    <n v="118.76"/>
    <s v=""/>
    <m/>
  </r>
  <r>
    <x v="39"/>
    <s v="Pix Recebido"/>
    <s v="Sabrina Felix Pereira"/>
    <n v="17"/>
    <s v=""/>
    <m/>
  </r>
  <r>
    <x v="39"/>
    <s v="Vendas"/>
    <s v="Plano de Recebimento"/>
    <n v="47.5"/>
    <s v=""/>
    <m/>
  </r>
  <r>
    <x v="39"/>
    <s v="Cartão da Conta"/>
    <s v="Posto Del Rey Combus     Carapicuiba  Br"/>
    <s v=""/>
    <n v="-54.89"/>
    <m/>
  </r>
  <r>
    <x v="39"/>
    <s v="Saldo do dia"/>
    <m/>
    <m/>
    <m/>
    <n v="351.61"/>
  </r>
  <r>
    <x v="40"/>
    <s v="Pix Recebido"/>
    <s v="Joyce Cristina Oliveira Do Livramento"/>
    <n v="40"/>
    <s v=""/>
    <m/>
  </r>
  <r>
    <x v="40"/>
    <s v="Pix Recebido"/>
    <s v="Joelma Marchi"/>
    <n v="33.5"/>
    <s v=""/>
    <m/>
  </r>
  <r>
    <x v="40"/>
    <s v="Pix Recebido"/>
    <s v="Andressa Fernandes Dos Santos"/>
    <n v="49.99"/>
    <s v=""/>
    <m/>
  </r>
  <r>
    <x v="40"/>
    <s v="Cartão da Conta"/>
    <s v="Auto Posto Recanto Da    Osasco       Br"/>
    <s v=""/>
    <n v="-50"/>
    <m/>
  </r>
  <r>
    <x v="40"/>
    <s v="Pix Recebido"/>
    <s v="Walter Felix De Araujo Junior Mei"/>
    <n v="50"/>
    <s v=""/>
    <m/>
  </r>
  <r>
    <x v="40"/>
    <s v="Pix Enviado"/>
    <s v="Walter Felix De Araujo Junior Mei"/>
    <s v=""/>
    <n v="-173.5"/>
    <m/>
  </r>
  <r>
    <x v="40"/>
    <s v="Pix Recebido"/>
    <s v="Diego Silva Oliveira"/>
    <n v="11"/>
    <s v=""/>
    <m/>
  </r>
  <r>
    <x v="40"/>
    <s v="Pix Recebido"/>
    <s v="Guilherme De Oliveira Montanholli"/>
    <n v="41"/>
    <s v=""/>
    <m/>
  </r>
  <r>
    <x v="40"/>
    <s v="Pix Recebido"/>
    <s v="Aline Castilho Martins De Araujo"/>
    <n v="17"/>
    <s v=""/>
    <m/>
  </r>
  <r>
    <x v="40"/>
    <s v="Pix Recebido"/>
    <s v="Gabriel Gomes Mancera"/>
    <n v="77.5"/>
    <s v=""/>
    <m/>
  </r>
  <r>
    <x v="40"/>
    <s v="Pix Recebido"/>
    <s v="Micael Campelo Ferreira"/>
    <n v="27"/>
    <s v=""/>
    <m/>
  </r>
  <r>
    <x v="40"/>
    <s v="Pix Enviado"/>
    <s v="Walter Felix De Araujo Junior Mei"/>
    <s v=""/>
    <n v="-41"/>
    <m/>
  </r>
  <r>
    <x v="40"/>
    <s v="Pix Recebido"/>
    <s v="Fernanda Regina Toledo"/>
    <n v="41"/>
    <s v=""/>
    <m/>
  </r>
  <r>
    <x v="40"/>
    <s v="Pix Enviado"/>
    <s v="Walter Felix De Araujo Junior Mei"/>
    <s v=""/>
    <n v="-19.149999999999999"/>
    <m/>
  </r>
  <r>
    <x v="40"/>
    <s v="Pix Enviado"/>
    <s v="Willian Da Silva Crus"/>
    <s v=""/>
    <n v="-40"/>
    <m/>
  </r>
  <r>
    <x v="40"/>
    <s v="Pix Recebido"/>
    <s v="Wb Service Carga E Descarga Eireli"/>
    <n v="59.15"/>
    <s v=""/>
    <m/>
  </r>
  <r>
    <x v="40"/>
    <s v="Pix Enviado"/>
    <s v="Walter Felix De Araujo Junior Mei"/>
    <s v=""/>
    <n v="-16.989999999999998"/>
    <m/>
  </r>
  <r>
    <x v="40"/>
    <s v="Pix Recebido"/>
    <s v="Joice Moreira Araujo"/>
    <n v="16.989999999999998"/>
    <s v=""/>
    <m/>
  </r>
  <r>
    <x v="40"/>
    <s v="Pix Enviado"/>
    <s v="Walter Felix De Araujo Junior Mei"/>
    <s v=""/>
    <n v="-34"/>
    <m/>
  </r>
  <r>
    <x v="40"/>
    <s v="Pix Recebido"/>
    <s v="Joelma Marchi"/>
    <n v="34"/>
    <s v=""/>
    <m/>
  </r>
  <r>
    <x v="40"/>
    <s v="Pix Enviado"/>
    <s v="Walter Felix De Araujo Junior Mei"/>
    <s v=""/>
    <n v="-57.6"/>
    <m/>
  </r>
  <r>
    <x v="40"/>
    <s v="Recarga de celular"/>
    <s v="Tim - (11) *****-1261"/>
    <s v=""/>
    <n v="-20"/>
    <m/>
  </r>
  <r>
    <x v="40"/>
    <s v="Uso de Cashback"/>
    <s v="Saldo de cashback para pagamento"/>
    <n v="0.6"/>
    <s v=""/>
    <m/>
  </r>
  <r>
    <x v="40"/>
    <s v="Pix Recebido"/>
    <s v="Caroline Aguilar Moraes"/>
    <n v="47"/>
    <s v=""/>
    <m/>
  </r>
  <r>
    <x v="40"/>
    <s v="Pix Recebido"/>
    <s v="Mariana Souto Sousa"/>
    <n v="30"/>
    <s v=""/>
    <m/>
  </r>
  <r>
    <x v="40"/>
    <s v="Pix Enviado"/>
    <s v="Walter Felix De Araujo Junior Mei"/>
    <s v=""/>
    <n v="-117.2"/>
    <m/>
  </r>
  <r>
    <x v="40"/>
    <s v="Pix Recebido"/>
    <s v="Ilberto Grigorio Bezerra"/>
    <n v="44.9"/>
    <s v=""/>
    <m/>
  </r>
  <r>
    <x v="40"/>
    <s v="Pix Enviado"/>
    <s v="Carlos Lendro De Lima"/>
    <s v=""/>
    <n v="-10"/>
    <m/>
  </r>
  <r>
    <x v="40"/>
    <s v="Pix Enviado"/>
    <s v="Thayna Vitoria Ramos Caetano"/>
    <s v=""/>
    <n v="-5"/>
    <m/>
  </r>
  <r>
    <x v="40"/>
    <s v="Pix Recebido"/>
    <s v="Edilson Gomes Correia"/>
    <n v="79.8"/>
    <s v=""/>
    <m/>
  </r>
  <r>
    <x v="40"/>
    <s v="Pix Recebido"/>
    <s v="Rafael Dos Santos Gomes                 "/>
    <n v="7.5"/>
    <s v=""/>
    <m/>
  </r>
  <r>
    <x v="40"/>
    <s v="Pix Enviado"/>
    <s v="Walter Felix De Araujo Junior Mei"/>
    <s v=""/>
    <n v="-761.34"/>
    <m/>
  </r>
  <r>
    <x v="40"/>
    <s v="Vendas"/>
    <s v="Plano de Recebimento"/>
    <n v="19.52"/>
    <s v=""/>
    <m/>
  </r>
  <r>
    <x v="40"/>
    <s v="Vendas"/>
    <s v="Plano de Recebimento"/>
    <n v="28.5"/>
    <s v=""/>
    <m/>
  </r>
  <r>
    <x v="40"/>
    <s v="Cartão da Conta"/>
    <s v="Nextar                   Florianopolisbr"/>
    <s v=""/>
    <n v="-39"/>
    <m/>
  </r>
  <r>
    <x v="40"/>
    <s v="Vendas"/>
    <s v="Plano de Recebimento"/>
    <n v="121.52"/>
    <s v=""/>
    <m/>
  </r>
  <r>
    <x v="40"/>
    <s v="Vendas"/>
    <s v="Plano de Recebimento"/>
    <n v="58.57"/>
    <s v=""/>
    <m/>
  </r>
  <r>
    <x v="40"/>
    <s v="Vendas"/>
    <s v="Plano de Recebimento"/>
    <n v="14.64"/>
    <s v=""/>
    <m/>
  </r>
  <r>
    <x v="40"/>
    <s v="Pix Recebido"/>
    <s v="Maisa Fayez Mahmoud"/>
    <n v="19.5"/>
    <s v=""/>
    <m/>
  </r>
  <r>
    <x v="40"/>
    <s v="Pix Recebido"/>
    <s v="Maycon Barbosa Da Silva Santos"/>
    <n v="32.9"/>
    <s v=""/>
    <m/>
  </r>
  <r>
    <x v="40"/>
    <s v="Pix Recebido"/>
    <s v="Ruanderson Alves Dos Santos"/>
    <n v="30.9"/>
    <s v=""/>
    <m/>
  </r>
  <r>
    <x v="40"/>
    <s v="Pix Recebido"/>
    <s v="Vanessa Gomes Pinto"/>
    <n v="50.15"/>
    <s v=""/>
    <m/>
  </r>
  <r>
    <x v="40"/>
    <s v="Vendas"/>
    <s v="Plano de Recebimento"/>
    <n v="24.7"/>
    <s v=""/>
    <m/>
  </r>
  <r>
    <x v="40"/>
    <s v="Vendas"/>
    <s v="Plano de Recebimento"/>
    <n v="47.83"/>
    <s v=""/>
    <m/>
  </r>
  <r>
    <x v="40"/>
    <s v="Saldo do dia"/>
    <m/>
    <m/>
    <m/>
    <n v="123.49"/>
  </r>
  <r>
    <x v="41"/>
    <s v="Vendas"/>
    <s v="Plano de Recebimento"/>
    <n v="4.88"/>
    <s v=""/>
    <m/>
  </r>
  <r>
    <x v="41"/>
    <s v="Vendas"/>
    <s v="Plano de Recebimento"/>
    <n v="9.76"/>
    <s v=""/>
    <m/>
  </r>
  <r>
    <x v="41"/>
    <s v="Vendas"/>
    <s v="Plano de Recebimento"/>
    <n v="19.52"/>
    <s v=""/>
    <m/>
  </r>
  <r>
    <x v="41"/>
    <s v="Vendas"/>
    <s v="Plano de Recebimento"/>
    <n v="38"/>
    <s v=""/>
    <m/>
  </r>
  <r>
    <x v="41"/>
    <s v="Pix Recebido"/>
    <s v="Kelvin Perez Leite"/>
    <n v="8"/>
    <s v=""/>
    <m/>
  </r>
  <r>
    <x v="41"/>
    <s v="Vendas"/>
    <s v="Plano de Recebimento"/>
    <n v="9.76"/>
    <s v=""/>
    <m/>
  </r>
  <r>
    <x v="41"/>
    <s v="Vendas"/>
    <s v="Plano de Recebimento"/>
    <n v="14.64"/>
    <s v=""/>
    <m/>
  </r>
  <r>
    <x v="41"/>
    <s v="Vendas"/>
    <s v="Plano de Recebimento"/>
    <n v="14.64"/>
    <s v=""/>
    <m/>
  </r>
  <r>
    <x v="41"/>
    <s v="Pix Recebido"/>
    <s v="Kelvin Perez Leite"/>
    <n v="8"/>
    <s v=""/>
    <m/>
  </r>
  <r>
    <x v="41"/>
    <s v="Vendas"/>
    <s v="Plano de Recebimento"/>
    <n v="19.52"/>
    <s v=""/>
    <m/>
  </r>
  <r>
    <x v="41"/>
    <s v="Vendas"/>
    <s v="Plano de Recebimento"/>
    <n v="29.28"/>
    <s v=""/>
    <m/>
  </r>
  <r>
    <x v="41"/>
    <s v="Vendas"/>
    <s v="Plano de Recebimento"/>
    <n v="9.76"/>
    <s v=""/>
    <m/>
  </r>
  <r>
    <x v="41"/>
    <s v="Pix Recebido"/>
    <s v="Diego Andrade De Oliveira Costa"/>
    <n v="40.08"/>
    <s v=""/>
    <m/>
  </r>
  <r>
    <x v="41"/>
    <s v="Pix Enviado"/>
    <s v="Walter Felix De Araujo Junior Mei"/>
    <s v=""/>
    <n v="-350.87"/>
    <m/>
  </r>
  <r>
    <x v="41"/>
    <s v="Vendas"/>
    <s v="Plano de Recebimento"/>
    <n v="51.25"/>
    <s v=""/>
    <m/>
  </r>
  <r>
    <x v="41"/>
    <s v="Vendas"/>
    <s v="Plano de Recebimento"/>
    <n v="43.23"/>
    <s v=""/>
    <m/>
  </r>
  <r>
    <x v="41"/>
    <s v="Pix Recebido"/>
    <s v="Andreia Melhado"/>
    <n v="41.9"/>
    <s v=""/>
    <m/>
  </r>
  <r>
    <x v="41"/>
    <s v="Pix Recebido"/>
    <s v="Orlanita Cerqueira Da Silva 22336550873"/>
    <n v="126"/>
    <s v=""/>
    <m/>
  </r>
  <r>
    <x v="41"/>
    <s v="Pix Recebido"/>
    <s v="Maria Clara Dos Santos Souza Tenório"/>
    <n v="30"/>
    <s v=""/>
    <m/>
  </r>
  <r>
    <x v="41"/>
    <s v="Pix Recebido"/>
    <s v="Mayara De Araujo Silva"/>
    <n v="14"/>
    <s v=""/>
    <m/>
  </r>
  <r>
    <x v="41"/>
    <s v="Vendas"/>
    <s v="Plano de Recebimento"/>
    <n v="11.4"/>
    <s v=""/>
    <m/>
  </r>
  <r>
    <x v="41"/>
    <s v="Vendas"/>
    <s v="Plano de Recebimento"/>
    <n v="33.090000000000003"/>
    <s v=""/>
    <m/>
  </r>
  <r>
    <x v="41"/>
    <s v="Pix Enviado"/>
    <s v="Walter Felix De Araujo Junior Mei"/>
    <s v=""/>
    <n v="-18"/>
    <m/>
  </r>
  <r>
    <x v="41"/>
    <s v="Pix Recebido"/>
    <s v="Stefany Lombardi Figueiredo"/>
    <n v="7"/>
    <s v=""/>
    <m/>
  </r>
  <r>
    <x v="41"/>
    <s v="Pix Recebido"/>
    <s v="Joice Moreira Araujo"/>
    <n v="11"/>
    <s v=""/>
    <m/>
  </r>
  <r>
    <x v="41"/>
    <s v="Pix Enviado"/>
    <s v="Walter Felix De Araujo Junior Mei"/>
    <s v=""/>
    <n v="-68.209999999999994"/>
    <m/>
  </r>
  <r>
    <x v="41"/>
    <s v="Pix Recebido"/>
    <s v="Karen Viana Azevedo Cunha"/>
    <n v="22.96"/>
    <s v=""/>
    <m/>
  </r>
  <r>
    <x v="41"/>
    <s v="Pix Recebido"/>
    <s v="Michell Cezar Henrique"/>
    <n v="45.25"/>
    <s v=""/>
    <m/>
  </r>
  <r>
    <x v="41"/>
    <s v="Pix Enviado"/>
    <s v="Walter Felix De Araujo Junior Mei"/>
    <s v=""/>
    <n v="-49.5"/>
    <m/>
  </r>
  <r>
    <x v="41"/>
    <s v="Pix Recebido"/>
    <s v="Kauane Miranda Ribas"/>
    <n v="19.5"/>
    <s v=""/>
    <m/>
  </r>
  <r>
    <x v="41"/>
    <s v="Pix Recebido"/>
    <s v="Orlanita Cerqueira Da Silva"/>
    <n v="30"/>
    <s v=""/>
    <m/>
  </r>
  <r>
    <x v="41"/>
    <s v="Pix Enviado"/>
    <s v="Walter Felix De Araujo Junior Mei"/>
    <s v=""/>
    <n v="-74"/>
    <m/>
  </r>
  <r>
    <x v="41"/>
    <s v="Pix Recebido"/>
    <s v="Eduardo Norcia Poci"/>
    <n v="38"/>
    <s v=""/>
    <m/>
  </r>
  <r>
    <x v="41"/>
    <s v="Pix Recebido"/>
    <s v="Igor Henrique De Souza Gelati"/>
    <n v="20"/>
    <s v=""/>
    <m/>
  </r>
  <r>
    <x v="41"/>
    <s v="Pix Recebido"/>
    <s v="Evandeci Genesio Dos Santos             "/>
    <n v="16"/>
    <s v=""/>
    <m/>
  </r>
  <r>
    <x v="41"/>
    <s v="Pix Enviado"/>
    <s v="Walter Felix De Araujo Junior Mei"/>
    <s v=""/>
    <n v="-273.49"/>
    <m/>
  </r>
  <r>
    <x v="41"/>
    <s v="Pix Recebido"/>
    <s v="Robson De Oliveira"/>
    <n v="150"/>
    <s v=""/>
    <m/>
  </r>
  <r>
    <x v="41"/>
    <s v="Saldo do dia"/>
    <m/>
    <m/>
    <m/>
    <n v="225.84"/>
  </r>
  <r>
    <x v="42"/>
    <s v="Pix Recebido"/>
    <s v="Alexandre Dos Santos Bedutti"/>
    <n v="33.9"/>
    <s v=""/>
    <m/>
  </r>
  <r>
    <x v="42"/>
    <s v="Cartão da Conta"/>
    <s v="Atacadao 043 As          Carapicuiba  Br"/>
    <s v=""/>
    <n v="-62.08"/>
    <m/>
  </r>
  <r>
    <x v="42"/>
    <s v="Cartão da Conta"/>
    <s v="Atacadao 043 As          Carapicuiba  Br"/>
    <s v=""/>
    <n v="-1584.95"/>
    <m/>
  </r>
  <r>
    <x v="42"/>
    <s v="Pix Recebido"/>
    <s v="Joice Moreira Araujo"/>
    <n v="16"/>
    <s v=""/>
    <m/>
  </r>
  <r>
    <x v="42"/>
    <s v="Pix Recebido"/>
    <s v="Walter Felix De Araujo Junior Mei"/>
    <n v="500"/>
    <s v=""/>
    <m/>
  </r>
  <r>
    <x v="42"/>
    <s v="Pix Recebido"/>
    <s v="Juliana  Melo De Lima                   "/>
    <n v="14"/>
    <s v=""/>
    <m/>
  </r>
  <r>
    <x v="42"/>
    <s v="Pix Recebido"/>
    <s v="Walter Felix De Araujo Junior Mei"/>
    <n v="2500"/>
    <s v=""/>
    <m/>
  </r>
  <r>
    <x v="42"/>
    <s v="Cartão da Conta"/>
    <s v="Brasileirao Bebidas      Carapicuiba  Br"/>
    <s v=""/>
    <n v="-831.84"/>
    <m/>
  </r>
  <r>
    <x v="42"/>
    <s v="Pix Recebido"/>
    <s v="Walter Felix De Araujo Junior Mei"/>
    <n v="1000"/>
    <s v=""/>
    <m/>
  </r>
  <r>
    <x v="42"/>
    <s v="Pix Recebido"/>
    <s v="Jé Sushi"/>
    <n v="4"/>
    <s v=""/>
    <m/>
  </r>
  <r>
    <x v="42"/>
    <s v="Outras transações"/>
    <s v="Transações de serviços da sua conta digital"/>
    <n v="0.2"/>
    <s v=""/>
    <m/>
  </r>
  <r>
    <x v="42"/>
    <s v="Pix Enviado"/>
    <s v="Walter Felix De Araujo Junior Mei"/>
    <s v=""/>
    <n v="-290.83999999999997"/>
    <m/>
  </r>
  <r>
    <x v="42"/>
    <s v="Pix Recebido"/>
    <s v="Ketelyn Lima Dos Santos"/>
    <n v="65"/>
    <s v=""/>
    <m/>
  </r>
  <r>
    <x v="42"/>
    <s v="Saldo do dia"/>
    <m/>
    <m/>
    <m/>
    <n v="1589.23"/>
  </r>
  <r>
    <x v="43"/>
    <s v="Pix Recebido"/>
    <s v="Matheus Domingues Passos                "/>
    <n v="22"/>
    <s v=""/>
    <m/>
  </r>
  <r>
    <x v="43"/>
    <s v="Pix Recebido"/>
    <s v="Thayná Vitória Ramos Caetano"/>
    <n v="36"/>
    <s v=""/>
    <m/>
  </r>
  <r>
    <x v="43"/>
    <s v="Pix Recebido"/>
    <s v="Joao Eduardo Rodrigues                  "/>
    <n v="39.9"/>
    <s v=""/>
    <m/>
  </r>
  <r>
    <x v="43"/>
    <s v="Pix Recebido"/>
    <s v="Daniel Sartori Mendonca                 "/>
    <n v="12"/>
    <s v=""/>
    <m/>
  </r>
  <r>
    <x v="43"/>
    <s v="Pix Enviado"/>
    <s v="Walter Felix De Araujo Junior Mei"/>
    <s v=""/>
    <n v="-55.6"/>
    <m/>
  </r>
  <r>
    <x v="43"/>
    <s v="Pix Recebido"/>
    <s v="Diego Silva Oliveira"/>
    <n v="18"/>
    <s v=""/>
    <m/>
  </r>
  <r>
    <x v="43"/>
    <s v="Cartão da Conta"/>
    <s v="Netflix.com              Sao Paulo    Br"/>
    <s v=""/>
    <n v="-55.9"/>
    <m/>
  </r>
  <r>
    <x v="43"/>
    <s v="Pix Recebido"/>
    <s v="Daniela Malara De Sousa Pinheiro"/>
    <n v="13"/>
    <s v=""/>
    <m/>
  </r>
  <r>
    <x v="43"/>
    <s v="Pix Recebido"/>
    <s v="Marcelo Aparecido Duarte"/>
    <n v="6.5"/>
    <s v=""/>
    <m/>
  </r>
  <r>
    <x v="43"/>
    <s v="Pix Recebido"/>
    <s v="Daniela Malara De Sousa Pinheiro"/>
    <n v="12"/>
    <s v=""/>
    <m/>
  </r>
  <r>
    <x v="43"/>
    <s v="Pix Recebido"/>
    <s v="Luciana De Souza Pelegrino"/>
    <n v="62"/>
    <s v=""/>
    <m/>
  </r>
  <r>
    <x v="43"/>
    <s v="Pix Enviado"/>
    <s v="Walter Felix De Araujo Junior Mei"/>
    <s v=""/>
    <n v="-1469.63"/>
    <m/>
  </r>
  <r>
    <x v="43"/>
    <s v="Cartão da Conta"/>
    <s v="Pag*adegaquitauna        Osasco       Br"/>
    <s v=""/>
    <n v="-1"/>
    <m/>
  </r>
  <r>
    <x v="43"/>
    <s v="Cartão da Conta"/>
    <s v="Pag*karolesfihasepizz    Osasco       Br"/>
    <s v=""/>
    <n v="-118.6"/>
    <m/>
  </r>
  <r>
    <x v="43"/>
    <s v="Saldo do dia"/>
    <m/>
    <m/>
    <m/>
    <n v="109.9"/>
  </r>
  <r>
    <x v="44"/>
    <s v="Vendas"/>
    <s v="Plano de Recebimento"/>
    <n v="24.3"/>
    <s v=""/>
    <m/>
  </r>
  <r>
    <x v="44"/>
    <s v="Vendas"/>
    <s v="Plano de Recebimento"/>
    <n v="1.95"/>
    <s v=""/>
    <m/>
  </r>
  <r>
    <x v="44"/>
    <s v="Vendas"/>
    <s v="Plano de Recebimento"/>
    <n v="17.57"/>
    <s v=""/>
    <m/>
  </r>
  <r>
    <x v="44"/>
    <s v="Pix Recebido"/>
    <s v="Fernanda Cristina Mendes"/>
    <n v="32"/>
    <s v=""/>
    <m/>
  </r>
  <r>
    <x v="44"/>
    <s v="Vendas"/>
    <s v="Plano de Recebimento"/>
    <n v="6.83"/>
    <s v=""/>
    <m/>
  </r>
  <r>
    <x v="44"/>
    <s v="Vendas"/>
    <s v="Plano de Recebimento"/>
    <n v="2.93"/>
    <s v=""/>
    <m/>
  </r>
  <r>
    <x v="44"/>
    <s v="Vendas"/>
    <s v="Plano de Recebimento"/>
    <n v="20.5"/>
    <s v=""/>
    <m/>
  </r>
  <r>
    <x v="44"/>
    <s v="Pix Recebido"/>
    <s v="Joice Moreira Araujo"/>
    <n v="14"/>
    <s v=""/>
    <m/>
  </r>
  <r>
    <x v="44"/>
    <s v="Vendas"/>
    <s v="Plano de Recebimento"/>
    <n v="15.13"/>
    <s v=""/>
    <m/>
  </r>
  <r>
    <x v="44"/>
    <s v="Pix Recebido"/>
    <s v="Mariana Dos Santos Perfeito"/>
    <n v="38"/>
    <s v=""/>
    <m/>
  </r>
  <r>
    <x v="44"/>
    <s v="Vendas"/>
    <s v="Plano de Recebimento"/>
    <n v="19.52"/>
    <s v=""/>
    <m/>
  </r>
  <r>
    <x v="44"/>
    <s v="Cartão da Conta"/>
    <s v="Microsoft*xbox           Sao Paulo    Br"/>
    <s v=""/>
    <n v="-71.099999999999994"/>
    <m/>
  </r>
  <r>
    <x v="44"/>
    <s v="Pix Recebido"/>
    <s v="Juliana  Melo De Lima                   "/>
    <n v="16"/>
    <s v=""/>
    <m/>
  </r>
  <r>
    <x v="44"/>
    <s v="Vendas"/>
    <s v="Plano de Recebimento"/>
    <n v="142.51"/>
    <s v=""/>
    <m/>
  </r>
  <r>
    <x v="44"/>
    <s v="Vendas"/>
    <s v="Plano de Recebimento"/>
    <n v="51.31"/>
    <s v=""/>
    <m/>
  </r>
  <r>
    <x v="44"/>
    <s v="Pix Recebido"/>
    <s v="Patricia De Araujo Souza"/>
    <n v="32"/>
    <s v=""/>
    <m/>
  </r>
  <r>
    <x v="44"/>
    <s v="Vendas"/>
    <s v="Plano de Recebimento"/>
    <n v="11.23"/>
    <s v=""/>
    <m/>
  </r>
  <r>
    <x v="44"/>
    <s v="Pix Enviado"/>
    <s v="Walter Felix De Araujo Junior Mei"/>
    <s v=""/>
    <n v="-487.96"/>
    <m/>
  </r>
  <r>
    <x v="44"/>
    <s v="Cartão da Conta"/>
    <s v="Drogaria Revan Lt        Osasco       Br"/>
    <s v=""/>
    <n v="-60.9"/>
    <m/>
  </r>
  <r>
    <x v="44"/>
    <s v="Vendas"/>
    <s v="Plano de Recebimento"/>
    <n v="93.11"/>
    <s v=""/>
    <m/>
  </r>
  <r>
    <x v="44"/>
    <s v="Pix Recebido"/>
    <s v="Isabelle Do Carmo Almeida"/>
    <n v="23"/>
    <s v=""/>
    <m/>
  </r>
  <r>
    <x v="44"/>
    <s v="Pix Recebido"/>
    <s v="Nilton Silva Reis"/>
    <n v="12"/>
    <s v=""/>
    <m/>
  </r>
  <r>
    <x v="44"/>
    <s v="Pix Recebido"/>
    <s v="Nilton Silva Reis"/>
    <n v="64.400000000000006"/>
    <s v=""/>
    <m/>
  </r>
  <r>
    <x v="44"/>
    <s v="Vendas"/>
    <s v="Plano de Recebimento"/>
    <n v="51.73"/>
    <s v=""/>
    <m/>
  </r>
  <r>
    <x v="44"/>
    <s v="Vendas"/>
    <s v="Plano de Recebimento"/>
    <n v="11.71"/>
    <s v=""/>
    <m/>
  </r>
  <r>
    <x v="44"/>
    <s v="Vendas"/>
    <s v="Plano de Recebimento"/>
    <n v="28.5"/>
    <s v=""/>
    <m/>
  </r>
  <r>
    <x v="44"/>
    <s v="Vendas"/>
    <s v="Plano de Recebimento"/>
    <n v="5.86"/>
    <s v=""/>
    <m/>
  </r>
  <r>
    <x v="44"/>
    <s v="Vendas"/>
    <s v="Plano de Recebimento"/>
    <n v="3.9"/>
    <s v=""/>
    <m/>
  </r>
  <r>
    <x v="44"/>
    <s v="Pix Recebido"/>
    <s v="Michel Robson Pistininzi"/>
    <n v="6"/>
    <s v=""/>
    <m/>
  </r>
  <r>
    <x v="44"/>
    <s v="Pix Recebido"/>
    <s v="Leonardo Lisboa Matos"/>
    <n v="53.9"/>
    <s v=""/>
    <m/>
  </r>
  <r>
    <x v="44"/>
    <s v="Vendas"/>
    <s v="Plano de Recebimento"/>
    <n v="6.83"/>
    <s v=""/>
    <m/>
  </r>
  <r>
    <x v="44"/>
    <s v="Pix Recebido"/>
    <s v="Thiago Pacheco Salles"/>
    <n v="47.91"/>
    <s v=""/>
    <m/>
  </r>
  <r>
    <x v="44"/>
    <s v="Vendas"/>
    <s v="Plano de Recebimento"/>
    <n v="4.88"/>
    <s v=""/>
    <m/>
  </r>
  <r>
    <x v="44"/>
    <s v="Vendas"/>
    <s v="Plano de Recebimento"/>
    <n v="16.059999999999999"/>
    <s v=""/>
    <m/>
  </r>
  <r>
    <x v="44"/>
    <s v="Vendas"/>
    <s v="Plano de Recebimento"/>
    <n v="5.37"/>
    <s v=""/>
    <m/>
  </r>
  <r>
    <x v="44"/>
    <s v="Pix Recebido"/>
    <s v="Thiago Pacheco Salles"/>
    <n v="47.9"/>
    <s v=""/>
    <m/>
  </r>
  <r>
    <x v="44"/>
    <s v="Pix Recebido"/>
    <s v="Henrriquez Maia Kaunique Pelegrino Romo"/>
    <n v="24.8"/>
    <s v=""/>
    <m/>
  </r>
  <r>
    <x v="44"/>
    <s v="Pix Recebido"/>
    <s v="Fernanda Regina Toledo"/>
    <n v="41"/>
    <s v=""/>
    <m/>
  </r>
  <r>
    <x v="44"/>
    <s v="Pix Enviado"/>
    <s v="Walter Felix De Araujo Junior Mei"/>
    <s v=""/>
    <n v="-109.9"/>
    <m/>
  </r>
  <r>
    <x v="44"/>
    <s v="Saldo do dia"/>
    <m/>
    <m/>
    <m/>
    <n v="374.68"/>
  </r>
  <r>
    <x v="45"/>
    <s v="Pix Enviado"/>
    <s v="Walter Felix De Araujo Junior Mei"/>
    <s v=""/>
    <n v="-39.72"/>
    <m/>
  </r>
  <r>
    <x v="45"/>
    <s v="Pix Recebido"/>
    <s v="Diego Silva Oliveira"/>
    <n v="18"/>
    <s v=""/>
    <m/>
  </r>
  <r>
    <x v="45"/>
    <s v="Vendas"/>
    <s v="Plano de Recebimento"/>
    <n v="3.9"/>
    <s v=""/>
    <m/>
  </r>
  <r>
    <x v="45"/>
    <s v="Vendas"/>
    <s v="Plano de Recebimento"/>
    <n v="17.82"/>
    <s v=""/>
    <m/>
  </r>
  <r>
    <x v="45"/>
    <s v="Pix Enviado"/>
    <s v="Walter Felix De Araujo Junior Mei"/>
    <s v=""/>
    <n v="-831.63"/>
    <m/>
  </r>
  <r>
    <x v="45"/>
    <s v="Vendas"/>
    <s v="Plano de Recebimento"/>
    <n v="52.61"/>
    <s v=""/>
    <m/>
  </r>
  <r>
    <x v="45"/>
    <s v="Pix Recebido"/>
    <s v="Luan Bento Dos Santos"/>
    <n v="25.5"/>
    <s v=""/>
    <m/>
  </r>
  <r>
    <x v="45"/>
    <s v="Vendas"/>
    <s v="Plano de Recebimento"/>
    <n v="8.3000000000000007"/>
    <s v=""/>
    <m/>
  </r>
  <r>
    <x v="45"/>
    <s v="Vendas"/>
    <s v="Plano de Recebimento"/>
    <n v="66.37"/>
    <s v=""/>
    <m/>
  </r>
  <r>
    <x v="45"/>
    <s v="Pix Recebido"/>
    <s v="Igor Henrique De Souza Gelati"/>
    <n v="20"/>
    <s v=""/>
    <m/>
  </r>
  <r>
    <x v="45"/>
    <s v="Vendas"/>
    <s v="Plano de Recebimento"/>
    <n v="14.49"/>
    <s v=""/>
    <m/>
  </r>
  <r>
    <x v="45"/>
    <s v="Pix Enviado"/>
    <s v="Francisco Marcos Barbosa                "/>
    <s v=""/>
    <n v="-65"/>
    <m/>
  </r>
  <r>
    <x v="45"/>
    <s v="Vendas"/>
    <s v="Plano de Recebimento"/>
    <n v="11.71"/>
    <s v=""/>
    <m/>
  </r>
  <r>
    <x v="45"/>
    <s v="Vendas"/>
    <s v="Plano de Recebimento"/>
    <n v="19"/>
    <s v=""/>
    <m/>
  </r>
  <r>
    <x v="45"/>
    <s v="Vendas"/>
    <s v="Plano de Recebimento"/>
    <n v="7.08"/>
    <s v=""/>
    <m/>
  </r>
  <r>
    <x v="45"/>
    <s v="Pix Enviado"/>
    <s v="Francisco Marcos Barbosa                "/>
    <s v=""/>
    <n v="-146"/>
    <m/>
  </r>
  <r>
    <x v="45"/>
    <s v="Vendas"/>
    <s v="Plano de Recebimento"/>
    <n v="7.81"/>
    <s v=""/>
    <m/>
  </r>
  <r>
    <x v="45"/>
    <s v="Pix Recebido"/>
    <s v="Letícia Torres Diniz Teixeira"/>
    <n v="455"/>
    <s v=""/>
    <m/>
  </r>
  <r>
    <x v="45"/>
    <s v="Pix Recebido"/>
    <s v="Maycon Barbosa Da Silva Santos"/>
    <n v="15"/>
    <s v=""/>
    <m/>
  </r>
  <r>
    <x v="45"/>
    <s v="Vendas"/>
    <s v="Plano de Recebimento"/>
    <n v="9.76"/>
    <s v=""/>
    <m/>
  </r>
  <r>
    <x v="45"/>
    <s v="Vendas"/>
    <s v="Plano de Recebimento"/>
    <n v="141.61000000000001"/>
    <s v=""/>
    <m/>
  </r>
  <r>
    <x v="45"/>
    <s v="Vendas"/>
    <s v="Plano de Recebimento"/>
    <n v="4.88"/>
    <s v=""/>
    <m/>
  </r>
  <r>
    <x v="45"/>
    <s v="Pix Recebido"/>
    <s v="Jé Sushi"/>
    <n v="75"/>
    <s v=""/>
    <m/>
  </r>
  <r>
    <x v="45"/>
    <s v="Pix Enviado"/>
    <s v="Glaucia F V Silva Ltda Epp"/>
    <s v=""/>
    <n v="-56"/>
    <m/>
  </r>
  <r>
    <x v="45"/>
    <s v="Pix Recebido"/>
    <s v="Joice Moreira Araujo"/>
    <n v="14"/>
    <s v=""/>
    <m/>
  </r>
  <r>
    <x v="45"/>
    <s v="Pix Enviado"/>
    <s v="Glaucia F V Silva Ltda Epp"/>
    <s v=""/>
    <n v="-97"/>
    <m/>
  </r>
  <r>
    <x v="45"/>
    <s v="Pix Recebido"/>
    <s v="Gabriel Vinicius Indiciate"/>
    <n v="105"/>
    <s v=""/>
    <m/>
  </r>
  <r>
    <x v="45"/>
    <s v="Vendas"/>
    <s v="Plano de Recebimento"/>
    <n v="142.51"/>
    <s v=""/>
    <m/>
  </r>
  <r>
    <x v="45"/>
    <s v="Pix Enviado"/>
    <s v="Walter Felix De Araujo Junior Mei"/>
    <s v=""/>
    <n v="-71.84"/>
    <m/>
  </r>
  <r>
    <x v="45"/>
    <s v="Vendas"/>
    <s v="Plano de Recebimento"/>
    <n v="8.7799999999999994"/>
    <s v=""/>
    <m/>
  </r>
  <r>
    <x v="45"/>
    <s v="Vendas"/>
    <s v="Plano de Recebimento"/>
    <n v="19.52"/>
    <s v=""/>
    <m/>
  </r>
  <r>
    <x v="45"/>
    <s v="Vendas"/>
    <s v="Plano de Recebimento"/>
    <n v="21.47"/>
    <s v=""/>
    <m/>
  </r>
  <r>
    <x v="45"/>
    <s v="Vendas"/>
    <s v="Plano de Recebimento"/>
    <n v="22.07"/>
    <s v=""/>
    <m/>
  </r>
  <r>
    <x v="45"/>
    <s v="Pix Enviado"/>
    <s v="Walter Felix De Araujo Junior Mei"/>
    <s v=""/>
    <n v="-374.68"/>
    <m/>
  </r>
  <r>
    <x v="45"/>
    <s v="Saldo do dia"/>
    <m/>
    <m/>
    <m/>
    <n v="0"/>
  </r>
  <r>
    <x v="46"/>
    <s v="Vendas"/>
    <s v="Plano de Recebimento"/>
    <n v="144.46"/>
    <s v=""/>
    <m/>
  </r>
  <r>
    <x v="46"/>
    <s v="Vendas"/>
    <s v="Plano de Recebimento"/>
    <n v="38"/>
    <s v=""/>
    <m/>
  </r>
  <r>
    <x v="46"/>
    <s v="Vendas"/>
    <s v="Plano de Recebimento"/>
    <n v="39.04"/>
    <s v=""/>
    <m/>
  </r>
  <r>
    <x v="46"/>
    <s v="Vendas"/>
    <s v="Plano de Recebimento"/>
    <n v="21.72"/>
    <s v=""/>
    <m/>
  </r>
  <r>
    <x v="46"/>
    <s v="Vendas"/>
    <s v="Plano de Recebimento"/>
    <n v="11.71"/>
    <s v=""/>
    <m/>
  </r>
  <r>
    <x v="46"/>
    <s v="Vendas"/>
    <s v="Plano de Recebimento"/>
    <n v="17.57"/>
    <s v=""/>
    <m/>
  </r>
  <r>
    <x v="46"/>
    <s v="Vendas"/>
    <s v="Plano de Recebimento"/>
    <n v="11.71"/>
    <s v=""/>
    <m/>
  </r>
  <r>
    <x v="46"/>
    <s v="Vendas"/>
    <s v="Plano de Recebimento"/>
    <n v="29.28"/>
    <s v=""/>
    <m/>
  </r>
  <r>
    <x v="46"/>
    <s v="Vendas"/>
    <s v="Plano de Recebimento"/>
    <n v="20.43"/>
    <s v=""/>
    <m/>
  </r>
  <r>
    <x v="46"/>
    <s v="Vendas"/>
    <s v="Plano de Recebimento"/>
    <n v="10.25"/>
    <s v=""/>
    <m/>
  </r>
  <r>
    <x v="46"/>
    <s v="Pix Enviado"/>
    <s v="Walter Felix De Araujo Junior Mei"/>
    <s v=""/>
    <n v="-931.93"/>
    <m/>
  </r>
  <r>
    <x v="46"/>
    <s v="Vendas"/>
    <s v="Plano de Recebimento"/>
    <n v="6.89"/>
    <s v=""/>
    <m/>
  </r>
  <r>
    <x v="46"/>
    <s v="Vendas"/>
    <s v="Plano de Recebimento"/>
    <n v="54.66"/>
    <s v=""/>
    <m/>
  </r>
  <r>
    <x v="46"/>
    <s v="Vendas"/>
    <s v="Plano de Recebimento"/>
    <n v="23.43"/>
    <s v=""/>
    <m/>
  </r>
  <r>
    <x v="46"/>
    <s v="Vendas"/>
    <s v="Plano de Recebimento"/>
    <n v="43.92"/>
    <s v=""/>
    <m/>
  </r>
  <r>
    <x v="46"/>
    <s v="Vendas"/>
    <s v="Plano de Recebimento"/>
    <n v="11.71"/>
    <s v=""/>
    <m/>
  </r>
  <r>
    <x v="46"/>
    <s v="Vendas"/>
    <s v="Plano de Recebimento"/>
    <n v="155.19999999999999"/>
    <s v=""/>
    <m/>
  </r>
  <r>
    <x v="46"/>
    <s v="Vendas"/>
    <s v="Plano de Recebimento"/>
    <n v="18.55"/>
    <s v=""/>
    <m/>
  </r>
  <r>
    <x v="46"/>
    <s v="Vendas"/>
    <s v="Plano de Recebimento"/>
    <n v="95.01"/>
    <s v=""/>
    <m/>
  </r>
  <r>
    <x v="46"/>
    <s v="Vendas"/>
    <s v="Plano de Recebimento"/>
    <n v="7.08"/>
    <s v=""/>
    <m/>
  </r>
  <r>
    <x v="46"/>
    <s v="Vendas"/>
    <s v="Plano de Recebimento"/>
    <n v="19.420000000000002"/>
    <s v=""/>
    <m/>
  </r>
  <r>
    <x v="46"/>
    <s v="Vendas"/>
    <s v="Plano de Recebimento"/>
    <n v="9.76"/>
    <s v=""/>
    <m/>
  </r>
  <r>
    <x v="46"/>
    <s v="Pix Recebido"/>
    <s v="Juliana  Melo De Lima                   "/>
    <n v="16"/>
    <s v=""/>
    <m/>
  </r>
  <r>
    <x v="46"/>
    <s v="Vendas"/>
    <s v="Plano de Recebimento"/>
    <n v="29.28"/>
    <s v=""/>
    <m/>
  </r>
  <r>
    <x v="46"/>
    <s v="Pix Recebido"/>
    <s v="Kimberly Michaelli Silva"/>
    <n v="33.9"/>
    <s v=""/>
    <m/>
  </r>
  <r>
    <x v="46"/>
    <s v="Vendas"/>
    <s v="Plano de Recebimento"/>
    <n v="15.2"/>
    <s v=""/>
    <m/>
  </r>
  <r>
    <x v="46"/>
    <s v="Vendas"/>
    <s v="Plano de Recebimento"/>
    <n v="43.92"/>
    <s v=""/>
    <m/>
  </r>
  <r>
    <x v="46"/>
    <s v="Vendas"/>
    <s v="Plano de Recebimento"/>
    <n v="13.67"/>
    <s v=""/>
    <m/>
  </r>
  <r>
    <x v="46"/>
    <s v="Pix Recebido"/>
    <s v="Bruna Bittencourt Domingos Da Silva"/>
    <n v="13"/>
    <s v=""/>
    <m/>
  </r>
  <r>
    <x v="46"/>
    <s v="Vendas"/>
    <s v="Plano de Recebimento"/>
    <n v="19.420000000000002"/>
    <s v=""/>
    <m/>
  </r>
  <r>
    <x v="46"/>
    <s v="Vendas"/>
    <s v="Plano de Recebimento"/>
    <n v="40.76"/>
    <s v=""/>
    <m/>
  </r>
  <r>
    <x v="46"/>
    <s v="Pix Recebido"/>
    <s v="Cássio Gunther Giebeler"/>
    <n v="160"/>
    <s v=""/>
    <m/>
  </r>
  <r>
    <x v="46"/>
    <s v="Vendas"/>
    <s v="Plano de Recebimento"/>
    <n v="74.260000000000005"/>
    <s v=""/>
    <m/>
  </r>
  <r>
    <x v="46"/>
    <s v="Pix Recebido"/>
    <s v="Gabriel Silva Gomes Dourado"/>
    <n v="20"/>
    <s v=""/>
    <m/>
  </r>
  <r>
    <x v="46"/>
    <s v="Vendas"/>
    <s v="Plano de Recebimento"/>
    <n v="6.89"/>
    <s v=""/>
    <m/>
  </r>
  <r>
    <x v="46"/>
    <s v="Pix Enviado"/>
    <s v="Walter Felix De Araujo Junior Mei"/>
    <s v=""/>
    <n v="-52.4"/>
    <m/>
  </r>
  <r>
    <x v="46"/>
    <s v="Pix Enviado"/>
    <s v="Walter Felix De Araujo Junior Mei"/>
    <s v=""/>
    <n v="-472.66"/>
    <m/>
  </r>
  <r>
    <x v="46"/>
    <s v="Pix Recebido"/>
    <s v="Julia Sanches Pereira"/>
    <n v="52.4"/>
    <s v=""/>
    <m/>
  </r>
  <r>
    <x v="46"/>
    <s v="Vendas"/>
    <s v="Plano de Recebimento"/>
    <n v="12.35"/>
    <s v=""/>
    <m/>
  </r>
  <r>
    <x v="46"/>
    <s v="Vendas"/>
    <s v="Plano de Recebimento"/>
    <n v="56.61"/>
    <s v=""/>
    <m/>
  </r>
  <r>
    <x v="46"/>
    <s v="Pix Recebido"/>
    <s v="Patricia De Sousa Silva                 "/>
    <n v="34"/>
    <s v=""/>
    <m/>
  </r>
  <r>
    <x v="46"/>
    <s v="Vendas"/>
    <s v="Plano de Recebimento"/>
    <n v="38"/>
    <s v=""/>
    <m/>
  </r>
  <r>
    <x v="46"/>
    <s v="Vendas"/>
    <s v="Plano de Recebimento"/>
    <n v="39.04"/>
    <s v=""/>
    <m/>
  </r>
  <r>
    <x v="46"/>
    <s v="Vendas"/>
    <s v="Plano de Recebimento"/>
    <n v="39.04"/>
    <s v=""/>
    <m/>
  </r>
  <r>
    <x v="46"/>
    <s v="Vendas"/>
    <s v="Plano de Recebimento"/>
    <n v="134.69999999999999"/>
    <s v=""/>
    <m/>
  </r>
  <r>
    <x v="46"/>
    <s v="Vendas"/>
    <s v="Plano de Recebimento"/>
    <n v="23.43"/>
    <s v=""/>
    <m/>
  </r>
  <r>
    <x v="46"/>
    <s v="Vendas"/>
    <s v="Plano de Recebimento"/>
    <n v="10.69"/>
    <s v=""/>
    <m/>
  </r>
  <r>
    <x v="46"/>
    <s v="Pix Recebido"/>
    <s v="Katiuscia Croda Da Silva"/>
    <n v="84.8"/>
    <s v=""/>
    <m/>
  </r>
  <r>
    <x v="46"/>
    <s v="Pix Enviado"/>
    <s v="Walter Felix De Araujo Junior Mei"/>
    <s v=""/>
    <n v="-79.45"/>
    <m/>
  </r>
  <r>
    <x v="46"/>
    <s v="Pix Recebido"/>
    <s v="Wb Service Carga E Descarga Eireli"/>
    <n v="63.65"/>
    <s v=""/>
    <m/>
  </r>
  <r>
    <x v="46"/>
    <s v="Pix Recebido"/>
    <s v="Henrique De Jesus Fortuna Neves         "/>
    <n v="15"/>
    <s v=""/>
    <m/>
  </r>
  <r>
    <x v="46"/>
    <s v="Pix Recebido"/>
    <s v="Cristiano Apóstolo Evangelista"/>
    <n v="0.8"/>
    <s v=""/>
    <m/>
  </r>
  <r>
    <x v="46"/>
    <s v="Saldo do dia"/>
    <m/>
    <m/>
    <m/>
    <n v="344.17"/>
  </r>
  <r>
    <x v="47"/>
    <s v="Pix Recebido"/>
    <s v="Diego Silva Oliveira"/>
    <n v="24"/>
    <s v=""/>
    <m/>
  </r>
  <r>
    <x v="47"/>
    <s v="Vendas"/>
    <s v="Plano de Recebimento"/>
    <n v="37.58"/>
    <s v=""/>
    <m/>
  </r>
  <r>
    <x v="47"/>
    <s v="Vendas"/>
    <s v="Plano de Recebimento"/>
    <n v="16.59"/>
    <s v=""/>
    <m/>
  </r>
  <r>
    <x v="47"/>
    <s v="Vendas"/>
    <s v="Plano de Recebimento"/>
    <n v="47.5"/>
    <s v=""/>
    <m/>
  </r>
  <r>
    <x v="47"/>
    <s v="Pix Recebido"/>
    <s v="Sabrina Felix Pereira"/>
    <n v="34"/>
    <s v=""/>
    <m/>
  </r>
  <r>
    <x v="47"/>
    <s v="Vendas"/>
    <s v="Plano de Recebimento"/>
    <n v="7.81"/>
    <s v=""/>
    <m/>
  </r>
  <r>
    <x v="47"/>
    <s v="Vendas"/>
    <s v="Plano de Recebimento"/>
    <n v="36.96"/>
    <s v=""/>
    <m/>
  </r>
  <r>
    <x v="47"/>
    <s v="Vendas"/>
    <s v="Plano de Recebimento"/>
    <n v="15.35"/>
    <s v=""/>
    <m/>
  </r>
  <r>
    <x v="47"/>
    <s v="Vendas"/>
    <s v="Plano de Recebimento"/>
    <n v="9.76"/>
    <s v=""/>
    <m/>
  </r>
  <r>
    <x v="47"/>
    <s v="Vendas"/>
    <s v="Plano de Recebimento"/>
    <n v="24.4"/>
    <s v=""/>
    <m/>
  </r>
  <r>
    <x v="47"/>
    <s v="Vendas"/>
    <s v="Plano de Recebimento"/>
    <n v="5.37"/>
    <s v=""/>
    <m/>
  </r>
  <r>
    <x v="47"/>
    <s v="Vendas"/>
    <s v="Plano de Recebimento"/>
    <n v="174.82"/>
    <s v=""/>
    <m/>
  </r>
  <r>
    <x v="47"/>
    <s v="Vendas"/>
    <s v="Plano de Recebimento"/>
    <n v="32.21"/>
    <s v=""/>
    <m/>
  </r>
  <r>
    <x v="47"/>
    <s v="Pix Recebido"/>
    <s v="Cintia Desiree B Berchol Souza"/>
    <n v="57.8"/>
    <s v=""/>
    <m/>
  </r>
  <r>
    <x v="47"/>
    <s v="Vendas"/>
    <s v="Plano de Recebimento"/>
    <n v="120.66"/>
    <s v=""/>
    <m/>
  </r>
  <r>
    <x v="47"/>
    <s v="Vendas"/>
    <s v="Plano de Recebimento"/>
    <n v="20.9"/>
    <s v=""/>
    <m/>
  </r>
  <r>
    <x v="47"/>
    <s v="Vendas"/>
    <s v="Plano de Recebimento"/>
    <n v="8.5500000000000007"/>
    <s v=""/>
    <m/>
  </r>
  <r>
    <x v="47"/>
    <s v="Vendas"/>
    <s v="Plano de Recebimento"/>
    <n v="78.86"/>
    <s v=""/>
    <m/>
  </r>
  <r>
    <x v="47"/>
    <s v="Vendas"/>
    <s v="Plano de Recebimento"/>
    <n v="32.21"/>
    <s v=""/>
    <m/>
  </r>
  <r>
    <x v="47"/>
    <s v="Vendas"/>
    <s v="Plano de Recebimento"/>
    <n v="9.76"/>
    <s v=""/>
    <m/>
  </r>
  <r>
    <x v="47"/>
    <s v="Vendas"/>
    <s v="Plano de Recebimento"/>
    <n v="10.64"/>
    <s v=""/>
    <m/>
  </r>
  <r>
    <x v="47"/>
    <s v="Vendas"/>
    <s v="Plano de Recebimento"/>
    <n v="111.16"/>
    <s v=""/>
    <m/>
  </r>
  <r>
    <x v="47"/>
    <s v="Pix Recebido"/>
    <s v="Juliana  Melo De Lima                   "/>
    <n v="14"/>
    <s v=""/>
    <m/>
  </r>
  <r>
    <x v="47"/>
    <s v="Vendas"/>
    <s v="Plano de Recebimento"/>
    <n v="19"/>
    <s v=""/>
    <m/>
  </r>
  <r>
    <x v="47"/>
    <s v="Vendas"/>
    <s v="Plano de Recebimento"/>
    <n v="33.19"/>
    <s v=""/>
    <m/>
  </r>
  <r>
    <x v="47"/>
    <s v="Pix Enviado"/>
    <s v="Walter Felix De Araujo Junior Mei"/>
    <s v=""/>
    <n v="-600.07000000000005"/>
    <m/>
  </r>
  <r>
    <x v="47"/>
    <s v="Vendas"/>
    <s v="Plano de Recebimento"/>
    <n v="44.9"/>
    <s v=""/>
    <m/>
  </r>
  <r>
    <x v="47"/>
    <s v="Vendas"/>
    <s v="Plano de Recebimento"/>
    <n v="118.05"/>
    <s v=""/>
    <m/>
  </r>
  <r>
    <x v="47"/>
    <s v="Vendas"/>
    <s v="Plano de Recebimento"/>
    <n v="19"/>
    <s v=""/>
    <m/>
  </r>
  <r>
    <x v="47"/>
    <s v="Vendas"/>
    <s v="Plano de Recebimento"/>
    <n v="15.86"/>
    <s v=""/>
    <m/>
  </r>
  <r>
    <x v="47"/>
    <s v="Pix Recebido"/>
    <s v="Matheus Oliveira Diogo"/>
    <n v="12"/>
    <s v=""/>
    <m/>
  </r>
  <r>
    <x v="47"/>
    <s v="Vendas"/>
    <s v="Plano de Recebimento"/>
    <n v="199.52"/>
    <s v=""/>
    <m/>
  </r>
  <r>
    <x v="47"/>
    <s v="Pix Recebido"/>
    <s v="Gabriela Martina Benjamin Prat"/>
    <n v="16"/>
    <s v=""/>
    <m/>
  </r>
  <r>
    <x v="47"/>
    <s v="Vendas"/>
    <s v="Plano de Recebimento"/>
    <n v="66.510000000000005"/>
    <s v=""/>
    <m/>
  </r>
  <r>
    <x v="47"/>
    <s v="Vendas"/>
    <s v="Plano de Recebimento"/>
    <n v="14.15"/>
    <s v=""/>
    <m/>
  </r>
  <r>
    <x v="47"/>
    <s v="Vendas"/>
    <s v="Plano de Recebimento"/>
    <n v="38.86"/>
    <s v=""/>
    <m/>
  </r>
  <r>
    <x v="47"/>
    <s v="Vendas"/>
    <s v="Plano de Recebimento"/>
    <n v="10.74"/>
    <s v=""/>
    <m/>
  </r>
  <r>
    <x v="47"/>
    <s v="Vendas"/>
    <s v="Plano de Recebimento"/>
    <n v="31.48"/>
    <s v=""/>
    <m/>
  </r>
  <r>
    <x v="47"/>
    <s v="Pix Recebido"/>
    <s v="Pedro Henrique Parra Campos"/>
    <n v="13"/>
    <s v=""/>
    <m/>
  </r>
  <r>
    <x v="47"/>
    <s v="Pix Enviado"/>
    <s v="Walter Felix De Araujo Junior Mei"/>
    <s v=""/>
    <n v="-233.88"/>
    <m/>
  </r>
  <r>
    <x v="47"/>
    <s v="Vendas"/>
    <s v="Plano de Recebimento"/>
    <n v="33.25"/>
    <s v=""/>
    <m/>
  </r>
  <r>
    <x v="47"/>
    <s v="Pix Recebido"/>
    <s v="Ednilson Rodrigues Da Silva"/>
    <n v="27.9"/>
    <s v=""/>
    <m/>
  </r>
  <r>
    <x v="47"/>
    <s v="Vendas"/>
    <s v="Plano de Recebimento"/>
    <n v="41"/>
    <s v=""/>
    <m/>
  </r>
  <r>
    <x v="47"/>
    <s v="Vendas"/>
    <s v="Plano de Recebimento"/>
    <n v="26.35"/>
    <s v=""/>
    <m/>
  </r>
  <r>
    <x v="47"/>
    <s v="Pix Recebido"/>
    <s v="Marcela De Brito Leite"/>
    <n v="43"/>
    <s v=""/>
    <m/>
  </r>
  <r>
    <x v="47"/>
    <s v="Vendas"/>
    <s v="Plano de Recebimento"/>
    <n v="62.38"/>
    <s v=""/>
    <m/>
  </r>
  <r>
    <x v="47"/>
    <s v="Pix Enviado"/>
    <s v="Walter Felix De Araujo Junior Mei"/>
    <s v=""/>
    <n v="-48.8"/>
    <m/>
  </r>
  <r>
    <x v="47"/>
    <s v="Vendas"/>
    <s v="Plano de Recebimento"/>
    <n v="48.8"/>
    <s v=""/>
    <m/>
  </r>
  <r>
    <x v="47"/>
    <s v="Pix Enviado"/>
    <s v="Walter Felix De Araujo Junior Mei"/>
    <s v=""/>
    <n v="-124.93"/>
    <m/>
  </r>
  <r>
    <x v="47"/>
    <s v="Vendas"/>
    <s v="Plano de Recebimento"/>
    <n v="45.88"/>
    <s v=""/>
    <m/>
  </r>
  <r>
    <x v="47"/>
    <s v="Pix Recebido"/>
    <s v="Wb Service Carga E Descarga Eireli"/>
    <n v="21.25"/>
    <s v=""/>
    <m/>
  </r>
  <r>
    <x v="47"/>
    <s v="Pix Recebido"/>
    <s v="Walquiria Batista De Oliveira"/>
    <n v="57.8"/>
    <s v=""/>
    <m/>
  </r>
  <r>
    <x v="47"/>
    <s v="Pix Enviado"/>
    <s v="Walter Felix De Araujo Junior Mei"/>
    <s v=""/>
    <n v="-23.5"/>
    <m/>
  </r>
  <r>
    <x v="47"/>
    <s v="Pix Recebido"/>
    <s v="Gabriela Martina Benjamin Prat"/>
    <n v="11"/>
    <s v=""/>
    <m/>
  </r>
  <r>
    <x v="47"/>
    <s v="Pix Recebido"/>
    <s v="Elizangela Crispim Nogueira"/>
    <n v="12.5"/>
    <s v=""/>
    <m/>
  </r>
  <r>
    <x v="47"/>
    <s v="Pix Enviado"/>
    <s v="Walter Felix De Araujo Junior Mei"/>
    <s v=""/>
    <n v="-78.989999999999995"/>
    <m/>
  </r>
  <r>
    <x v="47"/>
    <s v="Vendas"/>
    <s v="Plano de Recebimento"/>
    <n v="15.62"/>
    <s v=""/>
    <m/>
  </r>
  <r>
    <x v="47"/>
    <s v="Vendas"/>
    <s v="Plano de Recebimento"/>
    <n v="32.11"/>
    <s v=""/>
    <m/>
  </r>
  <r>
    <x v="47"/>
    <s v="Vendas"/>
    <s v="Plano de Recebimento"/>
    <n v="31.26"/>
    <s v=""/>
    <m/>
  </r>
  <r>
    <x v="47"/>
    <s v="Pix Enviado"/>
    <s v="Walter Felix De Araujo Junior Mei"/>
    <s v=""/>
    <n v="-639.57000000000005"/>
    <m/>
  </r>
  <r>
    <x v="47"/>
    <s v="Pix Recebido"/>
    <s v="Kimberly Michaelli Silva"/>
    <n v="41.5"/>
    <s v=""/>
    <m/>
  </r>
  <r>
    <x v="47"/>
    <s v="Pix Recebido"/>
    <s v="Gabriel Vinicius Indiciate"/>
    <n v="104"/>
    <s v=""/>
    <m/>
  </r>
  <r>
    <x v="47"/>
    <s v="Pix Recebido"/>
    <s v="Claudiene Aparecida De Lima"/>
    <n v="5"/>
    <s v=""/>
    <m/>
  </r>
  <r>
    <x v="47"/>
    <s v="Vendas"/>
    <s v="Plano de Recebimento"/>
    <n v="39.9"/>
    <s v=""/>
    <m/>
  </r>
  <r>
    <x v="47"/>
    <s v="Vendas"/>
    <s v="Plano de Recebimento"/>
    <n v="23.43"/>
    <s v=""/>
    <m/>
  </r>
  <r>
    <x v="47"/>
    <s v="Vendas"/>
    <s v="Plano de Recebimento"/>
    <n v="5.86"/>
    <s v=""/>
    <m/>
  </r>
  <r>
    <x v="47"/>
    <s v="Vendas"/>
    <s v="Plano de Recebimento"/>
    <n v="33.25"/>
    <s v=""/>
    <m/>
  </r>
  <r>
    <x v="47"/>
    <s v="Vendas"/>
    <s v="Plano de Recebimento"/>
    <n v="8.3000000000000007"/>
    <s v=""/>
    <m/>
  </r>
  <r>
    <x v="47"/>
    <s v="Vendas"/>
    <s v="Plano de Recebimento"/>
    <n v="34.159999999999997"/>
    <s v=""/>
    <m/>
  </r>
  <r>
    <x v="47"/>
    <s v="Saldo do dia"/>
    <m/>
    <m/>
    <m/>
    <n v="983.08"/>
  </r>
  <r>
    <x v="48"/>
    <s v="Vendas"/>
    <s v="Plano de Recebimento"/>
    <n v="90.78"/>
    <s v=""/>
    <m/>
  </r>
  <r>
    <x v="48"/>
    <s v="Vendas"/>
    <s v="Plano de Recebimento"/>
    <n v="13.91"/>
    <s v=""/>
    <m/>
  </r>
  <r>
    <x v="48"/>
    <s v="Vendas"/>
    <s v="Plano de Recebimento"/>
    <n v="25.65"/>
    <s v=""/>
    <m/>
  </r>
  <r>
    <x v="48"/>
    <s v="Vendas"/>
    <s v="Plano de Recebimento"/>
    <n v="26.35"/>
    <s v=""/>
    <m/>
  </r>
  <r>
    <x v="48"/>
    <s v="Vendas"/>
    <s v="Plano de Recebimento"/>
    <n v="117.03"/>
    <s v=""/>
    <m/>
  </r>
  <r>
    <x v="48"/>
    <s v="Pix Enviado"/>
    <s v="Walter Felix De Araujo Junior Mei"/>
    <s v=""/>
    <n v="-1256.8"/>
    <m/>
  </r>
  <r>
    <x v="48"/>
    <s v="Pix Recebido"/>
    <s v="Renato Vieira Da Silva"/>
    <n v="50"/>
    <s v=""/>
    <m/>
  </r>
  <r>
    <x v="48"/>
    <s v="Vendas"/>
    <s v="Plano de Recebimento"/>
    <n v="47.98"/>
    <s v=""/>
    <m/>
  </r>
  <r>
    <x v="48"/>
    <s v="Vendas"/>
    <s v="Plano de Recebimento"/>
    <n v="40.9"/>
    <s v=""/>
    <m/>
  </r>
  <r>
    <x v="48"/>
    <s v="Vendas"/>
    <s v="Plano de Recebimento"/>
    <n v="41.19"/>
    <s v=""/>
    <m/>
  </r>
  <r>
    <x v="48"/>
    <s v="Vendas"/>
    <s v="Plano de Recebimento"/>
    <n v="224.5"/>
    <s v=""/>
    <m/>
  </r>
  <r>
    <x v="48"/>
    <s v="Pix Recebido"/>
    <s v="Gessica Virginia Silva"/>
    <n v="30"/>
    <s v=""/>
    <m/>
  </r>
  <r>
    <x v="48"/>
    <s v="Pix Enviado"/>
    <s v="Walter Felix De Araujo Junior Mei"/>
    <s v=""/>
    <n v="-434.57"/>
    <m/>
  </r>
  <r>
    <x v="48"/>
    <s v="Vendas"/>
    <s v="Plano de Recebimento"/>
    <n v="6.83"/>
    <s v=""/>
    <m/>
  </r>
  <r>
    <x v="48"/>
    <s v="Vendas"/>
    <s v="Plano de Recebimento"/>
    <n v="7.81"/>
    <s v=""/>
    <m/>
  </r>
  <r>
    <x v="48"/>
    <s v="Vendas"/>
    <s v="Plano de Recebimento"/>
    <n v="6.59"/>
    <s v=""/>
    <m/>
  </r>
  <r>
    <x v="48"/>
    <s v="Vendas"/>
    <s v="Plano de Recebimento"/>
    <n v="9.41"/>
    <s v=""/>
    <m/>
  </r>
  <r>
    <x v="48"/>
    <s v="Vendas"/>
    <s v="Plano de Recebimento"/>
    <n v="9.76"/>
    <s v=""/>
    <m/>
  </r>
  <r>
    <x v="48"/>
    <s v="Vendas"/>
    <s v="Plano de Recebimento"/>
    <n v="31.24"/>
    <s v=""/>
    <m/>
  </r>
  <r>
    <x v="48"/>
    <s v="Pix Enviado"/>
    <s v="Walter Felix De Araujo Junior Mei"/>
    <s v=""/>
    <n v="-71.64"/>
    <m/>
  </r>
  <r>
    <x v="48"/>
    <s v="Pix Recebido"/>
    <s v="Juliana  Melo De Lima                   "/>
    <n v="24"/>
    <s v=""/>
    <m/>
  </r>
  <r>
    <x v="48"/>
    <s v="Pix Recebido"/>
    <s v="Ana Maria Dos Santos Oliveira"/>
    <n v="40"/>
    <s v=""/>
    <m/>
  </r>
  <r>
    <x v="48"/>
    <s v="Vendas"/>
    <s v="Plano de Recebimento"/>
    <n v="42.95"/>
    <s v=""/>
    <m/>
  </r>
  <r>
    <x v="48"/>
    <s v="Vendas"/>
    <s v="Plano de Recebimento"/>
    <n v="28.5"/>
    <s v=""/>
    <m/>
  </r>
  <r>
    <x v="48"/>
    <s v="Vendas"/>
    <s v="Plano de Recebimento"/>
    <n v="120.19"/>
    <s v=""/>
    <m/>
  </r>
  <r>
    <x v="48"/>
    <s v="Pix Recebido"/>
    <s v="Marcos Reis Da Silva"/>
    <n v="10"/>
    <s v=""/>
    <m/>
  </r>
  <r>
    <x v="48"/>
    <s v="Vendas"/>
    <s v="Plano de Recebimento"/>
    <n v="28.5"/>
    <s v=""/>
    <m/>
  </r>
  <r>
    <x v="48"/>
    <s v="Vendas"/>
    <s v="Plano de Recebimento"/>
    <n v="50.71"/>
    <s v=""/>
    <m/>
  </r>
  <r>
    <x v="48"/>
    <s v="Vendas"/>
    <s v="Plano de Recebimento"/>
    <n v="49.36"/>
    <s v=""/>
    <m/>
  </r>
  <r>
    <x v="48"/>
    <s v="Vendas"/>
    <s v="Plano de Recebimento"/>
    <n v="3.33"/>
    <s v=""/>
    <m/>
  </r>
  <r>
    <x v="48"/>
    <s v="Vendas"/>
    <s v="Plano de Recebimento"/>
    <n v="14.85"/>
    <s v=""/>
    <m/>
  </r>
  <r>
    <x v="48"/>
    <s v="Pix Recebido"/>
    <s v="Joelma Marchi"/>
    <n v="28"/>
    <s v=""/>
    <m/>
  </r>
  <r>
    <x v="48"/>
    <s v="Vendas"/>
    <s v="Plano de Recebimento"/>
    <n v="11.71"/>
    <s v=""/>
    <m/>
  </r>
  <r>
    <x v="48"/>
    <s v="Vendas"/>
    <s v="Plano de Recebimento"/>
    <n v="7.81"/>
    <s v=""/>
    <m/>
  </r>
  <r>
    <x v="48"/>
    <s v="Pix Recebido"/>
    <s v="Marcos Vinicius Andrade Da Silva"/>
    <n v="438"/>
    <s v=""/>
    <m/>
  </r>
  <r>
    <x v="48"/>
    <s v="Vendas"/>
    <s v="Plano de Recebimento"/>
    <n v="7.08"/>
    <s v=""/>
    <m/>
  </r>
  <r>
    <x v="48"/>
    <s v="Vendas"/>
    <s v="Plano de Recebimento"/>
    <n v="31.72"/>
    <s v=""/>
    <m/>
  </r>
  <r>
    <x v="48"/>
    <s v="Vendas"/>
    <s v="Plano de Recebimento"/>
    <n v="35.14"/>
    <s v=""/>
    <m/>
  </r>
  <r>
    <x v="48"/>
    <s v="Pix Recebido"/>
    <s v="Kimberly Michaelli Silva"/>
    <n v="47.9"/>
    <s v=""/>
    <m/>
  </r>
  <r>
    <x v="48"/>
    <s v="Vendas"/>
    <s v="Plano de Recebimento"/>
    <n v="19.52"/>
    <s v=""/>
    <m/>
  </r>
  <r>
    <x v="48"/>
    <s v="Vendas"/>
    <s v="Plano de Recebimento"/>
    <n v="4.3899999999999997"/>
    <s v=""/>
    <m/>
  </r>
  <r>
    <x v="48"/>
    <s v="Vendas"/>
    <s v="Plano de Recebimento"/>
    <n v="10.4"/>
    <s v=""/>
    <m/>
  </r>
  <r>
    <x v="48"/>
    <s v="Vendas"/>
    <s v="Plano de Recebimento"/>
    <n v="95.66"/>
    <s v=""/>
    <m/>
  </r>
  <r>
    <x v="48"/>
    <s v="Vendas"/>
    <s v="Plano de Recebimento"/>
    <n v="102.49"/>
    <s v=""/>
    <m/>
  </r>
  <r>
    <x v="48"/>
    <s v="Pix Recebido"/>
    <s v="Wb Service Carga E Descarga Eireli"/>
    <n v="37.65"/>
    <s v=""/>
    <m/>
  </r>
  <r>
    <x v="48"/>
    <s v="Vendas"/>
    <s v="Plano de Recebimento"/>
    <n v="41"/>
    <s v=""/>
    <m/>
  </r>
  <r>
    <x v="48"/>
    <s v="Vendas"/>
    <s v="Plano de Recebimento"/>
    <n v="13.3"/>
    <s v=""/>
    <m/>
  </r>
  <r>
    <x v="48"/>
    <s v="Vendas"/>
    <s v="Plano de Recebimento"/>
    <n v="69.260000000000005"/>
    <s v=""/>
    <m/>
  </r>
  <r>
    <x v="48"/>
    <s v="Vendas"/>
    <s v="Plano de Recebimento"/>
    <n v="17.57"/>
    <s v=""/>
    <m/>
  </r>
  <r>
    <x v="48"/>
    <s v="Vendas"/>
    <s v="Plano de Recebimento"/>
    <n v="28.41"/>
    <s v=""/>
    <m/>
  </r>
  <r>
    <x v="48"/>
    <s v="Vendas"/>
    <s v="Plano de Recebimento"/>
    <n v="13.67"/>
    <s v=""/>
    <m/>
  </r>
  <r>
    <x v="48"/>
    <s v="Vendas"/>
    <s v="Plano de Recebimento"/>
    <n v="33.25"/>
    <s v=""/>
    <m/>
  </r>
  <r>
    <x v="48"/>
    <s v="Vendas"/>
    <s v="Plano de Recebimento"/>
    <n v="71.260000000000005"/>
    <s v=""/>
    <m/>
  </r>
  <r>
    <x v="48"/>
    <s v="Vendas"/>
    <s v="Plano de Recebimento"/>
    <n v="133.53"/>
    <s v=""/>
    <m/>
  </r>
  <r>
    <x v="48"/>
    <s v="Pix Recebido"/>
    <s v="Fernanda De Nunes Batista"/>
    <n v="31.9"/>
    <s v=""/>
    <m/>
  </r>
  <r>
    <x v="48"/>
    <s v="Vendas"/>
    <s v="Plano de Recebimento"/>
    <n v="42.95"/>
    <s v=""/>
    <m/>
  </r>
  <r>
    <x v="48"/>
    <s v="Vendas"/>
    <s v="Plano de Recebimento"/>
    <n v="17.079999999999998"/>
    <s v=""/>
    <m/>
  </r>
  <r>
    <x v="48"/>
    <s v="Vendas"/>
    <s v="Plano de Recebimento"/>
    <n v="48.8"/>
    <s v=""/>
    <m/>
  </r>
  <r>
    <x v="48"/>
    <s v="Vendas"/>
    <s v="Plano de Recebimento"/>
    <n v="16.149999999999999"/>
    <s v=""/>
    <m/>
  </r>
  <r>
    <x v="48"/>
    <s v="Vendas"/>
    <s v="Plano de Recebimento"/>
    <n v="24.3"/>
    <s v=""/>
    <m/>
  </r>
  <r>
    <x v="48"/>
    <s v="Pix Enviado"/>
    <s v="Walter Felix De Araujo Junior Mei"/>
    <s v=""/>
    <n v="-1892.29"/>
    <m/>
  </r>
  <r>
    <x v="48"/>
    <s v="Vendas"/>
    <s v="Plano de Recebimento"/>
    <n v="20.9"/>
    <s v=""/>
    <m/>
  </r>
  <r>
    <x v="48"/>
    <s v="Vendas"/>
    <s v="Plano de Recebimento"/>
    <n v="24.7"/>
    <s v=""/>
    <m/>
  </r>
  <r>
    <x v="48"/>
    <s v="Pix Recebido"/>
    <s v="Renata Lima Oliveira Amurim"/>
    <n v="15"/>
    <s v=""/>
    <m/>
  </r>
  <r>
    <x v="48"/>
    <s v="Vendas"/>
    <s v="Plano de Recebimento"/>
    <n v="36.99"/>
    <s v=""/>
    <m/>
  </r>
  <r>
    <x v="48"/>
    <s v="Vendas"/>
    <s v="Plano de Recebimento"/>
    <n v="13.67"/>
    <s v=""/>
    <m/>
  </r>
  <r>
    <x v="48"/>
    <s v="Vendas"/>
    <s v="Plano de Recebimento"/>
    <n v="14.25"/>
    <s v=""/>
    <m/>
  </r>
  <r>
    <x v="48"/>
    <s v="Vendas"/>
    <s v="Plano de Recebimento"/>
    <n v="9.76"/>
    <s v=""/>
    <m/>
  </r>
  <r>
    <x v="48"/>
    <s v="Cartão da Conta"/>
    <s v="Dlocal*bold Mpcvbr Mpcvessao Paulo    Br"/>
    <s v=""/>
    <n v="-39.99"/>
    <m/>
  </r>
  <r>
    <x v="48"/>
    <s v="Vendas"/>
    <s v="Plano de Recebimento"/>
    <n v="29.21"/>
    <s v=""/>
    <m/>
  </r>
  <r>
    <x v="48"/>
    <s v="Vendas"/>
    <s v="Plano de Recebimento"/>
    <n v="57.01"/>
    <s v=""/>
    <m/>
  </r>
  <r>
    <x v="48"/>
    <s v="Pix Recebido"/>
    <s v="Jéssica Fernanda Cavalheiro Da Silva"/>
    <n v="18"/>
    <s v=""/>
    <m/>
  </r>
  <r>
    <x v="48"/>
    <s v="Vendas"/>
    <s v="Plano de Recebimento"/>
    <n v="29.28"/>
    <s v=""/>
    <m/>
  </r>
  <r>
    <x v="48"/>
    <s v="Vendas"/>
    <s v="Plano de Recebimento"/>
    <n v="3.96"/>
    <s v=""/>
    <m/>
  </r>
  <r>
    <x v="48"/>
    <s v="Vendas"/>
    <s v="Plano de Recebimento"/>
    <n v="15.62"/>
    <s v=""/>
    <m/>
  </r>
  <r>
    <x v="48"/>
    <s v="Vendas"/>
    <s v="Plano de Recebimento"/>
    <n v="14.64"/>
    <s v=""/>
    <m/>
  </r>
  <r>
    <x v="48"/>
    <s v="Vendas"/>
    <s v="Plano de Recebimento"/>
    <n v="35.04"/>
    <s v=""/>
    <m/>
  </r>
  <r>
    <x v="48"/>
    <s v="Vendas"/>
    <s v="Plano de Recebimento"/>
    <n v="25.87"/>
    <s v=""/>
    <m/>
  </r>
  <r>
    <x v="48"/>
    <s v="Vendas"/>
    <s v="Plano de Recebimento"/>
    <n v="21.47"/>
    <s v=""/>
    <m/>
  </r>
  <r>
    <x v="48"/>
    <s v="Pix Recebido"/>
    <s v="Fernanda Regina Toledo"/>
    <n v="26"/>
    <s v=""/>
    <m/>
  </r>
  <r>
    <x v="48"/>
    <s v="Pix Recebido"/>
    <s v="Larissa Ferreira Montoya"/>
    <n v="63.9"/>
    <s v=""/>
    <m/>
  </r>
  <r>
    <x v="48"/>
    <s v="Pix Recebido"/>
    <s v="Juliana Melo De Lima"/>
    <n v="24"/>
    <s v=""/>
    <m/>
  </r>
  <r>
    <x v="48"/>
    <s v="Pix Enviado"/>
    <s v="Walter Felix De Araujo Junior Mei"/>
    <s v=""/>
    <n v="-459.28"/>
    <m/>
  </r>
  <r>
    <x v="48"/>
    <s v="Vendas"/>
    <s v="Plano de Recebimento"/>
    <n v="47.5"/>
    <s v=""/>
    <m/>
  </r>
  <r>
    <x v="48"/>
    <s v="Vendas"/>
    <s v="Plano de Recebimento"/>
    <n v="6.83"/>
    <s v=""/>
    <m/>
  </r>
  <r>
    <x v="48"/>
    <s v="Vendas"/>
    <s v="Plano de Recebimento"/>
    <n v="29.28"/>
    <s v=""/>
    <m/>
  </r>
  <r>
    <x v="48"/>
    <s v="Pix Recebido"/>
    <s v="Isabele Andrade Pereira"/>
    <n v="93.8"/>
    <s v=""/>
    <m/>
  </r>
  <r>
    <x v="48"/>
    <s v="Pix Enviado"/>
    <s v="Walter Felix De Araujo Junior Mei"/>
    <s v=""/>
    <n v="-177.41"/>
    <m/>
  </r>
  <r>
    <x v="48"/>
    <s v="Saldo do dia"/>
    <m/>
    <m/>
    <m/>
    <n v="0"/>
  </r>
  <r>
    <x v="49"/>
    <s v="Pix Enviado"/>
    <s v="Sandhy Galícia Dos Santos"/>
    <s v=""/>
    <n v="-30"/>
    <m/>
  </r>
  <r>
    <x v="49"/>
    <s v="Pix Recebido"/>
    <s v="Thayná Vitória Ramos Caetano"/>
    <n v="30"/>
    <s v=""/>
    <m/>
  </r>
  <r>
    <x v="49"/>
    <s v="Pix Enviado"/>
    <s v="Walter Felix De Araujo Junior Mei"/>
    <s v=""/>
    <n v="-346.61"/>
    <m/>
  </r>
  <r>
    <x v="49"/>
    <s v="Pix Recebido"/>
    <s v="Kelen Mesquita Sousa"/>
    <n v="68"/>
    <s v=""/>
    <m/>
  </r>
  <r>
    <x v="49"/>
    <s v="Cartão da Conta"/>
    <s v="Chacara Do Quiriri Com   Carapicuiba  Br"/>
    <s v=""/>
    <n v="-30"/>
    <m/>
  </r>
  <r>
    <x v="49"/>
    <s v="Cartão da Conta"/>
    <s v="Brasileirao Bebidas      Carapicuiba  Br"/>
    <s v=""/>
    <n v="-1201.1500000000001"/>
    <m/>
  </r>
  <r>
    <x v="49"/>
    <s v="Pix Recebido"/>
    <s v="Walter Felix De Araujo Junior Mei"/>
    <n v="300"/>
    <s v=""/>
    <m/>
  </r>
  <r>
    <x v="49"/>
    <s v="Pix Recebido"/>
    <s v="Walter Felix De Araujo Junior Mei"/>
    <n v="1200"/>
    <s v=""/>
    <m/>
  </r>
  <r>
    <x v="49"/>
    <s v="Vendas"/>
    <s v="Plano de Recebimento"/>
    <n v="9.76"/>
    <s v=""/>
    <m/>
  </r>
  <r>
    <x v="49"/>
    <s v="Saldo do dia"/>
    <m/>
    <m/>
    <m/>
    <n v="0"/>
  </r>
  <r>
    <x v="50"/>
    <s v="Pix Enviado"/>
    <s v="Walter Felix De Araujo Junior Mei"/>
    <s v=""/>
    <n v="-109.1"/>
    <m/>
  </r>
  <r>
    <x v="50"/>
    <s v="Cartão da Conta"/>
    <s v="Google Youtubepremium    Sao Paulo    Br"/>
    <s v=""/>
    <n v="-20.9"/>
    <m/>
  </r>
  <r>
    <x v="50"/>
    <s v="Pix Recebido"/>
    <s v="Fernando Araújo De Pinho"/>
    <n v="90"/>
    <s v=""/>
    <m/>
  </r>
  <r>
    <x v="50"/>
    <s v="Pix Recebido"/>
    <s v="Diego Silva Oliveira                    "/>
    <n v="20"/>
    <s v=""/>
    <m/>
  </r>
  <r>
    <x v="50"/>
    <s v="Pix Recebido"/>
    <s v="Diego Silva Oliveira                    "/>
    <n v="20"/>
    <s v=""/>
    <m/>
  </r>
  <r>
    <x v="50"/>
    <s v="Pix Enviado"/>
    <s v="Walter Felix De Araujo Junior Mei"/>
    <s v=""/>
    <n v="-906"/>
    <m/>
  </r>
  <r>
    <x v="50"/>
    <s v="Pix Recebido"/>
    <s v="William Henrique Souza"/>
    <n v="906"/>
    <s v=""/>
    <m/>
  </r>
  <r>
    <x v="50"/>
    <s v="Saldo do dia"/>
    <m/>
    <m/>
    <m/>
    <n v="0"/>
  </r>
  <r>
    <x v="51"/>
    <s v="Pix Recebido"/>
    <s v="Maria Clara Dos Santos Souza Tenório"/>
    <n v="16.25"/>
    <s v=""/>
    <m/>
  </r>
  <r>
    <x v="51"/>
    <s v="Pix Enviado"/>
    <s v="Walter Felix De Araujo Junior Mei"/>
    <s v=""/>
    <n v="-28.9"/>
    <m/>
  </r>
  <r>
    <x v="51"/>
    <s v="Pix Recebido"/>
    <s v="Paulo Henrique Milagre"/>
    <n v="28.9"/>
    <s v=""/>
    <m/>
  </r>
  <r>
    <x v="51"/>
    <s v="Pix Enviado"/>
    <s v="Emporio Mutinga Eireli"/>
    <s v=""/>
    <n v="-86"/>
    <m/>
  </r>
  <r>
    <x v="51"/>
    <s v="Pix Recebido"/>
    <s v="Debora De Andrade Silva"/>
    <n v="55"/>
    <s v=""/>
    <m/>
  </r>
  <r>
    <x v="51"/>
    <s v="Pix Recebido"/>
    <s v="Joelma Marchi"/>
    <n v="31"/>
    <s v=""/>
    <m/>
  </r>
  <r>
    <x v="51"/>
    <s v="Pix Enviado"/>
    <s v="Walter Felix De Araujo Junior Mei"/>
    <s v=""/>
    <n v="-37.5"/>
    <m/>
  </r>
  <r>
    <x v="51"/>
    <s v="Pix Recebido"/>
    <s v="Juliana  Melo De Lima                   "/>
    <n v="11"/>
    <s v=""/>
    <m/>
  </r>
  <r>
    <x v="51"/>
    <s v="Pix Recebido"/>
    <s v="Yeda Braga De Paula Silva"/>
    <n v="26.5"/>
    <s v=""/>
    <m/>
  </r>
  <r>
    <x v="51"/>
    <s v="Pix Enviado"/>
    <s v="Walter Felix De Araujo Junior Mei"/>
    <s v=""/>
    <n v="-913"/>
    <m/>
  </r>
  <r>
    <x v="51"/>
    <s v="Pix Recebido"/>
    <s v="Leandro Artur Da Silva"/>
    <n v="862"/>
    <s v=""/>
    <m/>
  </r>
  <r>
    <x v="51"/>
    <s v="Pix Recebido"/>
    <s v="Flávia Aparecida Carvalho Reis"/>
    <n v="16"/>
    <s v=""/>
    <m/>
  </r>
  <r>
    <x v="51"/>
    <s v="Pix Recebido"/>
    <s v="Joice Moreira Araujo"/>
    <n v="15"/>
    <s v=""/>
    <m/>
  </r>
  <r>
    <x v="51"/>
    <s v="Pix Recebido"/>
    <s v="Alan Freire"/>
    <n v="20"/>
    <s v=""/>
    <m/>
  </r>
  <r>
    <x v="51"/>
    <s v="Saldo do dia"/>
    <m/>
    <m/>
    <m/>
    <n v="16.25"/>
  </r>
  <r>
    <x v="52"/>
    <s v="Pix Recebido"/>
    <s v="Elizangela Crispim Nogueira"/>
    <n v="12.25"/>
    <s v=""/>
    <m/>
  </r>
  <r>
    <x v="52"/>
    <s v="Pix Recebido"/>
    <s v="Katiuscia Croda Da Silva"/>
    <n v="44.9"/>
    <s v=""/>
    <m/>
  </r>
  <r>
    <x v="52"/>
    <s v="Pix Recebido"/>
    <s v="Jaqueline Gomes Prokisch"/>
    <n v="24"/>
    <s v=""/>
    <m/>
  </r>
  <r>
    <x v="52"/>
    <s v="Pix Enviado"/>
    <s v="Walter Felix De Araujo Junior Mei"/>
    <s v=""/>
    <n v="-13"/>
    <m/>
  </r>
  <r>
    <x v="52"/>
    <s v="Pix Recebido"/>
    <s v="Michel Robson Pistininzi"/>
    <n v="13"/>
    <s v=""/>
    <m/>
  </r>
  <r>
    <x v="52"/>
    <s v="Pix Enviado"/>
    <s v="Walter Felix De Araujo Junior Mei"/>
    <s v=""/>
    <n v="-13.5"/>
    <m/>
  </r>
  <r>
    <x v="52"/>
    <s v="Pix Recebido"/>
    <s v="Everton Vieira Dos Santos"/>
    <n v="13.5"/>
    <s v=""/>
    <m/>
  </r>
  <r>
    <x v="52"/>
    <s v="Pix Enviado"/>
    <s v="Walter Felix De Araujo Junior Mei"/>
    <s v=""/>
    <n v="-70.86"/>
    <m/>
  </r>
  <r>
    <x v="52"/>
    <s v="Pix Recebido"/>
    <s v="Cristiano Apóstolo Evangelista"/>
    <n v="24"/>
    <s v=""/>
    <m/>
  </r>
  <r>
    <x v="52"/>
    <s v="Vendas"/>
    <s v="Plano de Recebimento"/>
    <n v="23.43"/>
    <s v=""/>
    <m/>
  </r>
  <r>
    <x v="52"/>
    <s v="Vendas"/>
    <s v="Plano de Recebimento"/>
    <n v="23.43"/>
    <s v=""/>
    <m/>
  </r>
  <r>
    <x v="52"/>
    <s v="Pix Enviado"/>
    <s v="Walter Felix De Araujo Junior Mei"/>
    <s v=""/>
    <n v="-41.25"/>
    <m/>
  </r>
  <r>
    <x v="52"/>
    <s v="Pix Recebido"/>
    <s v="Gessica Virginia Silva"/>
    <n v="25"/>
    <s v=""/>
    <m/>
  </r>
  <r>
    <x v="52"/>
    <s v="Saldo do dia"/>
    <m/>
    <m/>
    <m/>
    <n v="81.150000000000006"/>
  </r>
  <r>
    <x v="53"/>
    <s v="Pix Recebido"/>
    <s v="Sabrina Felix Pereira"/>
    <n v="17"/>
    <s v=""/>
    <m/>
  </r>
  <r>
    <x v="53"/>
    <s v="Pix Recebido"/>
    <s v="Paulo H Rodrigues Araujo"/>
    <n v="70"/>
    <s v=""/>
    <m/>
  </r>
  <r>
    <x v="53"/>
    <s v="Pix Enviado"/>
    <s v="Sendas Distribuidora S/a"/>
    <s v=""/>
    <n v="-46.68"/>
    <m/>
  </r>
  <r>
    <x v="53"/>
    <s v="Pix Recebido"/>
    <s v="Walter Felix De Araujo Junior"/>
    <n v="29.47"/>
    <s v=""/>
    <m/>
  </r>
  <r>
    <x v="53"/>
    <s v="Pix Recebido"/>
    <s v="Paulo H Rodrigues Araujo"/>
    <n v="32"/>
    <s v=""/>
    <m/>
  </r>
  <r>
    <x v="53"/>
    <s v="Pix Recebido"/>
    <s v="Patricia De Sousa Silva                 "/>
    <n v="34"/>
    <s v=""/>
    <m/>
  </r>
  <r>
    <x v="53"/>
    <s v="Pix Enviado"/>
    <s v="Walter Felix De Araujo Junior Mei"/>
    <s v=""/>
    <n v="-188.22"/>
    <m/>
  </r>
  <r>
    <x v="53"/>
    <s v="Cartão da Conta"/>
    <s v="Hipermercado Millos      Carapicuiba  Br"/>
    <s v=""/>
    <n v="-43.9"/>
    <m/>
  </r>
  <r>
    <x v="53"/>
    <s v="Pix Recebido"/>
    <s v="Walter Felix De Araujo Junior"/>
    <n v="50"/>
    <s v=""/>
    <m/>
  </r>
  <r>
    <x v="53"/>
    <s v="Pix Recebido"/>
    <s v="Wb Service Carga E Descarga Eireli"/>
    <n v="65.650000000000006"/>
    <s v=""/>
    <m/>
  </r>
  <r>
    <x v="53"/>
    <s v="Cartão da Conta"/>
    <s v="Posto Del Rey Combus     Carapicuiba  Br"/>
    <s v=""/>
    <n v="-30"/>
    <m/>
  </r>
  <r>
    <x v="53"/>
    <s v="Pix Recebido"/>
    <s v="Walter Felix De Araujo Junior"/>
    <n v="30"/>
    <s v=""/>
    <m/>
  </r>
  <r>
    <x v="53"/>
    <s v="Pix Recebido"/>
    <s v="Ruanderson Alves Dos Santos"/>
    <n v="42.9"/>
    <s v=""/>
    <m/>
  </r>
  <r>
    <x v="53"/>
    <s v="Cartão da Conta"/>
    <s v="Mercadao De Carne        Sao Paulo    Br"/>
    <s v=""/>
    <n v="-176.43"/>
    <m/>
  </r>
  <r>
    <x v="53"/>
    <s v="Pix Recebido"/>
    <s v="Walter Felix De Araujo Junior Mei"/>
    <n v="250"/>
    <s v=""/>
    <m/>
  </r>
  <r>
    <x v="53"/>
    <s v="Pix Enviado"/>
    <s v="Walter Felix De Araujo Junior Mei"/>
    <s v=""/>
    <n v="-227.94"/>
    <m/>
  </r>
  <r>
    <x v="53"/>
    <s v="Pix Recebido"/>
    <s v="Rafael Hernandes Silva"/>
    <n v="5"/>
    <s v=""/>
    <m/>
  </r>
  <r>
    <x v="53"/>
    <s v="Vendas"/>
    <s v="Plano de Recebimento"/>
    <n v="14.64"/>
    <s v=""/>
    <m/>
  </r>
  <r>
    <x v="53"/>
    <s v="Vendas"/>
    <s v="Plano de Recebimento"/>
    <n v="41.47"/>
    <s v=""/>
    <m/>
  </r>
  <r>
    <x v="53"/>
    <s v="Vendas"/>
    <s v="Plano de Recebimento"/>
    <n v="33.090000000000003"/>
    <s v=""/>
    <m/>
  </r>
  <r>
    <x v="53"/>
    <s v="Vendas"/>
    <s v="Plano de Recebimento"/>
    <n v="3.9"/>
    <s v=""/>
    <m/>
  </r>
  <r>
    <x v="53"/>
    <s v="Vendas"/>
    <s v="Plano de Recebimento"/>
    <n v="5.37"/>
    <s v=""/>
    <m/>
  </r>
  <r>
    <x v="53"/>
    <s v="Vendas"/>
    <s v="Plano de Recebimento"/>
    <n v="45.51"/>
    <s v=""/>
    <m/>
  </r>
  <r>
    <x v="53"/>
    <s v="Vendas"/>
    <s v="Plano de Recebimento"/>
    <n v="36.99"/>
    <s v=""/>
    <m/>
  </r>
  <r>
    <x v="53"/>
    <s v="Vendas"/>
    <s v="Plano de Recebimento"/>
    <n v="41.97"/>
    <s v=""/>
    <m/>
  </r>
  <r>
    <x v="53"/>
    <s v="Pix Enviado"/>
    <s v="Walter Felix De Araujo Junior Mei"/>
    <s v=""/>
    <n v="-167.8"/>
    <m/>
  </r>
  <r>
    <x v="53"/>
    <s v="Vendas"/>
    <s v="Plano de Recebimento"/>
    <n v="17.100000000000001"/>
    <s v=""/>
    <m/>
  </r>
  <r>
    <x v="53"/>
    <s v="Vendas"/>
    <s v="Plano de Recebimento"/>
    <n v="13.67"/>
    <s v=""/>
    <m/>
  </r>
  <r>
    <x v="53"/>
    <s v="Vendas"/>
    <s v="Plano de Recebimento"/>
    <n v="36.119999999999997"/>
    <s v=""/>
    <m/>
  </r>
  <r>
    <x v="53"/>
    <s v="Vendas"/>
    <s v="Plano de Recebimento"/>
    <n v="14.64"/>
    <s v=""/>
    <m/>
  </r>
  <r>
    <x v="53"/>
    <s v="Vendas"/>
    <s v="Plano de Recebimento"/>
    <n v="86.27"/>
    <s v=""/>
    <m/>
  </r>
  <r>
    <x v="53"/>
    <s v="Pix Enviado"/>
    <s v="Walter Felix De Araujo Junior Mei"/>
    <s v=""/>
    <n v="-40"/>
    <m/>
  </r>
  <r>
    <x v="53"/>
    <s v="Pix Recebido"/>
    <s v="Rafael Hernandes Silva"/>
    <n v="25"/>
    <s v=""/>
    <m/>
  </r>
  <r>
    <x v="53"/>
    <s v="Pix Recebido"/>
    <s v="Robert Souza Lino"/>
    <n v="15"/>
    <s v=""/>
    <m/>
  </r>
  <r>
    <x v="53"/>
    <s v="Pix Enviado"/>
    <s v="Walter Felix De Araujo Junior Mei"/>
    <s v=""/>
    <n v="-106.15"/>
    <m/>
  </r>
  <r>
    <x v="53"/>
    <s v="Pix Recebido"/>
    <s v="Fernanda Cristina Mendes"/>
    <n v="25"/>
    <s v=""/>
    <m/>
  </r>
  <r>
    <x v="53"/>
    <s v="Saldo do dia"/>
    <m/>
    <m/>
    <m/>
    <n v="135.79"/>
  </r>
  <r>
    <x v="54"/>
    <s v="Pix Recebido"/>
    <s v="Euzilene Maria Portela Dourado"/>
    <n v="20"/>
    <s v=""/>
    <m/>
  </r>
  <r>
    <x v="54"/>
    <s v="Pix Recebido"/>
    <s v="Beatriz Antonia Pereira Leite Silva"/>
    <n v="89.9"/>
    <s v=""/>
    <m/>
  </r>
  <r>
    <x v="54"/>
    <s v="Pix Recebido"/>
    <s v="Salomão Oliveira Diogo"/>
    <n v="33.9"/>
    <s v=""/>
    <m/>
  </r>
  <r>
    <x v="54"/>
    <s v="Pix Recebido"/>
    <s v="Diego Silva Oliveira"/>
    <n v="20.5"/>
    <s v=""/>
    <m/>
  </r>
  <r>
    <x v="54"/>
    <s v="Vendas"/>
    <s v="Plano de Recebimento"/>
    <n v="63.45"/>
    <s v=""/>
    <m/>
  </r>
  <r>
    <x v="54"/>
    <s v="Vendas"/>
    <s v="Plano de Recebimento"/>
    <n v="39.04"/>
    <s v=""/>
    <m/>
  </r>
  <r>
    <x v="54"/>
    <s v="Pix Recebido"/>
    <s v="Luciano Novaes Gonçalves"/>
    <n v="68"/>
    <s v=""/>
    <m/>
  </r>
  <r>
    <x v="54"/>
    <s v="Vendas"/>
    <s v="Plano de Recebimento"/>
    <n v="27.33"/>
    <s v=""/>
    <m/>
  </r>
  <r>
    <x v="54"/>
    <s v="Pix Recebido"/>
    <s v="Euzilene Maria Portela Dourado"/>
    <n v="30"/>
    <s v=""/>
    <m/>
  </r>
  <r>
    <x v="54"/>
    <s v="Vendas"/>
    <s v="Plano de Recebimento"/>
    <n v="40.9"/>
    <s v=""/>
    <m/>
  </r>
  <r>
    <x v="54"/>
    <s v="Pix Recebido"/>
    <s v="Amanda Victoria Borges Soares"/>
    <n v="9"/>
    <s v=""/>
    <m/>
  </r>
  <r>
    <x v="54"/>
    <s v="Vendas"/>
    <s v="Plano de Recebimento"/>
    <n v="64.42"/>
    <s v=""/>
    <m/>
  </r>
  <r>
    <x v="54"/>
    <s v="Vendas"/>
    <s v="Plano de Recebimento"/>
    <n v="21.47"/>
    <s v=""/>
    <m/>
  </r>
  <r>
    <x v="54"/>
    <s v="Vendas"/>
    <s v="Plano de Recebimento"/>
    <n v="21.47"/>
    <s v=""/>
    <m/>
  </r>
  <r>
    <x v="54"/>
    <s v="Vendas"/>
    <s v="Plano de Recebimento"/>
    <n v="14.64"/>
    <s v=""/>
    <m/>
  </r>
  <r>
    <x v="54"/>
    <s v="Pix Enviado"/>
    <s v="Walter Felix De Araujo Junior Mei"/>
    <s v=""/>
    <n v="-33.9"/>
    <m/>
  </r>
  <r>
    <x v="54"/>
    <s v="Pix Recebido"/>
    <s v="Joelma Marchi"/>
    <n v="33.9"/>
    <s v=""/>
    <m/>
  </r>
  <r>
    <x v="54"/>
    <s v="Pix Enviado"/>
    <s v="Walter Felix De Araujo Junior Mei"/>
    <s v=""/>
    <n v="-346.91"/>
    <m/>
  </r>
  <r>
    <x v="54"/>
    <s v="Vendas"/>
    <s v="Plano de Recebimento"/>
    <n v="1.95"/>
    <s v=""/>
    <m/>
  </r>
  <r>
    <x v="54"/>
    <s v="Vendas"/>
    <s v="Plano de Recebimento"/>
    <n v="58.57"/>
    <s v=""/>
    <m/>
  </r>
  <r>
    <x v="54"/>
    <s v="Vendas"/>
    <s v="Plano de Recebimento"/>
    <n v="26.51"/>
    <s v=""/>
    <m/>
  </r>
  <r>
    <x v="54"/>
    <s v="Vendas"/>
    <s v="Plano de Recebimento"/>
    <n v="48.71"/>
    <s v=""/>
    <m/>
  </r>
  <r>
    <x v="54"/>
    <s v="Vendas"/>
    <s v="Plano de Recebimento"/>
    <n v="97.51"/>
    <s v=""/>
    <m/>
  </r>
  <r>
    <x v="54"/>
    <s v="Vendas"/>
    <s v="Plano de Recebimento"/>
    <n v="87.31"/>
    <s v=""/>
    <m/>
  </r>
  <r>
    <x v="54"/>
    <s v="Vendas"/>
    <s v="Plano de Recebimento"/>
    <n v="26.35"/>
    <s v=""/>
    <m/>
  </r>
  <r>
    <x v="54"/>
    <s v="Pix Enviado"/>
    <s v="Walter Felix De Araujo Junior Mei"/>
    <s v=""/>
    <n v="-40.9"/>
    <m/>
  </r>
  <r>
    <x v="54"/>
    <s v="Pix Recebido"/>
    <s v="Magda Helena De Oliveira Conrado"/>
    <n v="40.9"/>
    <s v=""/>
    <m/>
  </r>
  <r>
    <x v="54"/>
    <s v="Pix Enviado"/>
    <s v="Walter Felix De Araujo Junior Mei"/>
    <s v=""/>
    <n v="-269.3"/>
    <m/>
  </r>
  <r>
    <x v="54"/>
    <s v="Pix Recebido"/>
    <s v="Diego Marchi Silva"/>
    <n v="13"/>
    <s v=""/>
    <m/>
  </r>
  <r>
    <x v="54"/>
    <s v="Pix Recebido"/>
    <s v="Joelma Marchi"/>
    <n v="25"/>
    <s v=""/>
    <m/>
  </r>
  <r>
    <x v="54"/>
    <s v="Pix Recebido"/>
    <s v="Pamela Sabrina Rodrigues Mazzo"/>
    <n v="38"/>
    <s v=""/>
    <m/>
  </r>
  <r>
    <x v="54"/>
    <s v="Pix Recebido"/>
    <s v="Joice Moreira Araujo"/>
    <n v="11"/>
    <s v=""/>
    <m/>
  </r>
  <r>
    <x v="54"/>
    <s v="Pix Recebido"/>
    <s v="Anderson Matheus De Siqueira Monte"/>
    <n v="111.5"/>
    <s v=""/>
    <m/>
  </r>
  <r>
    <x v="54"/>
    <s v="Pix Recebido"/>
    <s v="Ruanderson Alves Dos Santos"/>
    <n v="70.8"/>
    <s v=""/>
    <m/>
  </r>
  <r>
    <x v="54"/>
    <s v="Pix Enviado"/>
    <s v="Walter Felix De Araujo Junior Mei"/>
    <s v=""/>
    <n v="-155.79"/>
    <m/>
  </r>
  <r>
    <x v="54"/>
    <s v="Pix Recebido"/>
    <s v="Gabriel Camargo Carli"/>
    <n v="20"/>
    <s v=""/>
    <m/>
  </r>
  <r>
    <x v="54"/>
    <s v="Saldo do dia"/>
    <m/>
    <m/>
    <m/>
    <n v="564.02"/>
  </r>
  <r>
    <x v="55"/>
    <s v="Pix Enviado"/>
    <s v="Walter Felix De Araujo Junior Mei"/>
    <s v=""/>
    <n v="-225.69"/>
    <m/>
  </r>
  <r>
    <x v="55"/>
    <s v="Vendas"/>
    <s v="Plano de Recebimento"/>
    <n v="14.64"/>
    <s v=""/>
    <m/>
  </r>
  <r>
    <x v="55"/>
    <s v="Vendas"/>
    <s v="Plano de Recebimento"/>
    <n v="36.020000000000003"/>
    <s v=""/>
    <m/>
  </r>
  <r>
    <x v="55"/>
    <s v="Vendas"/>
    <s v="Plano de Recebimento"/>
    <n v="14.64"/>
    <s v=""/>
    <m/>
  </r>
  <r>
    <x v="55"/>
    <s v="Vendas"/>
    <s v="Plano de Recebimento"/>
    <n v="11.71"/>
    <s v=""/>
    <m/>
  </r>
  <r>
    <x v="55"/>
    <s v="Vendas"/>
    <s v="Plano de Recebimento"/>
    <n v="5.86"/>
    <s v=""/>
    <m/>
  </r>
  <r>
    <x v="55"/>
    <s v="Pix Recebido"/>
    <s v="Andreia Melhado"/>
    <n v="40.9"/>
    <s v=""/>
    <m/>
  </r>
  <r>
    <x v="55"/>
    <s v="Vendas"/>
    <s v="Plano de Recebimento"/>
    <n v="6.83"/>
    <s v=""/>
    <m/>
  </r>
  <r>
    <x v="55"/>
    <s v="Pix Recebido"/>
    <s v="Geane De Barros Lima"/>
    <n v="41.9"/>
    <s v=""/>
    <m/>
  </r>
  <r>
    <x v="55"/>
    <s v="Vendas"/>
    <s v="Plano de Recebimento"/>
    <n v="11.71"/>
    <s v=""/>
    <m/>
  </r>
  <r>
    <x v="55"/>
    <s v="Vendas"/>
    <s v="Plano de Recebimento"/>
    <n v="12.2"/>
    <s v=""/>
    <m/>
  </r>
  <r>
    <x v="55"/>
    <s v="Vendas"/>
    <s v="Plano de Recebimento"/>
    <n v="29.28"/>
    <s v=""/>
    <m/>
  </r>
  <r>
    <x v="55"/>
    <s v="Pix Enviado"/>
    <s v="Walter Felix De Araujo Junior Mei"/>
    <s v=""/>
    <n v="-451.97"/>
    <m/>
  </r>
  <r>
    <x v="55"/>
    <s v="Vendas"/>
    <s v="Plano de Recebimento"/>
    <n v="15.62"/>
    <s v=""/>
    <m/>
  </r>
  <r>
    <x v="55"/>
    <s v="Vendas"/>
    <s v="Plano de Recebimento"/>
    <n v="43.92"/>
    <s v=""/>
    <m/>
  </r>
  <r>
    <x v="55"/>
    <s v="Pix Recebido"/>
    <s v="Fernanda Regina Toledo"/>
    <n v="28"/>
    <s v=""/>
    <m/>
  </r>
  <r>
    <x v="55"/>
    <s v="Vendas"/>
    <s v="Plano de Recebimento"/>
    <n v="6.65"/>
    <s v=""/>
    <m/>
  </r>
  <r>
    <x v="55"/>
    <s v="Pix Recebido"/>
    <s v="Gabriel Augusto Lana Barta"/>
    <n v="7.25"/>
    <s v=""/>
    <m/>
  </r>
  <r>
    <x v="55"/>
    <s v="Vendas"/>
    <s v="Plano de Recebimento"/>
    <n v="18.55"/>
    <s v=""/>
    <m/>
  </r>
  <r>
    <x v="55"/>
    <s v="Vendas"/>
    <s v="Plano de Recebimento"/>
    <n v="33.25"/>
    <s v=""/>
    <m/>
  </r>
  <r>
    <x v="55"/>
    <s v="Vendas"/>
    <s v="Plano de Recebimento"/>
    <n v="34.159999999999997"/>
    <s v=""/>
    <m/>
  </r>
  <r>
    <x v="55"/>
    <s v="Pix Recebido"/>
    <s v="Mariana Souto Sousa"/>
    <n v="43"/>
    <s v=""/>
    <m/>
  </r>
  <r>
    <x v="55"/>
    <s v="Pix Recebido"/>
    <s v="Geane De Barros Lima"/>
    <n v="41.9"/>
    <s v=""/>
    <m/>
  </r>
  <r>
    <x v="55"/>
    <s v="Pix Recebido"/>
    <s v="Paloma Silva Siqueira                   "/>
    <n v="5"/>
    <s v=""/>
    <m/>
  </r>
  <r>
    <x v="55"/>
    <s v="Pix Recebido"/>
    <s v="Paloma Silva Siqueira                   "/>
    <n v="16"/>
    <s v=""/>
    <m/>
  </r>
  <r>
    <x v="55"/>
    <s v="Vendas"/>
    <s v="Plano de Recebimento"/>
    <n v="105.42"/>
    <s v=""/>
    <m/>
  </r>
  <r>
    <x v="55"/>
    <s v="Pix Recebido"/>
    <s v="Joelma Marchi"/>
    <n v="26.25"/>
    <s v=""/>
    <m/>
  </r>
  <r>
    <x v="55"/>
    <s v="Pix Recebido"/>
    <s v="Damiao Flavio Silveira Da Silva"/>
    <n v="27"/>
    <s v=""/>
    <m/>
  </r>
  <r>
    <x v="55"/>
    <s v="Pix Enviado"/>
    <s v="Walter Felix De Araujo Junior Mei"/>
    <s v=""/>
    <n v="-295.29000000000002"/>
    <m/>
  </r>
  <r>
    <x v="55"/>
    <s v="Vendas"/>
    <s v="Plano de Recebimento"/>
    <n v="16.54"/>
    <s v=""/>
    <m/>
  </r>
  <r>
    <x v="55"/>
    <s v="Pix Recebido"/>
    <s v="Marcilio Macedo Gurgel"/>
    <n v="28"/>
    <s v=""/>
    <m/>
  </r>
  <r>
    <x v="55"/>
    <s v="Vendas"/>
    <s v="Plano de Recebimento"/>
    <n v="7.81"/>
    <s v=""/>
    <m/>
  </r>
  <r>
    <x v="55"/>
    <s v="Vendas"/>
    <s v="Plano de Recebimento"/>
    <n v="23.43"/>
    <s v=""/>
    <m/>
  </r>
  <r>
    <x v="55"/>
    <s v="Vendas"/>
    <s v="Plano de Recebimento"/>
    <n v="8.7799999999999994"/>
    <s v=""/>
    <m/>
  </r>
  <r>
    <x v="55"/>
    <s v="Vendas"/>
    <s v="Plano de Recebimento"/>
    <n v="9.76"/>
    <s v=""/>
    <m/>
  </r>
  <r>
    <x v="55"/>
    <s v="Vendas"/>
    <s v="Plano de Recebimento"/>
    <n v="24.4"/>
    <s v=""/>
    <m/>
  </r>
  <r>
    <x v="55"/>
    <s v="Vendas"/>
    <s v="Plano de Recebimento"/>
    <n v="49.41"/>
    <s v=""/>
    <m/>
  </r>
  <r>
    <x v="55"/>
    <s v="Vendas"/>
    <s v="Plano de Recebimento"/>
    <n v="95.01"/>
    <s v=""/>
    <m/>
  </r>
  <r>
    <x v="55"/>
    <s v="Pix Recebido"/>
    <s v="Gabriela Martina Benjamin Prat"/>
    <n v="11"/>
    <s v=""/>
    <m/>
  </r>
  <r>
    <x v="55"/>
    <s v="Pix Recebido"/>
    <s v="Gabriela Martina Benjamin Prat"/>
    <n v="13.9"/>
    <s v=""/>
    <m/>
  </r>
  <r>
    <x v="55"/>
    <s v="Pix Recebido"/>
    <s v="Gabriel Augusto Lana Barta"/>
    <n v="7.25"/>
    <s v=""/>
    <m/>
  </r>
  <r>
    <x v="55"/>
    <s v="Pix Enviado"/>
    <s v="Walter Felix De Araujo Junior Mei"/>
    <s v=""/>
    <n v="-6"/>
    <m/>
  </r>
  <r>
    <x v="55"/>
    <s v="Pix Recebido"/>
    <s v="Bruno Angelo Lopes                      "/>
    <n v="6"/>
    <s v=""/>
    <m/>
  </r>
  <r>
    <x v="55"/>
    <s v="Pix Enviado"/>
    <s v="Walter Felix De Araujo Junior Mei"/>
    <s v=""/>
    <n v="-142.9"/>
    <m/>
  </r>
  <r>
    <x v="55"/>
    <s v="Pix Recebido"/>
    <s v="Euzilene Maria Portela Dourado"/>
    <n v="25"/>
    <s v=""/>
    <m/>
  </r>
  <r>
    <x v="55"/>
    <s v="Pix Recebido"/>
    <s v="Alysson Feitosa Lopes"/>
    <n v="77.900000000000006"/>
    <s v=""/>
    <m/>
  </r>
  <r>
    <x v="55"/>
    <s v="Pix Recebido"/>
    <s v="Euzilene Maria Portela Dourado"/>
    <n v="40"/>
    <s v=""/>
    <m/>
  </r>
  <r>
    <x v="55"/>
    <s v="Pix Enviado"/>
    <s v="Walter Felix De Araujo Junior Mei"/>
    <s v=""/>
    <n v="-594.02"/>
    <m/>
  </r>
  <r>
    <x v="55"/>
    <s v="Pix Recebido"/>
    <s v="Rodrigo Moura De Brito"/>
    <n v="30"/>
    <s v=""/>
    <m/>
  </r>
  <r>
    <x v="55"/>
    <s v="Saldo do dia"/>
    <m/>
    <m/>
    <m/>
    <n v="0"/>
  </r>
  <r>
    <x v="56"/>
    <s v="Pix Recebido"/>
    <s v="Joice Moreira Araujo"/>
    <n v="13"/>
    <s v=""/>
    <m/>
  </r>
  <r>
    <x v="56"/>
    <s v="Pix Enviado"/>
    <s v="Walter Felix De Araujo Junior Mei"/>
    <s v=""/>
    <n v="-17.32"/>
    <m/>
  </r>
  <r>
    <x v="56"/>
    <s v="Cartão da Conta"/>
    <s v="Brasileirao Bebidas      Carapicuiba  Br"/>
    <s v=""/>
    <n v="-712.68"/>
    <m/>
  </r>
  <r>
    <x v="56"/>
    <s v="Pix Recebido"/>
    <s v="Walter Felix De Araujo Junior Mei"/>
    <n v="30"/>
    <s v=""/>
    <m/>
  </r>
  <r>
    <x v="56"/>
    <s v="Pix Recebido"/>
    <s v="Walter Felix De Araujo Junior Mei"/>
    <n v="90"/>
    <s v=""/>
    <m/>
  </r>
  <r>
    <x v="56"/>
    <s v="Pix Recebido"/>
    <s v="Walter Felix De Araujo Junior Mei"/>
    <n v="610"/>
    <s v=""/>
    <m/>
  </r>
  <r>
    <x v="56"/>
    <s v="Pix Enviado"/>
    <s v="Walter Felix De Araujo Junior Mei"/>
    <s v=""/>
    <n v="-88.02"/>
    <m/>
  </r>
  <r>
    <x v="56"/>
    <s v="Cartão da Conta"/>
    <s v="Bk Brasil Drive C        Carapicuiba  Br"/>
    <s v=""/>
    <n v="-107.2"/>
    <m/>
  </r>
  <r>
    <x v="56"/>
    <s v="Vendas"/>
    <s v="Plano de Recebimento"/>
    <n v="195.22"/>
    <s v=""/>
    <m/>
  </r>
  <r>
    <x v="56"/>
    <s v="Saldo do dia"/>
    <m/>
    <m/>
    <m/>
    <n v="13"/>
  </r>
  <r>
    <x v="57"/>
    <s v="Pix Recebido"/>
    <s v="Matheus Oliveira Diogo"/>
    <n v="13.25"/>
    <s v=""/>
    <m/>
  </r>
  <r>
    <x v="57"/>
    <s v="Pix Enviado"/>
    <s v="Walter Felix De Araujo Junior Mei"/>
    <s v=""/>
    <n v="-16"/>
    <m/>
  </r>
  <r>
    <x v="57"/>
    <s v="Pix Recebido"/>
    <s v="Magda Helena De Oliveira Conrado"/>
    <n v="16"/>
    <s v=""/>
    <m/>
  </r>
  <r>
    <x v="57"/>
    <s v="Pix Enviado"/>
    <s v="Walter Felix De Araujo Junior Mei"/>
    <s v=""/>
    <n v="-18"/>
    <m/>
  </r>
  <r>
    <x v="57"/>
    <s v="Pix Recebido"/>
    <s v="Juliana  Melo De Lima                   "/>
    <n v="18"/>
    <s v=""/>
    <m/>
  </r>
  <r>
    <x v="57"/>
    <s v="Pix Enviado"/>
    <s v="Walter Felix De Araujo Junior Mei"/>
    <s v=""/>
    <n v="-22.12"/>
    <m/>
  </r>
  <r>
    <x v="57"/>
    <s v="Cartão da Conta"/>
    <s v="Ifood       *ifood       Sao Paulo    Br"/>
    <s v=""/>
    <n v="-77.88"/>
    <m/>
  </r>
  <r>
    <x v="57"/>
    <s v="Pix Recebido"/>
    <s v="Walter Felix De Araujo Junior Mei"/>
    <n v="100"/>
    <s v=""/>
    <m/>
  </r>
  <r>
    <x v="57"/>
    <s v="Pix Enviado"/>
    <s v="Walter Felix De Araujo Junior Mei"/>
    <s v=""/>
    <n v="-28.5"/>
    <m/>
  </r>
  <r>
    <x v="57"/>
    <s v="Pix Recebido"/>
    <s v="Joice Moreira Araujo"/>
    <n v="28.5"/>
    <s v=""/>
    <m/>
  </r>
  <r>
    <x v="57"/>
    <s v="Pix Enviado"/>
    <s v="Walter Felix De Araujo Junior Mei"/>
    <s v=""/>
    <n v="-677.25"/>
    <m/>
  </r>
  <r>
    <x v="57"/>
    <s v="Pix Recebido"/>
    <s v="Gabriel Augusto Lana Barta"/>
    <n v="7.25"/>
    <s v=""/>
    <m/>
  </r>
  <r>
    <x v="57"/>
    <s v="Pix Recebido"/>
    <s v="Gabriela Martina Benjamin Prat"/>
    <n v="4"/>
    <s v=""/>
    <m/>
  </r>
  <r>
    <x v="57"/>
    <s v="Pix Recebido"/>
    <s v="Yeda Braga De Paula Silva"/>
    <n v="23"/>
    <s v=""/>
    <m/>
  </r>
  <r>
    <x v="57"/>
    <s v="Pix Recebido"/>
    <s v="Letícia Torres Diniz Teixeira"/>
    <n v="529"/>
    <s v=""/>
    <m/>
  </r>
  <r>
    <x v="57"/>
    <s v="Pix Recebido"/>
    <s v="Shirley Belarmino Da Silva"/>
    <n v="104"/>
    <s v=""/>
    <m/>
  </r>
  <r>
    <x v="57"/>
    <s v="Pix Recebido"/>
    <s v="Ailda Souza De Oliveira"/>
    <n v="10"/>
    <s v=""/>
    <m/>
  </r>
  <r>
    <x v="57"/>
    <s v="Pix Enviado"/>
    <s v="Walter Felix De Araujo Junior Mei"/>
    <s v=""/>
    <n v="-13"/>
    <m/>
  </r>
  <r>
    <x v="57"/>
    <s v="Saldo do dia"/>
    <m/>
    <m/>
    <m/>
    <n v="13.25"/>
  </r>
  <r>
    <x v="58"/>
    <s v="Pix Recebido"/>
    <s v="Gessica Virginia Silva"/>
    <n v="22"/>
    <s v=""/>
    <m/>
  </r>
  <r>
    <x v="58"/>
    <s v="Pix Recebido"/>
    <s v="Wb S C D Eireli"/>
    <n v="10"/>
    <s v=""/>
    <m/>
  </r>
  <r>
    <x v="58"/>
    <s v="Pix Recebido"/>
    <s v="Wb S C D Eireli"/>
    <n v="20.25"/>
    <s v=""/>
    <m/>
  </r>
  <r>
    <x v="58"/>
    <s v="Pix Enviado"/>
    <s v="Walter Felix De Araujo Junior Mei"/>
    <s v=""/>
    <n v="-21"/>
    <m/>
  </r>
  <r>
    <x v="58"/>
    <s v="Pix Recebido"/>
    <s v="Julia Sanches Pereira"/>
    <n v="21"/>
    <s v=""/>
    <m/>
  </r>
  <r>
    <x v="58"/>
    <s v="Pix Enviado"/>
    <s v="Walter Felix De Araujo Junior Mei"/>
    <s v=""/>
    <n v="-13.25"/>
    <m/>
  </r>
  <r>
    <x v="58"/>
    <s v="Saldo do dia"/>
    <m/>
    <m/>
    <m/>
    <n v="52.25"/>
  </r>
  <r>
    <x v="59"/>
    <s v="Pix Recebido"/>
    <s v="Gabriel Camargo Carli"/>
    <n v="24"/>
    <s v=""/>
    <m/>
  </r>
  <r>
    <x v="59"/>
    <s v="Pix Enviado"/>
    <s v="Gustavo Franco Da Silva Gomes"/>
    <s v=""/>
    <n v="-45.5"/>
    <m/>
  </r>
  <r>
    <x v="59"/>
    <s v="Pix Recebido"/>
    <s v="Walter Felix De Araujo Junior Mei"/>
    <n v="50"/>
    <s v=""/>
    <m/>
  </r>
  <r>
    <x v="59"/>
    <s v="Pix Recebido"/>
    <s v="Gessica Virginia Silva"/>
    <n v="30"/>
    <s v=""/>
    <m/>
  </r>
  <r>
    <x v="59"/>
    <s v="Pix Enviado"/>
    <s v="Walter Felix De Araujo Junior Mei"/>
    <s v=""/>
    <n v="-236.8"/>
    <m/>
  </r>
  <r>
    <x v="59"/>
    <s v="Pix Recebido"/>
    <s v="Daniela Malara De Sousa Pinheiro"/>
    <n v="39.9"/>
    <s v=""/>
    <m/>
  </r>
  <r>
    <x v="59"/>
    <s v="Pix Recebido"/>
    <s v="Wb Service Carga E Descarga Eireli"/>
    <n v="29"/>
    <s v=""/>
    <m/>
  </r>
  <r>
    <x v="59"/>
    <s v="Pix Recebido"/>
    <s v="Ana Paula Barbosa Genta"/>
    <n v="114"/>
    <s v=""/>
    <m/>
  </r>
  <r>
    <x v="59"/>
    <s v="Pix Recebido"/>
    <s v="Juliana  Melo De Lima                   "/>
    <n v="22"/>
    <s v=""/>
    <m/>
  </r>
  <r>
    <x v="59"/>
    <s v="Pix Recebido"/>
    <s v="Mariana Souto Sousa"/>
    <n v="31.9"/>
    <s v=""/>
    <m/>
  </r>
  <r>
    <x v="59"/>
    <s v="Pix Enviado"/>
    <s v="Walter Felix De Araujo Junior Mei"/>
    <s v=""/>
    <n v="-200"/>
    <m/>
  </r>
  <r>
    <x v="59"/>
    <s v="Pix Recebido"/>
    <s v="Gabrielle Stefanny Felix Trilha"/>
    <n v="200"/>
    <s v=""/>
    <m/>
  </r>
  <r>
    <x v="59"/>
    <s v="Pix Enviado"/>
    <s v="Walter Felix De Araujo Junior Mei"/>
    <s v=""/>
    <n v="-52.25"/>
    <m/>
  </r>
  <r>
    <x v="59"/>
    <s v="Saldo do dia"/>
    <m/>
    <m/>
    <m/>
    <n v="58.5"/>
  </r>
  <r>
    <x v="60"/>
    <s v="Pix Enviado"/>
    <s v="Walter Felix De Araujo Junior Mei"/>
    <s v=""/>
    <n v="-292.86"/>
    <m/>
  </r>
  <r>
    <x v="60"/>
    <s v="Pix Recebido"/>
    <s v="Wb Service Carga E Descarga Eireli"/>
    <n v="12"/>
    <s v=""/>
    <m/>
  </r>
  <r>
    <x v="60"/>
    <s v="Pix Recebido"/>
    <s v="Melczeldek Hercules Wabes"/>
    <n v="38"/>
    <s v=""/>
    <m/>
  </r>
  <r>
    <x v="60"/>
    <s v="Pix Recebido"/>
    <s v="Joelma Marchi"/>
    <n v="64"/>
    <s v=""/>
    <m/>
  </r>
  <r>
    <x v="60"/>
    <s v="Pix Recebido"/>
    <s v="Patricia De Araujo Souza                "/>
    <n v="51"/>
    <s v=""/>
    <m/>
  </r>
  <r>
    <x v="60"/>
    <s v="Pix Recebido"/>
    <s v="Patricia De Sousa Silva                 "/>
    <n v="36"/>
    <s v=""/>
    <m/>
  </r>
  <r>
    <x v="60"/>
    <s v="Pix Recebido"/>
    <s v="Diego Andrade De Oliveira Costa"/>
    <n v="24"/>
    <s v=""/>
    <m/>
  </r>
  <r>
    <x v="60"/>
    <s v="Pix Recebido"/>
    <s v="Wb S C D Eireli"/>
    <n v="44.9"/>
    <s v=""/>
    <m/>
  </r>
  <r>
    <x v="60"/>
    <s v="Pix Recebido"/>
    <s v="Karen Viana Azevedo Cunha"/>
    <n v="22.96"/>
    <s v=""/>
    <m/>
  </r>
  <r>
    <x v="60"/>
    <s v="Pix Enviado"/>
    <s v="Walter Felix De Araujo Junior Mei"/>
    <s v=""/>
    <n v="-299.2"/>
    <m/>
  </r>
  <r>
    <x v="60"/>
    <s v="Pix Recebido"/>
    <s v="Joelma Marchi"/>
    <n v="34"/>
    <s v=""/>
    <m/>
  </r>
  <r>
    <x v="60"/>
    <s v="Pix Recebido"/>
    <s v="Joelma Marchi"/>
    <n v="63.5"/>
    <s v=""/>
    <m/>
  </r>
  <r>
    <x v="60"/>
    <s v="Pix Recebido"/>
    <s v="Lucas Correia Galante"/>
    <n v="30.9"/>
    <s v=""/>
    <m/>
  </r>
  <r>
    <x v="60"/>
    <s v="Pix Recebido"/>
    <s v="Mayara Amelio Melo"/>
    <n v="170.8"/>
    <s v=""/>
    <m/>
  </r>
  <r>
    <x v="60"/>
    <s v="Pix Enviado"/>
    <s v="Walter Felix De Araujo Junior Mei"/>
    <s v=""/>
    <n v="-22"/>
    <m/>
  </r>
  <r>
    <x v="60"/>
    <s v="Pix Recebido"/>
    <s v="Mariana Souto Sousa"/>
    <n v="22"/>
    <s v=""/>
    <m/>
  </r>
  <r>
    <x v="60"/>
    <s v="Pix Enviado"/>
    <s v="Walter Felix De Araujo Junior Mei"/>
    <s v=""/>
    <n v="-5"/>
    <m/>
  </r>
  <r>
    <x v="60"/>
    <s v="Pix Recebido"/>
    <s v="Thiago Teixeira Alves Pereira"/>
    <n v="2"/>
    <s v=""/>
    <m/>
  </r>
  <r>
    <x v="60"/>
    <s v="Pix Recebido"/>
    <s v="Wendel Godoy Loures"/>
    <n v="3"/>
    <s v=""/>
    <m/>
  </r>
  <r>
    <x v="60"/>
    <s v="Pix Enviado"/>
    <s v="Walter Felix De Araujo Junior Mei"/>
    <s v=""/>
    <n v="-39"/>
    <m/>
  </r>
  <r>
    <x v="60"/>
    <s v="Pix Recebido"/>
    <s v="Joelma Marchi"/>
    <n v="39"/>
    <s v=""/>
    <m/>
  </r>
  <r>
    <x v="60"/>
    <s v="Pix Enviado"/>
    <s v="Walter Felix De Araujo Junior Mei"/>
    <s v=""/>
    <n v="-36"/>
    <m/>
  </r>
  <r>
    <x v="60"/>
    <s v="Pix Recebido"/>
    <s v="Luciana De Souza Pelegrino"/>
    <n v="36"/>
    <s v=""/>
    <m/>
  </r>
  <r>
    <x v="60"/>
    <s v="Pix Enviado"/>
    <s v="Walter Felix De Araujo Junior Mei"/>
    <s v=""/>
    <n v="-98.5"/>
    <m/>
  </r>
  <r>
    <x v="60"/>
    <s v="Pix Recebido"/>
    <s v="Diego Silva Oliveira                    "/>
    <n v="30"/>
    <s v=""/>
    <m/>
  </r>
  <r>
    <x v="60"/>
    <s v="Pix Recebido"/>
    <s v="Diego Silva Oliveira"/>
    <n v="10"/>
    <s v=""/>
    <m/>
  </r>
  <r>
    <x v="60"/>
    <s v="Saldo do dia"/>
    <m/>
    <m/>
    <m/>
    <n v="0"/>
  </r>
  <r>
    <x v="61"/>
    <s v="Vendas"/>
    <s v="Plano de Recebimento"/>
    <n v="53.11"/>
    <s v=""/>
    <m/>
  </r>
  <r>
    <x v="61"/>
    <s v="Vendas"/>
    <s v="Plano de Recebimento"/>
    <n v="54.56"/>
    <s v=""/>
    <m/>
  </r>
  <r>
    <x v="61"/>
    <s v="Pix Enviado"/>
    <s v="Walter Felix De Araujo Junior Mei"/>
    <s v=""/>
    <n v="-379.66"/>
    <m/>
  </r>
  <r>
    <x v="61"/>
    <s v="Vendas"/>
    <s v="Plano de Recebimento"/>
    <n v="11.71"/>
    <s v=""/>
    <m/>
  </r>
  <r>
    <x v="61"/>
    <s v="Vendas"/>
    <s v="Plano de Recebimento"/>
    <n v="18.55"/>
    <s v=""/>
    <m/>
  </r>
  <r>
    <x v="61"/>
    <s v="Pix Recebido"/>
    <s v="Sabrina Felix Pereira"/>
    <n v="40.9"/>
    <s v=""/>
    <m/>
  </r>
  <r>
    <x v="61"/>
    <s v="Pix Recebido"/>
    <s v="Rafael Pereira Rodrigues Batista"/>
    <n v="14"/>
    <s v=""/>
    <m/>
  </r>
  <r>
    <x v="61"/>
    <s v="Pix Recebido"/>
    <s v="Paulo Roberto Florencio Da Silva"/>
    <n v="14"/>
    <s v=""/>
    <m/>
  </r>
  <r>
    <x v="61"/>
    <s v="Pix Recebido"/>
    <s v="Michael Luiz Dos Santos Carvalho"/>
    <n v="10"/>
    <s v=""/>
    <m/>
  </r>
  <r>
    <x v="61"/>
    <s v="Pix Recebido"/>
    <s v="Thayna Vitoria Ramos Caetano"/>
    <n v="104.8"/>
    <s v=""/>
    <m/>
  </r>
  <r>
    <x v="61"/>
    <s v="Pix Recebido"/>
    <s v="Terezinha Maria Freire                  "/>
    <n v="77.8"/>
    <s v=""/>
    <m/>
  </r>
  <r>
    <x v="61"/>
    <s v="Pix Recebido"/>
    <s v="Rafaela Soares Veloso"/>
    <n v="87.9"/>
    <s v=""/>
    <m/>
  </r>
  <r>
    <x v="61"/>
    <s v="Pix Enviado"/>
    <s v="Walter Felix De Araujo Junior Mei"/>
    <s v=""/>
    <n v="-90.5"/>
    <m/>
  </r>
  <r>
    <x v="61"/>
    <s v="Pix Recebido"/>
    <s v="Jessica De Souza Pavia"/>
    <n v="63.5"/>
    <s v=""/>
    <m/>
  </r>
  <r>
    <x v="61"/>
    <s v="Pix Recebido"/>
    <s v="Diego Do Carmo Batista Amorim"/>
    <n v="27"/>
    <s v=""/>
    <m/>
  </r>
  <r>
    <x v="61"/>
    <s v="Pix Enviado"/>
    <s v="Walter Felix De Araujo Junior Mei"/>
    <s v=""/>
    <n v="-491.15"/>
    <m/>
  </r>
  <r>
    <x v="61"/>
    <s v="Vendas"/>
    <s v="Plano de Recebimento"/>
    <n v="14.64"/>
    <s v=""/>
    <m/>
  </r>
  <r>
    <x v="61"/>
    <s v="Vendas"/>
    <s v="Plano de Recebimento"/>
    <n v="26.26"/>
    <s v=""/>
    <m/>
  </r>
  <r>
    <x v="61"/>
    <s v="Vendas"/>
    <s v="Plano de Recebimento"/>
    <n v="40.9"/>
    <s v=""/>
    <m/>
  </r>
  <r>
    <x v="61"/>
    <s v="Pix Recebido"/>
    <s v="Laiane Elissandra De Lima"/>
    <n v="14"/>
    <s v=""/>
    <m/>
  </r>
  <r>
    <x v="61"/>
    <s v="Pix Recebido"/>
    <s v="Mateus De Sousa Silva"/>
    <n v="31.9"/>
    <s v=""/>
    <m/>
  </r>
  <r>
    <x v="61"/>
    <s v="Pix Recebido"/>
    <s v="Luciana De Souza Pelegrino"/>
    <n v="51.5"/>
    <s v=""/>
    <m/>
  </r>
  <r>
    <x v="61"/>
    <s v="Pix Recebido"/>
    <s v="Katiuscia Croda Da Silva"/>
    <n v="46"/>
    <s v=""/>
    <m/>
  </r>
  <r>
    <x v="61"/>
    <s v="Pix Recebido"/>
    <s v="Mariana Souto Sousa"/>
    <n v="45.15"/>
    <s v=""/>
    <m/>
  </r>
  <r>
    <x v="61"/>
    <s v="Pix Recebido"/>
    <s v="Pablo Oliveira Da Silva"/>
    <n v="114.8"/>
    <s v=""/>
    <m/>
  </r>
  <r>
    <x v="61"/>
    <s v="Cartão da Conta"/>
    <s v="Pag*ailtonfelipede       Osasco       Br"/>
    <s v=""/>
    <n v="-30"/>
    <m/>
  </r>
  <r>
    <x v="61"/>
    <s v="Cartão da Conta"/>
    <s v="Pasteis Kamiya           Osasco       Br"/>
    <s v=""/>
    <n v="-90"/>
    <m/>
  </r>
  <r>
    <x v="61"/>
    <s v="Cartão da Conta"/>
    <s v="Pag*michellijesusport    Ibiuna       Br"/>
    <s v=""/>
    <n v="-30"/>
    <m/>
  </r>
  <r>
    <x v="61"/>
    <s v="Pix Recebido"/>
    <s v="Walter Felix De Araujo Junior Mei"/>
    <n v="250"/>
    <s v=""/>
    <m/>
  </r>
  <r>
    <x v="61"/>
    <s v="Pix Recebido"/>
    <s v="Lucas Da Silva Alcantara"/>
    <n v="6"/>
    <s v=""/>
    <m/>
  </r>
  <r>
    <x v="61"/>
    <s v="Pix Enviado"/>
    <s v="Walter Felix De Araujo Junior Mei"/>
    <s v=""/>
    <n v="-106"/>
    <m/>
  </r>
  <r>
    <x v="61"/>
    <s v="Pix Recebido"/>
    <s v="Lucas Da Silva Alcantara"/>
    <n v="35"/>
    <s v=""/>
    <m/>
  </r>
  <r>
    <x v="61"/>
    <s v="Pix Recebido"/>
    <s v="Vitor Manoel Da Silva Guimaraes"/>
    <n v="20"/>
    <s v=""/>
    <m/>
  </r>
  <r>
    <x v="61"/>
    <s v="Pix Recebido"/>
    <s v="Bruno Henrique De Carvalho Silva"/>
    <n v="15"/>
    <s v=""/>
    <m/>
  </r>
  <r>
    <x v="61"/>
    <s v="Pix Recebido"/>
    <s v="Bruno Henrique De Carvalho Silva"/>
    <n v="35"/>
    <s v=""/>
    <m/>
  </r>
  <r>
    <x v="61"/>
    <s v="Pix Recebido"/>
    <s v="Vitor Manoel Da Silva Guimaraes"/>
    <n v="1"/>
    <s v=""/>
    <m/>
  </r>
  <r>
    <x v="61"/>
    <s v="Saldo do dia"/>
    <m/>
    <m/>
    <m/>
    <n v="107.67"/>
  </r>
  <r>
    <x v="62"/>
    <s v="Vendas"/>
    <s v="Plano de Recebimento"/>
    <n v="9.76"/>
    <s v=""/>
    <m/>
  </r>
  <r>
    <x v="62"/>
    <s v="Vendas"/>
    <s v="Plano de Recebimento"/>
    <n v="31.24"/>
    <s v=""/>
    <m/>
  </r>
  <r>
    <x v="62"/>
    <s v="Vendas"/>
    <s v="Plano de Recebimento"/>
    <n v="9.76"/>
    <s v=""/>
    <m/>
  </r>
  <r>
    <x v="62"/>
    <s v="Vendas"/>
    <s v="Plano de Recebimento"/>
    <n v="9.76"/>
    <s v=""/>
    <m/>
  </r>
  <r>
    <x v="62"/>
    <s v="Vendas"/>
    <s v="Plano de Recebimento"/>
    <n v="36.119999999999997"/>
    <s v=""/>
    <m/>
  </r>
  <r>
    <x v="62"/>
    <s v="Vendas"/>
    <s v="Plano de Recebimento"/>
    <n v="4.3899999999999997"/>
    <s v=""/>
    <m/>
  </r>
  <r>
    <x v="62"/>
    <s v="Vendas"/>
    <s v="Plano de Recebimento"/>
    <n v="12.93"/>
    <s v=""/>
    <m/>
  </r>
  <r>
    <x v="62"/>
    <s v="Vendas"/>
    <s v="Plano de Recebimento"/>
    <n v="19.52"/>
    <s v=""/>
    <m/>
  </r>
  <r>
    <x v="62"/>
    <s v="Vendas"/>
    <s v="Plano de Recebimento"/>
    <n v="23.43"/>
    <s v=""/>
    <m/>
  </r>
  <r>
    <x v="62"/>
    <s v="Vendas"/>
    <s v="Plano de Recebimento"/>
    <n v="56.06"/>
    <s v=""/>
    <m/>
  </r>
  <r>
    <x v="62"/>
    <s v="Vendas"/>
    <s v="Plano de Recebimento"/>
    <n v="56.06"/>
    <s v=""/>
    <m/>
  </r>
  <r>
    <x v="62"/>
    <s v="Vendas"/>
    <s v="Plano de Recebimento"/>
    <n v="11.71"/>
    <s v=""/>
    <m/>
  </r>
  <r>
    <x v="62"/>
    <s v="Vendas"/>
    <s v="Plano de Recebimento"/>
    <n v="9.66"/>
    <s v=""/>
    <m/>
  </r>
  <r>
    <x v="62"/>
    <s v="Vendas"/>
    <s v="Plano de Recebimento"/>
    <n v="23.43"/>
    <s v=""/>
    <m/>
  </r>
  <r>
    <x v="62"/>
    <s v="Pix Recebido"/>
    <s v="Kauê Alves Da Silva"/>
    <n v="54"/>
    <s v=""/>
    <m/>
  </r>
  <r>
    <x v="62"/>
    <s v="Vendas"/>
    <s v="Plano de Recebimento"/>
    <n v="68.41"/>
    <s v=""/>
    <m/>
  </r>
  <r>
    <x v="62"/>
    <s v="Vendas"/>
    <s v="Plano de Recebimento"/>
    <n v="24.4"/>
    <s v=""/>
    <m/>
  </r>
  <r>
    <x v="62"/>
    <s v="Pix Recebido"/>
    <s v="Gabriel Augusto Lana Barta"/>
    <n v="2.25"/>
    <s v=""/>
    <m/>
  </r>
  <r>
    <x v="62"/>
    <s v="Vendas"/>
    <s v="Plano de Recebimento"/>
    <n v="92.73"/>
    <s v=""/>
    <m/>
  </r>
  <r>
    <x v="62"/>
    <s v="Vendas"/>
    <s v="Plano de Recebimento"/>
    <n v="41.33"/>
    <s v=""/>
    <m/>
  </r>
  <r>
    <x v="62"/>
    <s v="Cartão da Conta"/>
    <s v="Vegas De Osasco Comerc   Osasco       Br"/>
    <s v=""/>
    <n v="-30"/>
    <m/>
  </r>
  <r>
    <x v="62"/>
    <s v="Vendas"/>
    <s v="Plano de Recebimento"/>
    <n v="34.159999999999997"/>
    <s v=""/>
    <m/>
  </r>
  <r>
    <x v="62"/>
    <s v="Pix Recebido"/>
    <s v="Maria Aparecida De Medeiros"/>
    <n v="33.9"/>
    <s v=""/>
    <m/>
  </r>
  <r>
    <x v="62"/>
    <s v="Pix Recebido"/>
    <s v="Bruno Angelo Lopes                      "/>
    <n v="50"/>
    <s v=""/>
    <m/>
  </r>
  <r>
    <x v="62"/>
    <s v="Pix Recebido"/>
    <s v="Cristiano Apóstolo Evangelista"/>
    <n v="19.5"/>
    <s v=""/>
    <m/>
  </r>
  <r>
    <x v="62"/>
    <s v="Pix Recebido"/>
    <s v="Fernanda Regina Toledo"/>
    <n v="24"/>
    <s v=""/>
    <m/>
  </r>
  <r>
    <x v="62"/>
    <s v="Vendas"/>
    <s v="Plano de Recebimento"/>
    <n v="87.85"/>
    <s v=""/>
    <m/>
  </r>
  <r>
    <x v="62"/>
    <s v="Vendas"/>
    <s v="Plano de Recebimento"/>
    <n v="4.88"/>
    <s v=""/>
    <m/>
  </r>
  <r>
    <x v="62"/>
    <s v="Vendas"/>
    <s v="Plano de Recebimento"/>
    <n v="34.200000000000003"/>
    <s v=""/>
    <m/>
  </r>
  <r>
    <x v="62"/>
    <s v="Vendas"/>
    <s v="Plano de Recebimento"/>
    <n v="11.23"/>
    <s v=""/>
    <m/>
  </r>
  <r>
    <x v="62"/>
    <s v="Vendas"/>
    <s v="Plano de Recebimento"/>
    <n v="69.3"/>
    <s v=""/>
    <m/>
  </r>
  <r>
    <x v="62"/>
    <s v="Vendas"/>
    <s v="Plano de Recebimento"/>
    <n v="17.57"/>
    <s v=""/>
    <m/>
  </r>
  <r>
    <x v="62"/>
    <s v="Pix Enviado"/>
    <s v="Walter Felix De Araujo Junior Mei"/>
    <s v=""/>
    <n v="-1063.8399999999999"/>
    <m/>
  </r>
  <r>
    <x v="62"/>
    <s v="Vendas"/>
    <s v="Plano de Recebimento"/>
    <n v="7.18"/>
    <s v=""/>
    <m/>
  </r>
  <r>
    <x v="62"/>
    <s v="Vendas"/>
    <s v="Plano de Recebimento"/>
    <n v="14.64"/>
    <s v=""/>
    <m/>
  </r>
  <r>
    <x v="62"/>
    <s v="Vendas"/>
    <s v="Plano de Recebimento"/>
    <n v="88.36"/>
    <s v=""/>
    <m/>
  </r>
  <r>
    <x v="62"/>
    <s v="Vendas"/>
    <s v="Plano de Recebimento"/>
    <n v="35.14"/>
    <s v=""/>
    <m/>
  </r>
  <r>
    <x v="62"/>
    <s v="Vendas"/>
    <s v="Plano de Recebimento"/>
    <n v="5.45"/>
    <s v=""/>
    <m/>
  </r>
  <r>
    <x v="62"/>
    <s v="Vendas"/>
    <s v="Plano de Recebimento"/>
    <n v="5.7"/>
    <s v=""/>
    <m/>
  </r>
  <r>
    <x v="62"/>
    <s v="Vendas"/>
    <s v="Plano de Recebimento"/>
    <n v="4.75"/>
    <s v=""/>
    <m/>
  </r>
  <r>
    <x v="62"/>
    <s v="Vendas"/>
    <s v="Plano de Recebimento"/>
    <n v="19.8"/>
    <s v=""/>
    <m/>
  </r>
  <r>
    <x v="62"/>
    <s v="Vendas"/>
    <s v="Plano de Recebimento"/>
    <n v="3.9"/>
    <s v=""/>
    <m/>
  </r>
  <r>
    <x v="62"/>
    <s v="Vendas"/>
    <s v="Plano de Recebimento"/>
    <n v="22.28"/>
    <s v=""/>
    <m/>
  </r>
  <r>
    <x v="62"/>
    <s v="Vendas"/>
    <s v="Plano de Recebimento"/>
    <n v="7.81"/>
    <s v=""/>
    <m/>
  </r>
  <r>
    <x v="62"/>
    <s v="Vendas"/>
    <s v="Plano de Recebimento"/>
    <n v="14.85"/>
    <s v=""/>
    <m/>
  </r>
  <r>
    <x v="62"/>
    <s v="Vendas"/>
    <s v="Plano de Recebimento"/>
    <n v="43.92"/>
    <s v=""/>
    <m/>
  </r>
  <r>
    <x v="62"/>
    <s v="Vendas"/>
    <s v="Plano de Recebimento"/>
    <n v="25.99"/>
    <s v=""/>
    <m/>
  </r>
  <r>
    <x v="62"/>
    <s v="Vendas"/>
    <s v="Plano de Recebimento"/>
    <n v="24.4"/>
    <s v=""/>
    <m/>
  </r>
  <r>
    <x v="62"/>
    <s v="Vendas"/>
    <s v="Plano de Recebimento"/>
    <n v="24.7"/>
    <s v=""/>
    <m/>
  </r>
  <r>
    <x v="62"/>
    <s v="Pix Recebido"/>
    <s v="Jé Sushi"/>
    <n v="5"/>
    <s v=""/>
    <m/>
  </r>
  <r>
    <x v="62"/>
    <s v="Vendas"/>
    <s v="Plano de Recebimento"/>
    <n v="27.33"/>
    <s v=""/>
    <m/>
  </r>
  <r>
    <x v="62"/>
    <s v="Pix Recebido"/>
    <s v="Patricia Da Silva Marculino"/>
    <n v="76.900000000000006"/>
    <s v=""/>
    <m/>
  </r>
  <r>
    <x v="62"/>
    <s v="Vendas"/>
    <s v="Plano de Recebimento"/>
    <n v="29.28"/>
    <s v=""/>
    <m/>
  </r>
  <r>
    <x v="62"/>
    <s v="Vendas"/>
    <s v="Plano de Recebimento"/>
    <n v="17.57"/>
    <s v=""/>
    <m/>
  </r>
  <r>
    <x v="62"/>
    <s v="Vendas"/>
    <s v="Plano de Recebimento"/>
    <n v="54.47"/>
    <s v=""/>
    <m/>
  </r>
  <r>
    <x v="62"/>
    <s v="Vendas"/>
    <s v="Plano de Recebimento"/>
    <n v="162.03"/>
    <s v=""/>
    <m/>
  </r>
  <r>
    <x v="62"/>
    <s v="Vendas"/>
    <s v="Plano de Recebimento"/>
    <n v="87.85"/>
    <s v=""/>
    <m/>
  </r>
  <r>
    <x v="62"/>
    <s v="Vendas"/>
    <s v="Plano de Recebimento"/>
    <n v="49.41"/>
    <s v=""/>
    <m/>
  </r>
  <r>
    <x v="62"/>
    <s v="Vendas"/>
    <s v="Plano de Recebimento"/>
    <n v="9.5"/>
    <s v=""/>
    <m/>
  </r>
  <r>
    <x v="62"/>
    <s v="Vendas"/>
    <s v="Plano de Recebimento"/>
    <n v="19.52"/>
    <s v=""/>
    <m/>
  </r>
  <r>
    <x v="62"/>
    <s v="Vendas"/>
    <s v="Plano de Recebimento"/>
    <n v="127.31"/>
    <s v=""/>
    <m/>
  </r>
  <r>
    <x v="62"/>
    <s v="Vendas"/>
    <s v="Plano de Recebimento"/>
    <n v="9.76"/>
    <s v=""/>
    <m/>
  </r>
  <r>
    <x v="62"/>
    <s v="Vendas"/>
    <s v="Plano de Recebimento"/>
    <n v="9.76"/>
    <s v=""/>
    <m/>
  </r>
  <r>
    <x v="62"/>
    <s v="Vendas"/>
    <s v="Plano de Recebimento"/>
    <n v="29.28"/>
    <s v=""/>
    <m/>
  </r>
  <r>
    <x v="62"/>
    <s v="Pix Enviado"/>
    <s v="Walter Felix De Araujo Junior Mei"/>
    <s v=""/>
    <n v="-86.05"/>
    <m/>
  </r>
  <r>
    <x v="62"/>
    <s v="Vendas"/>
    <s v="Plano de Recebimento"/>
    <n v="52.71"/>
    <s v=""/>
    <m/>
  </r>
  <r>
    <x v="62"/>
    <s v="Vendas"/>
    <s v="Plano de Recebimento"/>
    <n v="6.83"/>
    <s v=""/>
    <m/>
  </r>
  <r>
    <x v="62"/>
    <s v="Vendas"/>
    <s v="Plano de Recebimento"/>
    <n v="26.51"/>
    <s v=""/>
    <m/>
  </r>
  <r>
    <x v="62"/>
    <s v="Pix Enviado"/>
    <s v="Walter Felix De Araujo Junior Mei"/>
    <s v=""/>
    <n v="-508.99"/>
    <m/>
  </r>
  <r>
    <x v="62"/>
    <s v="Vendas"/>
    <s v="Plano de Recebimento"/>
    <n v="13.3"/>
    <s v=""/>
    <m/>
  </r>
  <r>
    <x v="62"/>
    <s v="Vendas"/>
    <s v="Plano de Recebimento"/>
    <n v="4.88"/>
    <s v=""/>
    <m/>
  </r>
  <r>
    <x v="62"/>
    <s v="Vendas"/>
    <s v="Plano de Recebimento"/>
    <n v="45.88"/>
    <s v=""/>
    <m/>
  </r>
  <r>
    <x v="62"/>
    <s v="Vendas"/>
    <s v="Plano de Recebimento"/>
    <n v="36.01"/>
    <s v=""/>
    <m/>
  </r>
  <r>
    <x v="62"/>
    <s v="Vendas"/>
    <s v="Plano de Recebimento"/>
    <n v="68.819999999999993"/>
    <s v=""/>
    <m/>
  </r>
  <r>
    <x v="62"/>
    <s v="Vendas"/>
    <s v="Plano de Recebimento"/>
    <n v="68.819999999999993"/>
    <s v=""/>
    <m/>
  </r>
  <r>
    <x v="62"/>
    <s v="Vendas"/>
    <s v="Plano de Recebimento"/>
    <n v="34.159999999999997"/>
    <s v=""/>
    <m/>
  </r>
  <r>
    <x v="62"/>
    <s v="Vendas"/>
    <s v="Plano de Recebimento"/>
    <n v="4.95"/>
    <s v=""/>
    <m/>
  </r>
  <r>
    <x v="62"/>
    <s v="Vendas"/>
    <s v="Plano de Recebimento"/>
    <n v="41.87"/>
    <s v=""/>
    <m/>
  </r>
  <r>
    <x v="62"/>
    <s v="Vendas"/>
    <s v="Plano de Recebimento"/>
    <n v="70.28"/>
    <s v=""/>
    <m/>
  </r>
  <r>
    <x v="62"/>
    <s v="Pix Recebido"/>
    <s v="Bruno Angelo Lopes                      "/>
    <n v="60"/>
    <s v=""/>
    <m/>
  </r>
  <r>
    <x v="62"/>
    <s v="Vendas"/>
    <s v="Plano de Recebimento"/>
    <n v="40.020000000000003"/>
    <s v=""/>
    <m/>
  </r>
  <r>
    <x v="62"/>
    <s v="Pix Recebido"/>
    <s v="Bruno Angelo Lopes                      "/>
    <n v="20"/>
    <s v=""/>
    <m/>
  </r>
  <r>
    <x v="62"/>
    <s v="Pix Enviado"/>
    <s v="Walter Felix De Araujo Junior Mei"/>
    <s v=""/>
    <n v="-32.21"/>
    <m/>
  </r>
  <r>
    <x v="62"/>
    <s v="Vendas"/>
    <s v="Plano de Recebimento"/>
    <n v="32.21"/>
    <s v=""/>
    <m/>
  </r>
  <r>
    <x v="62"/>
    <s v="Pix Enviado"/>
    <s v="Walter Felix De Araujo Junior Mei"/>
    <s v=""/>
    <n v="-196.64"/>
    <m/>
  </r>
  <r>
    <x v="62"/>
    <s v="Pix Recebido"/>
    <s v="Luis Henrique De Oliveira Tiroli"/>
    <n v="15"/>
    <s v=""/>
    <m/>
  </r>
  <r>
    <x v="62"/>
    <s v="Pix Recebido"/>
    <s v="Vitor Caio Barbosa Rodrigues            "/>
    <n v="60"/>
    <s v=""/>
    <m/>
  </r>
  <r>
    <x v="62"/>
    <s v="Vendas"/>
    <s v="Plano de Recebimento"/>
    <n v="19.52"/>
    <s v=""/>
    <m/>
  </r>
  <r>
    <x v="62"/>
    <s v="Vendas"/>
    <s v="Plano de Recebimento"/>
    <n v="19.52"/>
    <s v=""/>
    <m/>
  </r>
  <r>
    <x v="62"/>
    <s v="Vendas"/>
    <s v="Plano de Recebimento"/>
    <n v="52.61"/>
    <s v=""/>
    <m/>
  </r>
  <r>
    <x v="62"/>
    <s v="Pix Recebido"/>
    <s v="Felipe Dorta De Souza"/>
    <n v="29.99"/>
    <s v=""/>
    <m/>
  </r>
  <r>
    <x v="62"/>
    <s v="Pix Enviado"/>
    <s v="Walter Felix De Araujo Junior Mei"/>
    <s v=""/>
    <n v="-316.01"/>
    <m/>
  </r>
  <r>
    <x v="62"/>
    <s v="Pix Recebido"/>
    <s v="Gustavo Joveli Dantas"/>
    <n v="1.5"/>
    <s v=""/>
    <m/>
  </r>
  <r>
    <x v="62"/>
    <s v="Vendas"/>
    <s v="Plano de Recebimento"/>
    <n v="165.94"/>
    <s v=""/>
    <m/>
  </r>
  <r>
    <x v="62"/>
    <s v="Vendas"/>
    <s v="Plano de Recebimento"/>
    <n v="40.9"/>
    <s v=""/>
    <m/>
  </r>
  <r>
    <x v="62"/>
    <s v="Saldo do dia"/>
    <m/>
    <m/>
    <m/>
    <n v="953.54"/>
  </r>
  <r>
    <x v="63"/>
    <s v="Pix Recebido"/>
    <s v="Salomão Oliveira Diogo"/>
    <n v="20.9"/>
    <s v=""/>
    <m/>
  </r>
  <r>
    <x v="63"/>
    <s v="Vendas"/>
    <s v="Plano de Recebimento"/>
    <n v="23.82"/>
    <s v=""/>
    <m/>
  </r>
  <r>
    <x v="63"/>
    <s v="Pix Recebido"/>
    <s v="Amanda Amaral Avelino"/>
    <n v="63.9"/>
    <s v=""/>
    <m/>
  </r>
  <r>
    <x v="63"/>
    <s v="Pix Recebido"/>
    <s v="Isabelly Thaize Da Silva Oliveira"/>
    <n v="24"/>
    <s v=""/>
    <m/>
  </r>
  <r>
    <x v="63"/>
    <s v="Vendas"/>
    <s v="Plano de Recebimento"/>
    <n v="12.69"/>
    <s v=""/>
    <m/>
  </r>
  <r>
    <x v="63"/>
    <s v="Vendas"/>
    <s v="Plano de Recebimento"/>
    <n v="14.85"/>
    <s v=""/>
    <m/>
  </r>
  <r>
    <x v="63"/>
    <s v="Vendas"/>
    <s v="Plano de Recebimento"/>
    <n v="12.69"/>
    <s v=""/>
    <m/>
  </r>
  <r>
    <x v="63"/>
    <s v="Pix Recebido"/>
    <s v="Lesli Teixeira Gomes"/>
    <n v="28.9"/>
    <s v=""/>
    <m/>
  </r>
  <r>
    <x v="63"/>
    <s v="Vendas"/>
    <s v="Plano de Recebimento"/>
    <n v="19.420000000000002"/>
    <s v=""/>
    <m/>
  </r>
  <r>
    <x v="63"/>
    <s v="Vendas"/>
    <s v="Plano de Recebimento"/>
    <n v="7.81"/>
    <s v=""/>
    <m/>
  </r>
  <r>
    <x v="63"/>
    <s v="Vendas"/>
    <s v="Plano de Recebimento"/>
    <n v="11.71"/>
    <s v=""/>
    <m/>
  </r>
  <r>
    <x v="63"/>
    <s v="Vendas"/>
    <s v="Plano de Recebimento"/>
    <n v="36.51"/>
    <s v=""/>
    <m/>
  </r>
  <r>
    <x v="63"/>
    <s v="Vendas"/>
    <s v="Plano de Recebimento"/>
    <n v="47.83"/>
    <s v=""/>
    <m/>
  </r>
  <r>
    <x v="63"/>
    <s v="Vendas"/>
    <s v="Plano de Recebimento"/>
    <n v="11.23"/>
    <s v=""/>
    <m/>
  </r>
  <r>
    <x v="63"/>
    <s v="Vendas"/>
    <s v="Plano de Recebimento"/>
    <n v="17.100000000000001"/>
    <s v=""/>
    <m/>
  </r>
  <r>
    <x v="63"/>
    <s v="Vendas"/>
    <s v="Plano de Recebimento"/>
    <n v="14.64"/>
    <s v=""/>
    <m/>
  </r>
  <r>
    <x v="63"/>
    <s v="Pix Enviado"/>
    <s v="Walter Felix De Araujo Junior Mei"/>
    <s v=""/>
    <n v="-4.88"/>
    <m/>
  </r>
  <r>
    <x v="63"/>
    <s v="Vendas"/>
    <s v="Plano de Recebimento"/>
    <n v="4.88"/>
    <s v=""/>
    <m/>
  </r>
  <r>
    <x v="63"/>
    <s v="Pix Enviado"/>
    <s v="Walter Felix De Araujo Junior Mei"/>
    <s v=""/>
    <n v="-1107.6500000000001"/>
    <m/>
  </r>
  <r>
    <x v="63"/>
    <s v="Vendas"/>
    <s v="Plano de Recebimento"/>
    <n v="5.86"/>
    <s v=""/>
    <m/>
  </r>
  <r>
    <x v="63"/>
    <s v="Vendas"/>
    <s v="Plano de Recebimento"/>
    <n v="50.27"/>
    <s v=""/>
    <m/>
  </r>
  <r>
    <x v="63"/>
    <s v="Vendas"/>
    <s v="Plano de Recebimento"/>
    <n v="21.47"/>
    <s v=""/>
    <m/>
  </r>
  <r>
    <x v="63"/>
    <s v="Vendas"/>
    <s v="Plano de Recebimento"/>
    <n v="35.14"/>
    <s v=""/>
    <m/>
  </r>
  <r>
    <x v="63"/>
    <s v="Vendas"/>
    <s v="Plano de Recebimento"/>
    <n v="19.52"/>
    <s v=""/>
    <m/>
  </r>
  <r>
    <x v="63"/>
    <s v="Vendas"/>
    <s v="Plano de Recebimento"/>
    <n v="21.85"/>
    <s v=""/>
    <m/>
  </r>
  <r>
    <x v="63"/>
    <s v="Saldo do dia"/>
    <m/>
    <m/>
    <m/>
    <n v="368"/>
  </r>
  <r>
    <x v="64"/>
    <s v="Pix Recebido"/>
    <s v="Isaías Silva Cardoso De Brito"/>
    <n v="25"/>
    <s v=""/>
    <m/>
  </r>
  <r>
    <x v="64"/>
    <s v="Pix Recebido"/>
    <s v="Daniel Solano Leite"/>
    <n v="35.5"/>
    <s v=""/>
    <m/>
  </r>
  <r>
    <x v="64"/>
    <s v="Pix Recebido"/>
    <s v="Joice Moreira Araujo"/>
    <n v="10"/>
    <s v=""/>
    <m/>
  </r>
  <r>
    <x v="64"/>
    <s v="Vendas"/>
    <s v="Plano de Recebimento"/>
    <n v="19.52"/>
    <s v=""/>
    <m/>
  </r>
  <r>
    <x v="64"/>
    <s v="Vendas"/>
    <s v="Plano de Recebimento"/>
    <n v="6.83"/>
    <s v=""/>
    <m/>
  </r>
  <r>
    <x v="64"/>
    <s v="Vendas"/>
    <s v="Plano de Recebimento"/>
    <n v="5.86"/>
    <s v=""/>
    <m/>
  </r>
  <r>
    <x v="64"/>
    <s v="Vendas"/>
    <s v="Plano de Recebimento"/>
    <n v="50.36"/>
    <s v=""/>
    <m/>
  </r>
  <r>
    <x v="64"/>
    <s v="Vendas"/>
    <s v="Plano de Recebimento"/>
    <n v="9.76"/>
    <s v=""/>
    <m/>
  </r>
  <r>
    <x v="64"/>
    <s v="Vendas"/>
    <s v="Plano de Recebimento"/>
    <n v="97.61"/>
    <s v=""/>
    <m/>
  </r>
  <r>
    <x v="64"/>
    <s v="Vendas"/>
    <s v="Plano de Recebimento"/>
    <n v="9.76"/>
    <s v=""/>
    <m/>
  </r>
  <r>
    <x v="64"/>
    <s v="Vendas"/>
    <s v="Plano de Recebimento"/>
    <n v="6.65"/>
    <s v=""/>
    <m/>
  </r>
  <r>
    <x v="64"/>
    <s v="Cartão da Conta"/>
    <s v="Microsoft*xbox           Sao Paulo    Br"/>
    <s v=""/>
    <n v="-107.1"/>
    <m/>
  </r>
  <r>
    <x v="64"/>
    <s v="Vendas"/>
    <s v="Plano de Recebimento"/>
    <n v="23.51"/>
    <s v=""/>
    <m/>
  </r>
  <r>
    <x v="64"/>
    <s v="Vendas"/>
    <s v="Plano de Recebimento"/>
    <n v="9.27"/>
    <s v=""/>
    <m/>
  </r>
  <r>
    <x v="64"/>
    <s v="Vendas"/>
    <s v="Plano de Recebimento"/>
    <n v="17.100000000000001"/>
    <s v=""/>
    <m/>
  </r>
  <r>
    <x v="64"/>
    <s v="Vendas"/>
    <s v="Plano de Recebimento"/>
    <n v="5.7"/>
    <s v=""/>
    <m/>
  </r>
  <r>
    <x v="64"/>
    <s v="Vendas"/>
    <s v="Plano de Recebimento"/>
    <n v="16.350000000000001"/>
    <s v=""/>
    <m/>
  </r>
  <r>
    <x v="64"/>
    <s v="Pix Recebido"/>
    <s v="Felipe Rodrigues Ribeiro"/>
    <n v="10"/>
    <s v=""/>
    <m/>
  </r>
  <r>
    <x v="64"/>
    <s v="Vendas"/>
    <s v="Plano de Recebimento"/>
    <n v="9.76"/>
    <s v=""/>
    <m/>
  </r>
  <r>
    <x v="64"/>
    <s v="Vendas"/>
    <s v="Plano de Recebimento"/>
    <n v="6.82"/>
    <s v=""/>
    <m/>
  </r>
  <r>
    <x v="64"/>
    <s v="Vendas"/>
    <s v="Plano de Recebimento"/>
    <n v="2.76"/>
    <s v=""/>
    <m/>
  </r>
  <r>
    <x v="64"/>
    <s v="Vendas"/>
    <s v="Plano de Recebimento"/>
    <n v="26.26"/>
    <s v=""/>
    <m/>
  </r>
  <r>
    <x v="64"/>
    <s v="Pix Recebido"/>
    <s v="Larissa Rodrigues Da Silva"/>
    <n v="53.5"/>
    <s v=""/>
    <m/>
  </r>
  <r>
    <x v="64"/>
    <s v="Pix Recebido"/>
    <s v="Thais Camargo Garcia De Azevedo"/>
    <n v="20"/>
    <s v=""/>
    <m/>
  </r>
  <r>
    <x v="64"/>
    <s v="Vendas"/>
    <s v="Plano de Recebimento"/>
    <n v="33.090000000000003"/>
    <s v=""/>
    <m/>
  </r>
  <r>
    <x v="64"/>
    <s v="Vendas"/>
    <s v="Plano de Recebimento"/>
    <n v="292.83"/>
    <s v=""/>
    <m/>
  </r>
  <r>
    <x v="64"/>
    <s v="Vendas"/>
    <s v="Plano de Recebimento"/>
    <n v="15.61"/>
    <s v=""/>
    <m/>
  </r>
  <r>
    <x v="64"/>
    <s v="Pix Recebido"/>
    <s v="Diego Silva Oliveira"/>
    <n v="26"/>
    <s v=""/>
    <m/>
  </r>
  <r>
    <x v="64"/>
    <s v="Vendas"/>
    <s v="Plano de Recebimento"/>
    <n v="32.21"/>
    <s v=""/>
    <m/>
  </r>
  <r>
    <x v="64"/>
    <s v="Pix Recebido"/>
    <s v="Tatiana De Andrade Freitas"/>
    <n v="15"/>
    <s v=""/>
    <m/>
  </r>
  <r>
    <x v="64"/>
    <s v="Vendas"/>
    <s v="Plano de Recebimento"/>
    <n v="5.86"/>
    <s v=""/>
    <m/>
  </r>
  <r>
    <x v="64"/>
    <s v="Vendas"/>
    <s v="Plano de Recebimento"/>
    <n v="4.88"/>
    <s v=""/>
    <m/>
  </r>
  <r>
    <x v="64"/>
    <s v="Vendas"/>
    <s v="Plano de Recebimento"/>
    <n v="9.76"/>
    <s v=""/>
    <m/>
  </r>
  <r>
    <x v="64"/>
    <s v="Vendas"/>
    <s v="Plano de Recebimento"/>
    <n v="20.5"/>
    <s v=""/>
    <m/>
  </r>
  <r>
    <x v="64"/>
    <s v="Vendas"/>
    <s v="Plano de Recebimento"/>
    <n v="16.84"/>
    <s v=""/>
    <m/>
  </r>
  <r>
    <x v="64"/>
    <s v="Vendas"/>
    <s v="Plano de Recebimento"/>
    <n v="7.81"/>
    <s v=""/>
    <m/>
  </r>
  <r>
    <x v="64"/>
    <s v="Vendas"/>
    <s v="Plano de Recebimento"/>
    <n v="7.08"/>
    <s v=""/>
    <m/>
  </r>
  <r>
    <x v="64"/>
    <s v="Vendas"/>
    <s v="Plano de Recebimento"/>
    <n v="95.01"/>
    <s v=""/>
    <m/>
  </r>
  <r>
    <x v="64"/>
    <s v="Vendas"/>
    <s v="Plano de Recebimento"/>
    <n v="21.47"/>
    <s v=""/>
    <m/>
  </r>
  <r>
    <x v="64"/>
    <s v="Vendas"/>
    <s v="Plano de Recebimento"/>
    <n v="8.7799999999999994"/>
    <s v=""/>
    <m/>
  </r>
  <r>
    <x v="64"/>
    <s v="Vendas"/>
    <s v="Plano de Recebimento"/>
    <n v="40.85"/>
    <s v=""/>
    <m/>
  </r>
  <r>
    <x v="64"/>
    <s v="Pix Enviado"/>
    <s v="Walter Felix De Araujo Junior Mei"/>
    <s v=""/>
    <n v="-281.18"/>
    <m/>
  </r>
  <r>
    <x v="64"/>
    <s v="Vendas"/>
    <s v="Plano de Recebimento"/>
    <n v="10.49"/>
    <s v=""/>
    <m/>
  </r>
  <r>
    <x v="64"/>
    <s v="Vendas"/>
    <s v="Plano de Recebimento"/>
    <n v="3.9"/>
    <s v=""/>
    <m/>
  </r>
  <r>
    <x v="64"/>
    <s v="Vendas"/>
    <s v="Plano de Recebimento"/>
    <n v="11.71"/>
    <s v=""/>
    <m/>
  </r>
  <r>
    <x v="64"/>
    <s v="Vendas"/>
    <s v="Plano de Recebimento"/>
    <n v="214.74"/>
    <s v=""/>
    <m/>
  </r>
  <r>
    <x v="64"/>
    <s v="Cartão da Conta"/>
    <s v="Brasileirao Bebidas      Carapicuiba  Br"/>
    <s v=""/>
    <n v="-138.18"/>
    <m/>
  </r>
  <r>
    <x v="64"/>
    <s v="Cartão da Conta"/>
    <s v="Brasileirao Bebidas      Carapicuiba  Br"/>
    <s v=""/>
    <n v="-369.89"/>
    <m/>
  </r>
  <r>
    <x v="64"/>
    <s v="Pix Recebido"/>
    <s v="Walter Felix De Araujo Junior Mei"/>
    <n v="500"/>
    <s v=""/>
    <m/>
  </r>
  <r>
    <x v="64"/>
    <s v="Vendas"/>
    <s v="Plano de Recebimento"/>
    <n v="41.58"/>
    <s v=""/>
    <m/>
  </r>
  <r>
    <x v="64"/>
    <s v="Cartão da Conta"/>
    <s v="Pag*box44postoe          Carapicuiba  Br"/>
    <s v=""/>
    <n v="-30"/>
    <m/>
  </r>
  <r>
    <x v="64"/>
    <s v="Cartão da Conta"/>
    <s v="Cobal Carapicuiba        Carapicuiba  Br"/>
    <s v=""/>
    <n v="-173.91"/>
    <m/>
  </r>
  <r>
    <x v="64"/>
    <s v="Pix Recebido"/>
    <s v="Walter Felix De Araujo Junior Mei"/>
    <n v="200"/>
    <s v=""/>
    <m/>
  </r>
  <r>
    <x v="64"/>
    <s v="Vendas"/>
    <s v="Plano de Recebimento"/>
    <n v="10.74"/>
    <s v=""/>
    <m/>
  </r>
  <r>
    <x v="64"/>
    <s v="Pix Enviado"/>
    <s v="Walter Felix De Araujo Junior Mei"/>
    <s v=""/>
    <n v="-343.86"/>
    <m/>
  </r>
  <r>
    <x v="64"/>
    <s v="Cartão da Conta"/>
    <s v="Pag*postosetee           Carapicuiba  Br"/>
    <s v=""/>
    <n v="-30"/>
    <m/>
  </r>
  <r>
    <x v="64"/>
    <s v="Vendas"/>
    <s v="Plano de Recebimento"/>
    <n v="5.86"/>
    <s v=""/>
    <m/>
  </r>
  <r>
    <x v="64"/>
    <s v="Saldo do dia"/>
    <m/>
    <m/>
    <m/>
    <n v="1024.3599999999999"/>
  </r>
  <r>
    <x v="65"/>
    <s v="Vendas"/>
    <s v="Plano de Recebimento"/>
    <n v="1.95"/>
    <s v=""/>
    <m/>
  </r>
  <r>
    <x v="65"/>
    <s v="Vendas"/>
    <s v="Plano de Recebimento"/>
    <n v="3.9"/>
    <s v=""/>
    <m/>
  </r>
  <r>
    <x v="65"/>
    <s v="Vendas"/>
    <s v="Plano de Recebimento"/>
    <n v="52.71"/>
    <s v=""/>
    <m/>
  </r>
  <r>
    <x v="65"/>
    <s v="Vendas"/>
    <s v="Plano de Recebimento"/>
    <n v="8.7799999999999994"/>
    <s v=""/>
    <m/>
  </r>
  <r>
    <x v="65"/>
    <s v="Vendas"/>
    <s v="Plano de Recebimento"/>
    <n v="4.88"/>
    <s v=""/>
    <m/>
  </r>
  <r>
    <x v="65"/>
    <s v="Vendas"/>
    <s v="Plano de Recebimento"/>
    <n v="2.93"/>
    <s v=""/>
    <m/>
  </r>
  <r>
    <x v="65"/>
    <s v="Vendas"/>
    <s v="Plano de Recebimento"/>
    <n v="10.89"/>
    <s v=""/>
    <m/>
  </r>
  <r>
    <x v="65"/>
    <s v="Vendas"/>
    <s v="Plano de Recebimento"/>
    <n v="13.86"/>
    <s v=""/>
    <m/>
  </r>
  <r>
    <x v="65"/>
    <s v="Vendas"/>
    <s v="Plano de Recebimento"/>
    <n v="13.37"/>
    <s v=""/>
    <m/>
  </r>
  <r>
    <x v="65"/>
    <s v="Vendas"/>
    <s v="Plano de Recebimento"/>
    <n v="11.71"/>
    <s v=""/>
    <m/>
  </r>
  <r>
    <x v="65"/>
    <s v="Vendas"/>
    <s v="Plano de Recebimento"/>
    <n v="23.43"/>
    <s v=""/>
    <m/>
  </r>
  <r>
    <x v="65"/>
    <s v="Vendas"/>
    <s v="Plano de Recebimento"/>
    <n v="26.26"/>
    <s v=""/>
    <m/>
  </r>
  <r>
    <x v="65"/>
    <s v="Vendas"/>
    <s v="Plano de Recebimento"/>
    <n v="11.71"/>
    <s v=""/>
    <m/>
  </r>
  <r>
    <x v="65"/>
    <s v="Vendas"/>
    <s v="Plano de Recebimento"/>
    <n v="11.4"/>
    <s v=""/>
    <m/>
  </r>
  <r>
    <x v="65"/>
    <s v="Vendas"/>
    <s v="Plano de Recebimento"/>
    <n v="24.4"/>
    <s v=""/>
    <m/>
  </r>
  <r>
    <x v="65"/>
    <s v="Vendas"/>
    <s v="Plano de Recebimento"/>
    <n v="23.75"/>
    <s v=""/>
    <m/>
  </r>
  <r>
    <x v="65"/>
    <s v="Vendas"/>
    <s v="Plano de Recebimento"/>
    <n v="29.28"/>
    <s v=""/>
    <m/>
  </r>
  <r>
    <x v="65"/>
    <s v="Vendas"/>
    <s v="Plano de Recebimento"/>
    <n v="101.66"/>
    <s v=""/>
    <m/>
  </r>
  <r>
    <x v="65"/>
    <s v="Vendas"/>
    <s v="Plano de Recebimento"/>
    <n v="7.81"/>
    <s v=""/>
    <m/>
  </r>
  <r>
    <x v="65"/>
    <s v="Vendas"/>
    <s v="Plano de Recebimento"/>
    <n v="13.67"/>
    <s v=""/>
    <m/>
  </r>
  <r>
    <x v="65"/>
    <s v="Vendas"/>
    <s v="Plano de Recebimento"/>
    <n v="9.76"/>
    <s v=""/>
    <m/>
  </r>
  <r>
    <x v="65"/>
    <s v="Pix Recebido"/>
    <s v="Letícia Torres Diniz Teixeira"/>
    <n v="400"/>
    <s v=""/>
    <m/>
  </r>
  <r>
    <x v="65"/>
    <s v="Pix Recebido"/>
    <s v="Paulo Cesar Lacerda De Alencar"/>
    <n v="67.5"/>
    <s v=""/>
    <m/>
  </r>
  <r>
    <x v="65"/>
    <s v="Vendas"/>
    <s v="Plano de Recebimento"/>
    <n v="9.76"/>
    <s v=""/>
    <m/>
  </r>
  <r>
    <x v="65"/>
    <s v="Vendas"/>
    <s v="Plano de Recebimento"/>
    <n v="13.67"/>
    <s v=""/>
    <m/>
  </r>
  <r>
    <x v="65"/>
    <s v="Vendas"/>
    <s v="Plano de Recebimento"/>
    <n v="53.69"/>
    <s v=""/>
    <m/>
  </r>
  <r>
    <x v="65"/>
    <s v="Pix Enviado"/>
    <s v="Walter Felix De Araujo Junior Mei"/>
    <s v=""/>
    <n v="-2781.67"/>
    <m/>
  </r>
  <r>
    <x v="65"/>
    <s v="Vendas"/>
    <s v="Plano de Recebimento"/>
    <n v="22.45"/>
    <s v=""/>
    <m/>
  </r>
  <r>
    <x v="65"/>
    <s v="Vendas"/>
    <s v="Plano de Recebimento"/>
    <n v="46.55"/>
    <s v=""/>
    <m/>
  </r>
  <r>
    <x v="65"/>
    <s v="Vendas"/>
    <s v="Plano de Recebimento"/>
    <n v="118.81"/>
    <s v=""/>
    <m/>
  </r>
  <r>
    <x v="65"/>
    <s v="Vendas"/>
    <s v="Plano de Recebimento"/>
    <n v="34.159999999999997"/>
    <s v=""/>
    <m/>
  </r>
  <r>
    <x v="65"/>
    <s v="Vendas"/>
    <s v="Plano de Recebimento"/>
    <n v="77.11"/>
    <s v=""/>
    <m/>
  </r>
  <r>
    <x v="65"/>
    <s v="Vendas"/>
    <s v="Plano de Recebimento"/>
    <n v="7.32"/>
    <s v=""/>
    <m/>
  </r>
  <r>
    <x v="65"/>
    <s v="Vendas"/>
    <s v="Plano de Recebimento"/>
    <n v="18.55"/>
    <s v=""/>
    <m/>
  </r>
  <r>
    <x v="65"/>
    <s v="Vendas"/>
    <s v="Plano de Recebimento"/>
    <n v="25.65"/>
    <s v=""/>
    <m/>
  </r>
  <r>
    <x v="65"/>
    <s v="Vendas"/>
    <s v="Plano de Recebimento"/>
    <n v="8.3000000000000007"/>
    <s v=""/>
    <m/>
  </r>
  <r>
    <x v="65"/>
    <s v="Vendas"/>
    <s v="Plano de Recebimento"/>
    <n v="16.829999999999998"/>
    <s v=""/>
    <m/>
  </r>
  <r>
    <x v="65"/>
    <s v="Vendas"/>
    <s v="Plano de Recebimento"/>
    <n v="14.64"/>
    <s v=""/>
    <m/>
  </r>
  <r>
    <x v="65"/>
    <s v="Vendas"/>
    <s v="Plano de Recebimento"/>
    <n v="1995.21"/>
    <s v=""/>
    <m/>
  </r>
  <r>
    <x v="65"/>
    <s v="Vendas"/>
    <s v="Plano de Recebimento"/>
    <n v="23.75"/>
    <s v=""/>
    <m/>
  </r>
  <r>
    <x v="65"/>
    <s v="Vendas"/>
    <s v="Plano de Recebimento"/>
    <n v="3.9"/>
    <s v=""/>
    <m/>
  </r>
  <r>
    <x v="65"/>
    <s v="Vendas"/>
    <s v="Plano de Recebimento"/>
    <n v="39.04"/>
    <s v=""/>
    <m/>
  </r>
  <r>
    <x v="65"/>
    <s v="Vendas"/>
    <s v="Plano de Recebimento"/>
    <n v="52.71"/>
    <s v=""/>
    <m/>
  </r>
  <r>
    <x v="65"/>
    <s v="Vendas"/>
    <s v="Plano de Recebimento"/>
    <n v="14.25"/>
    <s v=""/>
    <m/>
  </r>
  <r>
    <x v="65"/>
    <s v="Vendas"/>
    <s v="Plano de Recebimento"/>
    <n v="37.090000000000003"/>
    <s v=""/>
    <m/>
  </r>
  <r>
    <x v="65"/>
    <s v="Pix Recebido"/>
    <s v="Joao Bene Hoft Santos Silva"/>
    <n v="5"/>
    <s v=""/>
    <m/>
  </r>
  <r>
    <x v="65"/>
    <s v="Vendas"/>
    <s v="Plano de Recebimento"/>
    <n v="16.59"/>
    <s v=""/>
    <m/>
  </r>
  <r>
    <x v="65"/>
    <s v="Vendas"/>
    <s v="Plano de Recebimento"/>
    <n v="3.9"/>
    <s v=""/>
    <m/>
  </r>
  <r>
    <x v="65"/>
    <s v="Pix Recebido"/>
    <s v="Joelma Marchi"/>
    <n v="27.88"/>
    <s v=""/>
    <m/>
  </r>
  <r>
    <x v="65"/>
    <s v="Vendas"/>
    <s v="Plano de Recebimento"/>
    <n v="2.85"/>
    <s v=""/>
    <m/>
  </r>
  <r>
    <x v="65"/>
    <s v="Vendas"/>
    <s v="Plano de Recebimento"/>
    <n v="7.6"/>
    <s v=""/>
    <m/>
  </r>
  <r>
    <x v="65"/>
    <s v="Vendas"/>
    <s v="Plano de Recebimento"/>
    <n v="33.19"/>
    <s v=""/>
    <m/>
  </r>
  <r>
    <x v="65"/>
    <s v="Vendas"/>
    <s v="Plano de Recebimento"/>
    <n v="41.97"/>
    <s v=""/>
    <m/>
  </r>
  <r>
    <x v="65"/>
    <s v="Vendas"/>
    <s v="Plano de Recebimento"/>
    <n v="28.41"/>
    <s v=""/>
    <m/>
  </r>
  <r>
    <x v="65"/>
    <s v="Vendas"/>
    <s v="Plano de Recebimento"/>
    <n v="4.88"/>
    <s v=""/>
    <m/>
  </r>
  <r>
    <x v="65"/>
    <s v="Pix Recebido"/>
    <s v="Regiane Aparecida Lana"/>
    <n v="3.5"/>
    <s v=""/>
    <m/>
  </r>
  <r>
    <x v="65"/>
    <s v="Vendas"/>
    <s v="Plano de Recebimento"/>
    <n v="19.8"/>
    <s v=""/>
    <m/>
  </r>
  <r>
    <x v="65"/>
    <s v="Vendas"/>
    <s v="Plano de Recebimento"/>
    <n v="11.23"/>
    <s v=""/>
    <m/>
  </r>
  <r>
    <x v="65"/>
    <s v="Vendas"/>
    <s v="Plano de Recebimento"/>
    <n v="18.55"/>
    <s v=""/>
    <m/>
  </r>
  <r>
    <x v="65"/>
    <s v="Pix Enviado"/>
    <s v="Walter Felix De Araujo Junior Mei"/>
    <s v=""/>
    <n v="-1096.28"/>
    <m/>
  </r>
  <r>
    <x v="65"/>
    <s v="Vendas"/>
    <s v="Plano de Recebimento"/>
    <n v="19.52"/>
    <s v=""/>
    <m/>
  </r>
  <r>
    <x v="65"/>
    <s v="Pix Recebido"/>
    <s v="Diego Silva Oliveira"/>
    <n v="14.5"/>
    <s v=""/>
    <m/>
  </r>
  <r>
    <x v="65"/>
    <s v="Pix Recebido"/>
    <s v="Roberto Dos Santos Comenale"/>
    <n v="37.9"/>
    <s v=""/>
    <m/>
  </r>
  <r>
    <x v="65"/>
    <s v="Saldo do dia"/>
    <m/>
    <m/>
    <m/>
    <n v="952.73"/>
  </r>
  <r>
    <x v="66"/>
    <s v="Pix Enviado"/>
    <s v="Walter Felix De Araujo Junior Mei"/>
    <s v=""/>
    <n v="-188.39"/>
    <m/>
  </r>
  <r>
    <x v="66"/>
    <s v="Vendas"/>
    <s v="Plano de Recebimento"/>
    <n v="107.37"/>
    <s v=""/>
    <m/>
  </r>
  <r>
    <x v="66"/>
    <s v="Vendas"/>
    <s v="Plano de Recebimento"/>
    <n v="7.81"/>
    <s v=""/>
    <m/>
  </r>
  <r>
    <x v="66"/>
    <s v="Vendas"/>
    <s v="Plano de Recebimento"/>
    <n v="15.62"/>
    <s v=""/>
    <m/>
  </r>
  <r>
    <x v="66"/>
    <s v="Vendas"/>
    <s v="Plano de Recebimento"/>
    <n v="23.43"/>
    <s v=""/>
    <m/>
  </r>
  <r>
    <x v="66"/>
    <s v="Vendas"/>
    <s v="Plano de Recebimento"/>
    <n v="34.159999999999997"/>
    <s v=""/>
    <m/>
  </r>
  <r>
    <x v="66"/>
    <s v="Pix Enviado"/>
    <s v="Walter Felix De Araujo Junior Mei"/>
    <s v=""/>
    <n v="-1504.58"/>
    <m/>
  </r>
  <r>
    <x v="66"/>
    <s v="Vendas"/>
    <s v="Plano de Recebimento"/>
    <n v="49.41"/>
    <s v=""/>
    <m/>
  </r>
  <r>
    <x v="66"/>
    <s v="Vendas"/>
    <s v="Plano de Recebimento"/>
    <n v="8.3000000000000007"/>
    <s v=""/>
    <m/>
  </r>
  <r>
    <x v="66"/>
    <s v="Vendas"/>
    <s v="Plano de Recebimento"/>
    <n v="129.82"/>
    <s v=""/>
    <m/>
  </r>
  <r>
    <x v="66"/>
    <s v="Vendas"/>
    <s v="Plano de Recebimento"/>
    <n v="48.8"/>
    <s v=""/>
    <m/>
  </r>
  <r>
    <x v="66"/>
    <s v="Vendas"/>
    <s v="Plano de Recebimento"/>
    <n v="9.76"/>
    <s v=""/>
    <m/>
  </r>
  <r>
    <x v="66"/>
    <s v="Vendas"/>
    <s v="Plano de Recebimento"/>
    <n v="97.61"/>
    <s v=""/>
    <m/>
  </r>
  <r>
    <x v="66"/>
    <s v="Vendas"/>
    <s v="Plano de Recebimento"/>
    <n v="34.159999999999997"/>
    <s v=""/>
    <m/>
  </r>
  <r>
    <x v="66"/>
    <s v="Vendas"/>
    <s v="Plano de Recebimento"/>
    <n v="12.69"/>
    <s v=""/>
    <m/>
  </r>
  <r>
    <x v="66"/>
    <s v="Vendas"/>
    <s v="Plano de Recebimento"/>
    <n v="14.25"/>
    <s v=""/>
    <m/>
  </r>
  <r>
    <x v="66"/>
    <s v="Vendas"/>
    <s v="Plano de Recebimento"/>
    <n v="13.67"/>
    <s v=""/>
    <m/>
  </r>
  <r>
    <x v="66"/>
    <s v="Vendas"/>
    <s v="Plano de Recebimento"/>
    <n v="20.5"/>
    <s v=""/>
    <m/>
  </r>
  <r>
    <x v="66"/>
    <s v="Vendas"/>
    <s v="Plano de Recebimento"/>
    <n v="26.92"/>
    <s v=""/>
    <m/>
  </r>
  <r>
    <x v="66"/>
    <s v="Vendas"/>
    <s v="Plano de Recebimento"/>
    <n v="64.42"/>
    <s v=""/>
    <m/>
  </r>
  <r>
    <x v="66"/>
    <s v="Vendas"/>
    <s v="Plano de Recebimento"/>
    <n v="26.92"/>
    <s v=""/>
    <m/>
  </r>
  <r>
    <x v="66"/>
    <s v="Vendas"/>
    <s v="Plano de Recebimento"/>
    <n v="27.65"/>
    <s v=""/>
    <m/>
  </r>
  <r>
    <x v="66"/>
    <s v="Pix Recebido"/>
    <s v="Everton Otavio De Oliveira Cabral"/>
    <n v="18.98"/>
    <s v=""/>
    <m/>
  </r>
  <r>
    <x v="66"/>
    <s v="Pix Recebido"/>
    <s v="Fernanda Regina Toledo"/>
    <n v="24"/>
    <s v=""/>
    <m/>
  </r>
  <r>
    <x v="66"/>
    <s v="Pix Recebido"/>
    <s v="Juliana  Melo De Lima                   "/>
    <n v="18"/>
    <s v=""/>
    <m/>
  </r>
  <r>
    <x v="66"/>
    <s v="Vendas"/>
    <s v="Plano de Recebimento"/>
    <n v="60.52"/>
    <s v=""/>
    <m/>
  </r>
  <r>
    <x v="66"/>
    <s v="Vendas"/>
    <s v="Plano de Recebimento"/>
    <n v="9.76"/>
    <s v=""/>
    <m/>
  </r>
  <r>
    <x v="66"/>
    <s v="Vendas"/>
    <s v="Plano de Recebimento"/>
    <n v="4.88"/>
    <s v=""/>
    <m/>
  </r>
  <r>
    <x v="66"/>
    <s v="Pix Recebido"/>
    <s v="Mariana Souto Sousa"/>
    <n v="56.4"/>
    <s v=""/>
    <m/>
  </r>
  <r>
    <x v="66"/>
    <s v="Vendas"/>
    <s v="Plano de Recebimento"/>
    <n v="13.18"/>
    <s v=""/>
    <m/>
  </r>
  <r>
    <x v="66"/>
    <s v="Vendas"/>
    <s v="Plano de Recebimento"/>
    <n v="48.8"/>
    <s v=""/>
    <m/>
  </r>
  <r>
    <x v="66"/>
    <s v="Vendas"/>
    <s v="Plano de Recebimento"/>
    <n v="36.119999999999997"/>
    <s v=""/>
    <m/>
  </r>
  <r>
    <x v="66"/>
    <s v="Vendas"/>
    <s v="Plano de Recebimento"/>
    <n v="10.64"/>
    <s v=""/>
    <m/>
  </r>
  <r>
    <x v="66"/>
    <s v="Vendas"/>
    <s v="Plano de Recebimento"/>
    <n v="39.04"/>
    <s v=""/>
    <m/>
  </r>
  <r>
    <x v="66"/>
    <s v="Vendas"/>
    <s v="Plano de Recebimento"/>
    <n v="9.76"/>
    <s v=""/>
    <m/>
  </r>
  <r>
    <x v="66"/>
    <s v="Vendas"/>
    <s v="Plano de Recebimento"/>
    <n v="27.09"/>
    <s v=""/>
    <m/>
  </r>
  <r>
    <x v="66"/>
    <s v="Vendas"/>
    <s v="Plano de Recebimento"/>
    <n v="3.9"/>
    <s v=""/>
    <m/>
  </r>
  <r>
    <x v="66"/>
    <s v="Vendas"/>
    <s v="Plano de Recebimento"/>
    <n v="23.91"/>
    <s v=""/>
    <m/>
  </r>
  <r>
    <x v="66"/>
    <s v="Pix Recebido"/>
    <s v="Tatiana De Andrade Freitas"/>
    <n v="15"/>
    <s v=""/>
    <m/>
  </r>
  <r>
    <x v="66"/>
    <s v="Vendas"/>
    <s v="Plano de Recebimento"/>
    <n v="14.64"/>
    <s v=""/>
    <m/>
  </r>
  <r>
    <x v="66"/>
    <s v="Vendas"/>
    <s v="Plano de Recebimento"/>
    <n v="37.049999999999997"/>
    <s v=""/>
    <m/>
  </r>
  <r>
    <x v="66"/>
    <s v="Vendas"/>
    <s v="Plano de Recebimento"/>
    <n v="11.23"/>
    <s v=""/>
    <m/>
  </r>
  <r>
    <x v="66"/>
    <s v="Vendas"/>
    <s v="Plano de Recebimento"/>
    <n v="33.090000000000003"/>
    <s v=""/>
    <m/>
  </r>
  <r>
    <x v="66"/>
    <s v="Vendas"/>
    <s v="Plano de Recebimento"/>
    <n v="29.77"/>
    <s v=""/>
    <m/>
  </r>
  <r>
    <x v="66"/>
    <s v="Vendas"/>
    <s v="Plano de Recebimento"/>
    <n v="27.33"/>
    <s v=""/>
    <m/>
  </r>
  <r>
    <x v="66"/>
    <s v="Vendas"/>
    <s v="Plano de Recebimento"/>
    <n v="28.41"/>
    <s v=""/>
    <m/>
  </r>
  <r>
    <x v="66"/>
    <s v="Vendas"/>
    <s v="Plano de Recebimento"/>
    <n v="76.010000000000005"/>
    <s v=""/>
    <m/>
  </r>
  <r>
    <x v="66"/>
    <s v="Vendas"/>
    <s v="Plano de Recebimento"/>
    <n v="4.88"/>
    <s v=""/>
    <m/>
  </r>
  <r>
    <x v="66"/>
    <s v="Pix Recebido"/>
    <s v="Joelma Marchi"/>
    <n v="33.5"/>
    <s v=""/>
    <m/>
  </r>
  <r>
    <x v="66"/>
    <s v="Vendas"/>
    <s v="Plano de Recebimento"/>
    <n v="39.82"/>
    <s v=""/>
    <m/>
  </r>
  <r>
    <x v="66"/>
    <s v="Vendas"/>
    <s v="Plano de Recebimento"/>
    <n v="68.33"/>
    <s v=""/>
    <m/>
  </r>
  <r>
    <x v="66"/>
    <s v="Pix Recebido"/>
    <s v="Julia Sanches Pereira"/>
    <n v="24.5"/>
    <s v=""/>
    <m/>
  </r>
  <r>
    <x v="66"/>
    <s v="Vendas"/>
    <s v="Plano de Recebimento"/>
    <n v="33.090000000000003"/>
    <s v=""/>
    <m/>
  </r>
  <r>
    <x v="66"/>
    <s v="Vendas"/>
    <s v="Plano de Recebimento"/>
    <n v="38.07"/>
    <s v=""/>
    <m/>
  </r>
  <r>
    <x v="66"/>
    <s v="Pix Enviado"/>
    <s v="Walter Felix De Araujo Junior Mei"/>
    <s v=""/>
    <n v="-20"/>
    <m/>
  </r>
  <r>
    <x v="66"/>
    <s v="Pix Enviado"/>
    <s v="Walter Felix De Araujo Junior Mei"/>
    <s v=""/>
    <n v="-1084.51"/>
    <m/>
  </r>
  <r>
    <x v="66"/>
    <s v="Vendas"/>
    <s v="Plano de Recebimento"/>
    <n v="58.57"/>
    <s v=""/>
    <m/>
  </r>
  <r>
    <x v="66"/>
    <s v="Pix Recebido"/>
    <s v="Gessica Virginia Silva"/>
    <n v="20"/>
    <s v=""/>
    <m/>
  </r>
  <r>
    <x v="66"/>
    <s v="Vendas"/>
    <s v="Plano de Recebimento"/>
    <n v="19.52"/>
    <s v=""/>
    <m/>
  </r>
  <r>
    <x v="66"/>
    <s v="Vendas"/>
    <s v="Plano de Recebimento"/>
    <n v="53.69"/>
    <s v=""/>
    <m/>
  </r>
  <r>
    <x v="66"/>
    <s v="Saldo do dia"/>
    <m/>
    <m/>
    <m/>
    <n v="0"/>
  </r>
  <r>
    <x v="67"/>
    <s v="Vendas"/>
    <s v="Plano de Recebimento"/>
    <n v="48.8"/>
    <s v=""/>
    <m/>
  </r>
  <r>
    <x v="67"/>
    <s v="Vendas"/>
    <s v="Plano de Recebimento"/>
    <n v="60.52"/>
    <s v=""/>
    <m/>
  </r>
  <r>
    <x v="67"/>
    <s v="Vendas"/>
    <s v="Plano de Recebimento"/>
    <n v="20.43"/>
    <s v=""/>
    <m/>
  </r>
  <r>
    <x v="67"/>
    <s v="Vendas"/>
    <s v="Plano de Recebimento"/>
    <n v="68.33"/>
    <s v=""/>
    <m/>
  </r>
  <r>
    <x v="67"/>
    <s v="Vendas"/>
    <s v="Plano de Recebimento"/>
    <n v="97.61"/>
    <s v=""/>
    <m/>
  </r>
  <r>
    <x v="67"/>
    <s v="Vendas"/>
    <s v="Plano de Recebimento"/>
    <n v="146.41"/>
    <s v=""/>
    <m/>
  </r>
  <r>
    <x v="67"/>
    <s v="Vendas"/>
    <s v="Plano de Recebimento"/>
    <n v="48.8"/>
    <s v=""/>
    <m/>
  </r>
  <r>
    <x v="67"/>
    <s v="Vendas"/>
    <s v="Plano de Recebimento"/>
    <n v="52.71"/>
    <s v=""/>
    <m/>
  </r>
  <r>
    <x v="67"/>
    <s v="Pix Recebido"/>
    <s v="Nilton Silva Reis"/>
    <n v="16"/>
    <s v=""/>
    <m/>
  </r>
  <r>
    <x v="67"/>
    <s v="Vendas"/>
    <s v="Plano de Recebimento"/>
    <n v="48.8"/>
    <s v=""/>
    <m/>
  </r>
  <r>
    <x v="67"/>
    <s v="Vendas"/>
    <s v="Plano de Recebimento"/>
    <n v="58.57"/>
    <s v=""/>
    <m/>
  </r>
  <r>
    <x v="67"/>
    <s v="Vendas"/>
    <s v="Plano de Recebimento"/>
    <n v="48.8"/>
    <s v=""/>
    <m/>
  </r>
  <r>
    <x v="67"/>
    <s v="Vendas"/>
    <s v="Plano de Recebimento"/>
    <n v="28.5"/>
    <s v=""/>
    <m/>
  </r>
  <r>
    <x v="67"/>
    <s v="Vendas"/>
    <s v="Plano de Recebimento"/>
    <n v="48.71"/>
    <s v=""/>
    <m/>
  </r>
  <r>
    <x v="67"/>
    <s v="Vendas"/>
    <s v="Plano de Recebimento"/>
    <n v="73.989999999999995"/>
    <s v=""/>
    <m/>
  </r>
  <r>
    <x v="67"/>
    <s v="Vendas"/>
    <s v="Plano de Recebimento"/>
    <n v="48.8"/>
    <s v=""/>
    <m/>
  </r>
  <r>
    <x v="67"/>
    <s v="Vendas"/>
    <s v="Plano de Recebimento"/>
    <n v="48.8"/>
    <s v=""/>
    <m/>
  </r>
  <r>
    <x v="67"/>
    <s v="Vendas"/>
    <s v="Plano de Recebimento"/>
    <n v="9.76"/>
    <s v=""/>
    <m/>
  </r>
  <r>
    <x v="67"/>
    <s v="Vendas"/>
    <s v="Plano de Recebimento"/>
    <n v="48.8"/>
    <s v=""/>
    <m/>
  </r>
  <r>
    <x v="67"/>
    <s v="Vendas"/>
    <s v="Plano de Recebimento"/>
    <n v="11.23"/>
    <s v=""/>
    <m/>
  </r>
  <r>
    <x v="67"/>
    <s v="Pix Recebido"/>
    <s v="Patricia De Araujo Souza                "/>
    <n v="28"/>
    <s v=""/>
    <m/>
  </r>
  <r>
    <x v="67"/>
    <s v="Vendas"/>
    <s v="Plano de Recebimento"/>
    <n v="9.76"/>
    <s v=""/>
    <m/>
  </r>
  <r>
    <x v="67"/>
    <s v="Pix Recebido"/>
    <s v="Melczeldek Hercules Wabes"/>
    <n v="45"/>
    <s v=""/>
    <m/>
  </r>
  <r>
    <x v="67"/>
    <s v="Vendas"/>
    <s v="Plano de Recebimento"/>
    <n v="19"/>
    <s v=""/>
    <m/>
  </r>
  <r>
    <x v="67"/>
    <s v="Vendas"/>
    <s v="Plano de Recebimento"/>
    <n v="107.37"/>
    <s v=""/>
    <m/>
  </r>
  <r>
    <x v="67"/>
    <s v="Pix Recebido"/>
    <s v="Joelma Marchi"/>
    <n v="23.25"/>
    <s v=""/>
    <m/>
  </r>
  <r>
    <x v="67"/>
    <s v="Pix Recebido"/>
    <s v="Tamiris Feliciano Alves"/>
    <n v="14"/>
    <s v=""/>
    <m/>
  </r>
  <r>
    <x v="67"/>
    <s v="Vendas"/>
    <s v="Plano de Recebimento"/>
    <n v="7.08"/>
    <s v=""/>
    <m/>
  </r>
  <r>
    <x v="67"/>
    <s v="Vendas"/>
    <s v="Plano de Recebimento"/>
    <n v="31.35"/>
    <s v=""/>
    <m/>
  </r>
  <r>
    <x v="67"/>
    <s v="Vendas"/>
    <s v="Plano de Recebimento"/>
    <n v="32.21"/>
    <s v=""/>
    <m/>
  </r>
  <r>
    <x v="67"/>
    <s v="Vendas"/>
    <s v="Plano de Recebimento"/>
    <n v="16.11"/>
    <s v=""/>
    <m/>
  </r>
  <r>
    <x v="67"/>
    <s v="Vendas"/>
    <s v="Plano de Recebimento"/>
    <n v="18.79"/>
    <s v=""/>
    <m/>
  </r>
  <r>
    <x v="67"/>
    <s v="Vendas"/>
    <s v="Plano de Recebimento"/>
    <n v="8.7799999999999994"/>
    <s v=""/>
    <m/>
  </r>
  <r>
    <x v="67"/>
    <s v="Vendas"/>
    <s v="Plano de Recebimento"/>
    <n v="68.33"/>
    <s v=""/>
    <m/>
  </r>
  <r>
    <x v="67"/>
    <s v="Vendas"/>
    <s v="Plano de Recebimento"/>
    <n v="29.28"/>
    <s v=""/>
    <m/>
  </r>
  <r>
    <x v="67"/>
    <s v="Vendas"/>
    <s v="Plano de Recebimento"/>
    <n v="48.8"/>
    <s v=""/>
    <m/>
  </r>
  <r>
    <x v="67"/>
    <s v="Vendas"/>
    <s v="Plano de Recebimento"/>
    <n v="18.79"/>
    <s v=""/>
    <m/>
  </r>
  <r>
    <x v="67"/>
    <s v="Vendas"/>
    <s v="Plano de Recebimento"/>
    <n v="19.52"/>
    <s v=""/>
    <m/>
  </r>
  <r>
    <x v="67"/>
    <s v="Vendas"/>
    <s v="Plano de Recebimento"/>
    <n v="18.55"/>
    <s v=""/>
    <m/>
  </r>
  <r>
    <x v="67"/>
    <s v="Vendas"/>
    <s v="Plano de Recebimento"/>
    <n v="18.55"/>
    <s v=""/>
    <m/>
  </r>
  <r>
    <x v="67"/>
    <s v="Vendas"/>
    <s v="Plano de Recebimento"/>
    <n v="23.43"/>
    <s v=""/>
    <m/>
  </r>
  <r>
    <x v="67"/>
    <s v="Vendas"/>
    <s v="Plano de Recebimento"/>
    <n v="9.5"/>
    <s v=""/>
    <m/>
  </r>
  <r>
    <x v="67"/>
    <s v="Vendas"/>
    <s v="Plano de Recebimento"/>
    <n v="12.35"/>
    <s v=""/>
    <m/>
  </r>
  <r>
    <x v="67"/>
    <s v="Vendas"/>
    <s v="Plano de Recebimento"/>
    <n v="29.28"/>
    <s v=""/>
    <m/>
  </r>
  <r>
    <x v="67"/>
    <s v="Vendas"/>
    <s v="Plano de Recebimento"/>
    <n v="20.5"/>
    <s v=""/>
    <m/>
  </r>
  <r>
    <x v="67"/>
    <s v="Vendas"/>
    <s v="Plano de Recebimento"/>
    <n v="6.83"/>
    <s v=""/>
    <m/>
  </r>
  <r>
    <x v="67"/>
    <s v="Pix Enviado"/>
    <s v="Walter Felix De Araujo Junior Mei"/>
    <s v=""/>
    <n v="-108.69"/>
    <m/>
  </r>
  <r>
    <x v="67"/>
    <s v="Vendas"/>
    <s v="Plano de Recebimento"/>
    <n v="12.69"/>
    <s v=""/>
    <m/>
  </r>
  <r>
    <x v="67"/>
    <s v="Vendas"/>
    <s v="Plano de Recebimento"/>
    <n v="9.76"/>
    <s v=""/>
    <m/>
  </r>
  <r>
    <x v="67"/>
    <s v="Pix Recebido"/>
    <s v="Juliana  Melo De Lima                   "/>
    <n v="19"/>
    <s v=""/>
    <m/>
  </r>
  <r>
    <x v="67"/>
    <s v="Vendas"/>
    <s v="Plano de Recebimento"/>
    <n v="2.93"/>
    <s v=""/>
    <m/>
  </r>
  <r>
    <x v="67"/>
    <s v="Vendas"/>
    <s v="Plano de Recebimento"/>
    <n v="14.64"/>
    <s v=""/>
    <m/>
  </r>
  <r>
    <x v="67"/>
    <s v="Vendas"/>
    <s v="Plano de Recebimento"/>
    <n v="9.5"/>
    <s v=""/>
    <m/>
  </r>
  <r>
    <x v="67"/>
    <s v="Vendas"/>
    <s v="Plano de Recebimento"/>
    <n v="40.17"/>
    <s v=""/>
    <m/>
  </r>
  <r>
    <x v="67"/>
    <s v="Pix Enviado"/>
    <s v="Walter Felix De Araujo Junior Mei"/>
    <s v=""/>
    <n v="-1412.11"/>
    <m/>
  </r>
  <r>
    <x v="67"/>
    <s v="Vendas"/>
    <s v="Plano de Recebimento"/>
    <n v="41.97"/>
    <s v=""/>
    <m/>
  </r>
  <r>
    <x v="67"/>
    <s v="Vendas"/>
    <s v="Plano de Recebimento"/>
    <n v="7.32"/>
    <s v=""/>
    <m/>
  </r>
  <r>
    <x v="67"/>
    <s v="Vendas"/>
    <s v="Plano de Recebimento"/>
    <n v="51.31"/>
    <s v=""/>
    <m/>
  </r>
  <r>
    <x v="67"/>
    <s v="Vendas"/>
    <s v="Plano de Recebimento"/>
    <n v="49.78"/>
    <s v=""/>
    <m/>
  </r>
  <r>
    <x v="67"/>
    <s v="Vendas"/>
    <s v="Plano de Recebimento"/>
    <n v="32.299999999999997"/>
    <s v=""/>
    <m/>
  </r>
  <r>
    <x v="67"/>
    <s v="Pix Recebido"/>
    <s v="Igor Henrique De Souza Gelati"/>
    <n v="17"/>
    <s v=""/>
    <m/>
  </r>
  <r>
    <x v="67"/>
    <s v="Vendas"/>
    <s v="Plano de Recebimento"/>
    <n v="30.26"/>
    <s v=""/>
    <m/>
  </r>
  <r>
    <x v="67"/>
    <s v="Vendas"/>
    <s v="Plano de Recebimento"/>
    <n v="19.52"/>
    <s v=""/>
    <m/>
  </r>
  <r>
    <x v="67"/>
    <s v="Vendas"/>
    <s v="Plano de Recebimento"/>
    <n v="73.16"/>
    <s v=""/>
    <m/>
  </r>
  <r>
    <x v="67"/>
    <s v="Vendas"/>
    <s v="Plano de Recebimento"/>
    <n v="32.21"/>
    <s v=""/>
    <m/>
  </r>
  <r>
    <x v="67"/>
    <s v="Vendas"/>
    <s v="Plano de Recebimento"/>
    <n v="29.19"/>
    <s v=""/>
    <m/>
  </r>
  <r>
    <x v="67"/>
    <s v="Vendas"/>
    <s v="Plano de Recebimento"/>
    <n v="19.52"/>
    <s v=""/>
    <m/>
  </r>
  <r>
    <x v="67"/>
    <s v="Vendas"/>
    <s v="Plano de Recebimento"/>
    <n v="117.62"/>
    <s v=""/>
    <m/>
  </r>
  <r>
    <x v="67"/>
    <s v="Pix Recebido"/>
    <s v="Paloma Silva Siqueira                   "/>
    <n v="56.5"/>
    <s v=""/>
    <m/>
  </r>
  <r>
    <x v="67"/>
    <s v="Vendas"/>
    <s v="Plano de Recebimento"/>
    <n v="67.349999999999994"/>
    <s v=""/>
    <m/>
  </r>
  <r>
    <x v="67"/>
    <s v="Vendas"/>
    <s v="Plano de Recebimento"/>
    <n v="128.85"/>
    <s v=""/>
    <m/>
  </r>
  <r>
    <x v="67"/>
    <s v="Vendas"/>
    <s v="Plano de Recebimento"/>
    <n v="9.76"/>
    <s v=""/>
    <m/>
  </r>
  <r>
    <x v="67"/>
    <s v="Vendas"/>
    <s v="Plano de Recebimento"/>
    <n v="9.9"/>
    <s v=""/>
    <m/>
  </r>
  <r>
    <x v="67"/>
    <s v="Vendas"/>
    <s v="Plano de Recebimento"/>
    <n v="31.48"/>
    <s v=""/>
    <m/>
  </r>
  <r>
    <x v="67"/>
    <s v="Vendas"/>
    <s v="Plano de Recebimento"/>
    <n v="31.35"/>
    <s v=""/>
    <m/>
  </r>
  <r>
    <x v="67"/>
    <s v="Cartão da Conta"/>
    <s v="Atacadao 043 As          Carapicuiba  Br"/>
    <s v=""/>
    <n v="-682.86"/>
    <m/>
  </r>
  <r>
    <x v="67"/>
    <s v="Vendas"/>
    <s v="Plano de Recebimento"/>
    <n v="59.54"/>
    <s v=""/>
    <m/>
  </r>
  <r>
    <x v="67"/>
    <s v="Vendas"/>
    <s v="Plano de Recebimento"/>
    <n v="70.28"/>
    <s v=""/>
    <m/>
  </r>
  <r>
    <x v="67"/>
    <s v="Pix Recebido"/>
    <s v="Bruno Angelo Lopes                      "/>
    <n v="46"/>
    <s v=""/>
    <m/>
  </r>
  <r>
    <x v="67"/>
    <s v="Pix Recebido"/>
    <s v="Walter Felix De Araujo Junior Mei"/>
    <n v="373.98"/>
    <s v=""/>
    <m/>
  </r>
  <r>
    <x v="67"/>
    <s v="Pix Recebido"/>
    <s v="Walter Felix De Araujo Junior"/>
    <n v="53.15"/>
    <s v=""/>
    <m/>
  </r>
  <r>
    <x v="67"/>
    <s v="Pix Recebido"/>
    <s v="Nilton Silva Reis"/>
    <n v="71.8"/>
    <s v=""/>
    <m/>
  </r>
  <r>
    <x v="67"/>
    <s v="Vendas"/>
    <s v="Plano de Recebimento"/>
    <n v="38"/>
    <s v=""/>
    <m/>
  </r>
  <r>
    <x v="67"/>
    <s v="Pix Recebido"/>
    <s v="Libia Muler Nunes"/>
    <n v="45.75"/>
    <s v=""/>
    <m/>
  </r>
  <r>
    <x v="67"/>
    <s v="Vendas"/>
    <s v="Plano de Recebimento"/>
    <n v="54.47"/>
    <s v=""/>
    <m/>
  </r>
  <r>
    <x v="67"/>
    <s v="Vendas"/>
    <s v="Plano de Recebimento"/>
    <n v="42.66"/>
    <s v=""/>
    <m/>
  </r>
  <r>
    <x v="67"/>
    <s v="Vendas"/>
    <s v="Plano de Recebimento"/>
    <n v="76.14"/>
    <s v=""/>
    <m/>
  </r>
  <r>
    <x v="67"/>
    <s v="Vendas"/>
    <s v="Plano de Recebimento"/>
    <n v="47.83"/>
    <s v=""/>
    <m/>
  </r>
  <r>
    <x v="67"/>
    <s v="Vendas"/>
    <s v="Plano de Recebimento"/>
    <n v="76.62"/>
    <s v=""/>
    <m/>
  </r>
  <r>
    <x v="67"/>
    <s v="Vendas"/>
    <s v="Plano de Recebimento"/>
    <n v="26.26"/>
    <s v=""/>
    <m/>
  </r>
  <r>
    <x v="67"/>
    <s v="Vendas"/>
    <s v="Plano de Recebimento"/>
    <n v="26.35"/>
    <s v=""/>
    <m/>
  </r>
  <r>
    <x v="67"/>
    <s v="Vendas"/>
    <s v="Plano de Recebimento"/>
    <n v="11.71"/>
    <s v=""/>
    <m/>
  </r>
  <r>
    <x v="67"/>
    <s v="Vendas"/>
    <s v="Plano de Recebimento"/>
    <n v="11.71"/>
    <s v=""/>
    <m/>
  </r>
  <r>
    <x v="67"/>
    <s v="Vendas"/>
    <s v="Plano de Recebimento"/>
    <n v="9.5"/>
    <s v=""/>
    <m/>
  </r>
  <r>
    <x v="67"/>
    <s v="Vendas"/>
    <s v="Plano de Recebimento"/>
    <n v="29.28"/>
    <s v=""/>
    <m/>
  </r>
  <r>
    <x v="67"/>
    <s v="Vendas"/>
    <s v="Plano de Recebimento"/>
    <n v="3.9"/>
    <s v=""/>
    <m/>
  </r>
  <r>
    <x v="67"/>
    <s v="Vendas"/>
    <s v="Plano de Recebimento"/>
    <n v="14.15"/>
    <s v=""/>
    <m/>
  </r>
  <r>
    <x v="67"/>
    <s v="Vendas"/>
    <s v="Plano de Recebimento"/>
    <n v="14.64"/>
    <s v=""/>
    <m/>
  </r>
  <r>
    <x v="67"/>
    <s v="Pix Recebido"/>
    <s v="Lilian Aparecida Leme Santos"/>
    <n v="34.9"/>
    <s v=""/>
    <m/>
  </r>
  <r>
    <x v="67"/>
    <s v="Pix Enviado"/>
    <s v="Walter Felix De Araujo Junior Mei"/>
    <s v=""/>
    <n v="-3.9"/>
    <m/>
  </r>
  <r>
    <x v="67"/>
    <s v="Vendas"/>
    <s v="Plano de Recebimento"/>
    <n v="3.9"/>
    <s v=""/>
    <m/>
  </r>
  <r>
    <x v="67"/>
    <s v="Pix Enviado"/>
    <s v="Walter Felix De Araujo Junior Mei"/>
    <s v=""/>
    <n v="-135.19999999999999"/>
    <m/>
  </r>
  <r>
    <x v="67"/>
    <s v="Vendas"/>
    <s v="Plano de Recebimento"/>
    <n v="5.86"/>
    <s v=""/>
    <m/>
  </r>
  <r>
    <x v="67"/>
    <s v="Vendas"/>
    <s v="Plano de Recebimento"/>
    <n v="13.67"/>
    <s v=""/>
    <m/>
  </r>
  <r>
    <x v="67"/>
    <s v="Vendas"/>
    <s v="Plano de Recebimento"/>
    <n v="3.42"/>
    <s v=""/>
    <m/>
  </r>
  <r>
    <x v="67"/>
    <s v="Vendas"/>
    <s v="Plano de Recebimento"/>
    <n v="112.25"/>
    <s v=""/>
    <m/>
  </r>
  <r>
    <x v="67"/>
    <s v="Pix Enviado"/>
    <s v="Walter Felix De Araujo Junior Mei"/>
    <s v=""/>
    <n v="-41.9"/>
    <m/>
  </r>
  <r>
    <x v="67"/>
    <s v="Pix Recebido"/>
    <s v="Mariana Souto Sousa"/>
    <n v="41.9"/>
    <s v=""/>
    <m/>
  </r>
  <r>
    <x v="67"/>
    <s v="Pix Enviado"/>
    <s v="Walter Felix De Araujo Junior Mei"/>
    <s v=""/>
    <n v="-254.71"/>
    <m/>
  </r>
  <r>
    <x v="67"/>
    <s v="Pix Recebido"/>
    <s v="Adriana Silva Santos"/>
    <n v="57.98"/>
    <s v=""/>
    <m/>
  </r>
  <r>
    <x v="67"/>
    <s v="Pix Recebido"/>
    <s v="Joao Vitor Da Silva Tomas Da Costa"/>
    <n v="4"/>
    <s v=""/>
    <m/>
  </r>
  <r>
    <x v="67"/>
    <s v="Vendas"/>
    <s v="Plano de Recebimento"/>
    <n v="92.73"/>
    <s v=""/>
    <m/>
  </r>
  <r>
    <x v="67"/>
    <s v="Pix Recebido"/>
    <s v="Diego Silva Oliveira                    "/>
    <n v="100"/>
    <s v=""/>
    <m/>
  </r>
  <r>
    <x v="67"/>
    <s v="Pix Enviado"/>
    <s v="Walter Felix De Araujo Junior Mei"/>
    <s v=""/>
    <n v="-331.26"/>
    <m/>
  </r>
  <r>
    <x v="67"/>
    <s v="Vendas"/>
    <s v="Plano de Recebimento"/>
    <n v="107.37"/>
    <s v=""/>
    <m/>
  </r>
  <r>
    <x v="67"/>
    <s v="Pix Recebido"/>
    <s v="Thiago Willian Santana Gregorio Marques Da Silva"/>
    <n v="15"/>
    <s v=""/>
    <m/>
  </r>
  <r>
    <x v="67"/>
    <s v="Vendas"/>
    <s v="Plano de Recebimento"/>
    <n v="195.22"/>
    <s v=""/>
    <m/>
  </r>
  <r>
    <x v="67"/>
    <s v="Vendas"/>
    <s v="Plano de Recebimento"/>
    <n v="13.67"/>
    <s v=""/>
    <m/>
  </r>
  <r>
    <x v="67"/>
    <s v="Saldo do dia"/>
    <m/>
    <m/>
    <m/>
    <n v="1718.78"/>
  </r>
  <r>
    <x v="68"/>
    <s v="Vendas"/>
    <s v="Plano de Recebimento"/>
    <n v="43.92"/>
    <s v=""/>
    <m/>
  </r>
  <r>
    <x v="68"/>
    <s v="Vendas"/>
    <s v="Plano de Recebimento"/>
    <n v="39.04"/>
    <s v=""/>
    <m/>
  </r>
  <r>
    <x v="68"/>
    <s v="Vendas"/>
    <s v="Plano de Recebimento"/>
    <n v="11.71"/>
    <s v=""/>
    <m/>
  </r>
  <r>
    <x v="68"/>
    <s v="Vendas"/>
    <s v="Plano de Recebimento"/>
    <n v="19.52"/>
    <s v=""/>
    <m/>
  </r>
  <r>
    <x v="68"/>
    <s v="Pix Recebido"/>
    <s v="Alexandre Tavares Da Silva"/>
    <n v="108.7"/>
    <s v=""/>
    <m/>
  </r>
  <r>
    <x v="68"/>
    <s v="Vendas"/>
    <s v="Plano de Recebimento"/>
    <n v="16.11"/>
    <s v=""/>
    <m/>
  </r>
  <r>
    <x v="68"/>
    <s v="Vendas"/>
    <s v="Plano de Recebimento"/>
    <n v="24.4"/>
    <s v=""/>
    <m/>
  </r>
  <r>
    <x v="68"/>
    <s v="Vendas"/>
    <s v="Plano de Recebimento"/>
    <n v="17.57"/>
    <s v=""/>
    <m/>
  </r>
  <r>
    <x v="68"/>
    <s v="Vendas"/>
    <s v="Plano de Recebimento"/>
    <n v="5.86"/>
    <s v=""/>
    <m/>
  </r>
  <r>
    <x v="68"/>
    <s v="Vendas"/>
    <s v="Plano de Recebimento"/>
    <n v="9.5"/>
    <s v=""/>
    <m/>
  </r>
  <r>
    <x v="68"/>
    <s v="Vendas"/>
    <s v="Plano de Recebimento"/>
    <n v="2.44"/>
    <s v=""/>
    <m/>
  </r>
  <r>
    <x v="68"/>
    <s v="Vendas"/>
    <s v="Plano de Recebimento"/>
    <n v="33.090000000000003"/>
    <s v=""/>
    <m/>
  </r>
  <r>
    <x v="68"/>
    <s v="Vendas"/>
    <s v="Plano de Recebimento"/>
    <n v="195.22"/>
    <s v=""/>
    <m/>
  </r>
  <r>
    <x v="68"/>
    <s v="Vendas"/>
    <s v="Plano de Recebimento"/>
    <n v="6.83"/>
    <s v=""/>
    <m/>
  </r>
  <r>
    <x v="68"/>
    <s v="Vendas"/>
    <s v="Plano de Recebimento"/>
    <n v="7.81"/>
    <s v=""/>
    <m/>
  </r>
  <r>
    <x v="68"/>
    <s v="Vendas"/>
    <s v="Plano de Recebimento"/>
    <n v="36.01"/>
    <s v=""/>
    <m/>
  </r>
  <r>
    <x v="68"/>
    <s v="Vendas"/>
    <s v="Plano de Recebimento"/>
    <n v="49.41"/>
    <s v=""/>
    <m/>
  </r>
  <r>
    <x v="68"/>
    <s v="Vendas"/>
    <s v="Plano de Recebimento"/>
    <n v="31.24"/>
    <s v=""/>
    <m/>
  </r>
  <r>
    <x v="68"/>
    <s v="Vendas"/>
    <s v="Plano de Recebimento"/>
    <n v="72.72"/>
    <s v=""/>
    <m/>
  </r>
  <r>
    <x v="68"/>
    <s v="Vendas"/>
    <s v="Plano de Recebimento"/>
    <n v="11.71"/>
    <s v=""/>
    <m/>
  </r>
  <r>
    <x v="68"/>
    <s v="Vendas"/>
    <s v="Plano de Recebimento"/>
    <n v="89.8"/>
    <s v=""/>
    <m/>
  </r>
  <r>
    <x v="68"/>
    <s v="Vendas"/>
    <s v="Plano de Recebimento"/>
    <n v="9.76"/>
    <s v=""/>
    <m/>
  </r>
  <r>
    <x v="68"/>
    <s v="Pix Recebido"/>
    <s v="Lorena Garcia Nascimento"/>
    <n v="4"/>
    <s v=""/>
    <m/>
  </r>
  <r>
    <x v="68"/>
    <s v="Pix Recebido"/>
    <s v="Lorena Garcia Nascimento"/>
    <n v="42"/>
    <s v=""/>
    <m/>
  </r>
  <r>
    <x v="68"/>
    <s v="Vendas"/>
    <s v="Plano de Recebimento"/>
    <n v="36.020000000000003"/>
    <s v=""/>
    <m/>
  </r>
  <r>
    <x v="68"/>
    <s v="Vendas"/>
    <s v="Plano de Recebimento"/>
    <n v="117.13"/>
    <s v=""/>
    <m/>
  </r>
  <r>
    <x v="68"/>
    <s v="Pix Recebido"/>
    <s v="Sandro Rogerio Maciel De Souza          "/>
    <n v="48"/>
    <s v=""/>
    <m/>
  </r>
  <r>
    <x v="68"/>
    <s v="Vendas"/>
    <s v="Plano de Recebimento"/>
    <n v="39.92"/>
    <s v=""/>
    <m/>
  </r>
  <r>
    <x v="68"/>
    <s v="Vendas"/>
    <s v="Plano de Recebimento"/>
    <n v="33.19"/>
    <s v=""/>
    <m/>
  </r>
  <r>
    <x v="68"/>
    <s v="Pix Recebido"/>
    <s v="Juliana Vitoria Santos Crispim Nogueira"/>
    <n v="13.5"/>
    <s v=""/>
    <m/>
  </r>
  <r>
    <x v="68"/>
    <s v="Vendas"/>
    <s v="Plano de Recebimento"/>
    <n v="65.56"/>
    <s v=""/>
    <m/>
  </r>
  <r>
    <x v="68"/>
    <s v="Vendas"/>
    <s v="Plano de Recebimento"/>
    <n v="56.61"/>
    <s v=""/>
    <m/>
  </r>
  <r>
    <x v="68"/>
    <s v="Vendas"/>
    <s v="Plano de Recebimento"/>
    <n v="95.01"/>
    <s v=""/>
    <m/>
  </r>
  <r>
    <x v="68"/>
    <s v="Vendas"/>
    <s v="Plano de Recebimento"/>
    <n v="14.25"/>
    <s v=""/>
    <m/>
  </r>
  <r>
    <x v="68"/>
    <s v="Vendas"/>
    <s v="Plano de Recebimento"/>
    <n v="34.159999999999997"/>
    <s v=""/>
    <m/>
  </r>
  <r>
    <x v="68"/>
    <s v="Pix Enviado"/>
    <s v="Walter Felix De Araujo Junior Mei"/>
    <s v=""/>
    <n v="-33"/>
    <m/>
  </r>
  <r>
    <x v="68"/>
    <s v="Pix Recebido"/>
    <s v="Davi Cesar De Freitas 12384919873"/>
    <n v="33"/>
    <s v=""/>
    <m/>
  </r>
  <r>
    <x v="68"/>
    <s v="Pix Enviado"/>
    <s v="Walter Felix De Araujo Junior Mei"/>
    <s v=""/>
    <n v="-1108.3399999999999"/>
    <m/>
  </r>
  <r>
    <x v="68"/>
    <s v="Vendas"/>
    <s v="Plano de Recebimento"/>
    <n v="33.090000000000003"/>
    <s v=""/>
    <m/>
  </r>
  <r>
    <x v="68"/>
    <s v="Pix Recebido"/>
    <s v="Wb S C D Eireli"/>
    <n v="17"/>
    <s v=""/>
    <m/>
  </r>
  <r>
    <x v="68"/>
    <s v="Pix Enviado"/>
    <s v="Santo Antonio"/>
    <s v=""/>
    <n v="-180"/>
    <m/>
  </r>
  <r>
    <x v="68"/>
    <s v="Vendas"/>
    <s v="Plano de Recebimento"/>
    <n v="9.76"/>
    <s v=""/>
    <m/>
  </r>
  <r>
    <x v="68"/>
    <s v="Vendas"/>
    <s v="Plano de Recebimento"/>
    <n v="33.090000000000003"/>
    <s v=""/>
    <m/>
  </r>
  <r>
    <x v="68"/>
    <s v="Pix Recebido"/>
    <s v="Vivian Santos De Alvarenga              "/>
    <n v="44.5"/>
    <s v=""/>
    <m/>
  </r>
  <r>
    <x v="68"/>
    <s v="Vendas"/>
    <s v="Plano de Recebimento"/>
    <n v="46.76"/>
    <s v=""/>
    <m/>
  </r>
  <r>
    <x v="68"/>
    <s v="Cartão da Conta"/>
    <s v="Auto Posto General New   Barueri      Br"/>
    <s v=""/>
    <n v="-50"/>
    <m/>
  </r>
  <r>
    <x v="68"/>
    <s v="Vendas"/>
    <s v="Plano de Recebimento"/>
    <n v="27.23"/>
    <s v=""/>
    <m/>
  </r>
  <r>
    <x v="68"/>
    <s v="Vendas"/>
    <s v="Plano de Recebimento"/>
    <n v="36.36"/>
    <s v=""/>
    <m/>
  </r>
  <r>
    <x v="68"/>
    <s v="Vendas"/>
    <s v="Plano de Recebimento"/>
    <n v="18.05"/>
    <s v=""/>
    <m/>
  </r>
  <r>
    <x v="68"/>
    <s v="Vendas"/>
    <s v="Plano de Recebimento"/>
    <n v="18.55"/>
    <s v=""/>
    <m/>
  </r>
  <r>
    <x v="68"/>
    <s v="Vendas"/>
    <s v="Plano de Recebimento"/>
    <n v="23.75"/>
    <s v=""/>
    <m/>
  </r>
  <r>
    <x v="68"/>
    <s v="Vendas"/>
    <s v="Plano de Recebimento"/>
    <n v="18.05"/>
    <s v=""/>
    <m/>
  </r>
  <r>
    <x v="68"/>
    <s v="Vendas"/>
    <s v="Plano de Recebimento"/>
    <n v="28.41"/>
    <s v=""/>
    <m/>
  </r>
  <r>
    <x v="68"/>
    <s v="Vendas"/>
    <s v="Plano de Recebimento"/>
    <n v="43.92"/>
    <s v=""/>
    <m/>
  </r>
  <r>
    <x v="68"/>
    <s v="Vendas"/>
    <s v="Plano de Recebimento"/>
    <n v="32.11"/>
    <s v=""/>
    <m/>
  </r>
  <r>
    <x v="68"/>
    <s v="Vendas"/>
    <s v="Plano de Recebimento"/>
    <n v="25.65"/>
    <s v=""/>
    <m/>
  </r>
  <r>
    <x v="68"/>
    <s v="Vendas"/>
    <s v="Plano de Recebimento"/>
    <n v="14.64"/>
    <s v=""/>
    <m/>
  </r>
  <r>
    <x v="68"/>
    <s v="Vendas"/>
    <s v="Plano de Recebimento"/>
    <n v="52.61"/>
    <s v=""/>
    <m/>
  </r>
  <r>
    <x v="68"/>
    <s v="Vendas"/>
    <s v="Plano de Recebimento"/>
    <n v="111.28"/>
    <s v=""/>
    <m/>
  </r>
  <r>
    <x v="68"/>
    <s v="Pix Recebido"/>
    <s v="Yeda Braga De Paula Silva"/>
    <n v="66"/>
    <s v=""/>
    <m/>
  </r>
  <r>
    <x v="68"/>
    <s v="Vendas"/>
    <s v="Plano de Recebimento"/>
    <n v="11.71"/>
    <s v=""/>
    <m/>
  </r>
  <r>
    <x v="68"/>
    <s v="Vendas"/>
    <s v="Plano de Recebimento"/>
    <n v="36.99"/>
    <s v=""/>
    <m/>
  </r>
  <r>
    <x v="68"/>
    <s v="Vendas"/>
    <s v="Plano de Recebimento"/>
    <n v="29.28"/>
    <s v=""/>
    <m/>
  </r>
  <r>
    <x v="68"/>
    <s v="Vendas"/>
    <s v="Plano de Recebimento"/>
    <n v="48.8"/>
    <s v=""/>
    <m/>
  </r>
  <r>
    <x v="68"/>
    <s v="Vendas"/>
    <s v="Plano de Recebimento"/>
    <n v="6.89"/>
    <s v=""/>
    <m/>
  </r>
  <r>
    <x v="68"/>
    <s v="Vendas"/>
    <s v="Plano de Recebimento"/>
    <n v="7.08"/>
    <s v=""/>
    <m/>
  </r>
  <r>
    <x v="68"/>
    <s v="Vendas"/>
    <s v="Plano de Recebimento"/>
    <n v="20.5"/>
    <s v=""/>
    <m/>
  </r>
  <r>
    <x v="68"/>
    <s v="Vendas"/>
    <s v="Plano de Recebimento"/>
    <n v="46.85"/>
    <s v=""/>
    <m/>
  </r>
  <r>
    <x v="68"/>
    <s v="Vendas"/>
    <s v="Plano de Recebimento"/>
    <n v="13.67"/>
    <s v=""/>
    <m/>
  </r>
  <r>
    <x v="68"/>
    <s v="Vendas"/>
    <s v="Plano de Recebimento"/>
    <n v="39.9"/>
    <s v=""/>
    <m/>
  </r>
  <r>
    <x v="68"/>
    <s v="Vendas"/>
    <s v="Plano de Recebimento"/>
    <n v="55.11"/>
    <s v=""/>
    <m/>
  </r>
  <r>
    <x v="68"/>
    <s v="Pix Enviado"/>
    <s v="Walter Felix De Araujo Junior Mei"/>
    <s v=""/>
    <n v="-370.8"/>
    <m/>
  </r>
  <r>
    <x v="68"/>
    <s v="Vendas"/>
    <s v="Plano de Recebimento"/>
    <n v="36.96"/>
    <s v=""/>
    <m/>
  </r>
  <r>
    <x v="68"/>
    <s v="Vendas"/>
    <s v="Plano de Recebimento"/>
    <n v="29.28"/>
    <s v=""/>
    <m/>
  </r>
  <r>
    <x v="68"/>
    <s v="Vendas"/>
    <s v="Plano de Recebimento"/>
    <n v="84.56"/>
    <s v=""/>
    <m/>
  </r>
  <r>
    <x v="68"/>
    <s v="Vendas"/>
    <s v="Plano de Recebimento"/>
    <n v="46.76"/>
    <s v=""/>
    <m/>
  </r>
  <r>
    <x v="68"/>
    <s v="Vendas"/>
    <s v="Plano de Recebimento"/>
    <n v="33.19"/>
    <s v=""/>
    <m/>
  </r>
  <r>
    <x v="68"/>
    <s v="Vendas"/>
    <s v="Plano de Recebimento"/>
    <n v="9.76"/>
    <s v=""/>
    <m/>
  </r>
  <r>
    <x v="68"/>
    <s v="Vendas"/>
    <s v="Plano de Recebimento"/>
    <n v="7.08"/>
    <s v=""/>
    <m/>
  </r>
  <r>
    <x v="68"/>
    <s v="Vendas"/>
    <s v="Plano de Recebimento"/>
    <n v="19"/>
    <s v=""/>
    <m/>
  </r>
  <r>
    <x v="68"/>
    <s v="Vendas"/>
    <s v="Plano de Recebimento"/>
    <n v="52.26"/>
    <s v=""/>
    <m/>
  </r>
  <r>
    <x v="68"/>
    <s v="Vendas"/>
    <s v="Plano de Recebimento"/>
    <n v="117.13"/>
    <s v=""/>
    <m/>
  </r>
  <r>
    <x v="68"/>
    <s v="Vendas"/>
    <s v="Plano de Recebimento"/>
    <n v="34.07"/>
    <s v=""/>
    <m/>
  </r>
  <r>
    <x v="68"/>
    <s v="Vendas"/>
    <s v="Plano de Recebimento"/>
    <n v="131.77000000000001"/>
    <s v=""/>
    <m/>
  </r>
  <r>
    <x v="68"/>
    <s v="Vendas"/>
    <s v="Plano de Recebimento"/>
    <n v="8.7799999999999994"/>
    <s v=""/>
    <m/>
  </r>
  <r>
    <x v="68"/>
    <s v="Vendas"/>
    <s v="Plano de Recebimento"/>
    <n v="20.5"/>
    <s v=""/>
    <m/>
  </r>
  <r>
    <x v="68"/>
    <s v="Pix Recebido"/>
    <s v="Pâmela Alves De Souza"/>
    <n v="59.9"/>
    <s v=""/>
    <m/>
  </r>
  <r>
    <x v="68"/>
    <s v="Pix Enviado"/>
    <s v="Walter Felix De Araujo Junior Mei"/>
    <s v=""/>
    <n v="-1000"/>
    <m/>
  </r>
  <r>
    <x v="68"/>
    <s v="Vendas"/>
    <s v="Plano de Recebimento"/>
    <n v="8.3000000000000007"/>
    <s v=""/>
    <m/>
  </r>
  <r>
    <x v="68"/>
    <s v="Vendas"/>
    <s v="Plano de Recebimento"/>
    <n v="45.78"/>
    <s v=""/>
    <m/>
  </r>
  <r>
    <x v="68"/>
    <s v="Vendas"/>
    <s v="Plano de Recebimento"/>
    <n v="64.42"/>
    <s v=""/>
    <m/>
  </r>
  <r>
    <x v="68"/>
    <s v="Vendas"/>
    <s v="Plano de Recebimento"/>
    <n v="23.75"/>
    <s v=""/>
    <m/>
  </r>
  <r>
    <x v="68"/>
    <s v="Vendas"/>
    <s v="Plano de Recebimento"/>
    <n v="112.25"/>
    <s v=""/>
    <m/>
  </r>
  <r>
    <x v="68"/>
    <s v="Vendas"/>
    <s v="Plano de Recebimento"/>
    <n v="33.659999999999997"/>
    <s v=""/>
    <m/>
  </r>
  <r>
    <x v="68"/>
    <s v="Vendas"/>
    <s v="Plano de Recebimento"/>
    <n v="39.9"/>
    <s v=""/>
    <m/>
  </r>
  <r>
    <x v="68"/>
    <s v="Vendas"/>
    <s v="Plano de Recebimento"/>
    <n v="75.06"/>
    <s v=""/>
    <m/>
  </r>
  <r>
    <x v="68"/>
    <s v="Vendas"/>
    <s v="Plano de Recebimento"/>
    <n v="202.05"/>
    <s v=""/>
    <m/>
  </r>
  <r>
    <x v="68"/>
    <s v="Vendas"/>
    <s v="Plano de Recebimento"/>
    <n v="29.28"/>
    <s v=""/>
    <m/>
  </r>
  <r>
    <x v="68"/>
    <s v="Vendas"/>
    <s v="Plano de Recebimento"/>
    <n v="51.31"/>
    <s v=""/>
    <m/>
  </r>
  <r>
    <x v="68"/>
    <s v="Vendas"/>
    <s v="Plano de Recebimento"/>
    <n v="14.25"/>
    <s v=""/>
    <m/>
  </r>
  <r>
    <x v="68"/>
    <s v="Vendas"/>
    <s v="Plano de Recebimento"/>
    <n v="24.4"/>
    <s v=""/>
    <m/>
  </r>
  <r>
    <x v="68"/>
    <s v="Vendas"/>
    <s v="Plano de Recebimento"/>
    <n v="81.7"/>
    <s v=""/>
    <m/>
  </r>
  <r>
    <x v="68"/>
    <s v="Vendas"/>
    <s v="Plano de Recebimento"/>
    <n v="29.28"/>
    <s v=""/>
    <m/>
  </r>
  <r>
    <x v="68"/>
    <s v="Vendas"/>
    <s v="Plano de Recebimento"/>
    <n v="77.989999999999995"/>
    <s v=""/>
    <m/>
  </r>
  <r>
    <x v="68"/>
    <s v="Pix Recebido"/>
    <s v="Rafael Pereira Rodrigues Batista"/>
    <n v="7"/>
    <s v=""/>
    <m/>
  </r>
  <r>
    <x v="68"/>
    <s v="Vendas"/>
    <s v="Plano de Recebimento"/>
    <n v="17.57"/>
    <s v=""/>
    <m/>
  </r>
  <r>
    <x v="68"/>
    <s v="Vendas"/>
    <s v="Plano de Recebimento"/>
    <n v="31.72"/>
    <s v=""/>
    <m/>
  </r>
  <r>
    <x v="68"/>
    <s v="Vendas"/>
    <s v="Plano de Recebimento"/>
    <n v="19.52"/>
    <s v=""/>
    <m/>
  </r>
  <r>
    <x v="68"/>
    <s v="Vendas"/>
    <s v="Plano de Recebimento"/>
    <n v="9.41"/>
    <s v=""/>
    <m/>
  </r>
  <r>
    <x v="68"/>
    <s v="Vendas"/>
    <s v="Plano de Recebimento"/>
    <n v="1.95"/>
    <s v=""/>
    <m/>
  </r>
  <r>
    <x v="68"/>
    <s v="Pix Enviado"/>
    <s v="Walter Felix De Araujo Junior Mei"/>
    <s v=""/>
    <n v="-2113.0700000000002"/>
    <m/>
  </r>
  <r>
    <x v="68"/>
    <s v="Vendas"/>
    <s v="Plano de Recebimento"/>
    <n v="21.47"/>
    <s v=""/>
    <m/>
  </r>
  <r>
    <x v="68"/>
    <s v="Vendas"/>
    <s v="Plano de Recebimento"/>
    <n v="36.119999999999997"/>
    <s v=""/>
    <m/>
  </r>
  <r>
    <x v="68"/>
    <s v="Vendas"/>
    <s v="Plano de Recebimento"/>
    <n v="7.08"/>
    <s v=""/>
    <m/>
  </r>
  <r>
    <x v="68"/>
    <s v="Vendas"/>
    <s v="Plano de Recebimento"/>
    <n v="9.76"/>
    <s v=""/>
    <m/>
  </r>
  <r>
    <x v="68"/>
    <s v="Vendas"/>
    <s v="Plano de Recebimento"/>
    <n v="16.5"/>
    <s v=""/>
    <m/>
  </r>
  <r>
    <x v="68"/>
    <s v="Vendas"/>
    <s v="Plano de Recebimento"/>
    <n v="19.52"/>
    <s v=""/>
    <m/>
  </r>
  <r>
    <x v="68"/>
    <s v="Vendas"/>
    <s v="Plano de Recebimento"/>
    <n v="19.52"/>
    <s v=""/>
    <m/>
  </r>
  <r>
    <x v="68"/>
    <s v="Vendas"/>
    <s v="Plano de Recebimento"/>
    <n v="1.46"/>
    <s v=""/>
    <m/>
  </r>
  <r>
    <x v="68"/>
    <s v="Vendas"/>
    <s v="Plano de Recebimento"/>
    <n v="25.65"/>
    <s v=""/>
    <m/>
  </r>
  <r>
    <x v="68"/>
    <s v="Vendas"/>
    <s v="Plano de Recebimento"/>
    <n v="4.88"/>
    <s v=""/>
    <m/>
  </r>
  <r>
    <x v="68"/>
    <s v="Vendas"/>
    <s v="Plano de Recebimento"/>
    <n v="3.9"/>
    <s v=""/>
    <m/>
  </r>
  <r>
    <x v="68"/>
    <s v="Vendas"/>
    <s v="Plano de Recebimento"/>
    <n v="5.86"/>
    <s v=""/>
    <m/>
  </r>
  <r>
    <x v="68"/>
    <s v="Vendas"/>
    <s v="Plano de Recebimento"/>
    <n v="11.71"/>
    <s v=""/>
    <m/>
  </r>
  <r>
    <x v="68"/>
    <s v="Vendas"/>
    <s v="Plano de Recebimento"/>
    <n v="64.319999999999993"/>
    <s v=""/>
    <m/>
  </r>
  <r>
    <x v="68"/>
    <s v="Vendas"/>
    <s v="Plano de Recebimento"/>
    <n v="41.87"/>
    <s v=""/>
    <m/>
  </r>
  <r>
    <x v="68"/>
    <s v="Vendas"/>
    <s v="Plano de Recebimento"/>
    <n v="11.4"/>
    <s v=""/>
    <m/>
  </r>
  <r>
    <x v="68"/>
    <s v="Vendas"/>
    <s v="Plano de Recebimento"/>
    <n v="25.65"/>
    <s v=""/>
    <m/>
  </r>
  <r>
    <x v="68"/>
    <s v="Pix Enviado"/>
    <s v="Luan Bento Dos Santos"/>
    <s v=""/>
    <n v="-12"/>
    <m/>
  </r>
  <r>
    <x v="68"/>
    <s v="Vendas"/>
    <s v="Plano de Recebimento"/>
    <n v="8.3000000000000007"/>
    <s v=""/>
    <m/>
  </r>
  <r>
    <x v="68"/>
    <s v="Vendas"/>
    <s v="Plano de Recebimento"/>
    <n v="38"/>
    <s v=""/>
    <m/>
  </r>
  <r>
    <x v="68"/>
    <s v="Vendas"/>
    <s v="Plano de Recebimento"/>
    <n v="6.83"/>
    <s v=""/>
    <m/>
  </r>
  <r>
    <x v="68"/>
    <s v="Vendas"/>
    <s v="Plano de Recebimento"/>
    <n v="6.83"/>
    <s v=""/>
    <m/>
  </r>
  <r>
    <x v="68"/>
    <s v="Vendas"/>
    <s v="Plano de Recebimento"/>
    <n v="13.3"/>
    <s v=""/>
    <m/>
  </r>
  <r>
    <x v="68"/>
    <s v="Vendas"/>
    <s v="Plano de Recebimento"/>
    <n v="6.65"/>
    <s v=""/>
    <m/>
  </r>
  <r>
    <x v="68"/>
    <s v="Pix Enviado"/>
    <s v="Luan Bento Dos Santos"/>
    <s v=""/>
    <n v="-12"/>
    <m/>
  </r>
  <r>
    <x v="68"/>
    <s v="Vendas"/>
    <s v="Plano de Recebimento"/>
    <n v="3.9"/>
    <s v=""/>
    <m/>
  </r>
  <r>
    <x v="68"/>
    <s v="Vendas"/>
    <s v="Plano de Recebimento"/>
    <n v="7.81"/>
    <s v=""/>
    <m/>
  </r>
  <r>
    <x v="68"/>
    <s v="Saldo do dia"/>
    <m/>
    <m/>
    <m/>
    <n v="1441.72"/>
  </r>
  <r>
    <x v="69"/>
    <s v="Vendas"/>
    <s v="Plano de Recebimento"/>
    <n v="6.18"/>
    <s v=""/>
    <m/>
  </r>
  <r>
    <x v="69"/>
    <s v="Vendas"/>
    <s v="Plano de Recebimento"/>
    <n v="11.62"/>
    <s v=""/>
    <m/>
  </r>
  <r>
    <x v="69"/>
    <s v="Vendas"/>
    <s v="Plano de Recebimento"/>
    <n v="29.28"/>
    <s v=""/>
    <m/>
  </r>
  <r>
    <x v="69"/>
    <s v="Vendas"/>
    <s v="Plano de Recebimento"/>
    <n v="22.94"/>
    <s v=""/>
    <m/>
  </r>
  <r>
    <x v="69"/>
    <s v="Pix Recebido"/>
    <s v="Bruna Pavao Da Silva"/>
    <n v="52.15"/>
    <s v=""/>
    <m/>
  </r>
  <r>
    <x v="69"/>
    <s v="Vendas"/>
    <s v="Plano de Recebimento"/>
    <n v="111.28"/>
    <s v=""/>
    <m/>
  </r>
  <r>
    <x v="69"/>
    <s v="Vendas"/>
    <s v="Plano de Recebimento"/>
    <n v="38.950000000000003"/>
    <s v=""/>
    <m/>
  </r>
  <r>
    <x v="69"/>
    <s v="Vendas"/>
    <s v="Plano de Recebimento"/>
    <n v="40.020000000000003"/>
    <s v=""/>
    <m/>
  </r>
  <r>
    <x v="69"/>
    <s v="Vendas"/>
    <s v="Plano de Recebimento"/>
    <n v="33.19"/>
    <s v=""/>
    <m/>
  </r>
  <r>
    <x v="69"/>
    <s v="Vendas"/>
    <s v="Plano de Recebimento"/>
    <n v="9.5"/>
    <s v=""/>
    <m/>
  </r>
  <r>
    <x v="69"/>
    <s v="Vendas"/>
    <s v="Plano de Recebimento"/>
    <n v="1.95"/>
    <s v=""/>
    <m/>
  </r>
  <r>
    <x v="69"/>
    <s v="Vendas"/>
    <s v="Plano de Recebimento"/>
    <n v="75.400000000000006"/>
    <s v=""/>
    <m/>
  </r>
  <r>
    <x v="69"/>
    <s v="Vendas"/>
    <s v="Plano de Recebimento"/>
    <n v="33.19"/>
    <s v=""/>
    <m/>
  </r>
  <r>
    <x v="69"/>
    <s v="Pix Recebido"/>
    <s v="Osni Dias Vieira"/>
    <n v="38"/>
    <s v=""/>
    <m/>
  </r>
  <r>
    <x v="69"/>
    <s v="Pix Enviado"/>
    <s v="Walter Felix De Araujo Junior Mei"/>
    <s v=""/>
    <n v="-1415.25"/>
    <m/>
  </r>
  <r>
    <x v="69"/>
    <s v="Vendas"/>
    <s v="Plano de Recebimento"/>
    <n v="3.47"/>
    <s v=""/>
    <m/>
  </r>
  <r>
    <x v="69"/>
    <s v="Vendas"/>
    <s v="Plano de Recebimento"/>
    <n v="9.76"/>
    <s v=""/>
    <m/>
  </r>
  <r>
    <x v="69"/>
    <s v="Pix Recebido"/>
    <s v="Diego Silva Oliveira                    "/>
    <n v="12"/>
    <s v=""/>
    <m/>
  </r>
  <r>
    <x v="69"/>
    <s v="Pix Recebido"/>
    <s v="Deise Daiane De Oliveira                "/>
    <n v="62.8"/>
    <s v=""/>
    <m/>
  </r>
  <r>
    <x v="69"/>
    <s v="Vendas"/>
    <s v="Plano de Recebimento"/>
    <n v="18.059999999999999"/>
    <s v=""/>
    <m/>
  </r>
  <r>
    <x v="69"/>
    <s v="Vendas"/>
    <s v="Plano de Recebimento"/>
    <n v="34.159999999999997"/>
    <s v=""/>
    <m/>
  </r>
  <r>
    <x v="69"/>
    <s v="Vendas"/>
    <s v="Plano de Recebimento"/>
    <n v="6.83"/>
    <s v=""/>
    <m/>
  </r>
  <r>
    <x v="69"/>
    <s v="Vendas"/>
    <s v="Plano de Recebimento"/>
    <n v="34.07"/>
    <s v=""/>
    <m/>
  </r>
  <r>
    <x v="69"/>
    <s v="Pix Recebido"/>
    <s v="Roseni Pereira Alves Cardoso"/>
    <n v="157.9"/>
    <s v=""/>
    <m/>
  </r>
  <r>
    <x v="69"/>
    <s v="Vendas"/>
    <s v="Plano de Recebimento"/>
    <n v="17.57"/>
    <s v=""/>
    <m/>
  </r>
  <r>
    <x v="69"/>
    <s v="Pix Recebido"/>
    <s v="Julianderson Gomes Araujo"/>
    <n v="38.9"/>
    <s v=""/>
    <m/>
  </r>
  <r>
    <x v="69"/>
    <s v="Pix Recebido"/>
    <s v="Beatriz Luchini Grego"/>
    <n v="26.5"/>
    <s v=""/>
    <m/>
  </r>
  <r>
    <x v="69"/>
    <s v="Pix Recebido"/>
    <s v="Valmir Cunha Junior 04798143928"/>
    <n v="35.880000000000003"/>
    <s v=""/>
    <m/>
  </r>
  <r>
    <x v="69"/>
    <s v="Pix Recebido"/>
    <s v="Maria Aparecida De Medeiros"/>
    <n v="63.8"/>
    <s v=""/>
    <m/>
  </r>
  <r>
    <x v="69"/>
    <s v="Pix Recebido"/>
    <s v="D Souza Transportes"/>
    <n v="43.9"/>
    <s v=""/>
    <m/>
  </r>
  <r>
    <x v="69"/>
    <s v="Pix Recebido"/>
    <s v="Nicolas Barbosa Q 41796915823"/>
    <n v="27.8"/>
    <s v=""/>
    <m/>
  </r>
  <r>
    <x v="69"/>
    <s v="Pix Recebido"/>
    <s v="Cristiane Augusto Mahmoud"/>
    <n v="28.5"/>
    <s v=""/>
    <m/>
  </r>
  <r>
    <x v="69"/>
    <s v="Pix Recebido"/>
    <s v="Leticia Torres Diniz Teixeira"/>
    <n v="45.97"/>
    <s v=""/>
    <m/>
  </r>
  <r>
    <x v="69"/>
    <s v="Vendas"/>
    <s v="Plano de Recebimento"/>
    <n v="29.19"/>
    <s v=""/>
    <m/>
  </r>
  <r>
    <x v="69"/>
    <s v="Pix Recebido"/>
    <s v="Julianderson Gomes Araujo"/>
    <n v="72.8"/>
    <s v=""/>
    <m/>
  </r>
  <r>
    <x v="69"/>
    <s v="Pix Recebido"/>
    <s v="Joice Moreira Araujo"/>
    <n v="33.9"/>
    <s v=""/>
    <m/>
  </r>
  <r>
    <x v="69"/>
    <s v="Vendas"/>
    <s v="Plano de Recebimento"/>
    <n v="152.02000000000001"/>
    <s v=""/>
    <m/>
  </r>
  <r>
    <x v="69"/>
    <s v="Vendas"/>
    <s v="Plano de Recebimento"/>
    <n v="71.290000000000006"/>
    <s v=""/>
    <m/>
  </r>
  <r>
    <x v="69"/>
    <s v="Pix Recebido"/>
    <s v="Don Juan Da Silva Brandao"/>
    <n v="40"/>
    <s v=""/>
    <m/>
  </r>
  <r>
    <x v="69"/>
    <s v="Vendas"/>
    <s v="Plano de Recebimento"/>
    <n v="14.64"/>
    <s v=""/>
    <m/>
  </r>
  <r>
    <x v="69"/>
    <s v="Vendas"/>
    <s v="Plano de Recebimento"/>
    <n v="9.5"/>
    <s v=""/>
    <m/>
  </r>
  <r>
    <x v="69"/>
    <s v="Vendas"/>
    <s v="Plano de Recebimento"/>
    <n v="46.12"/>
    <s v=""/>
    <m/>
  </r>
  <r>
    <x v="69"/>
    <s v="Vendas"/>
    <s v="Plano de Recebimento"/>
    <n v="6.65"/>
    <s v=""/>
    <m/>
  </r>
  <r>
    <x v="69"/>
    <s v="Vendas"/>
    <s v="Plano de Recebimento"/>
    <n v="33.25"/>
    <s v=""/>
    <m/>
  </r>
  <r>
    <x v="69"/>
    <s v="Pix Recebido"/>
    <s v="Uédia Alves Da Silva"/>
    <n v="54.9"/>
    <s v=""/>
    <m/>
  </r>
  <r>
    <x v="69"/>
    <s v="Vendas"/>
    <s v="Plano de Recebimento"/>
    <n v="183.12"/>
    <s v=""/>
    <m/>
  </r>
  <r>
    <x v="69"/>
    <s v="Pix Enviado"/>
    <s v="Walter Felix De Araujo Junior Mei"/>
    <s v=""/>
    <n v="-376.85"/>
    <m/>
  </r>
  <r>
    <x v="69"/>
    <s v="Vendas"/>
    <s v="Plano de Recebimento"/>
    <n v="42.75"/>
    <s v=""/>
    <m/>
  </r>
  <r>
    <x v="69"/>
    <s v="Vendas"/>
    <s v="Plano de Recebimento"/>
    <n v="34.200000000000003"/>
    <s v=""/>
    <m/>
  </r>
  <r>
    <x v="69"/>
    <s v="Pix Recebido"/>
    <s v="Karen Viana Azevedo Cunha"/>
    <n v="23"/>
    <s v=""/>
    <m/>
  </r>
  <r>
    <x v="69"/>
    <s v="Pix Recebido"/>
    <s v="Antonio Carlos Saturnino De Ol"/>
    <n v="100"/>
    <s v=""/>
    <m/>
  </r>
  <r>
    <x v="69"/>
    <s v="Pix Recebido"/>
    <s v="Gabriela Martina Benjamin Prat"/>
    <n v="16.899999999999999"/>
    <s v=""/>
    <m/>
  </r>
  <r>
    <x v="69"/>
    <s v="Pix Recebido"/>
    <s v="Paulo Cesar Bernardino"/>
    <n v="160"/>
    <s v=""/>
    <m/>
  </r>
  <r>
    <x v="69"/>
    <s v="Pix Enviado"/>
    <s v="Walter Felix De Araujo Junior Mei"/>
    <s v=""/>
    <n v="-1786.78"/>
    <m/>
  </r>
  <r>
    <x v="69"/>
    <s v="Vendas"/>
    <s v="Plano de Recebimento"/>
    <n v="22.45"/>
    <s v=""/>
    <m/>
  </r>
  <r>
    <x v="69"/>
    <s v="Pix Recebido"/>
    <s v="Diogo De Jesus Santos"/>
    <n v="32"/>
    <s v=""/>
    <m/>
  </r>
  <r>
    <x v="69"/>
    <s v="Vendas"/>
    <s v="Plano de Recebimento"/>
    <n v="23.43"/>
    <s v=""/>
    <m/>
  </r>
  <r>
    <x v="69"/>
    <s v="Vendas"/>
    <s v="Plano de Recebimento"/>
    <n v="9.5"/>
    <s v=""/>
    <m/>
  </r>
  <r>
    <x v="69"/>
    <s v="Vendas"/>
    <s v="Plano de Recebimento"/>
    <n v="78.09"/>
    <s v=""/>
    <m/>
  </r>
  <r>
    <x v="69"/>
    <s v="Vendas"/>
    <s v="Plano de Recebimento"/>
    <n v="63.45"/>
    <s v=""/>
    <m/>
  </r>
  <r>
    <x v="69"/>
    <s v="Vendas"/>
    <s v="Plano de Recebimento"/>
    <n v="19.52"/>
    <s v=""/>
    <m/>
  </r>
  <r>
    <x v="69"/>
    <s v="Vendas"/>
    <s v="Plano de Recebimento"/>
    <n v="9.76"/>
    <s v=""/>
    <m/>
  </r>
  <r>
    <x v="69"/>
    <s v="Vendas"/>
    <s v="Plano de Recebimento"/>
    <n v="18.059999999999999"/>
    <s v=""/>
    <m/>
  </r>
  <r>
    <x v="69"/>
    <s v="Vendas"/>
    <s v="Plano de Recebimento"/>
    <n v="39.9"/>
    <s v=""/>
    <m/>
  </r>
  <r>
    <x v="69"/>
    <s v="Pix Recebido"/>
    <s v="Elinton Soares Da Cunha"/>
    <n v="14.9"/>
    <s v=""/>
    <m/>
  </r>
  <r>
    <x v="69"/>
    <s v="Pix Recebido"/>
    <s v="Diego Silva Oliveira                    "/>
    <n v="14"/>
    <s v=""/>
    <m/>
  </r>
  <r>
    <x v="69"/>
    <s v="Saldo do dia"/>
    <m/>
    <m/>
    <m/>
    <n v="503.65"/>
  </r>
  <r>
    <x v="70"/>
    <s v="Pix Recebido"/>
    <s v="Isaías Silva Cardoso De Brito"/>
    <n v="71.489999999999995"/>
    <s v=""/>
    <m/>
  </r>
  <r>
    <x v="70"/>
    <s v="Pix Recebido"/>
    <s v="Gessica Virginia Silva"/>
    <n v="10"/>
    <s v=""/>
    <m/>
  </r>
  <r>
    <x v="70"/>
    <s v="Pix Enviado"/>
    <s v="Walter Felix De Araujo Junior Mei"/>
    <s v=""/>
    <n v="-133.91999999999999"/>
    <m/>
  </r>
  <r>
    <x v="70"/>
    <s v="Pix Recebido"/>
    <s v="Rafael Hernandes Silva"/>
    <n v="21.5"/>
    <s v=""/>
    <m/>
  </r>
  <r>
    <x v="70"/>
    <s v="Pix Recebido"/>
    <s v="Larissa Rodrigues Da Silva"/>
    <n v="24"/>
    <s v=""/>
    <m/>
  </r>
  <r>
    <x v="70"/>
    <s v="Pix Recebido"/>
    <s v="Roger Manoel Roque Conceição"/>
    <n v="1.5"/>
    <s v=""/>
    <m/>
  </r>
  <r>
    <x v="70"/>
    <s v="Pix Recebido"/>
    <s v="Bruno Angelo Lopes                      "/>
    <n v="21"/>
    <s v=""/>
    <m/>
  </r>
  <r>
    <x v="70"/>
    <s v="Pix Recebido"/>
    <s v="Guilherme Verza Paixao"/>
    <n v="25"/>
    <s v=""/>
    <m/>
  </r>
  <r>
    <x v="70"/>
    <s v="Vendas"/>
    <s v="Plano de Recebimento"/>
    <n v="4.88"/>
    <s v=""/>
    <m/>
  </r>
  <r>
    <x v="70"/>
    <s v="Vendas"/>
    <s v="Plano de Recebimento"/>
    <n v="5.94"/>
    <s v=""/>
    <m/>
  </r>
  <r>
    <x v="70"/>
    <s v="Vendas"/>
    <s v="Plano de Recebimento"/>
    <n v="3.42"/>
    <s v=""/>
    <m/>
  </r>
  <r>
    <x v="70"/>
    <s v="Vendas"/>
    <s v="Plano de Recebimento"/>
    <n v="26.51"/>
    <s v=""/>
    <m/>
  </r>
  <r>
    <x v="70"/>
    <s v="Cartão da Conta"/>
    <s v="Jjmg Comercial Da Alim   Osasco       Br"/>
    <s v=""/>
    <n v="-49.83"/>
    <m/>
  </r>
  <r>
    <x v="70"/>
    <s v="Pix Enviado"/>
    <s v="Walter Felix De Araujo Junior Mei"/>
    <s v=""/>
    <n v="-475.22"/>
    <m/>
  </r>
  <r>
    <x v="70"/>
    <s v="Cartão da Conta"/>
    <s v="Microsoft*microsoft 365 Psao Paulo    Br"/>
    <s v=""/>
    <n v="-36"/>
    <m/>
  </r>
  <r>
    <x v="70"/>
    <s v="Vendas"/>
    <s v="Plano de Recebimento"/>
    <n v="14.63"/>
    <s v=""/>
    <m/>
  </r>
  <r>
    <x v="70"/>
    <s v="Vendas"/>
    <s v="Plano de Recebimento"/>
    <n v="14.64"/>
    <s v=""/>
    <m/>
  </r>
  <r>
    <x v="70"/>
    <s v="Vendas"/>
    <s v="Plano de Recebimento"/>
    <n v="6.83"/>
    <s v=""/>
    <m/>
  </r>
  <r>
    <x v="70"/>
    <s v="Vendas"/>
    <s v="Plano de Recebimento"/>
    <n v="21.47"/>
    <s v=""/>
    <m/>
  </r>
  <r>
    <x v="70"/>
    <s v="Saldo do dia"/>
    <m/>
    <m/>
    <m/>
    <n v="81.489999999999995"/>
  </r>
  <r>
    <x v="71"/>
    <s v="Pix Recebido"/>
    <s v="Elizabeth Mendes Rozendo"/>
    <n v="15"/>
    <s v=""/>
    <m/>
  </r>
  <r>
    <x v="71"/>
    <s v="Pix Recebido"/>
    <s v="Matheus Oliveira Diogo"/>
    <n v="30.25"/>
    <s v=""/>
    <m/>
  </r>
  <r>
    <x v="71"/>
    <s v="Pix Recebido"/>
    <s v="Diego Andrade De Oliveira Costa"/>
    <n v="20"/>
    <s v=""/>
    <m/>
  </r>
  <r>
    <x v="71"/>
    <s v="Vendas"/>
    <s v="Plano de Recebimento"/>
    <n v="53.59"/>
    <s v=""/>
    <m/>
  </r>
  <r>
    <x v="71"/>
    <s v="Vendas"/>
    <s v="Plano de Recebimento"/>
    <n v="9.76"/>
    <s v=""/>
    <m/>
  </r>
  <r>
    <x v="71"/>
    <s v="Vendas"/>
    <s v="Plano de Recebimento"/>
    <n v="21.47"/>
    <s v=""/>
    <m/>
  </r>
  <r>
    <x v="71"/>
    <s v="Vendas"/>
    <s v="Plano de Recebimento"/>
    <n v="2.97"/>
    <s v=""/>
    <m/>
  </r>
  <r>
    <x v="71"/>
    <s v="Vendas"/>
    <s v="Plano de Recebimento"/>
    <n v="13.86"/>
    <s v=""/>
    <m/>
  </r>
  <r>
    <x v="71"/>
    <s v="Vendas"/>
    <s v="Plano de Recebimento"/>
    <n v="10.45"/>
    <s v=""/>
    <m/>
  </r>
  <r>
    <x v="71"/>
    <s v="Pix Recebido"/>
    <s v="Rafael Hernandes Silva"/>
    <n v="34"/>
    <s v=""/>
    <m/>
  </r>
  <r>
    <x v="71"/>
    <s v="Vendas"/>
    <s v="Plano de Recebimento"/>
    <n v="2.93"/>
    <s v=""/>
    <m/>
  </r>
  <r>
    <x v="71"/>
    <s v="Vendas"/>
    <s v="Plano de Recebimento"/>
    <n v="34.159999999999997"/>
    <s v=""/>
    <m/>
  </r>
  <r>
    <x v="71"/>
    <s v="Vendas"/>
    <s v="Plano de Recebimento"/>
    <n v="9.5"/>
    <s v=""/>
    <m/>
  </r>
  <r>
    <x v="71"/>
    <s v="Vendas"/>
    <s v="Plano de Recebimento"/>
    <n v="23.76"/>
    <s v=""/>
    <m/>
  </r>
  <r>
    <x v="71"/>
    <s v="Vendas"/>
    <s v="Plano de Recebimento"/>
    <n v="25.48"/>
    <s v=""/>
    <m/>
  </r>
  <r>
    <x v="71"/>
    <s v="Vendas"/>
    <s v="Plano de Recebimento"/>
    <n v="51.15"/>
    <s v=""/>
    <m/>
  </r>
  <r>
    <x v="71"/>
    <s v="Vendas"/>
    <s v="Plano de Recebimento"/>
    <n v="25.57"/>
    <s v=""/>
    <m/>
  </r>
  <r>
    <x v="71"/>
    <s v="Vendas"/>
    <s v="Plano de Recebimento"/>
    <n v="148.41999999999999"/>
    <s v=""/>
    <m/>
  </r>
  <r>
    <x v="71"/>
    <s v="Pix Recebido"/>
    <s v="Rafael Pereira Rodrigues Batista"/>
    <n v="14"/>
    <s v=""/>
    <m/>
  </r>
  <r>
    <x v="71"/>
    <s v="Pix Recebido"/>
    <s v="Everton Otavio De Oliveira Cabral"/>
    <n v="118"/>
    <s v=""/>
    <m/>
  </r>
  <r>
    <x v="71"/>
    <s v="Vendas"/>
    <s v="Plano de Recebimento"/>
    <n v="14.85"/>
    <s v=""/>
    <m/>
  </r>
  <r>
    <x v="71"/>
    <s v="Vendas"/>
    <s v="Plano de Recebimento"/>
    <n v="1.9"/>
    <s v=""/>
    <m/>
  </r>
  <r>
    <x v="71"/>
    <s v="Vendas"/>
    <s v="Plano de Recebimento"/>
    <n v="4.88"/>
    <s v=""/>
    <m/>
  </r>
  <r>
    <x v="71"/>
    <s v="Pix Recebido"/>
    <s v="Roger Manoel Roque Conceição"/>
    <n v="4"/>
    <s v=""/>
    <m/>
  </r>
  <r>
    <x v="71"/>
    <s v="Pix Recebido"/>
    <s v="Lucas Costa Coelho"/>
    <n v="30"/>
    <s v=""/>
    <m/>
  </r>
  <r>
    <x v="71"/>
    <s v="Vendas"/>
    <s v="Plano de Recebimento"/>
    <n v="38.07"/>
    <s v=""/>
    <m/>
  </r>
  <r>
    <x v="71"/>
    <s v="Vendas"/>
    <s v="Plano de Recebimento"/>
    <n v="36.479999999999997"/>
    <s v=""/>
    <m/>
  </r>
  <r>
    <x v="71"/>
    <s v="Vendas"/>
    <s v="Plano de Recebimento"/>
    <n v="22.77"/>
    <s v=""/>
    <m/>
  </r>
  <r>
    <x v="71"/>
    <s v="Vendas"/>
    <s v="Plano de Recebimento"/>
    <n v="32.11"/>
    <s v=""/>
    <m/>
  </r>
  <r>
    <x v="71"/>
    <s v="Pix Recebido"/>
    <s v="Luiz Antonio Adolpho Junior"/>
    <n v="37.9"/>
    <s v=""/>
    <m/>
  </r>
  <r>
    <x v="71"/>
    <s v="Pix Recebido"/>
    <s v="Patricia De Araujo Souza                "/>
    <n v="56.7"/>
    <s v=""/>
    <m/>
  </r>
  <r>
    <x v="71"/>
    <s v="Pix Recebido"/>
    <s v="Lucas Costa Coelho"/>
    <n v="50"/>
    <s v=""/>
    <m/>
  </r>
  <r>
    <x v="71"/>
    <s v="Vendas"/>
    <s v="Plano de Recebimento"/>
    <n v="24.3"/>
    <s v=""/>
    <m/>
  </r>
  <r>
    <x v="71"/>
    <s v="Vendas"/>
    <s v="Plano de Recebimento"/>
    <n v="14.64"/>
    <s v=""/>
    <m/>
  </r>
  <r>
    <x v="71"/>
    <s v="Vendas"/>
    <s v="Plano de Recebimento"/>
    <n v="13.67"/>
    <s v=""/>
    <m/>
  </r>
  <r>
    <x v="71"/>
    <s v="Vendas"/>
    <s v="Plano de Recebimento"/>
    <n v="29.19"/>
    <s v=""/>
    <m/>
  </r>
  <r>
    <x v="71"/>
    <s v="Vendas"/>
    <s v="Plano de Recebimento"/>
    <n v="26.98"/>
    <s v=""/>
    <m/>
  </r>
  <r>
    <x v="71"/>
    <s v="Vendas"/>
    <s v="Plano de Recebimento"/>
    <n v="44.9"/>
    <s v=""/>
    <m/>
  </r>
  <r>
    <x v="71"/>
    <s v="Vendas"/>
    <s v="Plano de Recebimento"/>
    <n v="9.76"/>
    <s v=""/>
    <m/>
  </r>
  <r>
    <x v="71"/>
    <s v="Vendas"/>
    <s v="Plano de Recebimento"/>
    <n v="34.65"/>
    <s v=""/>
    <m/>
  </r>
  <r>
    <x v="71"/>
    <s v="Pix Recebido"/>
    <s v="Bruno Angelo Lopes                      "/>
    <n v="11.25"/>
    <s v=""/>
    <m/>
  </r>
  <r>
    <x v="71"/>
    <s v="Pix Recebido"/>
    <s v="Janaína De Oliveira"/>
    <n v="37.9"/>
    <s v=""/>
    <m/>
  </r>
  <r>
    <x v="71"/>
    <s v="Pix Recebido"/>
    <s v="Michell Cezar Henrique"/>
    <n v="3"/>
    <s v=""/>
    <m/>
  </r>
  <r>
    <x v="71"/>
    <s v="Pix Recebido"/>
    <s v="Chimene Negri Franca"/>
    <n v="113.8"/>
    <s v=""/>
    <m/>
  </r>
  <r>
    <x v="71"/>
    <s v="Pix Recebido"/>
    <s v="Joelma Marchi"/>
    <n v="28.99"/>
    <s v=""/>
    <m/>
  </r>
  <r>
    <x v="71"/>
    <s v="Pix Enviado"/>
    <s v="Walter Felix De Araujo Junior Mei"/>
    <s v=""/>
    <n v="-98.49"/>
    <m/>
  </r>
  <r>
    <x v="71"/>
    <s v="Pix Recebido"/>
    <s v="Magda Helena De Oliveira"/>
    <n v="17"/>
    <s v=""/>
    <m/>
  </r>
  <r>
    <x v="71"/>
    <s v="Saldo do dia"/>
    <m/>
    <m/>
    <m/>
    <n v="1387.01"/>
  </r>
  <r>
    <x v="72"/>
    <s v="Vendas"/>
    <s v="Plano de Recebimento"/>
    <n v="30.26"/>
    <s v=""/>
    <m/>
  </r>
  <r>
    <x v="72"/>
    <s v="Vendas"/>
    <s v="Plano de Recebimento"/>
    <n v="6.89"/>
    <s v=""/>
    <m/>
  </r>
  <r>
    <x v="72"/>
    <s v="Vendas"/>
    <s v="Plano de Recebimento"/>
    <n v="129.12"/>
    <s v=""/>
    <m/>
  </r>
  <r>
    <x v="72"/>
    <s v="Vendas"/>
    <s v="Plano de Recebimento"/>
    <n v="34.07"/>
    <s v=""/>
    <m/>
  </r>
  <r>
    <x v="72"/>
    <s v="Vendas"/>
    <s v="Plano de Recebimento"/>
    <n v="18.05"/>
    <s v=""/>
    <m/>
  </r>
  <r>
    <x v="72"/>
    <s v="Pix Recebido"/>
    <s v="Gabriel Vieira Dos Santos"/>
    <n v="19"/>
    <s v=""/>
    <m/>
  </r>
  <r>
    <x v="72"/>
    <s v="Vendas"/>
    <s v="Plano de Recebimento"/>
    <n v="18.05"/>
    <s v=""/>
    <m/>
  </r>
  <r>
    <x v="72"/>
    <s v="Vendas"/>
    <s v="Plano de Recebimento"/>
    <n v="20.99"/>
    <s v=""/>
    <m/>
  </r>
  <r>
    <x v="72"/>
    <s v="Pix Recebido"/>
    <s v="Bruno Angelo Lopes                      "/>
    <n v="11.25"/>
    <s v=""/>
    <m/>
  </r>
  <r>
    <x v="72"/>
    <s v="Vendas"/>
    <s v="Plano de Recebimento"/>
    <n v="9.27"/>
    <s v=""/>
    <m/>
  </r>
  <r>
    <x v="72"/>
    <s v="Pix Recebido"/>
    <s v="Mariana Costa Alves"/>
    <n v="30"/>
    <s v=""/>
    <m/>
  </r>
  <r>
    <x v="72"/>
    <s v="Pix Recebido"/>
    <s v="Bruna Pavao Da Silva"/>
    <n v="10"/>
    <s v=""/>
    <m/>
  </r>
  <r>
    <x v="72"/>
    <s v="Pix Enviado"/>
    <s v="Bruno Ribeiro Guimaraes"/>
    <s v=""/>
    <n v="-1300"/>
    <m/>
  </r>
  <r>
    <x v="72"/>
    <s v="Pix Enviado"/>
    <s v="Walter Felix De Araujo Junior Mei"/>
    <s v=""/>
    <n v="-423.96"/>
    <m/>
  </r>
  <r>
    <x v="72"/>
    <s v="Vendas"/>
    <s v="Plano de Recebimento"/>
    <n v="70.28"/>
    <s v=""/>
    <m/>
  </r>
  <r>
    <x v="72"/>
    <s v="Vendas"/>
    <s v="Plano de Recebimento"/>
    <n v="199.52"/>
    <s v=""/>
    <m/>
  </r>
  <r>
    <x v="72"/>
    <s v="Pix Recebido"/>
    <s v="Bruna Pavao Da Silva"/>
    <n v="28"/>
    <s v=""/>
    <m/>
  </r>
  <r>
    <x v="72"/>
    <s v="Vendas"/>
    <s v="Plano de Recebimento"/>
    <n v="9.9"/>
    <s v=""/>
    <m/>
  </r>
  <r>
    <x v="72"/>
    <s v="Vendas"/>
    <s v="Plano de Recebimento"/>
    <n v="14.64"/>
    <s v=""/>
    <m/>
  </r>
  <r>
    <x v="72"/>
    <s v="Vendas"/>
    <s v="Plano de Recebimento"/>
    <n v="12.93"/>
    <s v=""/>
    <m/>
  </r>
  <r>
    <x v="72"/>
    <s v="Vendas"/>
    <s v="Plano de Recebimento"/>
    <n v="29.19"/>
    <s v=""/>
    <m/>
  </r>
  <r>
    <x v="72"/>
    <s v="Vendas"/>
    <s v="Plano de Recebimento"/>
    <n v="88.36"/>
    <s v=""/>
    <m/>
  </r>
  <r>
    <x v="72"/>
    <s v="Pix Recebido"/>
    <s v="Maria Cianne Apolinario"/>
    <n v="41.9"/>
    <s v=""/>
    <m/>
  </r>
  <r>
    <x v="72"/>
    <s v="Vendas"/>
    <s v="Plano de Recebimento"/>
    <n v="147.27000000000001"/>
    <s v=""/>
    <m/>
  </r>
  <r>
    <x v="72"/>
    <s v="Pix Recebido"/>
    <s v="Isabeli De Oliveira Lima"/>
    <n v="137"/>
    <s v=""/>
    <m/>
  </r>
  <r>
    <x v="72"/>
    <s v="Vendas"/>
    <s v="Plano de Recebimento"/>
    <n v="24.4"/>
    <s v=""/>
    <m/>
  </r>
  <r>
    <x v="72"/>
    <s v="Vendas"/>
    <s v="Plano de Recebimento"/>
    <n v="19.52"/>
    <s v=""/>
    <m/>
  </r>
  <r>
    <x v="72"/>
    <s v="Vendas"/>
    <s v="Plano de Recebimento"/>
    <n v="87.85"/>
    <s v=""/>
    <m/>
  </r>
  <r>
    <x v="72"/>
    <s v="Vendas"/>
    <s v="Plano de Recebimento"/>
    <n v="107.37"/>
    <s v=""/>
    <m/>
  </r>
  <r>
    <x v="72"/>
    <s v="Vendas"/>
    <s v="Plano de Recebimento"/>
    <n v="14.89"/>
    <s v=""/>
    <m/>
  </r>
  <r>
    <x v="72"/>
    <s v="Pix Recebido"/>
    <s v="Robson De Oliveira"/>
    <n v="368.5"/>
    <s v=""/>
    <m/>
  </r>
  <r>
    <x v="72"/>
    <s v="Vendas"/>
    <s v="Plano de Recebimento"/>
    <n v="34.159999999999997"/>
    <s v=""/>
    <m/>
  </r>
  <r>
    <x v="72"/>
    <s v="Vendas"/>
    <s v="Plano de Recebimento"/>
    <n v="97.61"/>
    <s v=""/>
    <m/>
  </r>
  <r>
    <x v="72"/>
    <s v="Vendas"/>
    <s v="Plano de Recebimento"/>
    <n v="24.4"/>
    <s v=""/>
    <m/>
  </r>
  <r>
    <x v="72"/>
    <s v="Vendas"/>
    <s v="Plano de Recebimento"/>
    <n v="35.14"/>
    <s v=""/>
    <m/>
  </r>
  <r>
    <x v="72"/>
    <s v="Vendas"/>
    <s v="Plano de Recebimento"/>
    <n v="3.42"/>
    <s v=""/>
    <m/>
  </r>
  <r>
    <x v="72"/>
    <s v="Vendas"/>
    <s v="Plano de Recebimento"/>
    <n v="95.66"/>
    <s v=""/>
    <m/>
  </r>
  <r>
    <x v="72"/>
    <s v="Pix Enviado"/>
    <s v="Walter Felix De Araujo Junior Mei"/>
    <s v=""/>
    <n v="-1691.91"/>
    <m/>
  </r>
  <r>
    <x v="72"/>
    <s v="Vendas"/>
    <s v="Plano de Recebimento"/>
    <n v="31.62"/>
    <s v=""/>
    <m/>
  </r>
  <r>
    <x v="72"/>
    <s v="Vendas"/>
    <s v="Plano de Recebimento"/>
    <n v="20.5"/>
    <s v=""/>
    <m/>
  </r>
  <r>
    <x v="72"/>
    <s v="Pix Enviado"/>
    <s v="Walter Felix De Araujo Junior Mei"/>
    <s v=""/>
    <n v="-52.12"/>
    <m/>
  </r>
  <r>
    <x v="72"/>
    <s v="Vendas"/>
    <s v="Plano de Recebimento"/>
    <n v="48.8"/>
    <s v=""/>
    <m/>
  </r>
  <r>
    <x v="72"/>
    <s v="Pix Recebido"/>
    <s v="Joelma Marchi"/>
    <n v="28.99"/>
    <s v=""/>
    <m/>
  </r>
  <r>
    <x v="72"/>
    <s v="Vendas"/>
    <s v="Plano de Recebimento"/>
    <n v="16.59"/>
    <s v=""/>
    <m/>
  </r>
  <r>
    <x v="72"/>
    <s v="Vendas"/>
    <s v="Plano de Recebimento"/>
    <n v="24.4"/>
    <s v=""/>
    <m/>
  </r>
  <r>
    <x v="72"/>
    <s v="Vendas"/>
    <s v="Plano de Recebimento"/>
    <n v="107.37"/>
    <s v=""/>
    <m/>
  </r>
  <r>
    <x v="72"/>
    <s v="Pix Recebido"/>
    <s v="Bianca Souza Belinski"/>
    <n v="12"/>
    <s v=""/>
    <m/>
  </r>
  <r>
    <x v="72"/>
    <s v="Pix Recebido"/>
    <s v="Patricia Da Silva Marculino"/>
    <n v="82.9"/>
    <s v=""/>
    <m/>
  </r>
  <r>
    <x v="72"/>
    <s v="Vendas"/>
    <s v="Plano de Recebimento"/>
    <n v="10.74"/>
    <s v=""/>
    <m/>
  </r>
  <r>
    <x v="72"/>
    <s v="Vendas"/>
    <s v="Plano de Recebimento"/>
    <n v="32.21"/>
    <s v=""/>
    <m/>
  </r>
  <r>
    <x v="72"/>
    <s v="Vendas"/>
    <s v="Plano de Recebimento"/>
    <n v="3.42"/>
    <s v=""/>
    <m/>
  </r>
  <r>
    <x v="72"/>
    <s v="Vendas"/>
    <s v="Plano de Recebimento"/>
    <n v="10.74"/>
    <s v=""/>
    <m/>
  </r>
  <r>
    <x v="72"/>
    <s v="Pix Recebido"/>
    <s v="Karen Viana Azevedo Cunha"/>
    <n v="24.9"/>
    <s v=""/>
    <m/>
  </r>
  <r>
    <x v="72"/>
    <s v="Vendas"/>
    <s v="Plano de Recebimento"/>
    <n v="39.04"/>
    <s v=""/>
    <m/>
  </r>
  <r>
    <x v="72"/>
    <s v="Pix Recebido"/>
    <s v="Robson Cesario Farias De Melo"/>
    <n v="14"/>
    <s v=""/>
    <m/>
  </r>
  <r>
    <x v="72"/>
    <s v="Pix Recebido"/>
    <s v="Robson Cesario Farias De Melo"/>
    <n v="1"/>
    <s v=""/>
    <m/>
  </r>
  <r>
    <x v="72"/>
    <s v="Vendas"/>
    <s v="Plano de Recebimento"/>
    <n v="58.57"/>
    <s v=""/>
    <m/>
  </r>
  <r>
    <x v="72"/>
    <s v="Vendas"/>
    <s v="Plano de Recebimento"/>
    <n v="7.81"/>
    <s v=""/>
    <m/>
  </r>
  <r>
    <x v="72"/>
    <s v="Vendas"/>
    <s v="Plano de Recebimento"/>
    <n v="3.9"/>
    <s v=""/>
    <m/>
  </r>
  <r>
    <x v="72"/>
    <s v="Vendas"/>
    <s v="Plano de Recebimento"/>
    <n v="32.21"/>
    <s v=""/>
    <m/>
  </r>
  <r>
    <x v="72"/>
    <s v="Vendas"/>
    <s v="Plano de Recebimento"/>
    <n v="29.19"/>
    <s v=""/>
    <m/>
  </r>
  <r>
    <x v="72"/>
    <s v="Vendas"/>
    <s v="Plano de Recebimento"/>
    <n v="24.7"/>
    <s v=""/>
    <m/>
  </r>
  <r>
    <x v="72"/>
    <s v="Vendas"/>
    <s v="Plano de Recebimento"/>
    <n v="9.76"/>
    <s v=""/>
    <m/>
  </r>
  <r>
    <x v="72"/>
    <s v="Pix Recebido"/>
    <s v="Ingryd Beatriz Silva Rosa"/>
    <n v="14"/>
    <s v=""/>
    <m/>
  </r>
  <r>
    <x v="72"/>
    <s v="Vendas"/>
    <s v="Plano de Recebimento"/>
    <n v="38.07"/>
    <s v=""/>
    <m/>
  </r>
  <r>
    <x v="72"/>
    <s v="Vendas"/>
    <s v="Plano de Recebimento"/>
    <n v="22.94"/>
    <s v=""/>
    <m/>
  </r>
  <r>
    <x v="72"/>
    <s v="Vendas"/>
    <s v="Plano de Recebimento"/>
    <n v="40.5"/>
    <s v=""/>
    <m/>
  </r>
  <r>
    <x v="72"/>
    <s v="Pix Recebido"/>
    <s v="Libia Muler Nunes"/>
    <n v="45"/>
    <s v=""/>
    <m/>
  </r>
  <r>
    <x v="72"/>
    <s v="Vendas"/>
    <s v="Plano de Recebimento"/>
    <n v="143.49"/>
    <s v=""/>
    <m/>
  </r>
  <r>
    <x v="72"/>
    <s v="Vendas"/>
    <s v="Plano de Recebimento"/>
    <n v="9.5"/>
    <s v=""/>
    <m/>
  </r>
  <r>
    <x v="72"/>
    <s v="Vendas"/>
    <s v="Plano de Recebimento"/>
    <n v="38.07"/>
    <s v=""/>
    <m/>
  </r>
  <r>
    <x v="72"/>
    <s v="Vendas"/>
    <s v="Plano de Recebimento"/>
    <n v="22.8"/>
    <s v=""/>
    <m/>
  </r>
  <r>
    <x v="72"/>
    <s v="Vendas"/>
    <s v="Plano de Recebimento"/>
    <n v="26.26"/>
    <s v=""/>
    <m/>
  </r>
  <r>
    <x v="72"/>
    <s v="Vendas"/>
    <s v="Plano de Recebimento"/>
    <n v="29.19"/>
    <s v=""/>
    <m/>
  </r>
  <r>
    <x v="72"/>
    <s v="Pix Enviado"/>
    <s v="Walter Felix De Araujo Junior Mei"/>
    <s v=""/>
    <n v="-1053.06"/>
    <m/>
  </r>
  <r>
    <x v="72"/>
    <s v="Vendas"/>
    <s v="Plano de Recebimento"/>
    <n v="31.35"/>
    <s v=""/>
    <m/>
  </r>
  <r>
    <x v="72"/>
    <s v="Vendas"/>
    <s v="Plano de Recebimento"/>
    <n v="10.25"/>
    <s v=""/>
    <m/>
  </r>
  <r>
    <x v="72"/>
    <s v="Vendas"/>
    <s v="Plano de Recebimento"/>
    <n v="35.14"/>
    <s v=""/>
    <m/>
  </r>
  <r>
    <x v="72"/>
    <s v="Vendas"/>
    <s v="Plano de Recebimento"/>
    <n v="9.76"/>
    <s v=""/>
    <m/>
  </r>
  <r>
    <x v="72"/>
    <s v="Vendas"/>
    <s v="Plano de Recebimento"/>
    <n v="29.28"/>
    <s v=""/>
    <m/>
  </r>
  <r>
    <x v="72"/>
    <s v="Vendas"/>
    <s v="Plano de Recebimento"/>
    <n v="49.41"/>
    <s v=""/>
    <m/>
  </r>
  <r>
    <x v="72"/>
    <s v="Vendas"/>
    <s v="Plano de Recebimento"/>
    <n v="17.57"/>
    <s v=""/>
    <m/>
  </r>
  <r>
    <x v="72"/>
    <s v="Vendas"/>
    <s v="Plano de Recebimento"/>
    <n v="48.8"/>
    <s v=""/>
    <m/>
  </r>
  <r>
    <x v="72"/>
    <s v="Vendas"/>
    <s v="Plano de Recebimento"/>
    <n v="39.04"/>
    <s v=""/>
    <m/>
  </r>
  <r>
    <x v="72"/>
    <s v="Vendas"/>
    <s v="Plano de Recebimento"/>
    <n v="48.8"/>
    <s v=""/>
    <m/>
  </r>
  <r>
    <x v="72"/>
    <s v="Vendas"/>
    <s v="Plano de Recebimento"/>
    <n v="39.04"/>
    <s v=""/>
    <m/>
  </r>
  <r>
    <x v="72"/>
    <s v="Vendas"/>
    <s v="Plano de Recebimento"/>
    <n v="32.67"/>
    <s v=""/>
    <m/>
  </r>
  <r>
    <x v="72"/>
    <s v="Vendas"/>
    <s v="Plano de Recebimento"/>
    <n v="35.14"/>
    <s v=""/>
    <m/>
  </r>
  <r>
    <x v="72"/>
    <s v="Vendas"/>
    <s v="Plano de Recebimento"/>
    <n v="33.090000000000003"/>
    <s v=""/>
    <m/>
  </r>
  <r>
    <x v="72"/>
    <s v="Vendas"/>
    <s v="Plano de Recebimento"/>
    <n v="20.5"/>
    <s v=""/>
    <m/>
  </r>
  <r>
    <x v="72"/>
    <s v="Vendas"/>
    <s v="Plano de Recebimento"/>
    <n v="17.57"/>
    <s v=""/>
    <m/>
  </r>
  <r>
    <x v="72"/>
    <s v="Pix Enviado"/>
    <s v="Walter Felix De Araujo Junior Mei"/>
    <s v=""/>
    <n v="-497.41"/>
    <m/>
  </r>
  <r>
    <x v="72"/>
    <s v="Vendas"/>
    <s v="Plano de Recebimento"/>
    <n v="9.76"/>
    <s v=""/>
    <m/>
  </r>
  <r>
    <x v="72"/>
    <s v="Vendas"/>
    <s v="Plano de Recebimento"/>
    <n v="126.89"/>
    <s v=""/>
    <m/>
  </r>
  <r>
    <x v="72"/>
    <s v="Vendas"/>
    <s v="Plano de Recebimento"/>
    <n v="49.41"/>
    <s v=""/>
    <m/>
  </r>
  <r>
    <x v="72"/>
    <s v="Vendas"/>
    <s v="Plano de Recebimento"/>
    <n v="16.059999999999999"/>
    <s v=""/>
    <m/>
  </r>
  <r>
    <x v="72"/>
    <s v="Vendas"/>
    <s v="Plano de Recebimento"/>
    <n v="16.059999999999999"/>
    <s v=""/>
    <m/>
  </r>
  <r>
    <x v="72"/>
    <s v="Pix Recebido"/>
    <s v="Rafael Hernandes Silva"/>
    <n v="30"/>
    <s v=""/>
    <m/>
  </r>
  <r>
    <x v="72"/>
    <s v="Pix Recebido"/>
    <s v="Cleriston Emilio Da Silva Redo"/>
    <n v="184"/>
    <s v=""/>
    <m/>
  </r>
  <r>
    <x v="72"/>
    <s v="Vendas"/>
    <s v="Plano de Recebimento"/>
    <n v="23.43"/>
    <s v=""/>
    <m/>
  </r>
  <r>
    <x v="72"/>
    <s v="Vendas"/>
    <s v="Plano de Recebimento"/>
    <n v="9.76"/>
    <s v=""/>
    <m/>
  </r>
  <r>
    <x v="72"/>
    <s v="Vendas"/>
    <s v="Plano de Recebimento"/>
    <n v="7.08"/>
    <s v=""/>
    <m/>
  </r>
  <r>
    <x v="72"/>
    <s v="Vendas"/>
    <s v="Plano de Recebimento"/>
    <n v="5.86"/>
    <s v=""/>
    <m/>
  </r>
  <r>
    <x v="72"/>
    <s v="Vendas"/>
    <s v="Plano de Recebimento"/>
    <n v="11.71"/>
    <s v=""/>
    <m/>
  </r>
  <r>
    <x v="72"/>
    <s v="Vendas"/>
    <s v="Plano de Recebimento"/>
    <n v="35.020000000000003"/>
    <s v=""/>
    <m/>
  </r>
  <r>
    <x v="72"/>
    <s v="Vendas"/>
    <s v="Plano de Recebimento"/>
    <n v="11.4"/>
    <s v=""/>
    <m/>
  </r>
  <r>
    <x v="72"/>
    <s v="Pix Recebido"/>
    <s v="Gessica Virginia Silva"/>
    <n v="15"/>
    <s v=""/>
    <m/>
  </r>
  <r>
    <x v="72"/>
    <s v="Saldo do dia"/>
    <m/>
    <m/>
    <m/>
    <n v="551.44000000000005"/>
  </r>
  <r>
    <x v="73"/>
    <s v="Vendas"/>
    <s v="Plano de Recebimento"/>
    <n v="71.16"/>
    <s v=""/>
    <m/>
  </r>
  <r>
    <x v="73"/>
    <s v="Vendas"/>
    <s v="Plano de Recebimento"/>
    <n v="15.62"/>
    <s v=""/>
    <m/>
  </r>
  <r>
    <x v="73"/>
    <s v="Vendas"/>
    <s v="Plano de Recebimento"/>
    <n v="17.079999999999998"/>
    <s v=""/>
    <m/>
  </r>
  <r>
    <x v="73"/>
    <s v="Vendas"/>
    <s v="Plano de Recebimento"/>
    <n v="3.9"/>
    <s v=""/>
    <m/>
  </r>
  <r>
    <x v="73"/>
    <s v="Pix Recebido"/>
    <s v="Mariana Souto Sousa"/>
    <n v="94.3"/>
    <s v=""/>
    <m/>
  </r>
  <r>
    <x v="73"/>
    <s v="Vendas"/>
    <s v="Plano de Recebimento"/>
    <n v="10.25"/>
    <s v=""/>
    <m/>
  </r>
  <r>
    <x v="73"/>
    <s v="Vendas"/>
    <s v="Plano de Recebimento"/>
    <n v="24.4"/>
    <s v=""/>
    <m/>
  </r>
  <r>
    <x v="73"/>
    <s v="Pix Recebido"/>
    <s v="Paula Cristina Alves Rodrigues"/>
    <n v="54"/>
    <s v=""/>
    <m/>
  </r>
  <r>
    <x v="73"/>
    <s v="Vendas"/>
    <s v="Plano de Recebimento"/>
    <n v="19.52"/>
    <s v=""/>
    <m/>
  </r>
  <r>
    <x v="73"/>
    <s v="Pix Recebido"/>
    <s v="Juliana  Melo De Lima                   "/>
    <n v="14"/>
    <s v=""/>
    <m/>
  </r>
  <r>
    <x v="73"/>
    <s v="Vendas"/>
    <s v="Plano de Recebimento"/>
    <n v="29.28"/>
    <s v=""/>
    <m/>
  </r>
  <r>
    <x v="73"/>
    <s v="Vendas"/>
    <s v="Plano de Recebimento"/>
    <n v="51.64"/>
    <s v=""/>
    <m/>
  </r>
  <r>
    <x v="73"/>
    <s v="Vendas"/>
    <s v="Plano de Recebimento"/>
    <n v="25.38"/>
    <s v=""/>
    <m/>
  </r>
  <r>
    <x v="73"/>
    <s v="Vendas"/>
    <s v="Plano de Recebimento"/>
    <n v="29.28"/>
    <s v=""/>
    <m/>
  </r>
  <r>
    <x v="73"/>
    <s v="Vendas"/>
    <s v="Plano de Recebimento"/>
    <n v="180.52"/>
    <s v=""/>
    <m/>
  </r>
  <r>
    <x v="73"/>
    <s v="Pix Recebido"/>
    <s v="Wb S C D Eireli"/>
    <n v="13"/>
    <s v=""/>
    <m/>
  </r>
  <r>
    <x v="73"/>
    <s v="Vendas"/>
    <s v="Plano de Recebimento"/>
    <n v="3.42"/>
    <s v=""/>
    <m/>
  </r>
  <r>
    <x v="73"/>
    <s v="Vendas"/>
    <s v="Plano de Recebimento"/>
    <n v="11.88"/>
    <s v=""/>
    <m/>
  </r>
  <r>
    <x v="73"/>
    <s v="Pix Recebido"/>
    <s v="Tatiana De Andrade Freitas"/>
    <n v="28"/>
    <s v=""/>
    <m/>
  </r>
  <r>
    <x v="73"/>
    <s v="Vendas"/>
    <s v="Plano de Recebimento"/>
    <n v="10.25"/>
    <s v=""/>
    <m/>
  </r>
  <r>
    <x v="73"/>
    <s v="Cartão da Conta"/>
    <s v="Berlinf*auto Posto S 3   Sao Paulo    Br"/>
    <s v=""/>
    <n v="-20"/>
    <m/>
  </r>
  <r>
    <x v="73"/>
    <s v="Vendas"/>
    <s v="Plano de Recebimento"/>
    <n v="7.08"/>
    <s v=""/>
    <m/>
  </r>
  <r>
    <x v="73"/>
    <s v="Vendas"/>
    <s v="Plano de Recebimento"/>
    <n v="13.67"/>
    <s v=""/>
    <m/>
  </r>
  <r>
    <x v="73"/>
    <s v="Pix Enviado"/>
    <s v="Walter Felix De Araujo Junior Mei"/>
    <s v=""/>
    <n v="-80.53"/>
    <m/>
  </r>
  <r>
    <x v="73"/>
    <s v="Vendas"/>
    <s v="Plano de Recebimento"/>
    <n v="11.71"/>
    <s v=""/>
    <m/>
  </r>
  <r>
    <x v="73"/>
    <s v="Vendas"/>
    <s v="Plano de Recebimento"/>
    <n v="14.64"/>
    <s v=""/>
    <m/>
  </r>
  <r>
    <x v="73"/>
    <s v="Vendas"/>
    <s v="Plano de Recebimento"/>
    <n v="38.07"/>
    <s v=""/>
    <m/>
  </r>
  <r>
    <x v="73"/>
    <s v="Vendas"/>
    <s v="Plano de Recebimento"/>
    <n v="16.11"/>
    <s v=""/>
    <m/>
  </r>
  <r>
    <x v="73"/>
    <s v="Pix Enviado"/>
    <s v="Walter Felix De Araujo Junior Mei"/>
    <s v=""/>
    <n v="-551.44000000000005"/>
    <m/>
  </r>
  <r>
    <x v="73"/>
    <s v="Saldo do dia"/>
    <m/>
    <m/>
    <m/>
    <n v="707.63"/>
  </r>
  <r>
    <x v="74"/>
    <s v="Pix Recebido"/>
    <s v="Leonardo Balbino Dos Santos"/>
    <n v="23"/>
    <s v=""/>
    <m/>
  </r>
  <r>
    <x v="74"/>
    <s v="Pix Recebido"/>
    <s v="Patricia De Araujo Souza                "/>
    <n v="25"/>
    <s v=""/>
    <m/>
  </r>
  <r>
    <x v="74"/>
    <s v="Vendas"/>
    <s v="Plano de Recebimento"/>
    <n v="209.9"/>
    <s v=""/>
    <m/>
  </r>
  <r>
    <x v="74"/>
    <s v="Vendas"/>
    <s v="Plano de Recebimento"/>
    <n v="75.91"/>
    <s v=""/>
    <m/>
  </r>
  <r>
    <x v="74"/>
    <s v="Vendas"/>
    <s v="Plano de Recebimento"/>
    <n v="58.57"/>
    <s v=""/>
    <m/>
  </r>
  <r>
    <x v="74"/>
    <s v="Vendas"/>
    <s v="Plano de Recebimento"/>
    <n v="104.69"/>
    <s v=""/>
    <m/>
  </r>
  <r>
    <x v="74"/>
    <s v="Vendas"/>
    <s v="Plano de Recebimento"/>
    <n v="9.76"/>
    <s v=""/>
    <m/>
  </r>
  <r>
    <x v="74"/>
    <s v="Pix Recebido"/>
    <s v="Mayara De Brito"/>
    <n v="18"/>
    <s v=""/>
    <m/>
  </r>
  <r>
    <x v="74"/>
    <s v="Vendas"/>
    <s v="Plano de Recebimento"/>
    <n v="35.14"/>
    <s v=""/>
    <m/>
  </r>
  <r>
    <x v="74"/>
    <s v="Pix Recebido"/>
    <s v="Joice Moreira Araujo"/>
    <n v="50.9"/>
    <s v=""/>
    <m/>
  </r>
  <r>
    <x v="74"/>
    <s v="Vendas"/>
    <s v="Plano de Recebimento"/>
    <n v="66.37"/>
    <s v=""/>
    <m/>
  </r>
  <r>
    <x v="74"/>
    <s v="Vendas"/>
    <s v="Plano de Recebimento"/>
    <n v="8.7799999999999994"/>
    <s v=""/>
    <m/>
  </r>
  <r>
    <x v="74"/>
    <s v="Vendas"/>
    <s v="Plano de Recebimento"/>
    <n v="148.51"/>
    <s v=""/>
    <m/>
  </r>
  <r>
    <x v="74"/>
    <s v="Vendas"/>
    <s v="Plano de Recebimento"/>
    <n v="7.08"/>
    <s v=""/>
    <m/>
  </r>
  <r>
    <x v="74"/>
    <s v="Vendas"/>
    <s v="Plano de Recebimento"/>
    <n v="24.4"/>
    <s v=""/>
    <m/>
  </r>
  <r>
    <x v="74"/>
    <s v="Vendas"/>
    <s v="Plano de Recebimento"/>
    <n v="69.31"/>
    <s v=""/>
    <m/>
  </r>
  <r>
    <x v="74"/>
    <s v="Pix Recebido"/>
    <s v="Matheus Oliveira Diogo"/>
    <n v="31"/>
    <s v=""/>
    <m/>
  </r>
  <r>
    <x v="74"/>
    <s v="Pix Recebido"/>
    <s v="Ana Maria De Araujo"/>
    <n v="40"/>
    <s v=""/>
    <m/>
  </r>
  <r>
    <x v="74"/>
    <s v="Pix Recebido"/>
    <s v="Adriana Silva Santos"/>
    <n v="33.9"/>
    <s v=""/>
    <m/>
  </r>
  <r>
    <x v="74"/>
    <s v="Vendas"/>
    <s v="Plano de Recebimento"/>
    <n v="34.159999999999997"/>
    <s v=""/>
    <m/>
  </r>
  <r>
    <x v="74"/>
    <s v="Vendas"/>
    <s v="Plano de Recebimento"/>
    <n v="8.7799999999999994"/>
    <s v=""/>
    <m/>
  </r>
  <r>
    <x v="74"/>
    <s v="Pix Recebido"/>
    <s v="Katheleen Lopes Lanzi"/>
    <n v="40"/>
    <s v=""/>
    <m/>
  </r>
  <r>
    <x v="74"/>
    <s v="Vendas"/>
    <s v="Plano de Recebimento"/>
    <n v="5.94"/>
    <s v=""/>
    <m/>
  </r>
  <r>
    <x v="74"/>
    <s v="Vendas"/>
    <s v="Plano de Recebimento"/>
    <n v="14.25"/>
    <s v=""/>
    <m/>
  </r>
  <r>
    <x v="74"/>
    <s v="Pix Recebido"/>
    <s v="Vitor Guedes Teodoro"/>
    <n v="64"/>
    <s v=""/>
    <m/>
  </r>
  <r>
    <x v="74"/>
    <s v="Pix Recebido"/>
    <s v="Ailton Ferreira Vicente Contarini"/>
    <n v="24"/>
    <s v=""/>
    <m/>
  </r>
  <r>
    <x v="74"/>
    <s v="Vendas"/>
    <s v="Plano de Recebimento"/>
    <n v="25.65"/>
    <s v=""/>
    <m/>
  </r>
  <r>
    <x v="74"/>
    <s v="Vendas"/>
    <s v="Plano de Recebimento"/>
    <n v="77.989999999999995"/>
    <s v=""/>
    <m/>
  </r>
  <r>
    <x v="74"/>
    <s v="Pix Recebido"/>
    <s v="Mariana Souto Sousa"/>
    <n v="24.75"/>
    <s v=""/>
    <m/>
  </r>
  <r>
    <x v="74"/>
    <s v="Vendas"/>
    <s v="Plano de Recebimento"/>
    <n v="23.43"/>
    <s v=""/>
    <m/>
  </r>
  <r>
    <x v="74"/>
    <s v="Vendas"/>
    <s v="Plano de Recebimento"/>
    <n v="11.71"/>
    <s v=""/>
    <m/>
  </r>
  <r>
    <x v="74"/>
    <s v="Vendas"/>
    <s v="Plano de Recebimento"/>
    <n v="17.100000000000001"/>
    <s v=""/>
    <m/>
  </r>
  <r>
    <x v="74"/>
    <s v="Vendas"/>
    <s v="Plano de Recebimento"/>
    <n v="5.94"/>
    <s v=""/>
    <m/>
  </r>
  <r>
    <x v="74"/>
    <s v="Vendas"/>
    <s v="Plano de Recebimento"/>
    <n v="34.159999999999997"/>
    <s v=""/>
    <m/>
  </r>
  <r>
    <x v="74"/>
    <s v="Vendas"/>
    <s v="Plano de Recebimento"/>
    <n v="11.71"/>
    <s v=""/>
    <m/>
  </r>
  <r>
    <x v="74"/>
    <s v="Vendas"/>
    <s v="Plano de Recebimento"/>
    <n v="68.31"/>
    <s v=""/>
    <m/>
  </r>
  <r>
    <x v="74"/>
    <s v="Vendas"/>
    <s v="Plano de Recebimento"/>
    <n v="3.9"/>
    <s v=""/>
    <m/>
  </r>
  <r>
    <x v="74"/>
    <s v="Vendas"/>
    <s v="Plano de Recebimento"/>
    <n v="19.52"/>
    <s v=""/>
    <m/>
  </r>
  <r>
    <x v="74"/>
    <s v="Vendas"/>
    <s v="Plano de Recebimento"/>
    <n v="42.75"/>
    <s v=""/>
    <m/>
  </r>
  <r>
    <x v="74"/>
    <s v="Vendas"/>
    <s v="Plano de Recebimento"/>
    <n v="17.57"/>
    <s v=""/>
    <m/>
  </r>
  <r>
    <x v="74"/>
    <s v="Vendas"/>
    <s v="Plano de Recebimento"/>
    <n v="36.020000000000003"/>
    <s v=""/>
    <m/>
  </r>
  <r>
    <x v="74"/>
    <s v="Pix Enviado"/>
    <s v="Walter Felix De Araujo Junior Mei"/>
    <s v=""/>
    <n v="-1435.42"/>
    <m/>
  </r>
  <r>
    <x v="74"/>
    <s v="Vendas"/>
    <s v="Plano de Recebimento"/>
    <n v="97.51"/>
    <s v=""/>
    <m/>
  </r>
  <r>
    <x v="74"/>
    <s v="Vendas"/>
    <s v="Plano de Recebimento"/>
    <n v="120.06"/>
    <s v=""/>
    <m/>
  </r>
  <r>
    <x v="74"/>
    <s v="Vendas"/>
    <s v="Plano de Recebimento"/>
    <n v="9.0299999999999994"/>
    <s v=""/>
    <m/>
  </r>
  <r>
    <x v="74"/>
    <s v="Pix Recebido"/>
    <s v="Letícia Torres Diniz Teixeira"/>
    <n v="500"/>
    <s v=""/>
    <m/>
  </r>
  <r>
    <x v="74"/>
    <s v="Pix Recebido"/>
    <s v="Gabriel Gomes Mancera"/>
    <n v="220"/>
    <s v=""/>
    <m/>
  </r>
  <r>
    <x v="74"/>
    <s v="Vendas"/>
    <s v="Plano de Recebimento"/>
    <n v="48.8"/>
    <s v=""/>
    <m/>
  </r>
  <r>
    <x v="74"/>
    <s v="Vendas"/>
    <s v="Plano de Recebimento"/>
    <n v="36.99"/>
    <s v=""/>
    <m/>
  </r>
  <r>
    <x v="74"/>
    <s v="Pix Recebido"/>
    <s v="Fernanda Regina Toledo"/>
    <n v="24"/>
    <s v=""/>
    <m/>
  </r>
  <r>
    <x v="74"/>
    <s v="Vendas"/>
    <s v="Plano de Recebimento"/>
    <n v="8.7799999999999994"/>
    <s v=""/>
    <m/>
  </r>
  <r>
    <x v="74"/>
    <s v="Vendas"/>
    <s v="Plano de Recebimento"/>
    <n v="29.19"/>
    <s v=""/>
    <m/>
  </r>
  <r>
    <x v="74"/>
    <s v="Pix Recebido"/>
    <s v="Luciana De Souza Pelegrino"/>
    <n v="40"/>
    <s v=""/>
    <m/>
  </r>
  <r>
    <x v="74"/>
    <s v="Pix Recebido"/>
    <s v="Bruno Angelo Lopes                      "/>
    <n v="4"/>
    <s v=""/>
    <m/>
  </r>
  <r>
    <x v="74"/>
    <s v="Pix Recebido"/>
    <s v="Bruno Angelo Lopes                      "/>
    <n v="11.5"/>
    <s v=""/>
    <m/>
  </r>
  <r>
    <x v="74"/>
    <s v="Vendas"/>
    <s v="Plano de Recebimento"/>
    <n v="76.010000000000005"/>
    <s v=""/>
    <m/>
  </r>
  <r>
    <x v="74"/>
    <s v="Vendas"/>
    <s v="Plano de Recebimento"/>
    <n v="36.1"/>
    <s v=""/>
    <m/>
  </r>
  <r>
    <x v="74"/>
    <s v="Vendas"/>
    <s v="Plano de Recebimento"/>
    <n v="4.75"/>
    <s v=""/>
    <m/>
  </r>
  <r>
    <x v="74"/>
    <s v="Vendas"/>
    <s v="Plano de Recebimento"/>
    <n v="8.7799999999999994"/>
    <s v=""/>
    <m/>
  </r>
  <r>
    <x v="74"/>
    <s v="Vendas"/>
    <s v="Plano de Recebimento"/>
    <n v="6.83"/>
    <s v=""/>
    <m/>
  </r>
  <r>
    <x v="74"/>
    <s v="Pix Recebido"/>
    <s v="Diego Silva Oliveira"/>
    <n v="19.5"/>
    <s v=""/>
    <m/>
  </r>
  <r>
    <x v="74"/>
    <s v="Vendas"/>
    <s v="Plano de Recebimento"/>
    <n v="9.76"/>
    <s v=""/>
    <m/>
  </r>
  <r>
    <x v="74"/>
    <s v="Cartão da Conta"/>
    <s v="Google Lazygeniouzpvt    Sao Paulo    Br"/>
    <s v=""/>
    <n v="-3.69"/>
    <m/>
  </r>
  <r>
    <x v="74"/>
    <s v="Vendas"/>
    <s v="Plano de Recebimento"/>
    <n v="29.28"/>
    <s v=""/>
    <m/>
  </r>
  <r>
    <x v="74"/>
    <s v="Vendas"/>
    <s v="Plano de Recebimento"/>
    <n v="29.28"/>
    <s v=""/>
    <m/>
  </r>
  <r>
    <x v="74"/>
    <s v="Vendas"/>
    <s v="Plano de Recebimento"/>
    <n v="11.71"/>
    <s v=""/>
    <m/>
  </r>
  <r>
    <x v="74"/>
    <s v="Vendas"/>
    <s v="Plano de Recebimento"/>
    <n v="7.32"/>
    <s v=""/>
    <m/>
  </r>
  <r>
    <x v="74"/>
    <s v="Cartão da Conta"/>
    <s v="Microsoft*subscription   Sao Paulo    Br"/>
    <s v=""/>
    <n v="-44.99"/>
    <m/>
  </r>
  <r>
    <x v="74"/>
    <s v="Vendas"/>
    <s v="Plano de Recebimento"/>
    <n v="58.57"/>
    <s v=""/>
    <m/>
  </r>
  <r>
    <x v="74"/>
    <s v="Pix Recebido"/>
    <s v="Fabricio Oliveira Teixeira Paulino"/>
    <n v="10"/>
    <s v=""/>
    <m/>
  </r>
  <r>
    <x v="74"/>
    <s v="Vendas"/>
    <s v="Plano de Recebimento"/>
    <n v="26.35"/>
    <s v=""/>
    <m/>
  </r>
  <r>
    <x v="74"/>
    <s v="Pix Enviado"/>
    <s v="Walter Felix De Araujo Junior Mei"/>
    <s v=""/>
    <n v="-42.89"/>
    <m/>
  </r>
  <r>
    <x v="74"/>
    <s v="Vendas"/>
    <s v="Plano de Recebimento"/>
    <n v="14.25"/>
    <s v=""/>
    <m/>
  </r>
  <r>
    <x v="74"/>
    <s v="Pix Recebido"/>
    <s v="Bruna Bittencourt Domingos Da Silva"/>
    <n v="14"/>
    <s v=""/>
    <m/>
  </r>
  <r>
    <x v="74"/>
    <s v="Vendas"/>
    <s v="Plano de Recebimento"/>
    <n v="14.64"/>
    <s v=""/>
    <m/>
  </r>
  <r>
    <x v="74"/>
    <s v="Pix Enviado"/>
    <s v="Walter Felix De Araujo Junior Mei"/>
    <s v=""/>
    <n v="-37.71"/>
    <m/>
  </r>
  <r>
    <x v="74"/>
    <s v="Vendas"/>
    <s v="Plano de Recebimento"/>
    <n v="11.71"/>
    <s v=""/>
    <m/>
  </r>
  <r>
    <x v="74"/>
    <s v="Pix Recebido"/>
    <s v="Luan Bento Dos Santos"/>
    <n v="5"/>
    <s v=""/>
    <m/>
  </r>
  <r>
    <x v="74"/>
    <s v="Pix Recebido"/>
    <s v="Isaías Silva Cardoso De Brito"/>
    <n v="21"/>
    <s v=""/>
    <m/>
  </r>
  <r>
    <x v="74"/>
    <s v="Pix Enviado"/>
    <s v="Walter Felix De Araujo Junior Mei"/>
    <s v=""/>
    <n v="-707.63"/>
    <m/>
  </r>
  <r>
    <x v="74"/>
    <s v="Saldo do dia"/>
    <m/>
    <m/>
    <m/>
    <n v="1651.86"/>
  </r>
  <r>
    <x v="75"/>
    <s v="Vendas"/>
    <s v="Plano de Recebimento"/>
    <n v="9.76"/>
    <s v=""/>
    <m/>
  </r>
  <r>
    <x v="75"/>
    <s v="Vendas"/>
    <s v="Plano de Recebimento"/>
    <n v="9.76"/>
    <s v=""/>
    <m/>
  </r>
  <r>
    <x v="75"/>
    <s v="Pix Recebido"/>
    <s v="Wb Service Carga E Descarga Eireli"/>
    <n v="44.9"/>
    <s v=""/>
    <m/>
  </r>
  <r>
    <x v="75"/>
    <s v="Vendas"/>
    <s v="Plano de Recebimento"/>
    <n v="9.76"/>
    <s v=""/>
    <m/>
  </r>
  <r>
    <x v="75"/>
    <s v="Vendas"/>
    <s v="Plano de Recebimento"/>
    <n v="107.36"/>
    <s v=""/>
    <m/>
  </r>
  <r>
    <x v="75"/>
    <s v="Vendas"/>
    <s v="Plano de Recebimento"/>
    <n v="24.4"/>
    <s v=""/>
    <m/>
  </r>
  <r>
    <x v="75"/>
    <s v="Pix Enviado"/>
    <s v="Walter Felix De Araujo Junior Mei"/>
    <s v=""/>
    <n v="-1391.31"/>
    <m/>
  </r>
  <r>
    <x v="75"/>
    <s v="Vendas"/>
    <s v="Plano de Recebimento"/>
    <n v="9.76"/>
    <s v=""/>
    <m/>
  </r>
  <r>
    <x v="75"/>
    <s v="Vendas"/>
    <s v="Plano de Recebimento"/>
    <n v="62.37"/>
    <s v=""/>
    <m/>
  </r>
  <r>
    <x v="75"/>
    <s v="Vendas"/>
    <s v="Plano de Recebimento"/>
    <n v="13.3"/>
    <s v=""/>
    <m/>
  </r>
  <r>
    <x v="75"/>
    <s v="Vendas"/>
    <s v="Plano de Recebimento"/>
    <n v="18.55"/>
    <s v=""/>
    <m/>
  </r>
  <r>
    <x v="75"/>
    <s v="Vendas"/>
    <s v="Plano de Recebimento"/>
    <n v="9.27"/>
    <s v=""/>
    <m/>
  </r>
  <r>
    <x v="75"/>
    <s v="Vendas"/>
    <s v="Plano de Recebimento"/>
    <n v="19"/>
    <s v=""/>
    <m/>
  </r>
  <r>
    <x v="75"/>
    <s v="Vendas"/>
    <s v="Plano de Recebimento"/>
    <n v="19.52"/>
    <s v=""/>
    <m/>
  </r>
  <r>
    <x v="75"/>
    <s v="Vendas"/>
    <s v="Plano de Recebimento"/>
    <n v="29.28"/>
    <s v=""/>
    <m/>
  </r>
  <r>
    <x v="75"/>
    <s v="Vendas"/>
    <s v="Plano de Recebimento"/>
    <n v="20.52"/>
    <s v=""/>
    <m/>
  </r>
  <r>
    <x v="75"/>
    <s v="Vendas"/>
    <s v="Plano de Recebimento"/>
    <n v="20.52"/>
    <s v=""/>
    <m/>
  </r>
  <r>
    <x v="75"/>
    <s v="Vendas"/>
    <s v="Plano de Recebimento"/>
    <n v="49.78"/>
    <s v=""/>
    <m/>
  </r>
  <r>
    <x v="75"/>
    <s v="Pix Recebido"/>
    <s v="Michell Cezar Henrique"/>
    <n v="64"/>
    <s v=""/>
    <m/>
  </r>
  <r>
    <x v="75"/>
    <s v="Vendas"/>
    <s v="Plano de Recebimento"/>
    <n v="62.38"/>
    <s v=""/>
    <m/>
  </r>
  <r>
    <x v="75"/>
    <s v="Vendas"/>
    <s v="Plano de Recebimento"/>
    <n v="30.4"/>
    <s v=""/>
    <m/>
  </r>
  <r>
    <x v="75"/>
    <s v="Vendas"/>
    <s v="Plano de Recebimento"/>
    <n v="14.64"/>
    <s v=""/>
    <m/>
  </r>
  <r>
    <x v="75"/>
    <s v="Vendas"/>
    <s v="Plano de Recebimento"/>
    <n v="12.35"/>
    <s v=""/>
    <m/>
  </r>
  <r>
    <x v="75"/>
    <s v="Vendas"/>
    <s v="Plano de Recebimento"/>
    <n v="39.04"/>
    <s v=""/>
    <m/>
  </r>
  <r>
    <x v="75"/>
    <s v="Pix Recebido"/>
    <s v="Mariana Cristina Batista De Oliveira"/>
    <n v="29"/>
    <s v=""/>
    <m/>
  </r>
  <r>
    <x v="75"/>
    <s v="Vendas"/>
    <s v="Plano de Recebimento"/>
    <n v="18.29"/>
    <s v=""/>
    <m/>
  </r>
  <r>
    <x v="75"/>
    <s v="Vendas"/>
    <s v="Plano de Recebimento"/>
    <n v="48.8"/>
    <s v=""/>
    <m/>
  </r>
  <r>
    <x v="75"/>
    <s v="Vendas"/>
    <s v="Plano de Recebimento"/>
    <n v="5.86"/>
    <s v=""/>
    <m/>
  </r>
  <r>
    <x v="75"/>
    <s v="Pix Recebido"/>
    <s v="Alessandro Gonçalves Costa"/>
    <n v="50"/>
    <s v=""/>
    <m/>
  </r>
  <r>
    <x v="75"/>
    <s v="Vendas"/>
    <s v="Plano de Recebimento"/>
    <n v="39.04"/>
    <s v=""/>
    <m/>
  </r>
  <r>
    <x v="75"/>
    <s v="Vendas"/>
    <s v="Plano de Recebimento"/>
    <n v="7.92"/>
    <s v=""/>
    <m/>
  </r>
  <r>
    <x v="75"/>
    <s v="Vendas"/>
    <s v="Plano de Recebimento"/>
    <n v="11.71"/>
    <s v=""/>
    <m/>
  </r>
  <r>
    <x v="75"/>
    <s v="Vendas"/>
    <s v="Plano de Recebimento"/>
    <n v="24.3"/>
    <s v=""/>
    <m/>
  </r>
  <r>
    <x v="75"/>
    <s v="Vendas"/>
    <s v="Plano de Recebimento"/>
    <n v="87.85"/>
    <s v=""/>
    <m/>
  </r>
  <r>
    <x v="75"/>
    <s v="Pix Recebido"/>
    <s v="Allicya Rayssa De Jesus Pereira"/>
    <n v="25"/>
    <s v=""/>
    <m/>
  </r>
  <r>
    <x v="75"/>
    <s v="Vendas"/>
    <s v="Plano de Recebimento"/>
    <n v="9.9"/>
    <s v=""/>
    <m/>
  </r>
  <r>
    <x v="75"/>
    <s v="Vendas"/>
    <s v="Plano de Recebimento"/>
    <n v="6.83"/>
    <s v=""/>
    <m/>
  </r>
  <r>
    <x v="75"/>
    <s v="Pix Recebido"/>
    <s v="Rodrigo Vanderlei Chaves Da Silva"/>
    <n v="111.8"/>
    <s v=""/>
    <m/>
  </r>
  <r>
    <x v="75"/>
    <s v="Cartão da Conta"/>
    <s v="Netflix.com              Sao Paulo    Br"/>
    <s v=""/>
    <n v="-55.9"/>
    <m/>
  </r>
  <r>
    <x v="75"/>
    <s v="Pix Recebido"/>
    <s v="Thamires Bernardo Quirino"/>
    <n v="26"/>
    <s v=""/>
    <m/>
  </r>
  <r>
    <x v="75"/>
    <s v="Pix Recebido"/>
    <s v="Gabriel Gomes Mancera"/>
    <n v="105"/>
    <s v=""/>
    <m/>
  </r>
  <r>
    <x v="75"/>
    <s v="Vendas"/>
    <s v="Plano de Recebimento"/>
    <n v="9.76"/>
    <s v=""/>
    <m/>
  </r>
  <r>
    <x v="75"/>
    <s v="Vendas"/>
    <s v="Plano de Recebimento"/>
    <n v="22.77"/>
    <s v=""/>
    <m/>
  </r>
  <r>
    <x v="75"/>
    <s v="Vendas"/>
    <s v="Plano de Recebimento"/>
    <n v="33.19"/>
    <s v=""/>
    <m/>
  </r>
  <r>
    <x v="75"/>
    <s v="Vendas"/>
    <s v="Plano de Recebimento"/>
    <n v="27.23"/>
    <s v=""/>
    <m/>
  </r>
  <r>
    <x v="75"/>
    <s v="Vendas"/>
    <s v="Plano de Recebimento"/>
    <n v="17.57"/>
    <s v=""/>
    <m/>
  </r>
  <r>
    <x v="75"/>
    <s v="Vendas"/>
    <s v="Plano de Recebimento"/>
    <n v="45.51"/>
    <s v=""/>
    <m/>
  </r>
  <r>
    <x v="75"/>
    <s v="Pix Recebido"/>
    <s v="Alessandro Gonçalves Costa"/>
    <n v="10"/>
    <s v=""/>
    <m/>
  </r>
  <r>
    <x v="75"/>
    <s v="Vendas"/>
    <s v="Plano de Recebimento"/>
    <n v="36.99"/>
    <s v=""/>
    <m/>
  </r>
  <r>
    <x v="75"/>
    <s v="Vendas"/>
    <s v="Plano de Recebimento"/>
    <n v="24.3"/>
    <s v=""/>
    <m/>
  </r>
  <r>
    <x v="75"/>
    <s v="Vendas"/>
    <s v="Plano de Recebimento"/>
    <n v="114.01"/>
    <s v=""/>
    <m/>
  </r>
  <r>
    <x v="75"/>
    <s v="Vendas"/>
    <s v="Plano de Recebimento"/>
    <n v="3.9"/>
    <s v=""/>
    <m/>
  </r>
  <r>
    <x v="75"/>
    <s v="Pix Enviado"/>
    <s v="Walter Felix De Araujo Junior Mei"/>
    <s v=""/>
    <n v="-403.58"/>
    <m/>
  </r>
  <r>
    <x v="75"/>
    <s v="Vendas"/>
    <s v="Plano de Recebimento"/>
    <n v="42.95"/>
    <s v=""/>
    <m/>
  </r>
  <r>
    <x v="75"/>
    <s v="Vendas"/>
    <s v="Plano de Recebimento"/>
    <n v="11.88"/>
    <s v=""/>
    <m/>
  </r>
  <r>
    <x v="75"/>
    <s v="Pix Recebido"/>
    <s v="Wb Service Carga E Descarga Eireli"/>
    <n v="52.15"/>
    <s v=""/>
    <m/>
  </r>
  <r>
    <x v="75"/>
    <s v="Vendas"/>
    <s v="Plano de Recebimento"/>
    <n v="39.81"/>
    <s v=""/>
    <m/>
  </r>
  <r>
    <x v="75"/>
    <s v="Vendas"/>
    <s v="Plano de Recebimento"/>
    <n v="7.6"/>
    <s v=""/>
    <m/>
  </r>
  <r>
    <x v="75"/>
    <s v="Vendas"/>
    <s v="Plano de Recebimento"/>
    <n v="13.67"/>
    <s v=""/>
    <m/>
  </r>
  <r>
    <x v="75"/>
    <s v="Vendas"/>
    <s v="Plano de Recebimento"/>
    <n v="97.61"/>
    <s v=""/>
    <m/>
  </r>
  <r>
    <x v="75"/>
    <s v="Pix Recebido"/>
    <s v="Pablo Oliveira Da Silva"/>
    <n v="44.9"/>
    <s v=""/>
    <m/>
  </r>
  <r>
    <x v="75"/>
    <s v="Vendas"/>
    <s v="Plano de Recebimento"/>
    <n v="33.25"/>
    <s v=""/>
    <m/>
  </r>
  <r>
    <x v="75"/>
    <s v="Vendas"/>
    <s v="Plano de Recebimento"/>
    <n v="9.76"/>
    <s v=""/>
    <m/>
  </r>
  <r>
    <x v="75"/>
    <s v="Pix Recebido"/>
    <s v="Rafael Hernandes Silva"/>
    <n v="50"/>
    <s v=""/>
    <m/>
  </r>
  <r>
    <x v="75"/>
    <s v="Pix Enviado"/>
    <s v="Walter Felix De Araujo Junior Mei"/>
    <s v=""/>
    <n v="-371.18"/>
    <m/>
  </r>
  <r>
    <x v="75"/>
    <s v="Vendas"/>
    <s v="Plano de Recebimento"/>
    <n v="73.209999999999994"/>
    <s v=""/>
    <m/>
  </r>
  <r>
    <x v="75"/>
    <s v="Vendas"/>
    <s v="Plano de Recebimento"/>
    <n v="38.07"/>
    <s v=""/>
    <m/>
  </r>
  <r>
    <x v="75"/>
    <s v="Vendas"/>
    <s v="Plano de Recebimento"/>
    <n v="102.61"/>
    <s v=""/>
    <m/>
  </r>
  <r>
    <x v="75"/>
    <s v="Vendas"/>
    <s v="Plano de Recebimento"/>
    <n v="87.85"/>
    <s v=""/>
    <m/>
  </r>
  <r>
    <x v="75"/>
    <s v="Vendas"/>
    <s v="Plano de Recebimento"/>
    <n v="24.4"/>
    <s v=""/>
    <m/>
  </r>
  <r>
    <x v="75"/>
    <s v="Vendas"/>
    <s v="Plano de Recebimento"/>
    <n v="9.76"/>
    <s v=""/>
    <m/>
  </r>
  <r>
    <x v="75"/>
    <s v="Vendas"/>
    <s v="Plano de Recebimento"/>
    <n v="8.0500000000000007"/>
    <s v=""/>
    <m/>
  </r>
  <r>
    <x v="75"/>
    <s v="Vendas"/>
    <s v="Plano de Recebimento"/>
    <n v="27.23"/>
    <s v=""/>
    <m/>
  </r>
  <r>
    <x v="75"/>
    <s v="Pix Enviado"/>
    <s v="Walter Felix De Araujo Junior Mei"/>
    <s v=""/>
    <n v="-157.68"/>
    <m/>
  </r>
  <r>
    <x v="75"/>
    <s v="Pix Recebido"/>
    <s v="Joelma Marchi"/>
    <n v="22"/>
    <s v=""/>
    <m/>
  </r>
  <r>
    <x v="75"/>
    <s v="Vendas"/>
    <s v="Plano de Recebimento"/>
    <n v="28.98"/>
    <s v=""/>
    <m/>
  </r>
  <r>
    <x v="75"/>
    <s v="Pix Recebido"/>
    <s v="Nilton Silva Reis"/>
    <n v="106.7"/>
    <s v=""/>
    <m/>
  </r>
  <r>
    <x v="75"/>
    <s v="Pix Enviado"/>
    <s v="Walter Felix De Araujo Junior Mei"/>
    <s v=""/>
    <n v="-363.3"/>
    <m/>
  </r>
  <r>
    <x v="75"/>
    <s v="Vendas"/>
    <s v="Plano de Recebimento"/>
    <n v="66.510000000000005"/>
    <s v=""/>
    <m/>
  </r>
  <r>
    <x v="75"/>
    <s v="Vendas"/>
    <s v="Plano de Recebimento"/>
    <n v="81.99"/>
    <s v=""/>
    <m/>
  </r>
  <r>
    <x v="75"/>
    <s v="Vendas"/>
    <s v="Plano de Recebimento"/>
    <n v="6.89"/>
    <s v=""/>
    <m/>
  </r>
  <r>
    <x v="75"/>
    <s v="Vendas"/>
    <s v="Plano de Recebimento"/>
    <n v="39.19"/>
    <s v=""/>
    <m/>
  </r>
  <r>
    <x v="75"/>
    <s v="Vendas"/>
    <s v="Plano de Recebimento"/>
    <n v="11.71"/>
    <s v=""/>
    <m/>
  </r>
  <r>
    <x v="75"/>
    <s v="Estorno Pix Enviado"/>
    <s v="Robert Souza Lino"/>
    <n v="70"/>
    <s v=""/>
    <m/>
  </r>
  <r>
    <x v="75"/>
    <s v="Pix Enviado"/>
    <s v="Robert Souza Lino"/>
    <s v=""/>
    <n v="-70"/>
    <m/>
  </r>
  <r>
    <x v="75"/>
    <s v="Vendas"/>
    <s v="Plano de Recebimento"/>
    <n v="9.27"/>
    <s v=""/>
    <m/>
  </r>
  <r>
    <x v="75"/>
    <s v="Estorno Pix Enviado"/>
    <s v="Robert Souza Lino"/>
    <n v="70"/>
    <s v=""/>
    <m/>
  </r>
  <r>
    <x v="75"/>
    <s v="Pix Enviado"/>
    <s v="Robert Souza Lino"/>
    <s v=""/>
    <n v="-70"/>
    <m/>
  </r>
  <r>
    <x v="75"/>
    <s v="Pix Recebido"/>
    <s v="Walter Felix De Araujo Junior Mei"/>
    <n v="70"/>
    <s v=""/>
    <m/>
  </r>
  <r>
    <x v="75"/>
    <s v="Vendas"/>
    <s v="Plano de Recebimento"/>
    <n v="9.27"/>
    <s v=""/>
    <m/>
  </r>
  <r>
    <x v="75"/>
    <s v="Vendas"/>
    <s v="Plano de Recebimento"/>
    <n v="58.57"/>
    <s v=""/>
    <m/>
  </r>
  <r>
    <x v="75"/>
    <s v="Cartão da Conta"/>
    <s v="Auto Posto Recanto Da    Osasco       Br"/>
    <s v=""/>
    <n v="-50"/>
    <m/>
  </r>
  <r>
    <x v="75"/>
    <s v="Pix Recebido"/>
    <s v="Walter Felix De Araujo Junior Mei"/>
    <n v="50"/>
    <s v=""/>
    <m/>
  </r>
  <r>
    <x v="75"/>
    <s v="Vendas"/>
    <s v="Plano de Recebimento"/>
    <n v="9.9"/>
    <s v=""/>
    <m/>
  </r>
  <r>
    <x v="75"/>
    <s v="Pix Enviado"/>
    <s v="Walter Felix De Araujo Junior Mei"/>
    <s v=""/>
    <n v="-642.69000000000005"/>
    <m/>
  </r>
  <r>
    <x v="75"/>
    <s v="Vendas"/>
    <s v="Plano de Recebimento"/>
    <n v="3.47"/>
    <s v=""/>
    <m/>
  </r>
  <r>
    <x v="75"/>
    <s v="Pix Recebido"/>
    <s v="Matheus Duarte Pratis"/>
    <n v="45"/>
    <s v=""/>
    <m/>
  </r>
  <r>
    <x v="75"/>
    <s v="Pix Recebido"/>
    <s v="Matheus Duarte Pratis"/>
    <n v="100"/>
    <s v=""/>
    <m/>
  </r>
  <r>
    <x v="75"/>
    <s v="Pix Recebido"/>
    <s v="Fabrício Oliveira Teixeira Paulino"/>
    <n v="100"/>
    <s v=""/>
    <m/>
  </r>
  <r>
    <x v="75"/>
    <s v="Vendas"/>
    <s v="Plano de Recebimento"/>
    <n v="19.8"/>
    <s v=""/>
    <m/>
  </r>
  <r>
    <x v="75"/>
    <s v="Vendas"/>
    <s v="Plano de Recebimento"/>
    <n v="4.88"/>
    <s v=""/>
    <m/>
  </r>
  <r>
    <x v="75"/>
    <s v="Vendas"/>
    <s v="Plano de Recebimento"/>
    <n v="19.52"/>
    <s v=""/>
    <m/>
  </r>
  <r>
    <x v="75"/>
    <s v="Pix Recebido"/>
    <s v="Rafael Hernandes Silva"/>
    <n v="135"/>
    <s v=""/>
    <m/>
  </r>
  <r>
    <x v="75"/>
    <s v="Vendas"/>
    <s v="Plano de Recebimento"/>
    <n v="9.76"/>
    <s v=""/>
    <m/>
  </r>
  <r>
    <x v="75"/>
    <s v="Vendas"/>
    <s v="Plano de Recebimento"/>
    <n v="54.66"/>
    <s v=""/>
    <m/>
  </r>
  <r>
    <x v="75"/>
    <s v="Vendas"/>
    <s v="Plano de Recebimento"/>
    <n v="11.4"/>
    <s v=""/>
    <m/>
  </r>
  <r>
    <x v="75"/>
    <s v="Vendas"/>
    <s v="Plano de Recebimento"/>
    <n v="11.71"/>
    <s v=""/>
    <m/>
  </r>
  <r>
    <x v="75"/>
    <s v="Vendas"/>
    <s v="Plano de Recebimento"/>
    <n v="77.989999999999995"/>
    <s v=""/>
    <m/>
  </r>
  <r>
    <x v="75"/>
    <s v="Vendas"/>
    <s v="Plano de Recebimento"/>
    <n v="49.5"/>
    <s v=""/>
    <m/>
  </r>
  <r>
    <x v="75"/>
    <s v="Pix Enviado"/>
    <s v="Walter Felix De Araujo Junior Mei"/>
    <s v=""/>
    <n v="-95.86"/>
    <m/>
  </r>
  <r>
    <x v="75"/>
    <s v="Vendas"/>
    <s v="Plano de Recebimento"/>
    <n v="20.9"/>
    <s v=""/>
    <m/>
  </r>
  <r>
    <x v="75"/>
    <s v="Vendas"/>
    <s v="Plano de Recebimento"/>
    <n v="9.9"/>
    <s v=""/>
    <m/>
  </r>
  <r>
    <x v="75"/>
    <s v="Vendas"/>
    <s v="Plano de Recebimento"/>
    <n v="3.33"/>
    <s v=""/>
    <m/>
  </r>
  <r>
    <x v="75"/>
    <s v="Vendas"/>
    <s v="Plano de Recebimento"/>
    <n v="32.21"/>
    <s v=""/>
    <m/>
  </r>
  <r>
    <x v="75"/>
    <s v="Vendas"/>
    <s v="Plano de Recebimento"/>
    <n v="9.76"/>
    <s v=""/>
    <m/>
  </r>
  <r>
    <x v="75"/>
    <s v="Pix Recebido"/>
    <s v="Leonardo Balbino Dos Santos"/>
    <n v="10"/>
    <s v=""/>
    <m/>
  </r>
  <r>
    <x v="75"/>
    <s v="Vendas"/>
    <s v="Plano de Recebimento"/>
    <n v="9.76"/>
    <s v=""/>
    <m/>
  </r>
  <r>
    <x v="75"/>
    <s v="Pix Enviado"/>
    <s v="Walter Felix De Araujo Junior Mei"/>
    <s v=""/>
    <n v="-1722.49"/>
    <m/>
  </r>
  <r>
    <x v="75"/>
    <s v="Vendas"/>
    <s v="Plano de Recebimento"/>
    <n v="45.88"/>
    <s v=""/>
    <m/>
  </r>
  <r>
    <x v="75"/>
    <s v="Vendas"/>
    <s v="Plano de Recebimento"/>
    <n v="24.75"/>
    <s v=""/>
    <m/>
  </r>
  <r>
    <x v="75"/>
    <s v="Saldo do dia"/>
    <m/>
    <m/>
    <m/>
    <n v="205.94"/>
  </r>
  <r>
    <x v="76"/>
    <s v="Vendas"/>
    <s v="Plano de Recebimento"/>
    <n v="8.7799999999999994"/>
    <s v=""/>
    <m/>
  </r>
  <r>
    <x v="76"/>
    <s v="Vendas"/>
    <s v="Plano de Recebimento"/>
    <n v="29.28"/>
    <s v=""/>
    <m/>
  </r>
  <r>
    <x v="76"/>
    <s v="Vendas"/>
    <s v="Plano de Recebimento"/>
    <n v="17.010000000000002"/>
    <s v=""/>
    <m/>
  </r>
  <r>
    <x v="76"/>
    <s v="Pix Recebido"/>
    <s v="Bruna Pavao Da Silva"/>
    <n v="24"/>
    <s v=""/>
    <m/>
  </r>
  <r>
    <x v="76"/>
    <s v="Pix Recebido"/>
    <s v="Wemerson Franca Da Silva"/>
    <n v="20"/>
    <s v=""/>
    <m/>
  </r>
  <r>
    <x v="76"/>
    <s v="Pix Recebido"/>
    <s v="Dany Willian Raphael De Lima"/>
    <n v="170"/>
    <s v=""/>
    <m/>
  </r>
  <r>
    <x v="76"/>
    <s v="Vendas"/>
    <s v="Plano de Recebimento"/>
    <n v="9.5"/>
    <s v=""/>
    <m/>
  </r>
  <r>
    <x v="76"/>
    <s v="Pix Recebido"/>
    <s v="Juliana Cristina L Azevedo"/>
    <n v="28.25"/>
    <s v=""/>
    <m/>
  </r>
  <r>
    <x v="76"/>
    <s v="Pix Recebido"/>
    <s v="Luiz Junior Leite"/>
    <n v="100"/>
    <s v=""/>
    <m/>
  </r>
  <r>
    <x v="76"/>
    <s v="Pix Enviado"/>
    <s v="Walter Felix De Araujo Junior Mei"/>
    <s v=""/>
    <n v="-452.66"/>
    <m/>
  </r>
  <r>
    <x v="76"/>
    <s v="Vendas"/>
    <s v="Plano de Recebimento"/>
    <n v="19.52"/>
    <s v=""/>
    <m/>
  </r>
  <r>
    <x v="76"/>
    <s v="Vendas"/>
    <s v="Plano de Recebimento"/>
    <n v="19.03"/>
    <s v=""/>
    <m/>
  </r>
  <r>
    <x v="76"/>
    <s v="Vendas"/>
    <s v="Plano de Recebimento"/>
    <n v="19.52"/>
    <s v=""/>
    <m/>
  </r>
  <r>
    <x v="76"/>
    <s v="Vendas"/>
    <s v="Plano de Recebimento"/>
    <n v="7.81"/>
    <s v=""/>
    <m/>
  </r>
  <r>
    <x v="76"/>
    <s v="Vendas"/>
    <s v="Plano de Recebimento"/>
    <n v="19.52"/>
    <s v=""/>
    <m/>
  </r>
  <r>
    <x v="76"/>
    <s v="Vendas"/>
    <s v="Plano de Recebimento"/>
    <n v="16.59"/>
    <s v=""/>
    <m/>
  </r>
  <r>
    <x v="76"/>
    <s v="Vendas"/>
    <s v="Plano de Recebimento"/>
    <n v="89.7"/>
    <s v=""/>
    <m/>
  </r>
  <r>
    <x v="76"/>
    <s v="Vendas"/>
    <s v="Plano de Recebimento"/>
    <n v="53.21"/>
    <s v=""/>
    <m/>
  </r>
  <r>
    <x v="76"/>
    <s v="Vendas"/>
    <s v="Plano de Recebimento"/>
    <n v="35.14"/>
    <s v=""/>
    <m/>
  </r>
  <r>
    <x v="76"/>
    <s v="Pix Recebido"/>
    <s v="Paulo Roberto Florencio Da Silva"/>
    <n v="16"/>
    <s v=""/>
    <m/>
  </r>
  <r>
    <x v="76"/>
    <s v="Vendas"/>
    <s v="Plano de Recebimento"/>
    <n v="80.760000000000005"/>
    <s v=""/>
    <m/>
  </r>
  <r>
    <x v="76"/>
    <s v="Vendas"/>
    <s v="Plano de Recebimento"/>
    <n v="9.76"/>
    <s v=""/>
    <m/>
  </r>
  <r>
    <x v="76"/>
    <s v="Vendas"/>
    <s v="Plano de Recebimento"/>
    <n v="38"/>
    <s v=""/>
    <m/>
  </r>
  <r>
    <x v="76"/>
    <s v="Vendas"/>
    <s v="Plano de Recebimento"/>
    <n v="8.3000000000000007"/>
    <s v=""/>
    <m/>
  </r>
  <r>
    <x v="76"/>
    <s v="Vendas"/>
    <s v="Plano de Recebimento"/>
    <n v="19.8"/>
    <s v=""/>
    <m/>
  </r>
  <r>
    <x v="76"/>
    <s v="Pix Enviado"/>
    <s v="Walter Felix De Araujo Junior Mei"/>
    <s v=""/>
    <n v="-1036.3399999999999"/>
    <m/>
  </r>
  <r>
    <x v="76"/>
    <s v="Vendas"/>
    <s v="Plano de Recebimento"/>
    <n v="33.19"/>
    <s v=""/>
    <m/>
  </r>
  <r>
    <x v="76"/>
    <s v="Pix Recebido"/>
    <s v="Elves Rejan Gomes Paiva"/>
    <n v="40"/>
    <s v=""/>
    <m/>
  </r>
  <r>
    <x v="76"/>
    <s v="Vendas"/>
    <s v="Plano de Recebimento"/>
    <n v="9.76"/>
    <s v=""/>
    <m/>
  </r>
  <r>
    <x v="76"/>
    <s v="Vendas"/>
    <s v="Plano de Recebimento"/>
    <n v="73.27"/>
    <s v=""/>
    <m/>
  </r>
  <r>
    <x v="76"/>
    <s v="Vendas"/>
    <s v="Plano de Recebimento"/>
    <n v="14.64"/>
    <s v=""/>
    <m/>
  </r>
  <r>
    <x v="76"/>
    <s v="Vendas"/>
    <s v="Plano de Recebimento"/>
    <n v="68.33"/>
    <s v=""/>
    <m/>
  </r>
  <r>
    <x v="76"/>
    <s v="Vendas"/>
    <s v="Plano de Recebimento"/>
    <n v="11.23"/>
    <s v=""/>
    <m/>
  </r>
  <r>
    <x v="76"/>
    <s v="Vendas"/>
    <s v="Plano de Recebimento"/>
    <n v="32.21"/>
    <s v=""/>
    <m/>
  </r>
  <r>
    <x v="76"/>
    <s v="Vendas"/>
    <s v="Plano de Recebimento"/>
    <n v="32.21"/>
    <s v=""/>
    <m/>
  </r>
  <r>
    <x v="76"/>
    <s v="Vendas"/>
    <s v="Plano de Recebimento"/>
    <n v="9.5"/>
    <s v=""/>
    <m/>
  </r>
  <r>
    <x v="76"/>
    <s v="Vendas"/>
    <s v="Plano de Recebimento"/>
    <n v="3.9"/>
    <s v=""/>
    <m/>
  </r>
  <r>
    <x v="76"/>
    <s v="Vendas"/>
    <s v="Plano de Recebimento"/>
    <n v="39.04"/>
    <s v=""/>
    <m/>
  </r>
  <r>
    <x v="76"/>
    <s v="Pix Recebido"/>
    <s v="Micael Campelo Ferreira"/>
    <n v="36"/>
    <s v=""/>
    <m/>
  </r>
  <r>
    <x v="76"/>
    <s v="Vendas"/>
    <s v="Plano de Recebimento"/>
    <n v="9.76"/>
    <s v=""/>
    <m/>
  </r>
  <r>
    <x v="76"/>
    <s v="Vendas"/>
    <s v="Plano de Recebimento"/>
    <n v="33.19"/>
    <s v=""/>
    <m/>
  </r>
  <r>
    <x v="76"/>
    <s v="Vendas"/>
    <s v="Plano de Recebimento"/>
    <n v="8.1999999999999993"/>
    <s v=""/>
    <m/>
  </r>
  <r>
    <x v="76"/>
    <s v="Pix Recebido"/>
    <s v="Wb Service Carga E Descarga Eireli"/>
    <n v="15.25"/>
    <s v=""/>
    <m/>
  </r>
  <r>
    <x v="76"/>
    <s v="Vendas"/>
    <s v="Plano de Recebimento"/>
    <n v="91.51"/>
    <s v=""/>
    <m/>
  </r>
  <r>
    <x v="76"/>
    <s v="Pix Recebido"/>
    <s v="Luiz Junior Leite"/>
    <n v="64"/>
    <s v=""/>
    <m/>
  </r>
  <r>
    <x v="76"/>
    <s v="Vendas"/>
    <s v="Plano de Recebimento"/>
    <n v="47.58"/>
    <s v=""/>
    <m/>
  </r>
  <r>
    <x v="76"/>
    <s v="Vendas"/>
    <s v="Plano de Recebimento"/>
    <n v="19.52"/>
    <s v=""/>
    <m/>
  </r>
  <r>
    <x v="76"/>
    <s v="Vendas"/>
    <s v="Plano de Recebimento"/>
    <n v="39.04"/>
    <s v=""/>
    <m/>
  </r>
  <r>
    <x v="76"/>
    <s v="Vendas"/>
    <s v="Plano de Recebimento"/>
    <n v="9.76"/>
    <s v=""/>
    <m/>
  </r>
  <r>
    <x v="76"/>
    <s v="Vendas"/>
    <s v="Plano de Recebimento"/>
    <n v="1.22"/>
    <s v=""/>
    <m/>
  </r>
  <r>
    <x v="76"/>
    <s v="Vendas"/>
    <s v="Plano de Recebimento"/>
    <n v="13.67"/>
    <s v=""/>
    <m/>
  </r>
  <r>
    <x v="76"/>
    <s v="Pix Recebido"/>
    <s v="Elves Rejan Gomes Paiva"/>
    <n v="38"/>
    <s v=""/>
    <m/>
  </r>
  <r>
    <x v="76"/>
    <s v="Pix Recebido"/>
    <s v="Diego Silva Oliveira"/>
    <n v="19"/>
    <s v=""/>
    <m/>
  </r>
  <r>
    <x v="76"/>
    <s v="Vendas"/>
    <s v="Plano de Recebimento"/>
    <n v="30.26"/>
    <s v=""/>
    <m/>
  </r>
  <r>
    <x v="76"/>
    <s v="Vendas"/>
    <s v="Plano de Recebimento"/>
    <n v="31.24"/>
    <s v=""/>
    <m/>
  </r>
  <r>
    <x v="76"/>
    <s v="Vendas"/>
    <s v="Plano de Recebimento"/>
    <n v="68.33"/>
    <s v=""/>
    <m/>
  </r>
  <r>
    <x v="76"/>
    <s v="Recarga de celular"/>
    <s v="Tim - (11) *****-1156"/>
    <s v=""/>
    <n v="-20"/>
    <m/>
  </r>
  <r>
    <x v="76"/>
    <s v="Uso de Cashback"/>
    <s v="Saldo de cashback para pagamento"/>
    <n v="0.4"/>
    <s v=""/>
    <m/>
  </r>
  <r>
    <x v="76"/>
    <s v="Vendas"/>
    <s v="Plano de Recebimento"/>
    <n v="11.88"/>
    <s v=""/>
    <m/>
  </r>
  <r>
    <x v="76"/>
    <s v="Pix Recebido"/>
    <s v="Elves Rejan Gomes Paiva"/>
    <n v="50"/>
    <s v=""/>
    <m/>
  </r>
  <r>
    <x v="76"/>
    <s v="Pix Recebido"/>
    <s v="Patricia De Araujo Souza                "/>
    <n v="51.25"/>
    <s v=""/>
    <m/>
  </r>
  <r>
    <x v="76"/>
    <s v="Pix Enviado"/>
    <s v="Walter Felix De Araujo Junior Mei"/>
    <s v=""/>
    <n v="-1360.87"/>
    <m/>
  </r>
  <r>
    <x v="76"/>
    <s v="Vendas"/>
    <s v="Plano de Recebimento"/>
    <n v="76.14"/>
    <s v=""/>
    <m/>
  </r>
  <r>
    <x v="76"/>
    <s v="Vendas"/>
    <s v="Plano de Recebimento"/>
    <n v="39.9"/>
    <s v=""/>
    <m/>
  </r>
  <r>
    <x v="76"/>
    <s v="Vendas"/>
    <s v="Plano de Recebimento"/>
    <n v="96.91"/>
    <s v=""/>
    <m/>
  </r>
  <r>
    <x v="76"/>
    <s v="Vendas"/>
    <s v="Plano de Recebimento"/>
    <n v="47.5"/>
    <s v=""/>
    <m/>
  </r>
  <r>
    <x v="76"/>
    <s v="Vendas"/>
    <s v="Plano de Recebimento"/>
    <n v="36.1"/>
    <s v=""/>
    <m/>
  </r>
  <r>
    <x v="76"/>
    <s v="Vendas"/>
    <s v="Plano de Recebimento"/>
    <n v="36.01"/>
    <s v=""/>
    <m/>
  </r>
  <r>
    <x v="76"/>
    <s v="Vendas"/>
    <s v="Plano de Recebimento"/>
    <n v="21.47"/>
    <s v=""/>
    <m/>
  </r>
  <r>
    <x v="76"/>
    <s v="Vendas"/>
    <s v="Plano de Recebimento"/>
    <n v="3.9"/>
    <s v=""/>
    <m/>
  </r>
  <r>
    <x v="76"/>
    <s v="Vendas"/>
    <s v="Plano de Recebimento"/>
    <n v="6.93"/>
    <s v=""/>
    <m/>
  </r>
  <r>
    <x v="76"/>
    <s v="Vendas"/>
    <s v="Plano de Recebimento"/>
    <n v="41.87"/>
    <s v=""/>
    <m/>
  </r>
  <r>
    <x v="76"/>
    <s v="Vendas"/>
    <s v="Plano de Recebimento"/>
    <n v="26.24"/>
    <s v=""/>
    <m/>
  </r>
  <r>
    <x v="76"/>
    <s v="Vendas"/>
    <s v="Plano de Recebimento"/>
    <n v="8.3000000000000007"/>
    <s v=""/>
    <m/>
  </r>
  <r>
    <x v="76"/>
    <s v="Vendas"/>
    <s v="Plano de Recebimento"/>
    <n v="11.71"/>
    <s v=""/>
    <m/>
  </r>
  <r>
    <x v="76"/>
    <s v="Vendas"/>
    <s v="Plano de Recebimento"/>
    <n v="9.76"/>
    <s v=""/>
    <m/>
  </r>
  <r>
    <x v="76"/>
    <s v="Vendas"/>
    <s v="Plano de Recebimento"/>
    <n v="9.76"/>
    <s v=""/>
    <m/>
  </r>
  <r>
    <x v="76"/>
    <s v="Vendas"/>
    <s v="Plano de Recebimento"/>
    <n v="17.47"/>
    <s v=""/>
    <m/>
  </r>
  <r>
    <x v="76"/>
    <s v="Vendas"/>
    <s v="Plano de Recebimento"/>
    <n v="15.62"/>
    <s v=""/>
    <m/>
  </r>
  <r>
    <x v="76"/>
    <s v="Vendas"/>
    <s v="Plano de Recebimento"/>
    <n v="1.46"/>
    <s v=""/>
    <m/>
  </r>
  <r>
    <x v="76"/>
    <s v="Vendas"/>
    <s v="Plano de Recebimento"/>
    <n v="8.3000000000000007"/>
    <s v=""/>
    <m/>
  </r>
  <r>
    <x v="76"/>
    <s v="Vendas"/>
    <s v="Plano de Recebimento"/>
    <n v="213.77"/>
    <s v=""/>
    <m/>
  </r>
  <r>
    <x v="76"/>
    <s v="Vendas"/>
    <s v="Plano de Recebimento"/>
    <n v="58.72"/>
    <s v=""/>
    <m/>
  </r>
  <r>
    <x v="76"/>
    <s v="Vendas"/>
    <s v="Plano de Recebimento"/>
    <n v="18.55"/>
    <s v=""/>
    <m/>
  </r>
  <r>
    <x v="76"/>
    <s v="Vendas"/>
    <s v="Plano de Recebimento"/>
    <n v="16.84"/>
    <s v=""/>
    <m/>
  </r>
  <r>
    <x v="76"/>
    <s v="Vendas"/>
    <s v="Plano de Recebimento"/>
    <n v="8.5500000000000007"/>
    <s v=""/>
    <m/>
  </r>
  <r>
    <x v="76"/>
    <s v="Vendas"/>
    <s v="Plano de Recebimento"/>
    <n v="4.88"/>
    <s v=""/>
    <m/>
  </r>
  <r>
    <x v="76"/>
    <s v="Vendas"/>
    <s v="Plano de Recebimento"/>
    <n v="68.290000000000006"/>
    <s v=""/>
    <m/>
  </r>
  <r>
    <x v="76"/>
    <s v="Vendas"/>
    <s v="Plano de Recebimento"/>
    <n v="4.88"/>
    <s v=""/>
    <m/>
  </r>
  <r>
    <x v="76"/>
    <s v="Vendas"/>
    <s v="Plano de Recebimento"/>
    <n v="26.35"/>
    <s v=""/>
    <m/>
  </r>
  <r>
    <x v="76"/>
    <s v="Vendas"/>
    <s v="Plano de Recebimento"/>
    <n v="39.04"/>
    <s v=""/>
    <m/>
  </r>
  <r>
    <x v="76"/>
    <s v="Vendas"/>
    <s v="Plano de Recebimento"/>
    <n v="31.24"/>
    <s v=""/>
    <m/>
  </r>
  <r>
    <x v="76"/>
    <s v="Pix Enviado"/>
    <s v="Glaucia F V Silva Ltda Epp"/>
    <s v=""/>
    <n v="-50"/>
    <m/>
  </r>
  <r>
    <x v="76"/>
    <s v="Vendas"/>
    <s v="Plano de Recebimento"/>
    <n v="47.41"/>
    <s v=""/>
    <m/>
  </r>
  <r>
    <x v="76"/>
    <s v="Vendas"/>
    <s v="Plano de Recebimento"/>
    <n v="58.57"/>
    <s v=""/>
    <m/>
  </r>
  <r>
    <x v="76"/>
    <s v="Vendas"/>
    <s v="Plano de Recebimento"/>
    <n v="38.07"/>
    <s v=""/>
    <m/>
  </r>
  <r>
    <x v="76"/>
    <s v="Vendas"/>
    <s v="Plano de Recebimento"/>
    <n v="38.07"/>
    <s v=""/>
    <m/>
  </r>
  <r>
    <x v="76"/>
    <s v="Vendas"/>
    <s v="Plano de Recebimento"/>
    <n v="47.5"/>
    <s v=""/>
    <m/>
  </r>
  <r>
    <x v="76"/>
    <s v="Vendas"/>
    <s v="Plano de Recebimento"/>
    <n v="35.630000000000003"/>
    <s v=""/>
    <m/>
  </r>
  <r>
    <x v="76"/>
    <s v="Vendas"/>
    <s v="Plano de Recebimento"/>
    <n v="23.43"/>
    <s v=""/>
    <m/>
  </r>
  <r>
    <x v="76"/>
    <s v="Vendas"/>
    <s v="Plano de Recebimento"/>
    <n v="22.45"/>
    <s v=""/>
    <m/>
  </r>
  <r>
    <x v="76"/>
    <s v="Vendas"/>
    <s v="Plano de Recebimento"/>
    <n v="7.08"/>
    <s v=""/>
    <m/>
  </r>
  <r>
    <x v="76"/>
    <s v="Vendas"/>
    <s v="Plano de Recebimento"/>
    <n v="38.07"/>
    <s v=""/>
    <m/>
  </r>
  <r>
    <x v="76"/>
    <s v="Vendas"/>
    <s v="Plano de Recebimento"/>
    <n v="24.7"/>
    <s v=""/>
    <m/>
  </r>
  <r>
    <x v="76"/>
    <s v="Vendas"/>
    <s v="Plano de Recebimento"/>
    <n v="23.43"/>
    <s v=""/>
    <m/>
  </r>
  <r>
    <x v="76"/>
    <s v="Pix Enviado"/>
    <s v="Walter Felix De Araujo Junior Mei"/>
    <s v=""/>
    <n v="-59.78"/>
    <m/>
  </r>
  <r>
    <x v="76"/>
    <s v="Vendas"/>
    <s v="Plano de Recebimento"/>
    <n v="23.66"/>
    <s v=""/>
    <m/>
  </r>
  <r>
    <x v="76"/>
    <s v="Vendas"/>
    <s v="Plano de Recebimento"/>
    <n v="36.119999999999997"/>
    <s v=""/>
    <m/>
  </r>
  <r>
    <x v="76"/>
    <s v="Pix Enviado"/>
    <s v="Walter Felix De Araujo Junior Mei"/>
    <s v=""/>
    <n v="-726.87"/>
    <m/>
  </r>
  <r>
    <x v="76"/>
    <s v="Vendas"/>
    <s v="Plano de Recebimento"/>
    <n v="34.65"/>
    <s v=""/>
    <m/>
  </r>
  <r>
    <x v="76"/>
    <s v="Vendas"/>
    <s v="Plano de Recebimento"/>
    <n v="34.159999999999997"/>
    <s v=""/>
    <m/>
  </r>
  <r>
    <x v="76"/>
    <s v="Vendas"/>
    <s v="Plano de Recebimento"/>
    <n v="39.04"/>
    <s v=""/>
    <m/>
  </r>
  <r>
    <x v="76"/>
    <s v="Vendas"/>
    <s v="Plano de Recebimento"/>
    <n v="79.209999999999994"/>
    <s v=""/>
    <m/>
  </r>
  <r>
    <x v="76"/>
    <s v="Pix Recebido"/>
    <s v="Rafael Hernandes Silva"/>
    <n v="140"/>
    <s v=""/>
    <m/>
  </r>
  <r>
    <x v="76"/>
    <s v="Vendas"/>
    <s v="Plano de Recebimento"/>
    <n v="9.76"/>
    <s v=""/>
    <m/>
  </r>
  <r>
    <x v="76"/>
    <s v="Vendas"/>
    <s v="Plano de Recebimento"/>
    <n v="24.75"/>
    <s v=""/>
    <m/>
  </r>
  <r>
    <x v="76"/>
    <s v="Vendas"/>
    <s v="Plano de Recebimento"/>
    <n v="11.71"/>
    <s v=""/>
    <m/>
  </r>
  <r>
    <x v="76"/>
    <s v="Vendas"/>
    <s v="Plano de Recebimento"/>
    <n v="2.93"/>
    <s v=""/>
    <m/>
  </r>
  <r>
    <x v="76"/>
    <s v="Vendas"/>
    <s v="Plano de Recebimento"/>
    <n v="12.69"/>
    <s v=""/>
    <m/>
  </r>
  <r>
    <x v="76"/>
    <s v="Vendas"/>
    <s v="Plano de Recebimento"/>
    <n v="9.76"/>
    <s v=""/>
    <m/>
  </r>
  <r>
    <x v="76"/>
    <s v="Vendas"/>
    <s v="Plano de Recebimento"/>
    <n v="0.98"/>
    <s v=""/>
    <m/>
  </r>
  <r>
    <x v="76"/>
    <s v="Vendas"/>
    <s v="Plano de Recebimento"/>
    <n v="37.909999999999997"/>
    <s v=""/>
    <m/>
  </r>
  <r>
    <x v="76"/>
    <s v="Vendas"/>
    <s v="Plano de Recebimento"/>
    <n v="58.57"/>
    <s v=""/>
    <m/>
  </r>
  <r>
    <x v="76"/>
    <s v="Vendas"/>
    <s v="Plano de Recebimento"/>
    <n v="11.71"/>
    <s v=""/>
    <m/>
  </r>
  <r>
    <x v="76"/>
    <s v="Vendas"/>
    <s v="Plano de Recebimento"/>
    <n v="3.42"/>
    <s v=""/>
    <m/>
  </r>
  <r>
    <x v="76"/>
    <s v="Vendas"/>
    <s v="Plano de Recebimento"/>
    <n v="29.28"/>
    <s v=""/>
    <m/>
  </r>
  <r>
    <x v="76"/>
    <s v="Vendas"/>
    <s v="Plano de Recebimento"/>
    <n v="48.8"/>
    <s v=""/>
    <m/>
  </r>
  <r>
    <x v="76"/>
    <s v="Vendas"/>
    <s v="Plano de Recebimento"/>
    <n v="21.47"/>
    <s v=""/>
    <m/>
  </r>
  <r>
    <x v="76"/>
    <s v="Vendas"/>
    <s v="Plano de Recebimento"/>
    <n v="52.71"/>
    <s v=""/>
    <m/>
  </r>
  <r>
    <x v="76"/>
    <s v="Vendas"/>
    <s v="Plano de Recebimento"/>
    <n v="47.5"/>
    <s v=""/>
    <m/>
  </r>
  <r>
    <x v="76"/>
    <s v="Vendas"/>
    <s v="Plano de Recebimento"/>
    <n v="7.08"/>
    <s v=""/>
    <m/>
  </r>
  <r>
    <x v="76"/>
    <s v="Vendas"/>
    <s v="Plano de Recebimento"/>
    <n v="8.7799999999999994"/>
    <s v=""/>
    <m/>
  </r>
  <r>
    <x v="76"/>
    <s v="Pix Enviado"/>
    <s v="Walter Felix De Araujo Junior Mei"/>
    <s v=""/>
    <n v="-205.94"/>
    <m/>
  </r>
  <r>
    <x v="76"/>
    <s v="Saldo do dia"/>
    <m/>
    <m/>
    <m/>
    <n v="406.82"/>
  </r>
  <r>
    <x v="77"/>
    <s v="Vendas"/>
    <s v="Plano de Recebimento"/>
    <n v="10.69"/>
    <s v=""/>
    <m/>
  </r>
  <r>
    <x v="77"/>
    <s v="Pix Recebido"/>
    <s v="Vagner Vieira Da Silva"/>
    <n v="100"/>
    <s v=""/>
    <m/>
  </r>
  <r>
    <x v="77"/>
    <s v="Pix Recebido"/>
    <s v="Joice Moreira Araujo"/>
    <n v="23"/>
    <s v=""/>
    <m/>
  </r>
  <r>
    <x v="77"/>
    <s v="Vendas"/>
    <s v="Plano de Recebimento"/>
    <n v="15.62"/>
    <s v=""/>
    <m/>
  </r>
  <r>
    <x v="77"/>
    <s v="Pix Recebido"/>
    <s v="Wesley De Oliveira Da Silva"/>
    <n v="79.900000000000006"/>
    <s v=""/>
    <m/>
  </r>
  <r>
    <x v="77"/>
    <s v="Vendas"/>
    <s v="Plano de Recebimento"/>
    <n v="12.69"/>
    <s v=""/>
    <m/>
  </r>
  <r>
    <x v="77"/>
    <s v="Pix Recebido"/>
    <s v="Samir Fayez Mahmoud Mohammad"/>
    <n v="24"/>
    <s v=""/>
    <m/>
  </r>
  <r>
    <x v="77"/>
    <s v="Vendas"/>
    <s v="Plano de Recebimento"/>
    <n v="9.76"/>
    <s v=""/>
    <m/>
  </r>
  <r>
    <x v="77"/>
    <s v="Pix Recebido"/>
    <s v="Paula Cristina Alves Rodrigues"/>
    <n v="84"/>
    <s v=""/>
    <m/>
  </r>
  <r>
    <x v="77"/>
    <s v="Vendas"/>
    <s v="Plano de Recebimento"/>
    <n v="83.85"/>
    <s v=""/>
    <m/>
  </r>
  <r>
    <x v="77"/>
    <s v="Pix Enviado"/>
    <s v="Walter Felix De Araujo Junior Mei"/>
    <s v=""/>
    <n v="-116.13"/>
    <m/>
  </r>
  <r>
    <x v="77"/>
    <s v="Vendas"/>
    <s v="Plano de Recebimento"/>
    <n v="10.98"/>
    <s v=""/>
    <m/>
  </r>
  <r>
    <x v="77"/>
    <s v="Vendas"/>
    <s v="Plano de Recebimento"/>
    <n v="9.9"/>
    <s v=""/>
    <m/>
  </r>
  <r>
    <x v="77"/>
    <s v="Vendas"/>
    <s v="Plano de Recebimento"/>
    <n v="20.5"/>
    <s v=""/>
    <m/>
  </r>
  <r>
    <x v="77"/>
    <s v="Pix Recebido"/>
    <s v="Jé Sushi"/>
    <n v="40"/>
    <s v=""/>
    <m/>
  </r>
  <r>
    <x v="77"/>
    <s v="Pix Recebido"/>
    <s v="Cristiano Apóstolo Evangelista"/>
    <n v="13.5"/>
    <s v=""/>
    <m/>
  </r>
  <r>
    <x v="77"/>
    <s v="Pix Recebido"/>
    <s v="Wb Service Carga E Descarga Eireli"/>
    <n v="21.25"/>
    <s v=""/>
    <m/>
  </r>
  <r>
    <x v="77"/>
    <s v="Pix Enviado"/>
    <s v="Walter Felix De Araujo Junior Mei"/>
    <s v=""/>
    <n v="-11"/>
    <m/>
  </r>
  <r>
    <x v="77"/>
    <s v="Pix Recebido"/>
    <s v="Junior Pellucio Caetano"/>
    <n v="11"/>
    <s v=""/>
    <m/>
  </r>
  <r>
    <x v="77"/>
    <s v="Pix Enviado"/>
    <s v="Walter Felix De Araujo Junior Mei"/>
    <s v=""/>
    <n v="-510.85"/>
    <m/>
  </r>
  <r>
    <x v="77"/>
    <s v="Pix Recebido"/>
    <s v="Luan Bento Dos Santos"/>
    <n v="1"/>
    <s v=""/>
    <m/>
  </r>
  <r>
    <x v="77"/>
    <s v="Vendas"/>
    <s v="Plano de Recebimento"/>
    <n v="18.05"/>
    <s v=""/>
    <m/>
  </r>
  <r>
    <x v="77"/>
    <s v="Vendas"/>
    <s v="Plano de Recebimento"/>
    <n v="41"/>
    <s v=""/>
    <m/>
  </r>
  <r>
    <x v="77"/>
    <s v="Vendas"/>
    <s v="Plano de Recebimento"/>
    <n v="6.65"/>
    <s v=""/>
    <m/>
  </r>
  <r>
    <x v="77"/>
    <s v="Vendas"/>
    <s v="Plano de Recebimento"/>
    <n v="9.76"/>
    <s v=""/>
    <m/>
  </r>
  <r>
    <x v="77"/>
    <s v="Vendas"/>
    <s v="Plano de Recebimento"/>
    <n v="7.08"/>
    <s v=""/>
    <m/>
  </r>
  <r>
    <x v="77"/>
    <s v="Vendas"/>
    <s v="Plano de Recebimento"/>
    <n v="16.59"/>
    <s v=""/>
    <m/>
  </r>
  <r>
    <x v="77"/>
    <s v="Vendas"/>
    <s v="Plano de Recebimento"/>
    <n v="3.9"/>
    <s v=""/>
    <m/>
  </r>
  <r>
    <x v="77"/>
    <s v="Saldo do dia"/>
    <m/>
    <m/>
    <m/>
    <n v="443.51"/>
  </r>
  <r>
    <x v="78"/>
    <s v="Pix Recebido"/>
    <s v="Bruna Caroline Funari De Souza"/>
    <n v="31.75"/>
    <s v=""/>
    <m/>
  </r>
  <r>
    <x v="78"/>
    <s v="Pix Recebido"/>
    <s v="Alexandre Dos Santos Bedutti"/>
    <n v="23"/>
    <s v=""/>
    <m/>
  </r>
  <r>
    <x v="78"/>
    <s v="Pix Recebido"/>
    <s v="Rosemeire Ferreira Milagre"/>
    <n v="25"/>
    <s v=""/>
    <m/>
  </r>
  <r>
    <x v="78"/>
    <s v="Vendas"/>
    <s v="Plano de Recebimento"/>
    <n v="4.87"/>
    <s v=""/>
    <m/>
  </r>
  <r>
    <x v="78"/>
    <s v="Vendas"/>
    <s v="Plano de Recebimento"/>
    <n v="4.88"/>
    <s v=""/>
    <m/>
  </r>
  <r>
    <x v="78"/>
    <s v="Cartão da Conta"/>
    <s v="Brasileirao Bebidas      Carapicuiba  Br"/>
    <s v=""/>
    <n v="-650"/>
    <m/>
  </r>
  <r>
    <x v="78"/>
    <s v="Pix Recebido"/>
    <s v="Walter Felix De Araujo Junior Mei"/>
    <n v="681.48"/>
    <s v=""/>
    <m/>
  </r>
  <r>
    <x v="78"/>
    <s v="Vendas"/>
    <s v="Plano de Recebimento"/>
    <n v="19.52"/>
    <s v=""/>
    <m/>
  </r>
  <r>
    <x v="78"/>
    <s v="Pix Recebido"/>
    <s v="Wb Service Carga E Descarga Eireli"/>
    <n v="14.75"/>
    <s v=""/>
    <m/>
  </r>
  <r>
    <x v="78"/>
    <s v="Vendas"/>
    <s v="Plano de Recebimento"/>
    <n v="7.81"/>
    <s v=""/>
    <m/>
  </r>
  <r>
    <x v="78"/>
    <s v="Vendas"/>
    <s v="Plano de Recebimento"/>
    <n v="33.25"/>
    <s v=""/>
    <m/>
  </r>
  <r>
    <x v="78"/>
    <s v="Pix Recebido"/>
    <s v="Joelma Marchi"/>
    <n v="22"/>
    <s v=""/>
    <m/>
  </r>
  <r>
    <x v="78"/>
    <s v="Pix Enviado"/>
    <s v="Walter Felix De Araujo Junior Mei"/>
    <s v=""/>
    <n v="-212.12"/>
    <m/>
  </r>
  <r>
    <x v="78"/>
    <s v="Vendas"/>
    <s v="Plano de Recebimento"/>
    <n v="7.81"/>
    <s v=""/>
    <m/>
  </r>
  <r>
    <x v="78"/>
    <s v="Pix Recebido"/>
    <s v="Joelma Marchi"/>
    <n v="22"/>
    <s v=""/>
    <m/>
  </r>
  <r>
    <x v="78"/>
    <s v="Pix Recebido"/>
    <s v="Vagner Vieira Da Silva"/>
    <n v="30"/>
    <s v=""/>
    <m/>
  </r>
  <r>
    <x v="78"/>
    <s v="Vendas"/>
    <s v="Plano de Recebimento"/>
    <n v="75.06"/>
    <s v=""/>
    <m/>
  </r>
  <r>
    <x v="78"/>
    <s v="Pix Recebido"/>
    <s v="Daivison Cesar Moreira"/>
    <n v="7.25"/>
    <s v=""/>
    <m/>
  </r>
  <r>
    <x v="78"/>
    <s v="Pix Recebido"/>
    <s v="Vagner Vieira Da Silva"/>
    <n v="70"/>
    <s v=""/>
    <m/>
  </r>
  <r>
    <x v="78"/>
    <s v="Pix Enviado"/>
    <s v="Walter Felix De Araujo Junior Mei"/>
    <s v=""/>
    <n v="-473.21"/>
    <m/>
  </r>
  <r>
    <x v="78"/>
    <s v="Vendas"/>
    <s v="Plano de Recebimento"/>
    <n v="29.7"/>
    <s v=""/>
    <m/>
  </r>
  <r>
    <x v="78"/>
    <s v="Saldo do dia"/>
    <m/>
    <m/>
    <m/>
    <n v="218.31"/>
  </r>
  <r>
    <x v="79"/>
    <s v="Pix Recebido"/>
    <s v="Bruna Carolina Costa Lopes"/>
    <n v="19"/>
    <s v=""/>
    <m/>
  </r>
  <r>
    <x v="79"/>
    <s v="Vendas"/>
    <s v="Plano de Recebimento"/>
    <n v="11.71"/>
    <s v=""/>
    <m/>
  </r>
  <r>
    <x v="79"/>
    <s v="Pix Recebido"/>
    <s v="Nilton Silva Reis"/>
    <n v="37.9"/>
    <s v=""/>
    <m/>
  </r>
  <r>
    <x v="79"/>
    <s v="Cartão da Conta"/>
    <s v="Brasileirao Bebidas      Carapicuiba  Br"/>
    <s v=""/>
    <n v="-983.7"/>
    <m/>
  </r>
  <r>
    <x v="79"/>
    <s v="Pix Recebido"/>
    <s v="Walter Felix De Araujo Junior Mei"/>
    <n v="1500"/>
    <s v=""/>
    <m/>
  </r>
  <r>
    <x v="79"/>
    <s v="Pix Recebido"/>
    <s v="Gleycielen Marques De Moura 40109538889"/>
    <n v="27"/>
    <s v=""/>
    <m/>
  </r>
  <r>
    <x v="79"/>
    <s v="Vendas"/>
    <s v="Plano de Recebimento"/>
    <n v="48.8"/>
    <s v=""/>
    <m/>
  </r>
  <r>
    <x v="79"/>
    <s v="Pix Recebido"/>
    <s v="Lucas Lobeiro Gomes"/>
    <n v="10"/>
    <s v=""/>
    <m/>
  </r>
  <r>
    <x v="79"/>
    <s v="Pix Recebido"/>
    <s v="Ruanderson Alves Dos Santos"/>
    <n v="45.9"/>
    <s v=""/>
    <m/>
  </r>
  <r>
    <x v="79"/>
    <s v="Pix Enviado"/>
    <s v="Walter Felix De Araujo Junior Mei"/>
    <s v=""/>
    <n v="-30"/>
    <m/>
  </r>
  <r>
    <x v="79"/>
    <s v="Pix Recebido"/>
    <s v="Bruno Ribeiro Guimaraes"/>
    <n v="30"/>
    <s v=""/>
    <m/>
  </r>
  <r>
    <x v="79"/>
    <s v="Pix Enviado"/>
    <s v="Walter Felix De Araujo Junior Mei"/>
    <s v=""/>
    <n v="-118.31"/>
    <m/>
  </r>
  <r>
    <x v="79"/>
    <s v="Pix Enviado"/>
    <s v="Faith Hookah Tabacaria Lounge Bar Ltda"/>
    <s v=""/>
    <n v="-100"/>
    <m/>
  </r>
  <r>
    <x v="79"/>
    <s v="Saldo do dia"/>
    <m/>
    <m/>
    <m/>
    <n v="716.61"/>
  </r>
  <r>
    <x v="80"/>
    <s v="Pix Recebido"/>
    <s v="Diego Silva Oliveira                    "/>
    <n v="23"/>
    <s v=""/>
    <m/>
  </r>
  <r>
    <x v="80"/>
    <s v="Cartão da Conta"/>
    <s v="Drogasil 1857            Osasco       Br"/>
    <s v=""/>
    <n v="-75.69"/>
    <m/>
  </r>
  <r>
    <x v="80"/>
    <s v="Pix Recebido"/>
    <s v="Diego Andrade De Oliveira Costa"/>
    <n v="54"/>
    <s v=""/>
    <m/>
  </r>
  <r>
    <x v="80"/>
    <s v="Pix Recebido"/>
    <s v="Flavia De Azevedo Nocente"/>
    <n v="24"/>
    <s v=""/>
    <m/>
  </r>
  <r>
    <x v="80"/>
    <s v="Pix Recebido"/>
    <s v="Joice Moreira Araujo"/>
    <n v="24"/>
    <s v=""/>
    <m/>
  </r>
  <r>
    <x v="80"/>
    <s v="Cartão da Conta"/>
    <s v="Google Youtubepremium    Sao Paulo    Br"/>
    <s v=""/>
    <n v="-20.9"/>
    <m/>
  </r>
  <r>
    <x v="80"/>
    <s v="Pix Recebido"/>
    <s v="Jé Sushi"/>
    <n v="45"/>
    <s v=""/>
    <m/>
  </r>
  <r>
    <x v="80"/>
    <s v="Pix Recebido"/>
    <s v="Nilton Silva Reis"/>
    <n v="50.9"/>
    <s v=""/>
    <m/>
  </r>
  <r>
    <x v="80"/>
    <s v="Pix Enviado"/>
    <s v="Walter Felix De Araujo Junior Mei"/>
    <s v=""/>
    <n v="-84.44"/>
    <m/>
  </r>
  <r>
    <x v="80"/>
    <s v="Pix Recebido"/>
    <s v="Katiuscia Croda Da Silva"/>
    <n v="44.9"/>
    <s v=""/>
    <m/>
  </r>
  <r>
    <x v="80"/>
    <s v="Pix Enviado"/>
    <s v="Maciel Viana De Oliveira"/>
    <s v=""/>
    <n v="-280"/>
    <m/>
  </r>
  <r>
    <x v="80"/>
    <s v="Vendas"/>
    <s v="Plano de Recebimento"/>
    <n v="19.28"/>
    <s v=""/>
    <m/>
  </r>
  <r>
    <x v="80"/>
    <s v="Vendas"/>
    <s v="Plano de Recebimento"/>
    <n v="27.23"/>
    <s v=""/>
    <m/>
  </r>
  <r>
    <x v="80"/>
    <s v="Pix Recebido"/>
    <s v="Bruno Angelo Lopes                      "/>
    <n v="35.5"/>
    <s v=""/>
    <m/>
  </r>
  <r>
    <x v="80"/>
    <s v="Vendas"/>
    <s v="Plano de Recebimento"/>
    <n v="6.83"/>
    <s v=""/>
    <m/>
  </r>
  <r>
    <x v="80"/>
    <s v="Pix Recebido"/>
    <s v="Mariana Souto Sousa"/>
    <n v="94.3"/>
    <s v=""/>
    <m/>
  </r>
  <r>
    <x v="80"/>
    <s v="Vendas"/>
    <s v="Plano de Recebimento"/>
    <n v="15.62"/>
    <s v=""/>
    <m/>
  </r>
  <r>
    <x v="80"/>
    <s v="Vendas"/>
    <s v="Plano de Recebimento"/>
    <n v="1.95"/>
    <s v=""/>
    <m/>
  </r>
  <r>
    <x v="80"/>
    <s v="Vendas"/>
    <s v="Plano de Recebimento"/>
    <n v="4.75"/>
    <s v=""/>
    <m/>
  </r>
  <r>
    <x v="80"/>
    <s v="Vendas"/>
    <s v="Plano de Recebimento"/>
    <n v="27.33"/>
    <s v=""/>
    <m/>
  </r>
  <r>
    <x v="80"/>
    <s v="Pix Recebido"/>
    <s v="Douglas Silva Reis"/>
    <n v="40.5"/>
    <s v=""/>
    <m/>
  </r>
  <r>
    <x v="80"/>
    <s v="Pix Recebido"/>
    <s v="Diego Silva Oliveira                    "/>
    <n v="26"/>
    <s v=""/>
    <m/>
  </r>
  <r>
    <x v="80"/>
    <s v="Pix Recebido"/>
    <s v="Wb Service Carga E Descarga Eireli"/>
    <n v="20.25"/>
    <s v=""/>
    <m/>
  </r>
  <r>
    <x v="80"/>
    <s v="Pix Enviado"/>
    <s v="Walter Felix De Araujo Junior Mei"/>
    <s v=""/>
    <n v="-143.57"/>
    <m/>
  </r>
  <r>
    <x v="80"/>
    <s v="Vendas"/>
    <s v="Plano de Recebimento"/>
    <n v="11.71"/>
    <s v=""/>
    <m/>
  </r>
  <r>
    <x v="80"/>
    <s v="Vendas"/>
    <s v="Plano de Recebimento"/>
    <n v="6.83"/>
    <s v=""/>
    <m/>
  </r>
  <r>
    <x v="80"/>
    <s v="Vendas"/>
    <s v="Plano de Recebimento"/>
    <n v="14.64"/>
    <s v=""/>
    <m/>
  </r>
  <r>
    <x v="80"/>
    <s v="Vendas"/>
    <s v="Plano de Recebimento"/>
    <n v="19.8"/>
    <s v=""/>
    <m/>
  </r>
  <r>
    <x v="80"/>
    <s v="Vendas"/>
    <s v="Plano de Recebimento"/>
    <n v="40.590000000000003"/>
    <s v=""/>
    <m/>
  </r>
  <r>
    <x v="80"/>
    <s v="Pix Recebido"/>
    <s v="Eunice Alves De Menezes"/>
    <n v="50"/>
    <s v=""/>
    <m/>
  </r>
  <r>
    <x v="80"/>
    <s v="Pix Enviado"/>
    <s v="Walter Felix De Araujo Junior Mei"/>
    <s v=""/>
    <n v="-716.61"/>
    <m/>
  </r>
  <r>
    <x v="80"/>
    <s v="Saldo do dia"/>
    <m/>
    <m/>
    <m/>
    <n v="124.31"/>
  </r>
  <r>
    <x v="81"/>
    <s v="Vendas"/>
    <s v="Plano de Recebimento"/>
    <n v="22.8"/>
    <s v=""/>
    <m/>
  </r>
  <r>
    <x v="81"/>
    <s v="Pix Recebido"/>
    <s v="Libia Muler Nunes"/>
    <n v="28.5"/>
    <s v=""/>
    <m/>
  </r>
  <r>
    <x v="81"/>
    <s v="Pix Enviado"/>
    <s v="Walter Felix De Araujo Junior Mei"/>
    <s v=""/>
    <n v="-792.34"/>
    <m/>
  </r>
  <r>
    <x v="81"/>
    <s v="Pix Enviado"/>
    <s v="Leandro Da Silva Ferreira"/>
    <s v=""/>
    <n v="-10"/>
    <m/>
  </r>
  <r>
    <x v="81"/>
    <s v="Vendas"/>
    <s v="Plano de Recebimento"/>
    <n v="34.65"/>
    <s v=""/>
    <m/>
  </r>
  <r>
    <x v="81"/>
    <s v="Pix Recebido"/>
    <s v="Douglas Silva Reis"/>
    <n v="79.05"/>
    <s v=""/>
    <m/>
  </r>
  <r>
    <x v="81"/>
    <s v="Pix Recebido"/>
    <s v="Luciano Novaes Gonçalves"/>
    <n v="75"/>
    <s v=""/>
    <m/>
  </r>
  <r>
    <x v="81"/>
    <s v="Pix Recebido"/>
    <s v="Patricia De Araujo Souza                "/>
    <n v="25"/>
    <s v=""/>
    <m/>
  </r>
  <r>
    <x v="81"/>
    <s v="Vendas"/>
    <s v="Plano de Recebimento"/>
    <n v="14.64"/>
    <s v=""/>
    <m/>
  </r>
  <r>
    <x v="81"/>
    <s v="Vendas"/>
    <s v="Plano de Recebimento"/>
    <n v="76.010000000000005"/>
    <s v=""/>
    <m/>
  </r>
  <r>
    <x v="81"/>
    <s v="Vendas"/>
    <s v="Plano de Recebimento"/>
    <n v="78.09"/>
    <s v=""/>
    <m/>
  </r>
  <r>
    <x v="81"/>
    <s v="Pix Recebido"/>
    <s v="Cleriston Emilio Da Silva Redo"/>
    <n v="410"/>
    <s v=""/>
    <m/>
  </r>
  <r>
    <x v="81"/>
    <s v="Vendas"/>
    <s v="Plano de Recebimento"/>
    <n v="9.9"/>
    <s v=""/>
    <m/>
  </r>
  <r>
    <x v="81"/>
    <s v="Pix Enviado"/>
    <s v="Walter Felix De Araujo Junior Mei"/>
    <s v=""/>
    <n v="-31.24"/>
    <m/>
  </r>
  <r>
    <x v="81"/>
    <s v="Vendas"/>
    <s v="Plano de Recebimento"/>
    <n v="31.24"/>
    <s v=""/>
    <m/>
  </r>
  <r>
    <x v="81"/>
    <s v="Pix Enviado"/>
    <s v="Walter Felix De Araujo Junior Mei"/>
    <s v=""/>
    <n v="-665.11"/>
    <m/>
  </r>
  <r>
    <x v="81"/>
    <s v="Pix Recebido"/>
    <s v="Gleycielen Marques De Moura 40109538889"/>
    <n v="27"/>
    <s v=""/>
    <m/>
  </r>
  <r>
    <x v="81"/>
    <s v="Vendas"/>
    <s v="Plano de Recebimento"/>
    <n v="32.21"/>
    <s v=""/>
    <m/>
  </r>
  <r>
    <x v="81"/>
    <s v="Pix Recebido"/>
    <s v="Ana Fernanda Da Silva Gonçalves"/>
    <n v="40"/>
    <s v=""/>
    <m/>
  </r>
  <r>
    <x v="81"/>
    <s v="Vendas"/>
    <s v="Plano de Recebimento"/>
    <n v="66.510000000000005"/>
    <s v=""/>
    <m/>
  </r>
  <r>
    <x v="81"/>
    <s v="Vendas"/>
    <s v="Plano de Recebimento"/>
    <n v="95.01"/>
    <s v=""/>
    <m/>
  </r>
  <r>
    <x v="81"/>
    <s v="Vendas"/>
    <s v="Plano de Recebimento"/>
    <n v="4.88"/>
    <s v=""/>
    <m/>
  </r>
  <r>
    <x v="81"/>
    <s v="Vendas"/>
    <s v="Plano de Recebimento"/>
    <n v="29.28"/>
    <s v=""/>
    <m/>
  </r>
  <r>
    <x v="81"/>
    <s v="Pix Recebido"/>
    <s v="Rosa Ferreira Dos Santos"/>
    <n v="43.8"/>
    <s v=""/>
    <m/>
  </r>
  <r>
    <x v="81"/>
    <s v="Vendas"/>
    <s v="Plano de Recebimento"/>
    <n v="83.94"/>
    <s v=""/>
    <m/>
  </r>
  <r>
    <x v="81"/>
    <s v="Vendas"/>
    <s v="Plano de Recebimento"/>
    <n v="25.38"/>
    <s v=""/>
    <m/>
  </r>
  <r>
    <x v="81"/>
    <s v="Vendas"/>
    <s v="Plano de Recebimento"/>
    <n v="36.99"/>
    <s v=""/>
    <m/>
  </r>
  <r>
    <x v="81"/>
    <s v="Vendas"/>
    <s v="Plano de Recebimento"/>
    <n v="7.81"/>
    <s v=""/>
    <m/>
  </r>
  <r>
    <x v="81"/>
    <s v="Vendas"/>
    <s v="Plano de Recebimento"/>
    <n v="11.4"/>
    <s v=""/>
    <m/>
  </r>
  <r>
    <x v="81"/>
    <s v="Vendas"/>
    <s v="Plano de Recebimento"/>
    <n v="19.52"/>
    <s v=""/>
    <m/>
  </r>
  <r>
    <x v="81"/>
    <s v="Vendas"/>
    <s v="Plano de Recebimento"/>
    <n v="63.25"/>
    <s v=""/>
    <m/>
  </r>
  <r>
    <x v="81"/>
    <s v="Vendas"/>
    <s v="Plano de Recebimento"/>
    <n v="45.13"/>
    <s v=""/>
    <m/>
  </r>
  <r>
    <x v="81"/>
    <s v="Pix Recebido"/>
    <s v="Laercio De Souza"/>
    <n v="33"/>
    <s v=""/>
    <m/>
  </r>
  <r>
    <x v="81"/>
    <s v="Pix Enviado"/>
    <s v="Walter Felix De Araujo Junior Mei"/>
    <s v=""/>
    <n v="-91.8"/>
    <m/>
  </r>
  <r>
    <x v="81"/>
    <s v="Pix Recebido"/>
    <s v="Nilton Silva Reis"/>
    <n v="91.8"/>
    <s v=""/>
    <m/>
  </r>
  <r>
    <x v="81"/>
    <s v="Pix Enviado"/>
    <s v="Walter Felix De Araujo Junior Mei"/>
    <s v=""/>
    <n v="-179.65"/>
    <m/>
  </r>
  <r>
    <x v="81"/>
    <s v="Pix Recebido"/>
    <s v="Guilherme Mariano Milioranca"/>
    <n v="25"/>
    <s v=""/>
    <m/>
  </r>
  <r>
    <x v="81"/>
    <s v="Pix Recebido"/>
    <s v="Nubia Cristina De Oliveira"/>
    <n v="149.9"/>
    <s v=""/>
    <m/>
  </r>
  <r>
    <x v="81"/>
    <s v="Vendas"/>
    <s v="Plano de Recebimento"/>
    <n v="4.75"/>
    <s v=""/>
    <m/>
  </r>
  <r>
    <x v="81"/>
    <s v="Pix Enviado"/>
    <s v="Walter Felix De Araujo Junior Mei"/>
    <s v=""/>
    <n v="-500"/>
    <m/>
  </r>
  <r>
    <x v="81"/>
    <s v="Pix Recebido"/>
    <s v="Letícia Torres Diniz Teixeira"/>
    <n v="500"/>
    <s v=""/>
    <m/>
  </r>
  <r>
    <x v="81"/>
    <s v="Pix Enviado"/>
    <s v="Walter Felix De Araujo Junior Mei"/>
    <s v=""/>
    <n v="-469.05"/>
    <m/>
  </r>
  <r>
    <x v="81"/>
    <s v="Vendas"/>
    <s v="Plano de Recebimento"/>
    <n v="97.61"/>
    <s v=""/>
    <m/>
  </r>
  <r>
    <x v="81"/>
    <s v="Vendas"/>
    <s v="Plano de Recebimento"/>
    <n v="48.8"/>
    <s v=""/>
    <m/>
  </r>
  <r>
    <x v="81"/>
    <s v="Vendas"/>
    <s v="Plano de Recebimento"/>
    <n v="34.159999999999997"/>
    <s v=""/>
    <m/>
  </r>
  <r>
    <x v="81"/>
    <s v="Vendas"/>
    <s v="Plano de Recebimento"/>
    <n v="48.8"/>
    <s v=""/>
    <m/>
  </r>
  <r>
    <x v="81"/>
    <s v="Vendas"/>
    <s v="Plano de Recebimento"/>
    <n v="8.5500000000000007"/>
    <s v=""/>
    <m/>
  </r>
  <r>
    <x v="81"/>
    <s v="Vendas"/>
    <s v="Plano de Recebimento"/>
    <n v="7.08"/>
    <s v=""/>
    <m/>
  </r>
  <r>
    <x v="81"/>
    <s v="Vendas"/>
    <s v="Plano de Recebimento"/>
    <n v="9.76"/>
    <s v=""/>
    <m/>
  </r>
  <r>
    <x v="81"/>
    <s v="Vendas"/>
    <s v="Plano de Recebimento"/>
    <n v="24.4"/>
    <s v=""/>
    <m/>
  </r>
  <r>
    <x v="81"/>
    <s v="Vendas"/>
    <s v="Plano de Recebimento"/>
    <n v="17.079999999999998"/>
    <s v=""/>
    <m/>
  </r>
  <r>
    <x v="81"/>
    <s v="Pix Recebido"/>
    <s v="Igor Henrique De Souza Gelati"/>
    <n v="20"/>
    <s v=""/>
    <m/>
  </r>
  <r>
    <x v="81"/>
    <s v="Vendas"/>
    <s v="Plano de Recebimento"/>
    <n v="28.5"/>
    <s v=""/>
    <m/>
  </r>
  <r>
    <x v="81"/>
    <s v="Saldo do dia"/>
    <m/>
    <m/>
    <m/>
    <n v="51.3"/>
  </r>
  <r>
    <x v="82"/>
    <s v="Vendas"/>
    <s v="Plano de Recebimento"/>
    <n v="17.57"/>
    <s v=""/>
    <m/>
  </r>
  <r>
    <x v="82"/>
    <s v="Vendas"/>
    <s v="Plano de Recebimento"/>
    <n v="41"/>
    <s v=""/>
    <m/>
  </r>
  <r>
    <x v="82"/>
    <s v="Pix Recebido"/>
    <s v="Wb Service Carga E Descarga Eireli"/>
    <n v="14"/>
    <s v=""/>
    <m/>
  </r>
  <r>
    <x v="82"/>
    <s v="Vendas"/>
    <s v="Plano de Recebimento"/>
    <n v="1.95"/>
    <s v=""/>
    <m/>
  </r>
  <r>
    <x v="82"/>
    <s v="Vendas"/>
    <s v="Plano de Recebimento"/>
    <n v="9.76"/>
    <s v=""/>
    <m/>
  </r>
  <r>
    <x v="82"/>
    <s v="Pix Recebido"/>
    <s v="Luiz Fernando Soares Da Silva"/>
    <n v="27"/>
    <s v=""/>
    <m/>
  </r>
  <r>
    <x v="82"/>
    <s v="Pix Recebido"/>
    <s v="Rafael Hernandes Silva"/>
    <n v="71"/>
    <s v=""/>
    <m/>
  </r>
  <r>
    <x v="82"/>
    <s v="Pix Recebido"/>
    <s v="Roseni Pereira Alves Cardoso"/>
    <n v="34.9"/>
    <s v=""/>
    <m/>
  </r>
  <r>
    <x v="82"/>
    <s v="Pix Recebido"/>
    <s v="Gabriela Martina Benjamin Prat"/>
    <n v="39"/>
    <s v=""/>
    <m/>
  </r>
  <r>
    <x v="82"/>
    <s v="Pix Recebido"/>
    <s v="Patrick Ramos Lima Dias"/>
    <n v="90"/>
    <s v=""/>
    <m/>
  </r>
  <r>
    <x v="82"/>
    <s v="Pix Recebido"/>
    <s v="Magda Helena De Oliveira Conrado"/>
    <n v="31"/>
    <s v=""/>
    <m/>
  </r>
  <r>
    <x v="82"/>
    <s v="Pix Recebido"/>
    <s v="Joelma Marchi"/>
    <n v="33.9"/>
    <s v=""/>
    <m/>
  </r>
  <r>
    <x v="82"/>
    <s v="Pix Recebido"/>
    <s v="Liege Scauri Fonseca Me"/>
    <n v="100"/>
    <s v=""/>
    <m/>
  </r>
  <r>
    <x v="82"/>
    <s v="Pix Enviado"/>
    <s v="Walter Felix De Araujo Junior Mei"/>
    <s v=""/>
    <n v="-740.93"/>
    <m/>
  </r>
  <r>
    <x v="82"/>
    <s v="Vendas"/>
    <s v="Plano de Recebimento"/>
    <n v="42.57"/>
    <s v=""/>
    <m/>
  </r>
  <r>
    <x v="82"/>
    <s v="Pix Recebido"/>
    <s v="Jé Sushi"/>
    <n v="10"/>
    <s v=""/>
    <m/>
  </r>
  <r>
    <x v="82"/>
    <s v="Pix Recebido"/>
    <s v="Jé Sushi"/>
    <n v="104"/>
    <s v=""/>
    <m/>
  </r>
  <r>
    <x v="82"/>
    <s v="Vendas"/>
    <s v="Plano de Recebimento"/>
    <n v="28.5"/>
    <s v=""/>
    <m/>
  </r>
  <r>
    <x v="82"/>
    <s v="Vendas"/>
    <s v="Plano de Recebimento"/>
    <n v="29.28"/>
    <s v=""/>
    <m/>
  </r>
  <r>
    <x v="82"/>
    <s v="Vendas"/>
    <s v="Plano de Recebimento"/>
    <n v="11.96"/>
    <s v=""/>
    <m/>
  </r>
  <r>
    <x v="82"/>
    <s v="Vendas"/>
    <s v="Plano de Recebimento"/>
    <n v="11.71"/>
    <s v=""/>
    <m/>
  </r>
  <r>
    <x v="82"/>
    <s v="Vendas"/>
    <s v="Plano de Recebimento"/>
    <n v="68.33"/>
    <s v=""/>
    <m/>
  </r>
  <r>
    <x v="82"/>
    <s v="Vendas"/>
    <s v="Plano de Recebimento"/>
    <n v="8.7799999999999994"/>
    <s v=""/>
    <m/>
  </r>
  <r>
    <x v="82"/>
    <s v="Vendas"/>
    <s v="Plano de Recebimento"/>
    <n v="15.62"/>
    <s v=""/>
    <m/>
  </r>
  <r>
    <x v="82"/>
    <s v="Pix Recebido"/>
    <s v="Rafael Hernandes Silva"/>
    <n v="30"/>
    <s v=""/>
    <m/>
  </r>
  <r>
    <x v="82"/>
    <s v="Vendas"/>
    <s v="Plano de Recebimento"/>
    <n v="13.67"/>
    <s v=""/>
    <m/>
  </r>
  <r>
    <x v="82"/>
    <s v="Vendas"/>
    <s v="Plano de Recebimento"/>
    <n v="37.090000000000003"/>
    <s v=""/>
    <m/>
  </r>
  <r>
    <x v="82"/>
    <s v="Pix Recebido"/>
    <s v="Rafael Hernandes Silva"/>
    <n v="60"/>
    <s v=""/>
    <m/>
  </r>
  <r>
    <x v="82"/>
    <s v="Vendas"/>
    <s v="Plano de Recebimento"/>
    <n v="22.8"/>
    <s v=""/>
    <m/>
  </r>
  <r>
    <x v="82"/>
    <s v="Vendas"/>
    <s v="Plano de Recebimento"/>
    <n v="7.08"/>
    <s v=""/>
    <m/>
  </r>
  <r>
    <x v="82"/>
    <s v="Vendas"/>
    <s v="Plano de Recebimento"/>
    <n v="24.4"/>
    <s v=""/>
    <m/>
  </r>
  <r>
    <x v="82"/>
    <s v="Pix Recebido"/>
    <s v="Diego Silva Oliveira"/>
    <n v="62"/>
    <s v=""/>
    <m/>
  </r>
  <r>
    <x v="82"/>
    <s v="Vendas"/>
    <s v="Plano de Recebimento"/>
    <n v="22.8"/>
    <s v=""/>
    <m/>
  </r>
  <r>
    <x v="82"/>
    <s v="Vendas"/>
    <s v="Plano de Recebimento"/>
    <n v="34.200000000000003"/>
    <s v=""/>
    <m/>
  </r>
  <r>
    <x v="82"/>
    <s v="Vendas"/>
    <s v="Plano de Recebimento"/>
    <n v="34.159999999999997"/>
    <s v=""/>
    <m/>
  </r>
  <r>
    <x v="82"/>
    <s v="Vendas"/>
    <s v="Plano de Recebimento"/>
    <n v="61.98"/>
    <s v=""/>
    <m/>
  </r>
  <r>
    <x v="82"/>
    <s v="Pix Enviado"/>
    <s v="Walter Felix De Araujo Junior Mei"/>
    <s v=""/>
    <n v="-241.7"/>
    <m/>
  </r>
  <r>
    <x v="82"/>
    <s v="Pix Recebido"/>
    <s v="Nilton Silva Reis"/>
    <n v="73.89"/>
    <s v=""/>
    <m/>
  </r>
  <r>
    <x v="82"/>
    <s v="Cartão da Conta"/>
    <s v="Mercpag*meucurriculo     Osasco       Br"/>
    <s v=""/>
    <n v="-39.99"/>
    <m/>
  </r>
  <r>
    <x v="82"/>
    <s v="Pix Recebido"/>
    <s v="Leandro De Almeida Ribeiro"/>
    <n v="104"/>
    <s v=""/>
    <m/>
  </r>
  <r>
    <x v="82"/>
    <s v="Pix Recebido"/>
    <s v="Michell Cezar Henrique"/>
    <n v="29"/>
    <s v=""/>
    <m/>
  </r>
  <r>
    <x v="82"/>
    <s v="Pix Recebido"/>
    <s v="Sergio Oliveira Andrade"/>
    <n v="40.9"/>
    <s v=""/>
    <m/>
  </r>
  <r>
    <x v="82"/>
    <s v="Pix Recebido"/>
    <s v="Joelma Marchi"/>
    <n v="33.9"/>
    <s v=""/>
    <m/>
  </r>
  <r>
    <x v="82"/>
    <s v="Pix Enviado"/>
    <s v="Walter Felix De Araujo Junior Mei"/>
    <s v=""/>
    <n v="-31.9"/>
    <m/>
  </r>
  <r>
    <x v="82"/>
    <s v="Pix Recebido"/>
    <s v="Patrícia De Paula Coutinho"/>
    <n v="31.9"/>
    <s v=""/>
    <m/>
  </r>
  <r>
    <x v="82"/>
    <s v="Pix Enviado"/>
    <s v="Walter Felix De Araujo Junior Mei"/>
    <s v=""/>
    <n v="-205.82"/>
    <m/>
  </r>
  <r>
    <x v="82"/>
    <s v="Pix Recebido"/>
    <s v="Luana Caroline De Gales"/>
    <n v="50"/>
    <s v=""/>
    <m/>
  </r>
  <r>
    <x v="82"/>
    <s v="Vendas"/>
    <s v="Plano de Recebimento"/>
    <n v="4.88"/>
    <s v=""/>
    <m/>
  </r>
  <r>
    <x v="82"/>
    <s v="Vendas"/>
    <s v="Plano de Recebimento"/>
    <n v="17.57"/>
    <s v=""/>
    <m/>
  </r>
  <r>
    <x v="82"/>
    <s v="Vendas"/>
    <s v="Plano de Recebimento"/>
    <n v="25.74"/>
    <s v=""/>
    <m/>
  </r>
  <r>
    <x v="82"/>
    <s v="Vendas"/>
    <s v="Plano de Recebimento"/>
    <n v="19.52"/>
    <s v=""/>
    <m/>
  </r>
  <r>
    <x v="82"/>
    <s v="Vendas"/>
    <s v="Plano de Recebimento"/>
    <n v="5.86"/>
    <s v=""/>
    <m/>
  </r>
  <r>
    <x v="82"/>
    <s v="Vendas"/>
    <s v="Plano de Recebimento"/>
    <n v="1.95"/>
    <s v=""/>
    <m/>
  </r>
  <r>
    <x v="82"/>
    <s v="Pix Recebido"/>
    <s v="Ruanderson Alves Dos Santos"/>
    <n v="29"/>
    <s v=""/>
    <m/>
  </r>
  <r>
    <x v="82"/>
    <s v="Saldo do dia"/>
    <m/>
    <m/>
    <m/>
    <n v="511.08"/>
  </r>
  <r>
    <x v="83"/>
    <s v="Pix Recebido"/>
    <s v="Marcos Reis Da Silva"/>
    <n v="14"/>
    <s v=""/>
    <m/>
  </r>
  <r>
    <x v="83"/>
    <s v="Pix Recebido"/>
    <s v="Wb Service Carga E Descarga Eireli"/>
    <n v="32.14"/>
    <s v=""/>
    <m/>
  </r>
  <r>
    <x v="83"/>
    <s v="Pix Recebido"/>
    <s v="Wb Service Carga E Descarga Eireli"/>
    <n v="45.9"/>
    <s v=""/>
    <m/>
  </r>
  <r>
    <x v="83"/>
    <s v="Pix Recebido"/>
    <s v="Nicolas Barbosa Da Silva"/>
    <n v="200"/>
    <s v=""/>
    <m/>
  </r>
  <r>
    <x v="83"/>
    <s v="Pix Enviado"/>
    <s v="Walter Felix De Araujo Junior Mei"/>
    <s v=""/>
    <n v="-96.64"/>
    <m/>
  </r>
  <r>
    <x v="83"/>
    <s v="Vendas"/>
    <s v="Plano de Recebimento"/>
    <n v="5.23"/>
    <s v=""/>
    <m/>
  </r>
  <r>
    <x v="83"/>
    <s v="Pix Recebido"/>
    <s v="Nilton Silva Reis"/>
    <n v="25.5"/>
    <s v=""/>
    <m/>
  </r>
  <r>
    <x v="83"/>
    <s v="Pix Recebido"/>
    <s v="Ana Paula Imaculada De Souza"/>
    <n v="10"/>
    <s v=""/>
    <m/>
  </r>
  <r>
    <x v="83"/>
    <s v="Pix Enviado"/>
    <s v="Wagner Valdevino Nicola"/>
    <s v=""/>
    <n v="-120"/>
    <m/>
  </r>
  <r>
    <x v="83"/>
    <s v="Pix Recebido"/>
    <s v="Gustavo Henrique Pessoa Maia"/>
    <n v="51.94"/>
    <s v=""/>
    <m/>
  </r>
  <r>
    <x v="83"/>
    <s v="Pix Recebido"/>
    <s v="Ruan Guilherme Mariano Ferreira"/>
    <n v="25"/>
    <s v=""/>
    <m/>
  </r>
  <r>
    <x v="83"/>
    <s v="Pix Recebido"/>
    <s v="Victoria Da Dalto Soares Da Silva"/>
    <n v="51"/>
    <s v=""/>
    <m/>
  </r>
  <r>
    <x v="83"/>
    <s v="Vendas"/>
    <s v="Plano de Recebimento"/>
    <n v="2.44"/>
    <s v=""/>
    <m/>
  </r>
  <r>
    <x v="83"/>
    <s v="Vendas"/>
    <s v="Plano de Recebimento"/>
    <n v="11.71"/>
    <s v=""/>
    <m/>
  </r>
  <r>
    <x v="83"/>
    <s v="Vendas"/>
    <s v="Plano de Recebimento"/>
    <n v="6.89"/>
    <s v=""/>
    <m/>
  </r>
  <r>
    <x v="83"/>
    <s v="Vendas"/>
    <s v="Plano de Recebimento"/>
    <n v="27.23"/>
    <s v=""/>
    <m/>
  </r>
  <r>
    <x v="83"/>
    <s v="Pix Enviado"/>
    <s v="Walter Felix De Araujo Junior Mei"/>
    <s v=""/>
    <n v="-109"/>
    <m/>
  </r>
  <r>
    <x v="83"/>
    <s v="Pix Recebido"/>
    <s v="Gabriel Lima Garcia"/>
    <n v="109"/>
    <s v=""/>
    <m/>
  </r>
  <r>
    <x v="83"/>
    <s v="Pix Enviado"/>
    <s v="Walter Felix De Araujo Junior Mei"/>
    <s v=""/>
    <n v="-100.8"/>
    <m/>
  </r>
  <r>
    <x v="83"/>
    <s v="Pix Recebido"/>
    <s v="Rodrigo Ferri Oliveira"/>
    <n v="100.8"/>
    <s v=""/>
    <m/>
  </r>
  <r>
    <x v="83"/>
    <s v="Pix Enviado"/>
    <s v="Walter Felix De Araujo Junior Mei"/>
    <s v=""/>
    <n v="-260.7"/>
    <m/>
  </r>
  <r>
    <x v="83"/>
    <s v="Pix Recebido"/>
    <s v="Micaely De Franca Gomes"/>
    <n v="65.900000000000006"/>
    <s v=""/>
    <m/>
  </r>
  <r>
    <x v="83"/>
    <s v="Pix Recebido"/>
    <s v="Jesse Rafael Antnio De Oliveira"/>
    <n v="120"/>
    <s v=""/>
    <m/>
  </r>
  <r>
    <x v="83"/>
    <s v="Pix Recebido"/>
    <s v="Juliana  Melo De Lima                   "/>
    <n v="39.9"/>
    <s v=""/>
    <m/>
  </r>
  <r>
    <x v="83"/>
    <s v="Pix Recebido"/>
    <s v="Diego Andrade De Oliveira Costa"/>
    <n v="31"/>
    <s v=""/>
    <m/>
  </r>
  <r>
    <x v="83"/>
    <s v="Vendas"/>
    <s v="Plano de Recebimento"/>
    <n v="3.9"/>
    <s v=""/>
    <m/>
  </r>
  <r>
    <x v="83"/>
    <s v="Pix Enviado"/>
    <s v="Walter Felix De Araujo Junior Mei"/>
    <s v=""/>
    <n v="-1102.68"/>
    <m/>
  </r>
  <r>
    <x v="83"/>
    <s v="Vendas"/>
    <s v="Plano de Recebimento"/>
    <n v="66.34"/>
    <s v=""/>
    <m/>
  </r>
  <r>
    <x v="83"/>
    <s v="Pix Recebido"/>
    <s v="Larissa Rodrigues Da Silva"/>
    <n v="124"/>
    <s v=""/>
    <m/>
  </r>
  <r>
    <x v="83"/>
    <s v="Vendas"/>
    <s v="Plano de Recebimento"/>
    <n v="29.28"/>
    <s v=""/>
    <m/>
  </r>
  <r>
    <x v="83"/>
    <s v="Vendas"/>
    <s v="Plano de Recebimento"/>
    <n v="29.28"/>
    <s v=""/>
    <m/>
  </r>
  <r>
    <x v="83"/>
    <s v="Vendas"/>
    <s v="Plano de Recebimento"/>
    <n v="24.4"/>
    <s v=""/>
    <m/>
  </r>
  <r>
    <x v="83"/>
    <s v="Vendas"/>
    <s v="Plano de Recebimento"/>
    <n v="19.52"/>
    <s v=""/>
    <m/>
  </r>
  <r>
    <x v="83"/>
    <s v="Vendas"/>
    <s v="Plano de Recebimento"/>
    <n v="63.45"/>
    <s v=""/>
    <m/>
  </r>
  <r>
    <x v="83"/>
    <s v="Vendas"/>
    <s v="Plano de Recebimento"/>
    <n v="26.35"/>
    <s v=""/>
    <m/>
  </r>
  <r>
    <x v="83"/>
    <s v="Vendas"/>
    <s v="Plano de Recebimento"/>
    <n v="19.52"/>
    <s v=""/>
    <m/>
  </r>
  <r>
    <x v="83"/>
    <s v="Vendas"/>
    <s v="Plano de Recebimento"/>
    <n v="80.760000000000005"/>
    <s v=""/>
    <m/>
  </r>
  <r>
    <x v="83"/>
    <s v="Pix Recebido"/>
    <s v="Libia Muler Nunes"/>
    <n v="34.9"/>
    <s v=""/>
    <m/>
  </r>
  <r>
    <x v="83"/>
    <s v="Pix Recebido"/>
    <s v="Roseni Pereira Alves Cardoso"/>
    <n v="73.8"/>
    <s v=""/>
    <m/>
  </r>
  <r>
    <x v="83"/>
    <s v="Saldo do dia"/>
    <m/>
    <m/>
    <m/>
    <n v="292.33999999999997"/>
  </r>
  <r>
    <x v="84"/>
    <s v="Pix Recebido"/>
    <s v="Rafael Hernandes Silva"/>
    <n v="300"/>
    <s v=""/>
    <m/>
  </r>
  <r>
    <x v="84"/>
    <s v="Cartão da Conta"/>
    <s v="Assai Atacadista         Carapicuiba  Br"/>
    <s v=""/>
    <n v="-1628.87"/>
    <m/>
  </r>
  <r>
    <x v="84"/>
    <s v="Pix Recebido"/>
    <s v="Tadeu Nobemasa"/>
    <n v="8"/>
    <s v=""/>
    <m/>
  </r>
  <r>
    <x v="84"/>
    <s v="Pix Recebido"/>
    <s v="Nicolas Barbosa Da Silva"/>
    <n v="20"/>
    <s v=""/>
    <m/>
  </r>
  <r>
    <x v="84"/>
    <s v="Pix Recebido"/>
    <s v="Walter Felix De Araujo Junior"/>
    <n v="264.20999999999998"/>
    <s v=""/>
    <m/>
  </r>
  <r>
    <x v="84"/>
    <s v="Pix Recebido"/>
    <s v="Walter Felix De Araujo Junior Mei"/>
    <n v="2000"/>
    <s v=""/>
    <m/>
  </r>
  <r>
    <x v="84"/>
    <s v="Pix Enviado"/>
    <s v="Walter Felix De Araujo Junior Mei"/>
    <s v=""/>
    <n v="-49.75"/>
    <m/>
  </r>
  <r>
    <x v="84"/>
    <s v="Pix Recebido"/>
    <s v="Cathariny Alves Santos"/>
    <n v="25"/>
    <s v=""/>
    <m/>
  </r>
  <r>
    <x v="84"/>
    <s v="Pix Recebido"/>
    <s v="Wb Service Carga E Descarga Eireli"/>
    <n v="24.75"/>
    <s v=""/>
    <m/>
  </r>
  <r>
    <x v="84"/>
    <s v="Pix Enviado"/>
    <s v="Walter Felix De Araujo Junior Mei"/>
    <s v=""/>
    <n v="-85.9"/>
    <m/>
  </r>
  <r>
    <x v="84"/>
    <s v="Pix Recebido"/>
    <s v="Thais Xavier Da Silva"/>
    <n v="75.900000000000006"/>
    <s v=""/>
    <m/>
  </r>
  <r>
    <x v="84"/>
    <s v="Pix Recebido"/>
    <s v="Alison Paulo Reis Taborda"/>
    <n v="10"/>
    <s v=""/>
    <m/>
  </r>
  <r>
    <x v="84"/>
    <s v="Pix Enviado"/>
    <s v="Walter Felix De Araujo Junior Mei"/>
    <s v=""/>
    <n v="-292.33999999999997"/>
    <m/>
  </r>
  <r>
    <x v="84"/>
    <s v="Saldo do dia"/>
    <m/>
    <m/>
    <m/>
    <n v="963.34"/>
  </r>
  <r>
    <x v="85"/>
    <s v="Vendas"/>
    <s v="Plano de Recebimento"/>
    <n v="2.44"/>
    <s v=""/>
    <m/>
  </r>
  <r>
    <x v="85"/>
    <s v="Vendas"/>
    <s v="Plano de Recebimento"/>
    <n v="32.21"/>
    <s v=""/>
    <m/>
  </r>
  <r>
    <x v="85"/>
    <s v="Vendas"/>
    <s v="Plano de Recebimento"/>
    <n v="19.52"/>
    <s v=""/>
    <m/>
  </r>
  <r>
    <x v="85"/>
    <s v="Pix Enviado"/>
    <s v="Walter Felix De Araujo Junior Mei"/>
    <s v=""/>
    <n v="-524"/>
    <m/>
  </r>
  <r>
    <x v="85"/>
    <s v="Vendas"/>
    <s v="Plano de Recebimento"/>
    <n v="3.96"/>
    <s v=""/>
    <m/>
  </r>
  <r>
    <x v="85"/>
    <s v="Vendas"/>
    <s v="Plano de Recebimento"/>
    <n v="3.9"/>
    <s v=""/>
    <m/>
  </r>
  <r>
    <x v="85"/>
    <s v="Vendas"/>
    <s v="Plano de Recebimento"/>
    <n v="57.36"/>
    <s v=""/>
    <m/>
  </r>
  <r>
    <x v="85"/>
    <s v="Pix Recebido"/>
    <s v="Daniel Varlei Fonseca De Oliveira"/>
    <n v="29"/>
    <s v=""/>
    <m/>
  </r>
  <r>
    <x v="85"/>
    <s v="Pix Recebido"/>
    <s v="Suelen De Lima Silva"/>
    <n v="29"/>
    <s v=""/>
    <m/>
  </r>
  <r>
    <x v="85"/>
    <s v="Cartão da Conta"/>
    <s v="Microsoft*subscription   Sao Paulo    Br"/>
    <s v=""/>
    <n v="-36"/>
    <m/>
  </r>
  <r>
    <x v="85"/>
    <s v="Vendas"/>
    <s v="Plano de Recebimento"/>
    <n v="13.18"/>
    <s v=""/>
    <m/>
  </r>
  <r>
    <x v="85"/>
    <s v="Cartão da Conta"/>
    <s v="Brasileirao Bebidas      Carapicuiba  Br"/>
    <s v=""/>
    <n v="-865.54"/>
    <m/>
  </r>
  <r>
    <x v="85"/>
    <s v="Cartão da Conta"/>
    <s v="Brasileirao Bebidas      Carapicuiba  Br"/>
    <s v=""/>
    <n v="-846.06"/>
    <m/>
  </r>
  <r>
    <x v="85"/>
    <s v="Pix Recebido"/>
    <s v="Walter Felix De Araujo Junior Mei"/>
    <n v="1600"/>
    <s v=""/>
    <m/>
  </r>
  <r>
    <x v="85"/>
    <s v="Vendas"/>
    <s v="Plano de Recebimento"/>
    <n v="39.9"/>
    <s v=""/>
    <m/>
  </r>
  <r>
    <x v="85"/>
    <s v="Pix Recebido"/>
    <s v="Josimara Marcia Dos Santos"/>
    <n v="16"/>
    <s v=""/>
    <m/>
  </r>
  <r>
    <x v="85"/>
    <s v="Vendas"/>
    <s v="Plano de Recebimento"/>
    <n v="26.6"/>
    <s v=""/>
    <m/>
  </r>
  <r>
    <x v="85"/>
    <s v="Vendas"/>
    <s v="Plano de Recebimento"/>
    <n v="9.76"/>
    <s v=""/>
    <m/>
  </r>
  <r>
    <x v="85"/>
    <s v="Vendas"/>
    <s v="Plano de Recebimento"/>
    <n v="51.39"/>
    <s v=""/>
    <m/>
  </r>
  <r>
    <x v="85"/>
    <s v="Vendas"/>
    <s v="Plano de Recebimento"/>
    <n v="19.03"/>
    <s v=""/>
    <m/>
  </r>
  <r>
    <x v="85"/>
    <s v="Vendas"/>
    <s v="Plano de Recebimento"/>
    <n v="53.69"/>
    <s v=""/>
    <m/>
  </r>
  <r>
    <x v="85"/>
    <s v="Vendas"/>
    <s v="Plano de Recebimento"/>
    <n v="11.71"/>
    <s v=""/>
    <m/>
  </r>
  <r>
    <x v="85"/>
    <s v="Vendas"/>
    <s v="Plano de Recebimento"/>
    <n v="29.28"/>
    <s v=""/>
    <m/>
  </r>
  <r>
    <x v="85"/>
    <s v="Vendas"/>
    <s v="Plano de Recebimento"/>
    <n v="15.62"/>
    <s v=""/>
    <m/>
  </r>
  <r>
    <x v="85"/>
    <s v="Vendas"/>
    <s v="Plano de Recebimento"/>
    <n v="11.71"/>
    <s v=""/>
    <m/>
  </r>
  <r>
    <x v="85"/>
    <s v="Vendas"/>
    <s v="Plano de Recebimento"/>
    <n v="32.21"/>
    <s v=""/>
    <m/>
  </r>
  <r>
    <x v="85"/>
    <s v="Vendas"/>
    <s v="Plano de Recebimento"/>
    <n v="36.01"/>
    <s v=""/>
    <m/>
  </r>
  <r>
    <x v="85"/>
    <s v="Vendas"/>
    <s v="Plano de Recebimento"/>
    <n v="15.44"/>
    <s v=""/>
    <m/>
  </r>
  <r>
    <x v="85"/>
    <s v="Vendas"/>
    <s v="Plano de Recebimento"/>
    <n v="15.86"/>
    <s v=""/>
    <m/>
  </r>
  <r>
    <x v="85"/>
    <s v="Pix Recebido"/>
    <s v="Jé Sushi"/>
    <n v="50"/>
    <s v=""/>
    <m/>
  </r>
  <r>
    <x v="85"/>
    <s v="Vendas"/>
    <s v="Plano de Recebimento"/>
    <n v="43.92"/>
    <s v=""/>
    <m/>
  </r>
  <r>
    <x v="85"/>
    <s v="Vendas"/>
    <s v="Plano de Recebimento"/>
    <n v="19"/>
    <s v=""/>
    <m/>
  </r>
  <r>
    <x v="85"/>
    <s v="Vendas"/>
    <s v="Plano de Recebimento"/>
    <n v="38.07"/>
    <s v=""/>
    <m/>
  </r>
  <r>
    <x v="85"/>
    <s v="Pix Enviado"/>
    <s v="Walter Felix De Araujo Junior Mei"/>
    <s v=""/>
    <n v="-26.35"/>
    <m/>
  </r>
  <r>
    <x v="85"/>
    <s v="Vendas"/>
    <s v="Plano de Recebimento"/>
    <n v="26.35"/>
    <s v=""/>
    <m/>
  </r>
  <r>
    <x v="85"/>
    <s v="Pix Enviado"/>
    <s v="Walter Felix De Araujo Junior Mei"/>
    <s v=""/>
    <n v="-963.34"/>
    <m/>
  </r>
  <r>
    <x v="85"/>
    <s v="Saldo do dia"/>
    <m/>
    <m/>
    <m/>
    <n v="54.17"/>
  </r>
  <r>
    <x v="86"/>
    <s v="Pix Recebido"/>
    <s v="Alan Carlos Gomes"/>
    <n v="26"/>
    <s v=""/>
    <m/>
  </r>
  <r>
    <x v="86"/>
    <s v="Cartão da Conta"/>
    <s v="Posto Del Rey Combus     Carapicuiba  Br"/>
    <s v=""/>
    <n v="-30"/>
    <m/>
  </r>
  <r>
    <x v="86"/>
    <s v="Pix Recebido"/>
    <s v="Loami Barros Tiburcio De Carvalho"/>
    <n v="25"/>
    <s v=""/>
    <m/>
  </r>
  <r>
    <x v="86"/>
    <s v="Cartão da Conta"/>
    <s v="Mr Alimentos Ltda        Carapicuiba  Br"/>
    <s v=""/>
    <n v="-11"/>
    <m/>
  </r>
  <r>
    <x v="86"/>
    <s v="Cartão da Conta"/>
    <s v="Del Rey Imoveis          Carapicuiba  Br"/>
    <s v=""/>
    <n v="-10"/>
    <m/>
  </r>
  <r>
    <x v="86"/>
    <s v="Cartão da Conta"/>
    <s v="Carapicuiba Shopping     Carapicuiba  Br"/>
    <s v=""/>
    <n v="-21.7"/>
    <m/>
  </r>
  <r>
    <x v="86"/>
    <s v="Pix Recebido"/>
    <s v="Elizangela Crispim Nogueira"/>
    <n v="24.5"/>
    <s v=""/>
    <m/>
  </r>
  <r>
    <x v="86"/>
    <s v="Pix Recebido"/>
    <s v="Mayara De Araujo Silva"/>
    <n v="14"/>
    <s v=""/>
    <m/>
  </r>
  <r>
    <x v="86"/>
    <s v="Cartão da Conta"/>
    <s v="Ss Evento E Entretenim   Sao Paulo    Br"/>
    <s v=""/>
    <n v="-96"/>
    <m/>
  </r>
  <r>
    <x v="86"/>
    <s v="Pix Recebido"/>
    <s v="Walter Felix De Araujo Junior Mei"/>
    <n v="150"/>
    <s v=""/>
    <m/>
  </r>
  <r>
    <x v="86"/>
    <s v="Pix Enviado"/>
    <s v="Walter Felix De Araujo Junior Mei"/>
    <s v=""/>
    <n v="-157.56"/>
    <m/>
  </r>
  <r>
    <x v="86"/>
    <s v="Cartão da Conta"/>
    <s v="Carapicuiba Shopping     Carapicuiba  Br"/>
    <s v=""/>
    <n v="-20"/>
    <m/>
  </r>
  <r>
    <x v="86"/>
    <s v="Cartão da Conta"/>
    <s v="Carapicuiba Shopping     Carapicuiba  Br"/>
    <s v=""/>
    <n v="-144.30000000000001"/>
    <m/>
  </r>
  <r>
    <x v="86"/>
    <s v="Cartão da Conta"/>
    <s v="Gsa Carapicuiba          Carapicuiba  Br"/>
    <s v=""/>
    <n v="-60"/>
    <m/>
  </r>
  <r>
    <x v="86"/>
    <s v="Pix Recebido"/>
    <s v="Walter Felix De Araujo Junior Mei"/>
    <n v="300"/>
    <s v=""/>
    <m/>
  </r>
  <r>
    <x v="86"/>
    <s v="Pix Recebido"/>
    <s v="Wb Service Carga E Descarga Eireli"/>
    <n v="24.25"/>
    <s v=""/>
    <m/>
  </r>
  <r>
    <x v="86"/>
    <s v="Vendas"/>
    <s v="Plano de Recebimento"/>
    <n v="13.91"/>
    <s v=""/>
    <m/>
  </r>
  <r>
    <x v="86"/>
    <s v="Vendas"/>
    <s v="Plano de Recebimento"/>
    <n v="43.7"/>
    <s v=""/>
    <m/>
  </r>
  <r>
    <x v="86"/>
    <s v="Pix Enviado"/>
    <s v="Walter Felix De Araujo Junior Mei"/>
    <s v=""/>
    <n v="-246.69"/>
    <m/>
  </r>
  <r>
    <x v="86"/>
    <s v="Vendas"/>
    <s v="Plano de Recebimento"/>
    <n v="30.26"/>
    <s v=""/>
    <m/>
  </r>
  <r>
    <x v="86"/>
    <s v="Pix Recebido"/>
    <s v="Joelma Marchi"/>
    <n v="91.9"/>
    <s v=""/>
    <m/>
  </r>
  <r>
    <x v="86"/>
    <s v="Vendas"/>
    <s v="Plano de Recebimento"/>
    <n v="20.010000000000002"/>
    <s v=""/>
    <m/>
  </r>
  <r>
    <x v="86"/>
    <s v="Pix Recebido"/>
    <s v="Jessica Clara Renzi Fernandes Olheiro"/>
    <n v="85"/>
    <s v=""/>
    <m/>
  </r>
  <r>
    <x v="86"/>
    <s v="Vendas"/>
    <s v="Plano de Recebimento"/>
    <n v="19.52"/>
    <s v=""/>
    <m/>
  </r>
  <r>
    <x v="86"/>
    <s v="Pix Enviado"/>
    <s v="Walter Felix De Araujo Junior Mei"/>
    <s v=""/>
    <n v="-102.22"/>
    <m/>
  </r>
  <r>
    <x v="86"/>
    <s v="Vendas"/>
    <s v="Plano de Recebimento"/>
    <n v="7.6"/>
    <s v=""/>
    <m/>
  </r>
  <r>
    <x v="86"/>
    <s v="Vendas"/>
    <s v="Plano de Recebimento"/>
    <n v="19.95"/>
    <s v=""/>
    <m/>
  </r>
  <r>
    <x v="86"/>
    <s v="Pix Recebido"/>
    <s v="Erica Dos Ssouza Serviço Em Psicologia"/>
    <n v="20.5"/>
    <s v=""/>
    <m/>
  </r>
  <r>
    <x v="86"/>
    <s v="Saldo do dia"/>
    <m/>
    <m/>
    <m/>
    <n v="70.8"/>
  </r>
  <r>
    <x v="87"/>
    <s v="Pix Enviado"/>
    <s v="Walter Felix De Araujo Junior Mei"/>
    <s v=""/>
    <n v="-325.7"/>
    <m/>
  </r>
  <r>
    <x v="87"/>
    <s v="Pix Recebido"/>
    <s v="Ellen Santos Rios"/>
    <n v="18"/>
    <s v=""/>
    <m/>
  </r>
  <r>
    <x v="87"/>
    <s v="Pix Recebido"/>
    <s v="Wb Service Carga E Descarga Eireli"/>
    <n v="53.15"/>
    <s v=""/>
    <m/>
  </r>
  <r>
    <x v="87"/>
    <s v="Pix Recebido"/>
    <s v="Ellen Santos Rios"/>
    <n v="31"/>
    <s v=""/>
    <m/>
  </r>
  <r>
    <x v="87"/>
    <s v="Pix Recebido"/>
    <s v="Debora De Andrade Silva"/>
    <n v="51"/>
    <s v=""/>
    <m/>
  </r>
  <r>
    <x v="87"/>
    <s v="Pix Recebido"/>
    <s v="Gabriel Augusto Lana Barta"/>
    <n v="6.5"/>
    <s v=""/>
    <m/>
  </r>
  <r>
    <x v="87"/>
    <s v="Pix Recebido"/>
    <s v="Henrique Seta Alvarenga"/>
    <n v="74"/>
    <s v=""/>
    <m/>
  </r>
  <r>
    <x v="87"/>
    <s v="Pix Recebido"/>
    <s v="Andreia Melhado"/>
    <n v="41.9"/>
    <s v=""/>
    <m/>
  </r>
  <r>
    <x v="87"/>
    <s v="Pix Recebido"/>
    <s v="Joelma Marchi"/>
    <n v="31.9"/>
    <s v=""/>
    <m/>
  </r>
  <r>
    <x v="87"/>
    <s v="Pix Recebido"/>
    <s v="Wb S C D Eireli"/>
    <n v="18.25"/>
    <s v=""/>
    <m/>
  </r>
  <r>
    <x v="87"/>
    <s v="Pix Enviado"/>
    <s v="Walter Felix De Araujo Junior Mei"/>
    <s v=""/>
    <n v="-42.24"/>
    <m/>
  </r>
  <r>
    <x v="87"/>
    <s v="Cartão da Conta"/>
    <s v="Cervejaria Petrop        Sao Paulo    Br"/>
    <s v=""/>
    <n v="-700"/>
    <m/>
  </r>
  <r>
    <x v="87"/>
    <s v="Pix Recebido"/>
    <s v="Walter Felix De Araujo Junior Mei"/>
    <n v="742.24"/>
    <s v=""/>
    <m/>
  </r>
  <r>
    <x v="87"/>
    <s v="Pix Enviado"/>
    <s v="Walter Felix De Araujo Junior Mei"/>
    <s v=""/>
    <n v="-74.83"/>
    <m/>
  </r>
  <r>
    <x v="87"/>
    <s v="Cartão da Conta"/>
    <s v="Drogasil 1857            Osasco       Br"/>
    <s v=""/>
    <n v="-70.97"/>
    <m/>
  </r>
  <r>
    <x v="87"/>
    <s v="Pix Recebido"/>
    <s v="Walter Felix De Araujo Junior Mei"/>
    <n v="75"/>
    <s v=""/>
    <m/>
  </r>
  <r>
    <x v="87"/>
    <s v="Saldo do dia"/>
    <m/>
    <m/>
    <m/>
    <n v="0"/>
  </r>
  <r>
    <x v="88"/>
    <s v="Vendas"/>
    <s v="Plano de Recebimento"/>
    <n v="97.61"/>
    <s v=""/>
    <m/>
  </r>
  <r>
    <x v="88"/>
    <s v="Vendas"/>
    <s v="Plano de Recebimento"/>
    <n v="14.25"/>
    <s v=""/>
    <m/>
  </r>
  <r>
    <x v="88"/>
    <s v="Vendas"/>
    <s v="Plano de Recebimento"/>
    <n v="6.83"/>
    <s v=""/>
    <m/>
  </r>
  <r>
    <x v="88"/>
    <s v="Vendas"/>
    <s v="Plano de Recebimento"/>
    <n v="67.84"/>
    <s v=""/>
    <m/>
  </r>
  <r>
    <x v="88"/>
    <s v="Pix Enviado"/>
    <s v="Walter Felix De Araujo Junior Mei"/>
    <s v=""/>
    <n v="-1311.12"/>
    <m/>
  </r>
  <r>
    <x v="88"/>
    <s v="Vendas"/>
    <s v="Plano de Recebimento"/>
    <n v="17.559999999999999"/>
    <s v=""/>
    <m/>
  </r>
  <r>
    <x v="88"/>
    <s v="Pix Recebido"/>
    <s v="Alex Pinho Do Nascimento"/>
    <n v="15"/>
    <s v=""/>
    <m/>
  </r>
  <r>
    <x v="88"/>
    <s v="Vendas"/>
    <s v="Plano de Recebimento"/>
    <n v="140.61000000000001"/>
    <s v=""/>
    <m/>
  </r>
  <r>
    <x v="88"/>
    <s v="Vendas"/>
    <s v="Plano de Recebimento"/>
    <n v="40.17"/>
    <s v=""/>
    <m/>
  </r>
  <r>
    <x v="88"/>
    <s v="Pix Recebido"/>
    <s v="Nilton Silva Reis"/>
    <n v="63.8"/>
    <s v=""/>
    <m/>
  </r>
  <r>
    <x v="88"/>
    <s v="Vendas"/>
    <s v="Plano de Recebimento"/>
    <n v="26.35"/>
    <s v=""/>
    <m/>
  </r>
  <r>
    <x v="88"/>
    <s v="Vendas"/>
    <s v="Plano de Recebimento"/>
    <n v="38"/>
    <s v=""/>
    <m/>
  </r>
  <r>
    <x v="88"/>
    <s v="Vendas"/>
    <s v="Plano de Recebimento"/>
    <n v="9.76"/>
    <s v=""/>
    <m/>
  </r>
  <r>
    <x v="88"/>
    <s v="Vendas"/>
    <s v="Plano de Recebimento"/>
    <n v="68.33"/>
    <s v=""/>
    <m/>
  </r>
  <r>
    <x v="88"/>
    <s v="Pix Recebido"/>
    <s v="Francisco Thiago Lima Silva"/>
    <n v="53.9"/>
    <s v=""/>
    <m/>
  </r>
  <r>
    <x v="88"/>
    <s v="Vendas"/>
    <s v="Plano de Recebimento"/>
    <n v="36.53"/>
    <s v=""/>
    <m/>
  </r>
  <r>
    <x v="88"/>
    <s v="Vendas"/>
    <s v="Plano de Recebimento"/>
    <n v="19.8"/>
    <s v=""/>
    <m/>
  </r>
  <r>
    <x v="88"/>
    <s v="Vendas"/>
    <s v="Plano de Recebimento"/>
    <n v="70.28"/>
    <s v=""/>
    <m/>
  </r>
  <r>
    <x v="88"/>
    <s v="Vendas"/>
    <s v="Plano de Recebimento"/>
    <n v="49.68"/>
    <s v=""/>
    <m/>
  </r>
  <r>
    <x v="88"/>
    <s v="Vendas"/>
    <s v="Plano de Recebimento"/>
    <n v="26.26"/>
    <s v=""/>
    <m/>
  </r>
  <r>
    <x v="88"/>
    <s v="Vendas"/>
    <s v="Plano de Recebimento"/>
    <n v="34.159999999999997"/>
    <s v=""/>
    <m/>
  </r>
  <r>
    <x v="88"/>
    <s v="Vendas"/>
    <s v="Plano de Recebimento"/>
    <n v="22.45"/>
    <s v=""/>
    <m/>
  </r>
  <r>
    <x v="88"/>
    <s v="Vendas"/>
    <s v="Plano de Recebimento"/>
    <n v="10.64"/>
    <s v=""/>
    <m/>
  </r>
  <r>
    <x v="88"/>
    <s v="Vendas"/>
    <s v="Plano de Recebimento"/>
    <n v="34.159999999999997"/>
    <s v=""/>
    <m/>
  </r>
  <r>
    <x v="88"/>
    <s v="Vendas"/>
    <s v="Plano de Recebimento"/>
    <n v="11.71"/>
    <s v=""/>
    <m/>
  </r>
  <r>
    <x v="88"/>
    <s v="Pix Recebido"/>
    <s v="Vagner Gomes Costas"/>
    <n v="33.5"/>
    <s v=""/>
    <m/>
  </r>
  <r>
    <x v="88"/>
    <s v="Vendas"/>
    <s v="Plano de Recebimento"/>
    <n v="34.200000000000003"/>
    <s v=""/>
    <m/>
  </r>
  <r>
    <x v="88"/>
    <s v="Vendas"/>
    <s v="Plano de Recebimento"/>
    <n v="2.85"/>
    <s v=""/>
    <m/>
  </r>
  <r>
    <x v="88"/>
    <s v="Vendas"/>
    <s v="Plano de Recebimento"/>
    <n v="28.5"/>
    <s v=""/>
    <m/>
  </r>
  <r>
    <x v="88"/>
    <s v="Vendas"/>
    <s v="Plano de Recebimento"/>
    <n v="11.88"/>
    <s v=""/>
    <m/>
  </r>
  <r>
    <x v="88"/>
    <s v="Vendas"/>
    <s v="Plano de Recebimento"/>
    <n v="11.88"/>
    <s v=""/>
    <m/>
  </r>
  <r>
    <x v="88"/>
    <s v="Vendas"/>
    <s v="Plano de Recebimento"/>
    <n v="1.24"/>
    <s v=""/>
    <m/>
  </r>
  <r>
    <x v="88"/>
    <s v="Pix Recebido"/>
    <s v="Cristina Guimaraes Da Silva"/>
    <n v="43.9"/>
    <s v=""/>
    <m/>
  </r>
  <r>
    <x v="88"/>
    <s v="Vendas"/>
    <s v="Plano de Recebimento"/>
    <n v="11.71"/>
    <s v=""/>
    <m/>
  </r>
  <r>
    <x v="88"/>
    <s v="Vendas"/>
    <s v="Plano de Recebimento"/>
    <n v="3.9"/>
    <s v=""/>
    <m/>
  </r>
  <r>
    <x v="88"/>
    <s v="Vendas"/>
    <s v="Plano de Recebimento"/>
    <n v="11.88"/>
    <s v=""/>
    <m/>
  </r>
  <r>
    <x v="88"/>
    <s v="Vendas"/>
    <s v="Plano de Recebimento"/>
    <n v="28.31"/>
    <s v=""/>
    <m/>
  </r>
  <r>
    <x v="88"/>
    <s v="Pix Recebido"/>
    <s v="Bianca Pereira Medeiros"/>
    <n v="93.5"/>
    <s v=""/>
    <m/>
  </r>
  <r>
    <x v="88"/>
    <s v="Vendas"/>
    <s v="Plano de Recebimento"/>
    <n v="73.209999999999994"/>
    <s v=""/>
    <m/>
  </r>
  <r>
    <x v="88"/>
    <s v="Vendas"/>
    <s v="Plano de Recebimento"/>
    <n v="68.33"/>
    <s v=""/>
    <m/>
  </r>
  <r>
    <x v="88"/>
    <s v="Vendas"/>
    <s v="Plano de Recebimento"/>
    <n v="29.28"/>
    <s v=""/>
    <m/>
  </r>
  <r>
    <x v="88"/>
    <s v="Pix Recebido"/>
    <s v="Gabriel Lafayete De Campos Paiva"/>
    <n v="33.9"/>
    <s v=""/>
    <m/>
  </r>
  <r>
    <x v="88"/>
    <s v="Pix Enviado"/>
    <s v="Walter Felix De Araujo Junior Mei"/>
    <s v=""/>
    <n v="-1079.07"/>
    <m/>
  </r>
  <r>
    <x v="88"/>
    <s v="Vendas"/>
    <s v="Plano de Recebimento"/>
    <n v="42.95"/>
    <s v=""/>
    <m/>
  </r>
  <r>
    <x v="88"/>
    <s v="Vendas"/>
    <s v="Plano de Recebimento"/>
    <n v="43.92"/>
    <s v=""/>
    <m/>
  </r>
  <r>
    <x v="88"/>
    <s v="Vendas"/>
    <s v="Plano de Recebimento"/>
    <n v="33.090000000000003"/>
    <s v=""/>
    <m/>
  </r>
  <r>
    <x v="88"/>
    <s v="Pix Recebido"/>
    <s v="Bruno Angelo Lopes                      "/>
    <n v="28"/>
    <s v=""/>
    <m/>
  </r>
  <r>
    <x v="88"/>
    <s v="Vendas"/>
    <s v="Plano de Recebimento"/>
    <n v="28.41"/>
    <s v=""/>
    <m/>
  </r>
  <r>
    <x v="88"/>
    <s v="Pix Recebido"/>
    <s v="Daniel Sartori Mendonca                 "/>
    <n v="12"/>
    <s v=""/>
    <m/>
  </r>
  <r>
    <x v="88"/>
    <s v="Vendas"/>
    <s v="Plano de Recebimento"/>
    <n v="87.31"/>
    <s v=""/>
    <m/>
  </r>
  <r>
    <x v="88"/>
    <s v="Pix Enviado"/>
    <s v="Gustavo Guimaraes S Pereira"/>
    <s v=""/>
    <n v="-150"/>
    <m/>
  </r>
  <r>
    <x v="88"/>
    <s v="Pix Recebido"/>
    <s v="Walter Felix De Araujo Junior"/>
    <n v="258.57"/>
    <s v=""/>
    <m/>
  </r>
  <r>
    <x v="88"/>
    <s v="Pix Recebido"/>
    <s v="Diego Silva Oliveira                    "/>
    <n v="105"/>
    <s v=""/>
    <m/>
  </r>
  <r>
    <x v="88"/>
    <s v="Pix Recebido"/>
    <s v="Fernanda Regina Toledo"/>
    <n v="24"/>
    <s v=""/>
    <m/>
  </r>
  <r>
    <x v="88"/>
    <s v="Vendas"/>
    <s v="Plano de Recebimento"/>
    <n v="19.52"/>
    <s v=""/>
    <m/>
  </r>
  <r>
    <x v="88"/>
    <s v="Vendas"/>
    <s v="Plano de Recebimento"/>
    <n v="110.3"/>
    <s v=""/>
    <m/>
  </r>
  <r>
    <x v="88"/>
    <s v="Pix Recebido"/>
    <s v="Letícia Torres Diniz Teixeira"/>
    <n v="400"/>
    <s v=""/>
    <m/>
  </r>
  <r>
    <x v="88"/>
    <s v="Pix Recebido"/>
    <s v="Alex Pinho Do Nascimento"/>
    <n v="36"/>
    <s v=""/>
    <m/>
  </r>
  <r>
    <x v="88"/>
    <s v="Pix Enviado"/>
    <s v="Walter Felix De Araujo Junior Mei"/>
    <s v=""/>
    <n v="-181.35"/>
    <m/>
  </r>
  <r>
    <x v="88"/>
    <s v="Pix Recebido"/>
    <s v="Nicolas Barbosa Da Silva"/>
    <n v="40"/>
    <s v=""/>
    <m/>
  </r>
  <r>
    <x v="88"/>
    <s v="Pix Recebido"/>
    <s v="Chimene Negri Franca"/>
    <n v="35"/>
    <s v=""/>
    <m/>
  </r>
  <r>
    <x v="88"/>
    <s v="Pix Recebido"/>
    <s v="Chimene Negri Franca"/>
    <n v="83.9"/>
    <s v=""/>
    <m/>
  </r>
  <r>
    <x v="88"/>
    <s v="Vendas"/>
    <s v="Plano de Recebimento"/>
    <n v="22.45"/>
    <s v=""/>
    <m/>
  </r>
  <r>
    <x v="88"/>
    <s v="Pix Enviado"/>
    <s v="Walter Felix De Araujo Junior Mei"/>
    <s v=""/>
    <n v="-27.51"/>
    <m/>
  </r>
  <r>
    <x v="88"/>
    <s v="Vendas"/>
    <s v="Plano de Recebimento"/>
    <n v="15.61"/>
    <s v=""/>
    <m/>
  </r>
  <r>
    <x v="88"/>
    <s v="Pix Enviado"/>
    <s v="Caique Pereira Honório"/>
    <s v=""/>
    <n v="-200"/>
    <m/>
  </r>
  <r>
    <x v="88"/>
    <s v="Pix Recebido"/>
    <s v="Gabriel Vinicius Indiciate"/>
    <n v="165"/>
    <s v=""/>
    <m/>
  </r>
  <r>
    <x v="88"/>
    <s v="Pix Recebido"/>
    <s v="Matheus Bringel Braga De Sousa 46757789841"/>
    <n v="46.9"/>
    <s v=""/>
    <m/>
  </r>
  <r>
    <x v="88"/>
    <s v="Pix Enviado"/>
    <s v="Walter Felix De Araujo Junior Mei"/>
    <s v=""/>
    <n v="-75.25"/>
    <m/>
  </r>
  <r>
    <x v="88"/>
    <s v="Cartão da Conta"/>
    <s v="Casa De Esfiha Quitaun   Osasco       Br"/>
    <s v=""/>
    <n v="-48.75"/>
    <m/>
  </r>
  <r>
    <x v="88"/>
    <s v="Pix Recebido"/>
    <s v="Walter Felix De Araujo Junior Mei"/>
    <n v="124"/>
    <s v=""/>
    <m/>
  </r>
  <r>
    <x v="88"/>
    <s v="Pix Enviado"/>
    <s v="Walter Felix De Araujo Junior Mei"/>
    <s v=""/>
    <n v="-93.8"/>
    <m/>
  </r>
  <r>
    <x v="88"/>
    <s v="Pix Recebido"/>
    <s v="Alan Freire"/>
    <n v="30"/>
    <s v=""/>
    <m/>
  </r>
  <r>
    <x v="88"/>
    <s v="Pix Recebido"/>
    <s v="Ellen Santos Rios"/>
    <n v="63.8"/>
    <s v=""/>
    <m/>
  </r>
  <r>
    <x v="88"/>
    <s v="Saldo do dia"/>
    <m/>
    <m/>
    <m/>
    <n v="186.53"/>
  </r>
  <r>
    <x v="89"/>
    <s v="Pix Enviado"/>
    <s v="Walter Felix De Araujo Junior Mei"/>
    <s v=""/>
    <n v="-988.67"/>
    <m/>
  </r>
  <r>
    <x v="89"/>
    <s v="Pix Recebido"/>
    <s v="Rogester Diniz Monclair Da Silva"/>
    <n v="46"/>
    <s v=""/>
    <m/>
  </r>
  <r>
    <x v="89"/>
    <s v="Vendas"/>
    <s v="Plano de Recebimento"/>
    <n v="55.64"/>
    <s v=""/>
    <m/>
  </r>
  <r>
    <x v="89"/>
    <s v="Pix Recebido"/>
    <s v="Vivian Santos De Alvarenga              "/>
    <n v="36"/>
    <s v=""/>
    <m/>
  </r>
  <r>
    <x v="89"/>
    <s v="Pix Recebido"/>
    <s v="Jessica Clara Renzi Fernandes Olheiro"/>
    <n v="62"/>
    <s v=""/>
    <m/>
  </r>
  <r>
    <x v="89"/>
    <s v="Vendas"/>
    <s v="Plano de Recebimento"/>
    <n v="19.52"/>
    <s v=""/>
    <m/>
  </r>
  <r>
    <x v="89"/>
    <s v="Pix Recebido"/>
    <s v="Bruno Araújo De Amorim"/>
    <n v="50"/>
    <s v=""/>
    <m/>
  </r>
  <r>
    <x v="89"/>
    <s v="Vendas"/>
    <s v="Plano de Recebimento"/>
    <n v="38.56"/>
    <s v=""/>
    <m/>
  </r>
  <r>
    <x v="89"/>
    <s v="Vendas"/>
    <s v="Plano de Recebimento"/>
    <n v="34.159999999999997"/>
    <s v=""/>
    <m/>
  </r>
  <r>
    <x v="89"/>
    <s v="Pix Recebido"/>
    <s v="Lucas Lobeiro Gomes"/>
    <n v="26"/>
    <s v=""/>
    <m/>
  </r>
  <r>
    <x v="89"/>
    <s v="Pix Recebido"/>
    <s v="Bruno Angelo Lopes                      "/>
    <n v="18.5"/>
    <s v=""/>
    <m/>
  </r>
  <r>
    <x v="89"/>
    <s v="Pix Recebido"/>
    <s v="Julia Sanches Pereira"/>
    <n v="4"/>
    <s v=""/>
    <m/>
  </r>
  <r>
    <x v="89"/>
    <s v="Pix Recebido"/>
    <s v="Julia Sanches Pereira"/>
    <n v="21"/>
    <s v=""/>
    <m/>
  </r>
  <r>
    <x v="89"/>
    <s v="Vendas"/>
    <s v="Plano de Recebimento"/>
    <n v="136.65"/>
    <s v=""/>
    <m/>
  </r>
  <r>
    <x v="89"/>
    <s v="Vendas"/>
    <s v="Plano de Recebimento"/>
    <n v="97.61"/>
    <s v=""/>
    <m/>
  </r>
  <r>
    <x v="89"/>
    <s v="Pix Recebido"/>
    <s v="Isaías Silva Cardoso De Brito"/>
    <n v="10"/>
    <s v=""/>
    <m/>
  </r>
  <r>
    <x v="89"/>
    <s v="Vendas"/>
    <s v="Plano de Recebimento"/>
    <n v="238.17"/>
    <s v=""/>
    <m/>
  </r>
  <r>
    <x v="89"/>
    <s v="Pix Recebido"/>
    <s v="Isaías Silva Cardoso De Brito"/>
    <n v="37"/>
    <s v=""/>
    <m/>
  </r>
  <r>
    <x v="89"/>
    <s v="Vendas"/>
    <s v="Plano de Recebimento"/>
    <n v="57.86"/>
    <s v=""/>
    <m/>
  </r>
  <r>
    <x v="89"/>
    <s v="Pix Enviado"/>
    <s v="Walter Felix De Araujo Junior Mei"/>
    <s v=""/>
    <n v="-282.88"/>
    <m/>
  </r>
  <r>
    <x v="89"/>
    <s v="Vendas"/>
    <s v="Plano de Recebimento"/>
    <n v="77.989999999999995"/>
    <s v=""/>
    <m/>
  </r>
  <r>
    <x v="89"/>
    <s v="Vendas"/>
    <s v="Plano de Recebimento"/>
    <n v="175.7"/>
    <s v=""/>
    <m/>
  </r>
  <r>
    <x v="89"/>
    <s v="Vendas"/>
    <s v="Plano de Recebimento"/>
    <n v="29.19"/>
    <s v=""/>
    <m/>
  </r>
  <r>
    <x v="89"/>
    <s v="Pix Enviado"/>
    <s v="Walter Felix De Araujo Junior Mei"/>
    <s v=""/>
    <n v="-217.91"/>
    <m/>
  </r>
  <r>
    <x v="89"/>
    <s v="Pix Recebido"/>
    <s v="Rodrigo Jesus Pereira"/>
    <n v="10"/>
    <s v=""/>
    <m/>
  </r>
  <r>
    <x v="89"/>
    <s v="Vendas"/>
    <s v="Plano de Recebimento"/>
    <n v="170.82"/>
    <s v=""/>
    <m/>
  </r>
  <r>
    <x v="89"/>
    <s v="Vendas"/>
    <s v="Plano de Recebimento"/>
    <n v="37.090000000000003"/>
    <s v=""/>
    <m/>
  </r>
  <r>
    <x v="89"/>
    <s v="Pix Enviado"/>
    <s v="Walter Felix De Araujo Junior Mei"/>
    <s v=""/>
    <n v="-715.18"/>
    <m/>
  </r>
  <r>
    <x v="89"/>
    <s v="Vendas"/>
    <s v="Plano de Recebimento"/>
    <n v="76.239999999999995"/>
    <s v=""/>
    <m/>
  </r>
  <r>
    <x v="89"/>
    <s v="Vendas"/>
    <s v="Plano de Recebimento"/>
    <n v="29.19"/>
    <s v=""/>
    <m/>
  </r>
  <r>
    <x v="89"/>
    <s v="Vendas"/>
    <s v="Plano de Recebimento"/>
    <n v="63.35"/>
    <s v=""/>
    <m/>
  </r>
  <r>
    <x v="89"/>
    <s v="Vendas"/>
    <s v="Plano de Recebimento"/>
    <n v="29.19"/>
    <s v=""/>
    <m/>
  </r>
  <r>
    <x v="89"/>
    <s v="Vendas"/>
    <s v="Plano de Recebimento"/>
    <n v="67.349999999999994"/>
    <s v=""/>
    <m/>
  </r>
  <r>
    <x v="89"/>
    <s v="Vendas"/>
    <s v="Plano de Recebimento"/>
    <n v="26.6"/>
    <s v=""/>
    <m/>
  </r>
  <r>
    <x v="89"/>
    <s v="Vendas"/>
    <s v="Plano de Recebimento"/>
    <n v="9.76"/>
    <s v=""/>
    <m/>
  </r>
  <r>
    <x v="89"/>
    <s v="Vendas"/>
    <s v="Plano de Recebimento"/>
    <n v="40.9"/>
    <s v=""/>
    <m/>
  </r>
  <r>
    <x v="89"/>
    <s v="Vendas"/>
    <s v="Plano de Recebimento"/>
    <n v="76.959999999999994"/>
    <s v=""/>
    <m/>
  </r>
  <r>
    <x v="89"/>
    <s v="Vendas"/>
    <s v="Plano de Recebimento"/>
    <n v="19.52"/>
    <s v=""/>
    <m/>
  </r>
  <r>
    <x v="89"/>
    <s v="Pix Recebido"/>
    <s v="Lucimeire Cristiano Dos Santos          "/>
    <n v="30"/>
    <s v=""/>
    <m/>
  </r>
  <r>
    <x v="89"/>
    <s v="Pix Recebido"/>
    <s v="Adriano Oliveira Ferri"/>
    <n v="23"/>
    <s v=""/>
    <m/>
  </r>
  <r>
    <x v="89"/>
    <s v="Vendas"/>
    <s v="Plano de Recebimento"/>
    <n v="19.52"/>
    <s v=""/>
    <m/>
  </r>
  <r>
    <x v="89"/>
    <s v="Vendas"/>
    <s v="Plano de Recebimento"/>
    <n v="24.4"/>
    <s v=""/>
    <m/>
  </r>
  <r>
    <x v="89"/>
    <s v="Pix Recebido"/>
    <s v="Rafael Pereira Rodrigues Batista"/>
    <n v="32"/>
    <s v=""/>
    <m/>
  </r>
  <r>
    <x v="89"/>
    <s v="Vendas"/>
    <s v="Plano de Recebimento"/>
    <n v="34.200000000000003"/>
    <s v=""/>
    <m/>
  </r>
  <r>
    <x v="89"/>
    <s v="Pix Recebido"/>
    <s v="Cristiano Apóstolo Evangelista"/>
    <n v="7"/>
    <s v=""/>
    <m/>
  </r>
  <r>
    <x v="89"/>
    <s v="Pix Recebido"/>
    <s v="Alessandra Assis De Melo"/>
    <n v="78"/>
    <s v=""/>
    <m/>
  </r>
  <r>
    <x v="89"/>
    <s v="Pix Recebido"/>
    <s v="Patricia De Araujo Souza"/>
    <n v="28"/>
    <s v=""/>
    <m/>
  </r>
  <r>
    <x v="89"/>
    <s v="Pix Enviado"/>
    <s v="Walter Felix De Araujo Junior Mei"/>
    <s v=""/>
    <n v="-42.5"/>
    <m/>
  </r>
  <r>
    <x v="89"/>
    <s v="Vendas"/>
    <s v="Plano de Recebimento"/>
    <n v="20.5"/>
    <s v=""/>
    <m/>
  </r>
  <r>
    <x v="89"/>
    <s v="Pix Recebido"/>
    <s v="Joelma Marchi"/>
    <n v="22"/>
    <s v=""/>
    <m/>
  </r>
  <r>
    <x v="89"/>
    <s v="Pix Enviado"/>
    <s v="Walter Felix De Araujo Junior Mei"/>
    <s v=""/>
    <n v="-217.71"/>
    <m/>
  </r>
  <r>
    <x v="89"/>
    <s v="Vendas"/>
    <s v="Plano de Recebimento"/>
    <n v="18.55"/>
    <s v=""/>
    <m/>
  </r>
  <r>
    <x v="89"/>
    <s v="Vendas"/>
    <s v="Plano de Recebimento"/>
    <n v="11.23"/>
    <s v=""/>
    <m/>
  </r>
  <r>
    <x v="89"/>
    <s v="Vendas"/>
    <s v="Plano de Recebimento"/>
    <n v="9.76"/>
    <s v=""/>
    <m/>
  </r>
  <r>
    <x v="89"/>
    <s v="Vendas"/>
    <s v="Plano de Recebimento"/>
    <n v="8.7799999999999994"/>
    <s v=""/>
    <m/>
  </r>
  <r>
    <x v="89"/>
    <s v="Vendas"/>
    <s v="Plano de Recebimento"/>
    <n v="7.81"/>
    <s v=""/>
    <m/>
  </r>
  <r>
    <x v="89"/>
    <s v="Pix Recebido"/>
    <s v="Beatriz Castro Bezerra"/>
    <n v="53.9"/>
    <s v=""/>
    <m/>
  </r>
  <r>
    <x v="89"/>
    <s v="Vendas"/>
    <s v="Plano de Recebimento"/>
    <n v="14.64"/>
    <s v=""/>
    <m/>
  </r>
  <r>
    <x v="89"/>
    <s v="Vendas"/>
    <s v="Plano de Recebimento"/>
    <n v="39.04"/>
    <s v=""/>
    <m/>
  </r>
  <r>
    <x v="89"/>
    <s v="Pix Recebido"/>
    <s v="Kelvin Perez Leite"/>
    <n v="32"/>
    <s v=""/>
    <m/>
  </r>
  <r>
    <x v="89"/>
    <s v="Pix Enviado"/>
    <s v="Walter Felix De Araujo Junior Mei"/>
    <s v=""/>
    <n v="-693.44"/>
    <m/>
  </r>
  <r>
    <x v="89"/>
    <s v="Vendas"/>
    <s v="Plano de Recebimento"/>
    <n v="146.41"/>
    <s v=""/>
    <m/>
  </r>
  <r>
    <x v="89"/>
    <s v="Pix Recebido"/>
    <s v="Sandra Cardoso De Moraes Souza"/>
    <n v="39.9"/>
    <s v=""/>
    <m/>
  </r>
  <r>
    <x v="89"/>
    <s v="Pix Recebido"/>
    <s v="Matheus Oliveira Diogo"/>
    <n v="215.7"/>
    <s v=""/>
    <m/>
  </r>
  <r>
    <x v="89"/>
    <s v="Pix Recebido"/>
    <s v="Cristiane Augusto Mahmoud"/>
    <n v="25"/>
    <s v=""/>
    <m/>
  </r>
  <r>
    <x v="89"/>
    <s v="Pix Recebido"/>
    <s v="Gessica Virginia Silva"/>
    <n v="22"/>
    <s v=""/>
    <m/>
  </r>
  <r>
    <x v="89"/>
    <s v="Pix Recebido"/>
    <s v="Lucas Mendes Campos                     "/>
    <n v="41.9"/>
    <s v=""/>
    <m/>
  </r>
  <r>
    <x v="89"/>
    <s v="Pix Recebido"/>
    <s v="Joao Marcelo Plinio Feliciano"/>
    <n v="28"/>
    <s v=""/>
    <m/>
  </r>
  <r>
    <x v="89"/>
    <s v="Pix Recebido"/>
    <s v="Dara Lucia Pereira Da Silva"/>
    <n v="10"/>
    <s v=""/>
    <m/>
  </r>
  <r>
    <x v="89"/>
    <s v="Saldo do dia"/>
    <m/>
    <m/>
    <m/>
    <n v="0"/>
  </r>
  <r>
    <x v="90"/>
    <s v="Pix Enviado"/>
    <s v="Walter Felix De Araujo Junior Mei"/>
    <s v=""/>
    <n v="-669.65"/>
    <m/>
  </r>
  <r>
    <x v="90"/>
    <s v="Pix Recebido"/>
    <s v="Vagner Gomes Costas"/>
    <n v="21.5"/>
    <s v=""/>
    <m/>
  </r>
  <r>
    <x v="90"/>
    <s v="Pix Recebido"/>
    <s v="Denis Machado De Souza"/>
    <n v="63.8"/>
    <s v=""/>
    <m/>
  </r>
  <r>
    <x v="90"/>
    <s v="Pix Recebido"/>
    <s v="Cleriston Emilio Da Silva Redo"/>
    <n v="143"/>
    <s v=""/>
    <m/>
  </r>
  <r>
    <x v="90"/>
    <s v="Pix Recebido"/>
    <s v="Maisa Faiez Mahmoud"/>
    <n v="35.25"/>
    <s v=""/>
    <m/>
  </r>
  <r>
    <x v="90"/>
    <s v="Pix Recebido"/>
    <s v="Gabriela Duvaizen Ferreira"/>
    <n v="24"/>
    <s v=""/>
    <m/>
  </r>
  <r>
    <x v="90"/>
    <s v="Pix Recebido"/>
    <s v="Wb Service Carga E Descarga Eireli"/>
    <n v="32.75"/>
    <s v=""/>
    <m/>
  </r>
  <r>
    <x v="90"/>
    <s v="Pix Recebido"/>
    <s v="Diego Silva Oliveira                    "/>
    <n v="50"/>
    <s v=""/>
    <m/>
  </r>
  <r>
    <x v="90"/>
    <s v="Pix Recebido"/>
    <s v="Projeto Recreativo Quitauna"/>
    <n v="52.65"/>
    <s v=""/>
    <m/>
  </r>
  <r>
    <x v="90"/>
    <s v="Pix Recebido"/>
    <s v="Valmir Dos Santos Pacheco"/>
    <n v="142.69999999999999"/>
    <s v=""/>
    <m/>
  </r>
  <r>
    <x v="90"/>
    <s v="Pix Recebido"/>
    <s v="Ellen Santos Rios"/>
    <n v="24"/>
    <s v=""/>
    <m/>
  </r>
  <r>
    <x v="90"/>
    <s v="Pix Recebido"/>
    <s v="Renato Vieira Da Silva"/>
    <n v="80"/>
    <s v=""/>
    <m/>
  </r>
  <r>
    <x v="90"/>
    <s v="Pix Enviado"/>
    <s v="Walter Felix De Araujo Junior Mei"/>
    <s v=""/>
    <n v="-468.84"/>
    <m/>
  </r>
  <r>
    <x v="90"/>
    <s v="Pix Recebido"/>
    <s v="Juliana Melo De Lima"/>
    <n v="4"/>
    <s v=""/>
    <m/>
  </r>
  <r>
    <x v="90"/>
    <s v="Pix Recebido"/>
    <s v="Julia Sanches Pereira"/>
    <n v="101.8"/>
    <s v=""/>
    <m/>
  </r>
  <r>
    <x v="90"/>
    <s v="Pix Recebido"/>
    <s v="Sabrina Da Silva Moreira"/>
    <n v="35"/>
    <s v=""/>
    <m/>
  </r>
  <r>
    <x v="90"/>
    <s v="Pix Recebido"/>
    <s v="Andreia Melhado"/>
    <n v="41.9"/>
    <s v=""/>
    <m/>
  </r>
  <r>
    <x v="90"/>
    <s v="Pix Recebido"/>
    <s v="Letícia Torres Diniz Teixeira"/>
    <n v="47.94"/>
    <s v=""/>
    <m/>
  </r>
  <r>
    <x v="90"/>
    <s v="Pix Recebido"/>
    <s v="Amanda Santana Castori"/>
    <n v="26.5"/>
    <s v=""/>
    <m/>
  </r>
  <r>
    <x v="90"/>
    <s v="Pix Recebido"/>
    <s v="Lorrayne Falconi Reis"/>
    <n v="23"/>
    <s v=""/>
    <m/>
  </r>
  <r>
    <x v="90"/>
    <s v="Pix Recebido"/>
    <s v="Murilo Rocha Silva"/>
    <n v="15"/>
    <s v=""/>
    <m/>
  </r>
  <r>
    <x v="90"/>
    <s v="Pix Recebido"/>
    <s v="Daniele Bomfim Ferreira"/>
    <n v="49"/>
    <s v=""/>
    <m/>
  </r>
  <r>
    <x v="90"/>
    <s v="Pix Recebido"/>
    <s v="Roseli Pereira Alves De Souza"/>
    <n v="41.9"/>
    <s v=""/>
    <m/>
  </r>
  <r>
    <x v="90"/>
    <s v="Pix Recebido"/>
    <s v="Keven Alves De Oliveira"/>
    <n v="27"/>
    <s v=""/>
    <m/>
  </r>
  <r>
    <x v="90"/>
    <s v="Pix Recebido"/>
    <s v="Rafael Pereira Soares Lemos"/>
    <n v="55.8"/>
    <s v=""/>
    <m/>
  </r>
  <r>
    <x v="90"/>
    <s v="Pix Enviado"/>
    <s v="Walter Felix De Araujo Junior Mei"/>
    <s v=""/>
    <n v="-17"/>
    <m/>
  </r>
  <r>
    <x v="90"/>
    <s v="Pix Recebido"/>
    <s v="Erica Fernanda Barbosa De Azevedo"/>
    <n v="17"/>
    <s v=""/>
    <m/>
  </r>
  <r>
    <x v="90"/>
    <s v="Pix Enviado"/>
    <s v="Walter Felix De Araujo Junior Mei"/>
    <s v=""/>
    <n v="-31.51"/>
    <m/>
  </r>
  <r>
    <x v="90"/>
    <s v="Pix Enviado"/>
    <s v="Walter Felix De Araujo Junior Mei"/>
    <s v=""/>
    <n v="-190.98"/>
    <m/>
  </r>
  <r>
    <x v="90"/>
    <s v="Pix Recebido"/>
    <s v="Rafael Pereira Soares Lemos"/>
    <n v="64"/>
    <s v=""/>
    <m/>
  </r>
  <r>
    <x v="90"/>
    <s v="Pix Enviado"/>
    <s v="Walter Felix De Araujo Junior Mei"/>
    <s v=""/>
    <n v="-190.98"/>
    <m/>
  </r>
  <r>
    <x v="90"/>
    <s v="Pix Recebido"/>
    <s v="Gabriela Alves Dos Santos"/>
    <n v="44.5"/>
    <s v=""/>
    <m/>
  </r>
  <r>
    <x v="90"/>
    <s v="Vendas"/>
    <s v="Plano de Recebimento"/>
    <n v="19.52"/>
    <s v=""/>
    <m/>
  </r>
  <r>
    <x v="90"/>
    <s v="Vendas"/>
    <s v="Plano de Recebimento"/>
    <n v="63.45"/>
    <s v=""/>
    <m/>
  </r>
  <r>
    <x v="90"/>
    <s v="Vendas"/>
    <s v="Plano de Recebimento"/>
    <n v="19.52"/>
    <s v=""/>
    <m/>
  </r>
  <r>
    <x v="90"/>
    <s v="Pix Recebido"/>
    <s v="Flavia De Azevedo Nocente"/>
    <n v="11.5"/>
    <s v=""/>
    <m/>
  </r>
  <r>
    <x v="90"/>
    <s v="Pix Recebido"/>
    <s v="Mateus De Sousa Silva"/>
    <n v="16"/>
    <s v=""/>
    <m/>
  </r>
  <r>
    <x v="90"/>
    <s v="Vendas"/>
    <s v="Plano de Recebimento"/>
    <n v="26.35"/>
    <s v=""/>
    <m/>
  </r>
  <r>
    <x v="90"/>
    <s v="Vendas"/>
    <s v="Plano de Recebimento"/>
    <n v="8.7799999999999994"/>
    <s v=""/>
    <m/>
  </r>
  <r>
    <x v="90"/>
    <s v="Vendas"/>
    <s v="Plano de Recebimento"/>
    <n v="24.4"/>
    <s v=""/>
    <m/>
  </r>
  <r>
    <x v="90"/>
    <s v="Cartão da Conta"/>
    <s v="Google *temporary Hold   Cc@google.comus"/>
    <s v=""/>
    <n v="-5.91"/>
    <m/>
  </r>
  <r>
    <x v="90"/>
    <s v="Vendas"/>
    <s v="Plano de Recebimento"/>
    <n v="97.61"/>
    <s v=""/>
    <m/>
  </r>
  <r>
    <x v="90"/>
    <s v="Vendas"/>
    <s v="Plano de Recebimento"/>
    <n v="23.75"/>
    <s v=""/>
    <m/>
  </r>
  <r>
    <x v="90"/>
    <s v="Saldo do dia"/>
    <m/>
    <m/>
    <m/>
    <n v="0"/>
  </r>
  <r>
    <x v="91"/>
    <s v="Vendas"/>
    <s v="Plano de Recebimento"/>
    <n v="6.34"/>
    <s v=""/>
    <m/>
  </r>
  <r>
    <x v="91"/>
    <s v="Vendas"/>
    <s v="Plano de Recebimento"/>
    <n v="36.119999999999997"/>
    <s v=""/>
    <m/>
  </r>
  <r>
    <x v="91"/>
    <s v="Vendas"/>
    <s v="Plano de Recebimento"/>
    <n v="10.74"/>
    <s v=""/>
    <m/>
  </r>
  <r>
    <x v="91"/>
    <s v="Vendas"/>
    <s v="Plano de Recebimento"/>
    <n v="5.86"/>
    <s v=""/>
    <m/>
  </r>
  <r>
    <x v="91"/>
    <s v="Vendas"/>
    <s v="Plano de Recebimento"/>
    <n v="5.86"/>
    <s v=""/>
    <m/>
  </r>
  <r>
    <x v="91"/>
    <s v="Pix Recebido"/>
    <s v="Elizangela Crispim Nogueira"/>
    <n v="23"/>
    <s v=""/>
    <m/>
  </r>
  <r>
    <x v="91"/>
    <s v="Vendas"/>
    <s v="Plano de Recebimento"/>
    <n v="18.05"/>
    <s v=""/>
    <m/>
  </r>
  <r>
    <x v="91"/>
    <s v="Vendas"/>
    <s v="Plano de Recebimento"/>
    <n v="14.64"/>
    <s v=""/>
    <m/>
  </r>
  <r>
    <x v="91"/>
    <s v="Vendas"/>
    <s v="Plano de Recebimento"/>
    <n v="11.71"/>
    <s v=""/>
    <m/>
  </r>
  <r>
    <x v="91"/>
    <s v="Vendas"/>
    <s v="Plano de Recebimento"/>
    <n v="26.84"/>
    <s v=""/>
    <m/>
  </r>
  <r>
    <x v="91"/>
    <s v="Pix Recebido"/>
    <s v="Maria Clara Dos Santos Souza Tenório"/>
    <n v="21.75"/>
    <s v=""/>
    <m/>
  </r>
  <r>
    <x v="91"/>
    <s v="Vendas"/>
    <s v="Plano de Recebimento"/>
    <n v="29.28"/>
    <s v=""/>
    <m/>
  </r>
  <r>
    <x v="91"/>
    <s v="Vendas"/>
    <s v="Plano de Recebimento"/>
    <n v="11.71"/>
    <s v=""/>
    <m/>
  </r>
  <r>
    <x v="91"/>
    <s v="Vendas"/>
    <s v="Plano de Recebimento"/>
    <n v="11.4"/>
    <s v=""/>
    <m/>
  </r>
  <r>
    <x v="91"/>
    <s v="Vendas"/>
    <s v="Plano de Recebimento"/>
    <n v="19.8"/>
    <s v=""/>
    <m/>
  </r>
  <r>
    <x v="91"/>
    <s v="Vendas"/>
    <s v="Plano de Recebimento"/>
    <n v="19.52"/>
    <s v=""/>
    <m/>
  </r>
  <r>
    <x v="91"/>
    <s v="Vendas"/>
    <s v="Plano de Recebimento"/>
    <n v="11.4"/>
    <s v=""/>
    <m/>
  </r>
  <r>
    <x v="91"/>
    <s v="Vendas"/>
    <s v="Plano de Recebimento"/>
    <n v="24.4"/>
    <s v=""/>
    <m/>
  </r>
  <r>
    <x v="91"/>
    <s v="Vendas"/>
    <s v="Plano de Recebimento"/>
    <n v="102.49"/>
    <s v=""/>
    <m/>
  </r>
  <r>
    <x v="91"/>
    <s v="Pix Recebido"/>
    <s v="Ivanei Da Conceicao De Jesus"/>
    <n v="40"/>
    <s v=""/>
    <m/>
  </r>
  <r>
    <x v="91"/>
    <s v="Vendas"/>
    <s v="Plano de Recebimento"/>
    <n v="5.23"/>
    <s v=""/>
    <m/>
  </r>
  <r>
    <x v="91"/>
    <s v="Vendas"/>
    <s v="Plano de Recebimento"/>
    <n v="9.5"/>
    <s v=""/>
    <m/>
  </r>
  <r>
    <x v="91"/>
    <s v="Vendas"/>
    <s v="Plano de Recebimento"/>
    <n v="1.46"/>
    <s v=""/>
    <m/>
  </r>
  <r>
    <x v="91"/>
    <s v="Vendas"/>
    <s v="Plano de Recebimento"/>
    <n v="12.69"/>
    <s v=""/>
    <m/>
  </r>
  <r>
    <x v="91"/>
    <s v="Vendas"/>
    <s v="Plano de Recebimento"/>
    <n v="9.76"/>
    <s v=""/>
    <m/>
  </r>
  <r>
    <x v="91"/>
    <s v="Pix Recebido"/>
    <s v="Joelma Marchi"/>
    <n v="35.25"/>
    <s v=""/>
    <m/>
  </r>
  <r>
    <x v="91"/>
    <s v="Vendas"/>
    <s v="Plano de Recebimento"/>
    <n v="27.23"/>
    <s v=""/>
    <m/>
  </r>
  <r>
    <x v="91"/>
    <s v="Vendas"/>
    <s v="Plano de Recebimento"/>
    <n v="6.1"/>
    <s v=""/>
    <m/>
  </r>
  <r>
    <x v="91"/>
    <s v="Pix Recebido"/>
    <s v="Guilherme Da Silva Santos"/>
    <n v="26.5"/>
    <s v=""/>
    <m/>
  </r>
  <r>
    <x v="91"/>
    <s v="Pix Enviado"/>
    <s v="Walter Felix De Araujo Junior Mei"/>
    <s v=""/>
    <n v="-408"/>
    <m/>
  </r>
  <r>
    <x v="91"/>
    <s v="Pix Recebido"/>
    <s v="Leandro Artur Da Silva"/>
    <n v="408"/>
    <s v=""/>
    <m/>
  </r>
  <r>
    <x v="91"/>
    <s v="Saldo do dia"/>
    <m/>
    <m/>
    <m/>
    <n v="584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CD706-7B18-4A75-908C-9787479533BB}" name="Tabela dinâ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2"/>
        <item x="4"/>
        <item x="9"/>
        <item x="8"/>
        <item x="1"/>
        <item x="0"/>
        <item x="5"/>
        <item x="3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68786-7AE3-4114-BDC1-C6707B3E7D97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showAll="0"/>
    <pivotField axis="axisRow" showAll="0">
      <items count="11">
        <item x="2"/>
        <item x="4"/>
        <item x="9"/>
        <item x="8"/>
        <item x="1"/>
        <item x="0"/>
        <item x="5"/>
        <item x="3"/>
        <item x="7"/>
        <item x="6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BAD03-192B-4F4E-B112-4AFC41B1915C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">
  <location ref="A3:B96" firstHeaderRow="1" firstDataRow="1" firstDataCol="1"/>
  <pivotFields count="6">
    <pivotField axis="axisRow" showAll="0">
      <items count="93">
        <item x="0"/>
        <item x="31"/>
        <item x="61"/>
        <item x="1"/>
        <item x="32"/>
        <item x="62"/>
        <item x="2"/>
        <item x="33"/>
        <item x="63"/>
        <item x="3"/>
        <item x="34"/>
        <item x="64"/>
        <item x="4"/>
        <item x="35"/>
        <item x="65"/>
        <item x="5"/>
        <item x="36"/>
        <item x="66"/>
        <item x="6"/>
        <item x="37"/>
        <item x="67"/>
        <item x="7"/>
        <item x="38"/>
        <item x="68"/>
        <item x="8"/>
        <item x="39"/>
        <item x="69"/>
        <item x="9"/>
        <item x="40"/>
        <item x="70"/>
        <item x="10"/>
        <item x="41"/>
        <item x="71"/>
        <item x="11"/>
        <item x="42"/>
        <item x="72"/>
        <item x="12"/>
        <item x="43"/>
        <item x="73"/>
        <item x="13"/>
        <item x="44"/>
        <item x="74"/>
        <item x="14"/>
        <item x="45"/>
        <item x="75"/>
        <item x="15"/>
        <item x="46"/>
        <item x="76"/>
        <item x="16"/>
        <item x="47"/>
        <item x="77"/>
        <item x="17"/>
        <item x="48"/>
        <item x="78"/>
        <item x="18"/>
        <item x="49"/>
        <item x="79"/>
        <item x="19"/>
        <item x="50"/>
        <item x="80"/>
        <item x="20"/>
        <item x="51"/>
        <item x="81"/>
        <item x="21"/>
        <item x="52"/>
        <item x="82"/>
        <item x="22"/>
        <item x="53"/>
        <item x="83"/>
        <item x="23"/>
        <item x="54"/>
        <item x="84"/>
        <item x="24"/>
        <item x="55"/>
        <item x="85"/>
        <item x="25"/>
        <item x="56"/>
        <item x="86"/>
        <item x="26"/>
        <item x="57"/>
        <item x="87"/>
        <item x="27"/>
        <item x="58"/>
        <item x="88"/>
        <item x="28"/>
        <item x="59"/>
        <item x="89"/>
        <item x="29"/>
        <item x="60"/>
        <item x="90"/>
        <item x="30"/>
        <item x="9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964F9-371E-4FA8-82A8-6D8645313E36}" name="Tabela1" displayName="Tabela1" ref="A1:F3539" totalsRowCount="1" headerRowDxfId="2">
  <autoFilter ref="A1:F3538" xr:uid="{261964F9-371E-4FA8-82A8-6D8645313E36}"/>
  <tableColumns count="6">
    <tableColumn id="1" xr3:uid="{65D37FE3-7DED-400E-B19C-4D32B10CB6F4}" name="Data" totalsRowLabel="Soma"/>
    <tableColumn id="2" xr3:uid="{27CE8EFC-6683-49CF-877F-B3CA6553E1BD}" name="Tipo" totalsRowFunction="sum"/>
    <tableColumn id="3" xr3:uid="{2525A2E9-2B31-44EB-A89C-13157B8967C1}" name="Descrição" totalsRowFunction="sum"/>
    <tableColumn id="4" xr3:uid="{F77D1CDE-4D04-4286-8E48-91251B727A47}" name="Entradas" totalsRowFunction="sum" dataDxfId="1" totalsRowDxfId="0"/>
    <tableColumn id="5" xr3:uid="{32329544-61BA-4BF6-9C9B-990FA4DEC3A0}" name="Saídas" totalsRowFunction="sum"/>
    <tableColumn id="6" xr3:uid="{33A27D51-29B3-491B-A23C-21FF098FCF32}" name="Saldo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F876-72F0-456D-9AAE-D8A4C91D4A44}">
  <dimension ref="A3:B13"/>
  <sheetViews>
    <sheetView workbookViewId="0">
      <selection activeCell="D26" sqref="D26"/>
    </sheetView>
  </sheetViews>
  <sheetFormatPr defaultRowHeight="15" x14ac:dyDescent="0.25"/>
  <cols>
    <col min="1" max="1" width="31.28515625" bestFit="1" customWidth="1"/>
    <col min="2" max="2" width="21" bestFit="1" customWidth="1"/>
  </cols>
  <sheetData>
    <row r="3" spans="1:2" x14ac:dyDescent="0.25">
      <c r="A3" s="100" t="s">
        <v>6</v>
      </c>
      <c r="B3" t="s">
        <v>620</v>
      </c>
    </row>
    <row r="4" spans="1:2" x14ac:dyDescent="0.25">
      <c r="A4" t="s">
        <v>17</v>
      </c>
      <c r="B4">
        <v>109</v>
      </c>
    </row>
    <row r="5" spans="1:2" x14ac:dyDescent="0.25">
      <c r="A5" t="s">
        <v>21</v>
      </c>
      <c r="B5">
        <v>1</v>
      </c>
    </row>
    <row r="6" spans="1:2" x14ac:dyDescent="0.25">
      <c r="A6" t="s">
        <v>511</v>
      </c>
      <c r="B6">
        <v>2</v>
      </c>
    </row>
    <row r="7" spans="1:2" x14ac:dyDescent="0.25">
      <c r="A7" t="s">
        <v>317</v>
      </c>
      <c r="B7">
        <v>1</v>
      </c>
    </row>
    <row r="8" spans="1:2" x14ac:dyDescent="0.25">
      <c r="A8" t="s">
        <v>15</v>
      </c>
      <c r="B8">
        <v>380</v>
      </c>
    </row>
    <row r="9" spans="1:2" x14ac:dyDescent="0.25">
      <c r="A9" t="s">
        <v>12</v>
      </c>
      <c r="B9">
        <v>1146</v>
      </c>
    </row>
    <row r="10" spans="1:2" x14ac:dyDescent="0.25">
      <c r="A10" t="s">
        <v>37</v>
      </c>
      <c r="B10">
        <v>4</v>
      </c>
    </row>
    <row r="11" spans="1:2" x14ac:dyDescent="0.25">
      <c r="A11" t="s">
        <v>19</v>
      </c>
    </row>
    <row r="12" spans="1:2" x14ac:dyDescent="0.25">
      <c r="A12" t="s">
        <v>282</v>
      </c>
      <c r="B12">
        <v>3</v>
      </c>
    </row>
    <row r="13" spans="1:2" x14ac:dyDescent="0.25">
      <c r="A13" t="s">
        <v>47</v>
      </c>
      <c r="B13">
        <v>1799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7854-4E22-437A-A11C-B7F2D26A57D2}">
  <dimension ref="A3:B14"/>
  <sheetViews>
    <sheetView workbookViewId="0">
      <selection activeCell="A3" sqref="A3"/>
    </sheetView>
  </sheetViews>
  <sheetFormatPr defaultRowHeight="15" x14ac:dyDescent="0.25"/>
  <cols>
    <col min="1" max="1" width="31.28515625" bestFit="1" customWidth="1"/>
    <col min="2" max="2" width="21" bestFit="1" customWidth="1"/>
  </cols>
  <sheetData>
    <row r="3" spans="1:2" x14ac:dyDescent="0.25">
      <c r="A3" s="100" t="s">
        <v>621</v>
      </c>
      <c r="B3" t="s">
        <v>620</v>
      </c>
    </row>
    <row r="4" spans="1:2" x14ac:dyDescent="0.25">
      <c r="A4" s="101" t="s">
        <v>17</v>
      </c>
      <c r="B4">
        <v>109</v>
      </c>
    </row>
    <row r="5" spans="1:2" x14ac:dyDescent="0.25">
      <c r="A5" s="101" t="s">
        <v>21</v>
      </c>
      <c r="B5">
        <v>1</v>
      </c>
    </row>
    <row r="6" spans="1:2" x14ac:dyDescent="0.25">
      <c r="A6" s="101" t="s">
        <v>511</v>
      </c>
      <c r="B6">
        <v>2</v>
      </c>
    </row>
    <row r="7" spans="1:2" x14ac:dyDescent="0.25">
      <c r="A7" s="101" t="s">
        <v>317</v>
      </c>
      <c r="B7">
        <v>1</v>
      </c>
    </row>
    <row r="8" spans="1:2" x14ac:dyDescent="0.25">
      <c r="A8" s="101" t="s">
        <v>15</v>
      </c>
      <c r="B8">
        <v>380</v>
      </c>
    </row>
    <row r="9" spans="1:2" x14ac:dyDescent="0.25">
      <c r="A9" s="101" t="s">
        <v>12</v>
      </c>
      <c r="B9">
        <v>1146</v>
      </c>
    </row>
    <row r="10" spans="1:2" x14ac:dyDescent="0.25">
      <c r="A10" s="101" t="s">
        <v>37</v>
      </c>
      <c r="B10">
        <v>4</v>
      </c>
    </row>
    <row r="11" spans="1:2" x14ac:dyDescent="0.25">
      <c r="A11" s="101" t="s">
        <v>19</v>
      </c>
    </row>
    <row r="12" spans="1:2" x14ac:dyDescent="0.25">
      <c r="A12" s="101" t="s">
        <v>282</v>
      </c>
      <c r="B12">
        <v>3</v>
      </c>
    </row>
    <row r="13" spans="1:2" x14ac:dyDescent="0.25">
      <c r="A13" s="101" t="s">
        <v>47</v>
      </c>
      <c r="B13">
        <v>1799</v>
      </c>
    </row>
    <row r="14" spans="1:2" x14ac:dyDescent="0.25">
      <c r="A14" s="101" t="s">
        <v>622</v>
      </c>
      <c r="B14">
        <v>3445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5E2D-75F1-4A0B-8F61-5060EF1F7578}">
  <dimension ref="A3:B96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100" t="s">
        <v>624</v>
      </c>
      <c r="B3" t="s">
        <v>620</v>
      </c>
    </row>
    <row r="4" spans="1:2" x14ac:dyDescent="0.25">
      <c r="A4" s="101" t="s">
        <v>11</v>
      </c>
      <c r="B4">
        <v>21</v>
      </c>
    </row>
    <row r="5" spans="1:2" x14ac:dyDescent="0.25">
      <c r="A5" s="101" t="s">
        <v>203</v>
      </c>
      <c r="B5">
        <v>67</v>
      </c>
    </row>
    <row r="6" spans="1:2" x14ac:dyDescent="0.25">
      <c r="A6" s="101" t="s">
        <v>413</v>
      </c>
      <c r="B6">
        <v>36</v>
      </c>
    </row>
    <row r="7" spans="1:2" x14ac:dyDescent="0.25">
      <c r="A7" s="101" t="s">
        <v>20</v>
      </c>
      <c r="B7">
        <v>5</v>
      </c>
    </row>
    <row r="8" spans="1:2" x14ac:dyDescent="0.25">
      <c r="A8" s="101" t="s">
        <v>209</v>
      </c>
      <c r="B8">
        <v>90</v>
      </c>
    </row>
    <row r="9" spans="1:2" x14ac:dyDescent="0.25">
      <c r="A9" s="101" t="s">
        <v>427</v>
      </c>
      <c r="B9">
        <v>95</v>
      </c>
    </row>
    <row r="10" spans="1:2" x14ac:dyDescent="0.25">
      <c r="A10" s="101" t="s">
        <v>23</v>
      </c>
      <c r="B10">
        <v>9</v>
      </c>
    </row>
    <row r="11" spans="1:2" x14ac:dyDescent="0.25">
      <c r="A11" s="101" t="s">
        <v>228</v>
      </c>
      <c r="B11">
        <v>31</v>
      </c>
    </row>
    <row r="12" spans="1:2" x14ac:dyDescent="0.25">
      <c r="A12" s="101" t="s">
        <v>435</v>
      </c>
      <c r="B12">
        <v>25</v>
      </c>
    </row>
    <row r="13" spans="1:2" x14ac:dyDescent="0.25">
      <c r="A13" s="101" t="s">
        <v>24</v>
      </c>
      <c r="B13">
        <v>8</v>
      </c>
    </row>
    <row r="14" spans="1:2" x14ac:dyDescent="0.25">
      <c r="A14" s="101" t="s">
        <v>237</v>
      </c>
      <c r="B14">
        <v>23</v>
      </c>
    </row>
    <row r="15" spans="1:2" x14ac:dyDescent="0.25">
      <c r="A15" s="101" t="s">
        <v>438</v>
      </c>
      <c r="B15">
        <v>57</v>
      </c>
    </row>
    <row r="16" spans="1:2" x14ac:dyDescent="0.25">
      <c r="A16" s="101" t="s">
        <v>25</v>
      </c>
      <c r="B16">
        <v>25</v>
      </c>
    </row>
    <row r="17" spans="1:2" x14ac:dyDescent="0.25">
      <c r="A17" s="101" t="s">
        <v>246</v>
      </c>
      <c r="B17">
        <v>15</v>
      </c>
    </row>
    <row r="18" spans="1:2" x14ac:dyDescent="0.25">
      <c r="A18" s="101" t="s">
        <v>443</v>
      </c>
      <c r="B18">
        <v>63</v>
      </c>
    </row>
    <row r="19" spans="1:2" x14ac:dyDescent="0.25">
      <c r="A19" s="101" t="s">
        <v>28</v>
      </c>
      <c r="B19">
        <v>27</v>
      </c>
    </row>
    <row r="20" spans="1:2" x14ac:dyDescent="0.25">
      <c r="A20" s="101" t="s">
        <v>251</v>
      </c>
      <c r="B20">
        <v>21</v>
      </c>
    </row>
    <row r="21" spans="1:2" x14ac:dyDescent="0.25">
      <c r="A21" s="101" t="s">
        <v>448</v>
      </c>
      <c r="B21">
        <v>60</v>
      </c>
    </row>
    <row r="22" spans="1:2" x14ac:dyDescent="0.25">
      <c r="A22" s="101" t="s">
        <v>29</v>
      </c>
      <c r="B22">
        <v>14</v>
      </c>
    </row>
    <row r="23" spans="1:2" x14ac:dyDescent="0.25">
      <c r="A23" s="101" t="s">
        <v>259</v>
      </c>
      <c r="B23">
        <v>39</v>
      </c>
    </row>
    <row r="24" spans="1:2" x14ac:dyDescent="0.25">
      <c r="A24" s="101" t="s">
        <v>450</v>
      </c>
      <c r="B24">
        <v>118</v>
      </c>
    </row>
    <row r="25" spans="1:2" x14ac:dyDescent="0.25">
      <c r="A25" s="101" t="s">
        <v>31</v>
      </c>
      <c r="B25">
        <v>6</v>
      </c>
    </row>
    <row r="26" spans="1:2" x14ac:dyDescent="0.25">
      <c r="A26" s="101" t="s">
        <v>270</v>
      </c>
      <c r="B26">
        <v>49</v>
      </c>
    </row>
    <row r="27" spans="1:2" x14ac:dyDescent="0.25">
      <c r="A27" s="101" t="s">
        <v>455</v>
      </c>
      <c r="B27">
        <v>138</v>
      </c>
    </row>
    <row r="28" spans="1:2" x14ac:dyDescent="0.25">
      <c r="A28" s="101" t="s">
        <v>32</v>
      </c>
      <c r="B28">
        <v>5</v>
      </c>
    </row>
    <row r="29" spans="1:2" x14ac:dyDescent="0.25">
      <c r="A29" s="101" t="s">
        <v>276</v>
      </c>
      <c r="B29">
        <v>61</v>
      </c>
    </row>
    <row r="30" spans="1:2" x14ac:dyDescent="0.25">
      <c r="A30" s="101" t="s">
        <v>462</v>
      </c>
      <c r="B30">
        <v>66</v>
      </c>
    </row>
    <row r="31" spans="1:2" x14ac:dyDescent="0.25">
      <c r="A31" s="101" t="s">
        <v>33</v>
      </c>
      <c r="B31">
        <v>8</v>
      </c>
    </row>
    <row r="32" spans="1:2" x14ac:dyDescent="0.25">
      <c r="A32" s="101" t="s">
        <v>293</v>
      </c>
      <c r="B32">
        <v>44</v>
      </c>
    </row>
    <row r="33" spans="1:2" x14ac:dyDescent="0.25">
      <c r="A33" s="101" t="s">
        <v>476</v>
      </c>
      <c r="B33">
        <v>19</v>
      </c>
    </row>
    <row r="34" spans="1:2" x14ac:dyDescent="0.25">
      <c r="A34" s="101" t="s">
        <v>34</v>
      </c>
      <c r="B34">
        <v>5</v>
      </c>
    </row>
    <row r="35" spans="1:2" x14ac:dyDescent="0.25">
      <c r="A35" s="101" t="s">
        <v>306</v>
      </c>
      <c r="B35">
        <v>37</v>
      </c>
    </row>
    <row r="36" spans="1:2" x14ac:dyDescent="0.25">
      <c r="A36" s="101" t="s">
        <v>480</v>
      </c>
      <c r="B36">
        <v>47</v>
      </c>
    </row>
    <row r="37" spans="1:2" x14ac:dyDescent="0.25">
      <c r="A37" s="101" t="s">
        <v>35</v>
      </c>
      <c r="B37">
        <v>21</v>
      </c>
    </row>
    <row r="38" spans="1:2" x14ac:dyDescent="0.25">
      <c r="A38" s="101" t="s">
        <v>315</v>
      </c>
      <c r="B38">
        <v>13</v>
      </c>
    </row>
    <row r="39" spans="1:2" x14ac:dyDescent="0.25">
      <c r="A39" s="101" t="s">
        <v>485</v>
      </c>
      <c r="B39">
        <v>107</v>
      </c>
    </row>
    <row r="40" spans="1:2" x14ac:dyDescent="0.25">
      <c r="A40" s="101" t="s">
        <v>36</v>
      </c>
      <c r="B40">
        <v>16</v>
      </c>
    </row>
    <row r="41" spans="1:2" x14ac:dyDescent="0.25">
      <c r="A41" s="101" t="s">
        <v>320</v>
      </c>
      <c r="B41">
        <v>14</v>
      </c>
    </row>
    <row r="42" spans="1:2" x14ac:dyDescent="0.25">
      <c r="A42" s="101" t="s">
        <v>494</v>
      </c>
      <c r="B42">
        <v>29</v>
      </c>
    </row>
    <row r="43" spans="1:2" x14ac:dyDescent="0.25">
      <c r="A43" s="101" t="s">
        <v>39</v>
      </c>
      <c r="B43">
        <v>13</v>
      </c>
    </row>
    <row r="44" spans="1:2" x14ac:dyDescent="0.25">
      <c r="A44" s="101" t="s">
        <v>326</v>
      </c>
      <c r="B44">
        <v>39</v>
      </c>
    </row>
    <row r="45" spans="1:2" x14ac:dyDescent="0.25">
      <c r="A45" s="101" t="s">
        <v>496</v>
      </c>
      <c r="B45">
        <v>80</v>
      </c>
    </row>
    <row r="46" spans="1:2" x14ac:dyDescent="0.25">
      <c r="A46" s="101" t="s">
        <v>43</v>
      </c>
      <c r="B46">
        <v>11</v>
      </c>
    </row>
    <row r="47" spans="1:2" x14ac:dyDescent="0.25">
      <c r="A47" s="101" t="s">
        <v>334</v>
      </c>
      <c r="B47">
        <v>34</v>
      </c>
    </row>
    <row r="48" spans="1:2" x14ac:dyDescent="0.25">
      <c r="A48" s="101" t="s">
        <v>506</v>
      </c>
      <c r="B48">
        <v>120</v>
      </c>
    </row>
    <row r="49" spans="1:2" x14ac:dyDescent="0.25">
      <c r="A49" s="101" t="s">
        <v>45</v>
      </c>
      <c r="B49">
        <v>8</v>
      </c>
    </row>
    <row r="50" spans="1:2" x14ac:dyDescent="0.25">
      <c r="A50" s="101" t="s">
        <v>337</v>
      </c>
      <c r="B50">
        <v>52</v>
      </c>
    </row>
    <row r="51" spans="1:2" x14ac:dyDescent="0.25">
      <c r="A51" s="101" t="s">
        <v>514</v>
      </c>
      <c r="B51">
        <v>133</v>
      </c>
    </row>
    <row r="52" spans="1:2" x14ac:dyDescent="0.25">
      <c r="A52" s="101" t="s">
        <v>46</v>
      </c>
      <c r="B52">
        <v>38</v>
      </c>
    </row>
    <row r="53" spans="1:2" x14ac:dyDescent="0.25">
      <c r="A53" s="101" t="s">
        <v>344</v>
      </c>
      <c r="B53">
        <v>69</v>
      </c>
    </row>
    <row r="54" spans="1:2" x14ac:dyDescent="0.25">
      <c r="A54" s="101" t="s">
        <v>520</v>
      </c>
      <c r="B54">
        <v>28</v>
      </c>
    </row>
    <row r="55" spans="1:2" x14ac:dyDescent="0.25">
      <c r="A55" s="101" t="s">
        <v>49</v>
      </c>
      <c r="B55">
        <v>12</v>
      </c>
    </row>
    <row r="56" spans="1:2" x14ac:dyDescent="0.25">
      <c r="A56" s="101" t="s">
        <v>351</v>
      </c>
      <c r="B56">
        <v>88</v>
      </c>
    </row>
    <row r="57" spans="1:2" x14ac:dyDescent="0.25">
      <c r="A57" s="101" t="s">
        <v>525</v>
      </c>
      <c r="B57">
        <v>21</v>
      </c>
    </row>
    <row r="58" spans="1:2" x14ac:dyDescent="0.25">
      <c r="A58" s="101" t="s">
        <v>50</v>
      </c>
      <c r="B58">
        <v>20</v>
      </c>
    </row>
    <row r="59" spans="1:2" x14ac:dyDescent="0.25">
      <c r="A59" s="101" t="s">
        <v>363</v>
      </c>
      <c r="B59">
        <v>9</v>
      </c>
    </row>
    <row r="60" spans="1:2" x14ac:dyDescent="0.25">
      <c r="A60" s="101" t="s">
        <v>528</v>
      </c>
      <c r="B60">
        <v>13</v>
      </c>
    </row>
    <row r="61" spans="1:2" x14ac:dyDescent="0.25">
      <c r="A61" s="101" t="s">
        <v>66</v>
      </c>
      <c r="B61">
        <v>53</v>
      </c>
    </row>
    <row r="62" spans="1:2" x14ac:dyDescent="0.25">
      <c r="A62" s="101" t="s">
        <v>367</v>
      </c>
      <c r="B62">
        <v>7</v>
      </c>
    </row>
    <row r="63" spans="1:2" x14ac:dyDescent="0.25">
      <c r="A63" s="101" t="s">
        <v>532</v>
      </c>
      <c r="B63">
        <v>31</v>
      </c>
    </row>
    <row r="64" spans="1:2" x14ac:dyDescent="0.25">
      <c r="A64" s="101" t="s">
        <v>85</v>
      </c>
      <c r="B64">
        <v>48</v>
      </c>
    </row>
    <row r="65" spans="1:2" x14ac:dyDescent="0.25">
      <c r="A65" s="101" t="s">
        <v>369</v>
      </c>
      <c r="B65">
        <v>14</v>
      </c>
    </row>
    <row r="66" spans="1:2" x14ac:dyDescent="0.25">
      <c r="A66" s="101" t="s">
        <v>538</v>
      </c>
      <c r="B66">
        <v>53</v>
      </c>
    </row>
    <row r="67" spans="1:2" x14ac:dyDescent="0.25">
      <c r="A67" s="101" t="s">
        <v>102</v>
      </c>
      <c r="B67">
        <v>12</v>
      </c>
    </row>
    <row r="68" spans="1:2" x14ac:dyDescent="0.25">
      <c r="A68" s="101" t="s">
        <v>375</v>
      </c>
      <c r="B68">
        <v>13</v>
      </c>
    </row>
    <row r="69" spans="1:2" x14ac:dyDescent="0.25">
      <c r="A69" s="101" t="s">
        <v>545</v>
      </c>
      <c r="B69">
        <v>54</v>
      </c>
    </row>
    <row r="70" spans="1:2" x14ac:dyDescent="0.25">
      <c r="A70" s="101" t="s">
        <v>111</v>
      </c>
      <c r="B70">
        <v>23</v>
      </c>
    </row>
    <row r="71" spans="1:2" x14ac:dyDescent="0.25">
      <c r="A71" s="101" t="s">
        <v>378</v>
      </c>
      <c r="B71">
        <v>36</v>
      </c>
    </row>
    <row r="72" spans="1:2" x14ac:dyDescent="0.25">
      <c r="A72" s="101" t="s">
        <v>553</v>
      </c>
      <c r="B72">
        <v>39</v>
      </c>
    </row>
    <row r="73" spans="1:2" x14ac:dyDescent="0.25">
      <c r="A73" s="101" t="s">
        <v>122</v>
      </c>
      <c r="B73">
        <v>28</v>
      </c>
    </row>
    <row r="74" spans="1:2" x14ac:dyDescent="0.25">
      <c r="A74" s="101" t="s">
        <v>382</v>
      </c>
      <c r="B74">
        <v>36</v>
      </c>
    </row>
    <row r="75" spans="1:2" x14ac:dyDescent="0.25">
      <c r="A75" s="101" t="s">
        <v>563</v>
      </c>
      <c r="B75">
        <v>13</v>
      </c>
    </row>
    <row r="76" spans="1:2" x14ac:dyDescent="0.25">
      <c r="A76" s="101" t="s">
        <v>134</v>
      </c>
      <c r="B76">
        <v>43</v>
      </c>
    </row>
    <row r="77" spans="1:2" x14ac:dyDescent="0.25">
      <c r="A77" s="101" t="s">
        <v>389</v>
      </c>
      <c r="B77">
        <v>49</v>
      </c>
    </row>
    <row r="78" spans="1:2" x14ac:dyDescent="0.25">
      <c r="A78" s="101" t="s">
        <v>568</v>
      </c>
      <c r="B78">
        <v>36</v>
      </c>
    </row>
    <row r="79" spans="1:2" x14ac:dyDescent="0.25">
      <c r="A79" s="101" t="s">
        <v>143</v>
      </c>
      <c r="B79">
        <v>38</v>
      </c>
    </row>
    <row r="80" spans="1:2" x14ac:dyDescent="0.25">
      <c r="A80" s="101" t="s">
        <v>397</v>
      </c>
      <c r="B80">
        <v>9</v>
      </c>
    </row>
    <row r="81" spans="1:2" x14ac:dyDescent="0.25">
      <c r="A81" s="101" t="s">
        <v>571</v>
      </c>
      <c r="B81">
        <v>28</v>
      </c>
    </row>
    <row r="82" spans="1:2" x14ac:dyDescent="0.25">
      <c r="A82" s="101" t="s">
        <v>159</v>
      </c>
      <c r="B82">
        <v>78</v>
      </c>
    </row>
    <row r="83" spans="1:2" x14ac:dyDescent="0.25">
      <c r="A83" s="101" t="s">
        <v>398</v>
      </c>
      <c r="B83">
        <v>18</v>
      </c>
    </row>
    <row r="84" spans="1:2" x14ac:dyDescent="0.25">
      <c r="A84" s="101" t="s">
        <v>580</v>
      </c>
      <c r="B84">
        <v>16</v>
      </c>
    </row>
    <row r="85" spans="1:2" x14ac:dyDescent="0.25">
      <c r="A85" s="101" t="s">
        <v>177</v>
      </c>
      <c r="B85">
        <v>19</v>
      </c>
    </row>
    <row r="86" spans="1:2" x14ac:dyDescent="0.25">
      <c r="A86" s="101" t="s">
        <v>402</v>
      </c>
      <c r="B86">
        <v>6</v>
      </c>
    </row>
    <row r="87" spans="1:2" x14ac:dyDescent="0.25">
      <c r="A87" s="101" t="s">
        <v>581</v>
      </c>
      <c r="B87">
        <v>74</v>
      </c>
    </row>
    <row r="88" spans="1:2" x14ac:dyDescent="0.25">
      <c r="A88" s="101" t="s">
        <v>184</v>
      </c>
      <c r="B88">
        <v>10</v>
      </c>
    </row>
    <row r="89" spans="1:2" x14ac:dyDescent="0.25">
      <c r="A89" s="101" t="s">
        <v>404</v>
      </c>
      <c r="B89">
        <v>13</v>
      </c>
    </row>
    <row r="90" spans="1:2" x14ac:dyDescent="0.25">
      <c r="A90" s="101" t="s">
        <v>591</v>
      </c>
      <c r="B90">
        <v>69</v>
      </c>
    </row>
    <row r="91" spans="1:2" x14ac:dyDescent="0.25">
      <c r="A91" s="101" t="s">
        <v>185</v>
      </c>
      <c r="B91">
        <v>24</v>
      </c>
    </row>
    <row r="92" spans="1:2" x14ac:dyDescent="0.25">
      <c r="A92" s="101" t="s">
        <v>408</v>
      </c>
      <c r="B92">
        <v>26</v>
      </c>
    </row>
    <row r="93" spans="1:2" x14ac:dyDescent="0.25">
      <c r="A93" s="101" t="s">
        <v>602</v>
      </c>
      <c r="B93">
        <v>43</v>
      </c>
    </row>
    <row r="94" spans="1:2" x14ac:dyDescent="0.25">
      <c r="A94" s="101" t="s">
        <v>188</v>
      </c>
      <c r="B94">
        <v>33</v>
      </c>
    </row>
    <row r="95" spans="1:2" x14ac:dyDescent="0.25">
      <c r="A95" s="101" t="s">
        <v>617</v>
      </c>
      <c r="B95">
        <v>31</v>
      </c>
    </row>
    <row r="96" spans="1:2" x14ac:dyDescent="0.25">
      <c r="A96" s="101" t="s">
        <v>622</v>
      </c>
      <c r="B96">
        <v>3445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39"/>
  <sheetViews>
    <sheetView topLeftCell="A3506" workbookViewId="0">
      <selection activeCell="H3515" sqref="H3515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s="7">
        <v>134</v>
      </c>
      <c r="E2" t="s">
        <v>14</v>
      </c>
    </row>
    <row r="3" spans="1:6" x14ac:dyDescent="0.25">
      <c r="A3" t="s">
        <v>11</v>
      </c>
      <c r="B3" t="s">
        <v>15</v>
      </c>
      <c r="C3" t="s">
        <v>16</v>
      </c>
      <c r="D3" t="s">
        <v>14</v>
      </c>
      <c r="E3" s="7">
        <v>-259.04000000000002</v>
      </c>
    </row>
    <row r="4" spans="1:6" x14ac:dyDescent="0.25">
      <c r="A4" t="s">
        <v>11</v>
      </c>
      <c r="B4" t="s">
        <v>12</v>
      </c>
      <c r="C4" t="s">
        <v>13</v>
      </c>
      <c r="D4" s="7">
        <v>90.9</v>
      </c>
      <c r="E4" t="s">
        <v>14</v>
      </c>
    </row>
    <row r="5" spans="1:6" x14ac:dyDescent="0.25">
      <c r="A5" t="s">
        <v>11</v>
      </c>
      <c r="B5" t="s">
        <v>12</v>
      </c>
      <c r="C5" t="s">
        <v>13</v>
      </c>
      <c r="D5" s="7">
        <v>24</v>
      </c>
      <c r="E5" t="s">
        <v>14</v>
      </c>
    </row>
    <row r="6" spans="1:6" x14ac:dyDescent="0.25">
      <c r="A6" t="s">
        <v>11</v>
      </c>
      <c r="B6" t="s">
        <v>12</v>
      </c>
      <c r="C6" t="s">
        <v>13</v>
      </c>
      <c r="D6" s="7">
        <v>27</v>
      </c>
      <c r="E6" t="s">
        <v>14</v>
      </c>
    </row>
    <row r="7" spans="1:6" x14ac:dyDescent="0.25">
      <c r="A7" t="s">
        <v>11</v>
      </c>
      <c r="B7" t="s">
        <v>15</v>
      </c>
      <c r="C7" t="s">
        <v>16</v>
      </c>
      <c r="D7" t="s">
        <v>14</v>
      </c>
      <c r="E7" s="7">
        <v>-300</v>
      </c>
    </row>
    <row r="8" spans="1:6" x14ac:dyDescent="0.25">
      <c r="A8" t="s">
        <v>11</v>
      </c>
      <c r="B8" t="s">
        <v>17</v>
      </c>
      <c r="C8" t="s">
        <v>18</v>
      </c>
      <c r="D8" t="s">
        <v>14</v>
      </c>
      <c r="E8" s="7">
        <v>-50</v>
      </c>
    </row>
    <row r="9" spans="1:6" x14ac:dyDescent="0.25">
      <c r="A9" t="s">
        <v>11</v>
      </c>
      <c r="B9" t="s">
        <v>12</v>
      </c>
      <c r="C9" t="s">
        <v>13</v>
      </c>
      <c r="D9" s="7">
        <v>50</v>
      </c>
      <c r="E9" t="s">
        <v>14</v>
      </c>
    </row>
    <row r="10" spans="1:6" x14ac:dyDescent="0.25">
      <c r="A10" t="s">
        <v>11</v>
      </c>
      <c r="B10" t="s">
        <v>12</v>
      </c>
      <c r="C10" t="s">
        <v>13</v>
      </c>
      <c r="D10" s="7">
        <v>23</v>
      </c>
      <c r="E10" t="s">
        <v>14</v>
      </c>
    </row>
    <row r="11" spans="1:6" x14ac:dyDescent="0.25">
      <c r="A11" t="s">
        <v>11</v>
      </c>
      <c r="B11" t="s">
        <v>12</v>
      </c>
      <c r="C11" t="s">
        <v>13</v>
      </c>
      <c r="D11" s="7">
        <v>22</v>
      </c>
      <c r="E11" t="s">
        <v>14</v>
      </c>
    </row>
    <row r="12" spans="1:6" x14ac:dyDescent="0.25">
      <c r="A12" t="s">
        <v>11</v>
      </c>
      <c r="B12" t="s">
        <v>12</v>
      </c>
      <c r="C12" t="s">
        <v>16</v>
      </c>
      <c r="D12" s="7">
        <v>9</v>
      </c>
      <c r="E12" t="s">
        <v>14</v>
      </c>
    </row>
    <row r="13" spans="1:6" x14ac:dyDescent="0.25">
      <c r="A13" t="s">
        <v>11</v>
      </c>
      <c r="B13" t="s">
        <v>12</v>
      </c>
      <c r="C13" t="s">
        <v>13</v>
      </c>
      <c r="D13" s="7">
        <v>49.99</v>
      </c>
      <c r="E13" t="s">
        <v>14</v>
      </c>
    </row>
    <row r="14" spans="1:6" x14ac:dyDescent="0.25">
      <c r="A14" t="s">
        <v>11</v>
      </c>
      <c r="B14" t="s">
        <v>12</v>
      </c>
      <c r="C14" t="s">
        <v>13</v>
      </c>
      <c r="D14" s="7">
        <v>14</v>
      </c>
      <c r="E14" t="s">
        <v>14</v>
      </c>
    </row>
    <row r="15" spans="1:6" x14ac:dyDescent="0.25">
      <c r="A15" t="s">
        <v>11</v>
      </c>
      <c r="B15" t="s">
        <v>12</v>
      </c>
      <c r="C15" t="s">
        <v>13</v>
      </c>
      <c r="D15" s="7">
        <v>200</v>
      </c>
      <c r="E15" t="s">
        <v>14</v>
      </c>
    </row>
    <row r="16" spans="1:6" x14ac:dyDescent="0.25">
      <c r="A16" t="s">
        <v>11</v>
      </c>
      <c r="B16" t="s">
        <v>12</v>
      </c>
      <c r="C16" t="s">
        <v>13</v>
      </c>
      <c r="D16" s="7">
        <v>40</v>
      </c>
      <c r="E16" t="s">
        <v>14</v>
      </c>
    </row>
    <row r="17" spans="1:6" x14ac:dyDescent="0.25">
      <c r="A17" t="s">
        <v>11</v>
      </c>
      <c r="B17" t="s">
        <v>15</v>
      </c>
      <c r="C17" t="s">
        <v>16</v>
      </c>
      <c r="D17" t="s">
        <v>14</v>
      </c>
      <c r="E17" s="7">
        <v>-37</v>
      </c>
    </row>
    <row r="18" spans="1:6" x14ac:dyDescent="0.25">
      <c r="A18" t="s">
        <v>11</v>
      </c>
      <c r="B18" t="s">
        <v>12</v>
      </c>
      <c r="C18" t="s">
        <v>13</v>
      </c>
      <c r="D18" s="7">
        <v>10</v>
      </c>
      <c r="E18" t="s">
        <v>14</v>
      </c>
    </row>
    <row r="19" spans="1:6" x14ac:dyDescent="0.25">
      <c r="A19" t="s">
        <v>11</v>
      </c>
      <c r="B19" t="s">
        <v>12</v>
      </c>
      <c r="C19" t="s">
        <v>13</v>
      </c>
      <c r="D19" s="7">
        <v>48.15</v>
      </c>
      <c r="E19" t="s">
        <v>14</v>
      </c>
    </row>
    <row r="20" spans="1:6" x14ac:dyDescent="0.25">
      <c r="A20" t="s">
        <v>11</v>
      </c>
      <c r="B20" t="s">
        <v>12</v>
      </c>
      <c r="C20" t="s">
        <v>13</v>
      </c>
      <c r="D20" s="7">
        <v>26</v>
      </c>
      <c r="E20" t="s">
        <v>14</v>
      </c>
    </row>
    <row r="21" spans="1:6" x14ac:dyDescent="0.25">
      <c r="A21" t="s">
        <v>11</v>
      </c>
      <c r="B21" t="s">
        <v>12</v>
      </c>
      <c r="C21" t="s">
        <v>13</v>
      </c>
      <c r="D21" s="7">
        <v>12</v>
      </c>
      <c r="E21" t="s">
        <v>14</v>
      </c>
    </row>
    <row r="22" spans="1:6" x14ac:dyDescent="0.25">
      <c r="A22" t="s">
        <v>11</v>
      </c>
      <c r="B22" t="s">
        <v>15</v>
      </c>
      <c r="C22" t="s">
        <v>16</v>
      </c>
      <c r="D22" t="s">
        <v>14</v>
      </c>
      <c r="E22" s="7">
        <v>-146.4</v>
      </c>
    </row>
    <row r="23" spans="1:6" x14ac:dyDescent="0.25">
      <c r="A23" s="8" t="s">
        <v>11</v>
      </c>
      <c r="B23" s="8" t="s">
        <v>19</v>
      </c>
      <c r="C23" s="8"/>
      <c r="D23" s="8"/>
      <c r="E23" s="8"/>
      <c r="F23" s="8">
        <v>134</v>
      </c>
    </row>
    <row r="24" spans="1:6" x14ac:dyDescent="0.25">
      <c r="A24" t="s">
        <v>20</v>
      </c>
      <c r="B24" t="s">
        <v>12</v>
      </c>
      <c r="C24" t="s">
        <v>13</v>
      </c>
      <c r="D24" s="7">
        <v>40.4</v>
      </c>
      <c r="E24" t="s">
        <v>14</v>
      </c>
    </row>
    <row r="25" spans="1:6" x14ac:dyDescent="0.25">
      <c r="A25" t="s">
        <v>20</v>
      </c>
      <c r="B25" t="s">
        <v>12</v>
      </c>
      <c r="C25" t="s">
        <v>13</v>
      </c>
      <c r="D25" s="7">
        <v>52</v>
      </c>
      <c r="E25" t="s">
        <v>14</v>
      </c>
    </row>
    <row r="26" spans="1:6" x14ac:dyDescent="0.25">
      <c r="A26" t="s">
        <v>20</v>
      </c>
      <c r="B26" t="s">
        <v>12</v>
      </c>
      <c r="C26" t="s">
        <v>13</v>
      </c>
      <c r="D26" s="7">
        <v>7</v>
      </c>
      <c r="E26" t="s">
        <v>14</v>
      </c>
    </row>
    <row r="27" spans="1:6" x14ac:dyDescent="0.25">
      <c r="A27" t="s">
        <v>20</v>
      </c>
      <c r="B27" t="s">
        <v>15</v>
      </c>
      <c r="C27" t="s">
        <v>16</v>
      </c>
      <c r="D27" t="s">
        <v>14</v>
      </c>
      <c r="E27" s="7">
        <v>-267.87</v>
      </c>
    </row>
    <row r="28" spans="1:6" x14ac:dyDescent="0.25">
      <c r="A28" t="s">
        <v>20</v>
      </c>
      <c r="B28" t="s">
        <v>21</v>
      </c>
      <c r="C28" t="s">
        <v>22</v>
      </c>
      <c r="D28" s="7">
        <v>133.87</v>
      </c>
      <c r="E28" t="s">
        <v>14</v>
      </c>
    </row>
    <row r="29" spans="1:6" x14ac:dyDescent="0.25">
      <c r="A29" s="9" t="s">
        <v>20</v>
      </c>
      <c r="B29" s="9" t="s">
        <v>19</v>
      </c>
      <c r="C29" s="9"/>
      <c r="D29" s="9"/>
      <c r="E29" s="9"/>
      <c r="F29" s="9">
        <v>99.4</v>
      </c>
    </row>
    <row r="30" spans="1:6" x14ac:dyDescent="0.25">
      <c r="A30" t="s">
        <v>23</v>
      </c>
      <c r="B30" t="s">
        <v>12</v>
      </c>
      <c r="C30" t="s">
        <v>13</v>
      </c>
      <c r="D30" s="7">
        <v>40</v>
      </c>
      <c r="E30" t="s">
        <v>14</v>
      </c>
    </row>
    <row r="31" spans="1:6" x14ac:dyDescent="0.25">
      <c r="A31" t="s">
        <v>23</v>
      </c>
      <c r="B31" t="s">
        <v>12</v>
      </c>
      <c r="C31" t="s">
        <v>13</v>
      </c>
      <c r="D31" s="7">
        <v>23.5</v>
      </c>
      <c r="E31" t="s">
        <v>14</v>
      </c>
    </row>
    <row r="32" spans="1:6" x14ac:dyDescent="0.25">
      <c r="A32" t="s">
        <v>23</v>
      </c>
      <c r="B32" t="s">
        <v>15</v>
      </c>
      <c r="C32" t="s">
        <v>16</v>
      </c>
      <c r="D32" t="s">
        <v>14</v>
      </c>
      <c r="E32" s="7">
        <v>-136.80000000000001</v>
      </c>
    </row>
    <row r="33" spans="1:6" x14ac:dyDescent="0.25">
      <c r="A33" t="s">
        <v>23</v>
      </c>
      <c r="B33" t="s">
        <v>15</v>
      </c>
      <c r="C33" t="s">
        <v>16</v>
      </c>
      <c r="D33" t="s">
        <v>14</v>
      </c>
      <c r="E33" s="7">
        <v>-102.2</v>
      </c>
    </row>
    <row r="34" spans="1:6" x14ac:dyDescent="0.25">
      <c r="A34" t="s">
        <v>23</v>
      </c>
      <c r="B34" t="s">
        <v>12</v>
      </c>
      <c r="C34" t="s">
        <v>13</v>
      </c>
      <c r="D34" s="7">
        <v>20</v>
      </c>
      <c r="E34" t="s">
        <v>14</v>
      </c>
    </row>
    <row r="35" spans="1:6" x14ac:dyDescent="0.25">
      <c r="A35" t="s">
        <v>23</v>
      </c>
      <c r="B35" t="s">
        <v>12</v>
      </c>
      <c r="C35" t="s">
        <v>13</v>
      </c>
      <c r="D35" s="7">
        <v>200</v>
      </c>
      <c r="E35" t="s">
        <v>14</v>
      </c>
    </row>
    <row r="36" spans="1:6" x14ac:dyDescent="0.25">
      <c r="A36" t="s">
        <v>23</v>
      </c>
      <c r="B36" t="s">
        <v>12</v>
      </c>
      <c r="C36" t="s">
        <v>13</v>
      </c>
      <c r="D36" s="7">
        <v>4</v>
      </c>
      <c r="E36" t="s">
        <v>14</v>
      </c>
    </row>
    <row r="37" spans="1:6" x14ac:dyDescent="0.25">
      <c r="A37" t="s">
        <v>23</v>
      </c>
      <c r="B37" t="s">
        <v>12</v>
      </c>
      <c r="C37" t="s">
        <v>13</v>
      </c>
      <c r="D37" s="7">
        <v>15</v>
      </c>
      <c r="E37" t="s">
        <v>14</v>
      </c>
    </row>
    <row r="38" spans="1:6" x14ac:dyDescent="0.25">
      <c r="A38" t="s">
        <v>23</v>
      </c>
      <c r="B38" t="s">
        <v>15</v>
      </c>
      <c r="C38" t="s">
        <v>16</v>
      </c>
      <c r="D38" t="s">
        <v>14</v>
      </c>
      <c r="E38" s="7">
        <v>-99.4</v>
      </c>
    </row>
    <row r="39" spans="1:6" x14ac:dyDescent="0.25">
      <c r="A39" s="10" t="s">
        <v>23</v>
      </c>
      <c r="B39" s="10" t="s">
        <v>19</v>
      </c>
      <c r="C39" s="10"/>
      <c r="D39" s="10"/>
      <c r="E39" s="10"/>
      <c r="F39" s="10">
        <v>63.5</v>
      </c>
    </row>
    <row r="40" spans="1:6" x14ac:dyDescent="0.25">
      <c r="A40" t="s">
        <v>24</v>
      </c>
      <c r="B40" t="s">
        <v>12</v>
      </c>
      <c r="C40" t="s">
        <v>13</v>
      </c>
      <c r="D40" s="7">
        <v>41.15</v>
      </c>
      <c r="E40" t="s">
        <v>14</v>
      </c>
    </row>
    <row r="41" spans="1:6" x14ac:dyDescent="0.25">
      <c r="A41" t="s">
        <v>24</v>
      </c>
      <c r="B41" t="s">
        <v>12</v>
      </c>
      <c r="C41" t="s">
        <v>13</v>
      </c>
      <c r="D41" s="7">
        <v>17</v>
      </c>
      <c r="E41" t="s">
        <v>14</v>
      </c>
    </row>
    <row r="42" spans="1:6" x14ac:dyDescent="0.25">
      <c r="A42" t="s">
        <v>24</v>
      </c>
      <c r="B42" t="s">
        <v>12</v>
      </c>
      <c r="C42" t="s">
        <v>13</v>
      </c>
      <c r="D42" s="7">
        <v>30.9</v>
      </c>
      <c r="E42" t="s">
        <v>14</v>
      </c>
    </row>
    <row r="43" spans="1:6" x14ac:dyDescent="0.25">
      <c r="A43" t="s">
        <v>24</v>
      </c>
      <c r="B43" t="s">
        <v>12</v>
      </c>
      <c r="C43" t="s">
        <v>13</v>
      </c>
      <c r="D43" s="7">
        <v>150</v>
      </c>
      <c r="E43" t="s">
        <v>14</v>
      </c>
    </row>
    <row r="44" spans="1:6" x14ac:dyDescent="0.25">
      <c r="A44" t="s">
        <v>24</v>
      </c>
      <c r="B44" t="s">
        <v>12</v>
      </c>
      <c r="C44" t="s">
        <v>13</v>
      </c>
      <c r="D44" s="7">
        <v>50</v>
      </c>
      <c r="E44" t="s">
        <v>14</v>
      </c>
    </row>
    <row r="45" spans="1:6" x14ac:dyDescent="0.25">
      <c r="A45" t="s">
        <v>24</v>
      </c>
      <c r="B45" t="s">
        <v>15</v>
      </c>
      <c r="C45" t="s">
        <v>16</v>
      </c>
      <c r="D45" t="s">
        <v>14</v>
      </c>
      <c r="E45" s="7">
        <v>-53</v>
      </c>
    </row>
    <row r="46" spans="1:6" x14ac:dyDescent="0.25">
      <c r="A46" t="s">
        <v>24</v>
      </c>
      <c r="B46" t="s">
        <v>12</v>
      </c>
      <c r="C46" t="s">
        <v>13</v>
      </c>
      <c r="D46" s="7">
        <v>53</v>
      </c>
      <c r="E46" t="s">
        <v>14</v>
      </c>
    </row>
    <row r="47" spans="1:6" x14ac:dyDescent="0.25">
      <c r="A47" t="s">
        <v>24</v>
      </c>
      <c r="B47" t="s">
        <v>15</v>
      </c>
      <c r="C47" t="s">
        <v>16</v>
      </c>
      <c r="D47" t="s">
        <v>14</v>
      </c>
      <c r="E47" s="7">
        <v>-63.5</v>
      </c>
    </row>
    <row r="48" spans="1:6" x14ac:dyDescent="0.25">
      <c r="A48" s="11" t="s">
        <v>24</v>
      </c>
      <c r="B48" s="11" t="s">
        <v>19</v>
      </c>
      <c r="C48" s="11"/>
      <c r="D48" s="11"/>
      <c r="E48" s="11"/>
      <c r="F48" s="11">
        <v>289.05</v>
      </c>
    </row>
    <row r="49" spans="1:5" x14ac:dyDescent="0.25">
      <c r="A49" t="s">
        <v>25</v>
      </c>
      <c r="B49" t="s">
        <v>15</v>
      </c>
      <c r="C49" t="s">
        <v>16</v>
      </c>
      <c r="D49" t="s">
        <v>14</v>
      </c>
      <c r="E49" s="7">
        <v>-115.89</v>
      </c>
    </row>
    <row r="50" spans="1:5" x14ac:dyDescent="0.25">
      <c r="A50" t="s">
        <v>25</v>
      </c>
      <c r="B50" t="s">
        <v>12</v>
      </c>
      <c r="C50" t="s">
        <v>13</v>
      </c>
      <c r="D50" s="7">
        <v>10</v>
      </c>
      <c r="E50" t="s">
        <v>14</v>
      </c>
    </row>
    <row r="51" spans="1:5" x14ac:dyDescent="0.25">
      <c r="A51" t="s">
        <v>25</v>
      </c>
      <c r="B51" t="s">
        <v>12</v>
      </c>
      <c r="C51" t="s">
        <v>13</v>
      </c>
      <c r="D51" s="7">
        <v>40</v>
      </c>
      <c r="E51" t="s">
        <v>14</v>
      </c>
    </row>
    <row r="52" spans="1:5" x14ac:dyDescent="0.25">
      <c r="A52" t="s">
        <v>25</v>
      </c>
      <c r="B52" t="s">
        <v>12</v>
      </c>
      <c r="C52" t="s">
        <v>13</v>
      </c>
      <c r="D52" s="7">
        <v>8</v>
      </c>
      <c r="E52" t="s">
        <v>14</v>
      </c>
    </row>
    <row r="53" spans="1:5" x14ac:dyDescent="0.25">
      <c r="A53" t="s">
        <v>25</v>
      </c>
      <c r="B53" t="s">
        <v>12</v>
      </c>
      <c r="C53" t="s">
        <v>13</v>
      </c>
      <c r="D53" s="7">
        <v>7</v>
      </c>
      <c r="E53" t="s">
        <v>14</v>
      </c>
    </row>
    <row r="54" spans="1:5" x14ac:dyDescent="0.25">
      <c r="A54" t="s">
        <v>25</v>
      </c>
      <c r="B54" t="s">
        <v>12</v>
      </c>
      <c r="C54" t="s">
        <v>13</v>
      </c>
      <c r="D54" s="7">
        <v>50.89</v>
      </c>
      <c r="E54" t="s">
        <v>14</v>
      </c>
    </row>
    <row r="55" spans="1:5" x14ac:dyDescent="0.25">
      <c r="A55" t="s">
        <v>25</v>
      </c>
      <c r="B55" t="s">
        <v>15</v>
      </c>
      <c r="C55" t="s">
        <v>16</v>
      </c>
      <c r="D55" t="s">
        <v>14</v>
      </c>
      <c r="E55" s="7">
        <v>-748.77</v>
      </c>
    </row>
    <row r="56" spans="1:5" x14ac:dyDescent="0.25">
      <c r="A56" t="s">
        <v>25</v>
      </c>
      <c r="B56" t="s">
        <v>12</v>
      </c>
      <c r="C56" t="s">
        <v>13</v>
      </c>
      <c r="D56" s="7">
        <v>77</v>
      </c>
      <c r="E56" t="s">
        <v>14</v>
      </c>
    </row>
    <row r="57" spans="1:5" x14ac:dyDescent="0.25">
      <c r="A57" t="s">
        <v>25</v>
      </c>
      <c r="B57" t="s">
        <v>12</v>
      </c>
      <c r="C57" t="s">
        <v>13</v>
      </c>
      <c r="D57" s="7">
        <v>50</v>
      </c>
      <c r="E57" t="s">
        <v>14</v>
      </c>
    </row>
    <row r="58" spans="1:5" x14ac:dyDescent="0.25">
      <c r="A58" t="s">
        <v>25</v>
      </c>
      <c r="B58" t="s">
        <v>17</v>
      </c>
      <c r="C58" t="s">
        <v>26</v>
      </c>
      <c r="D58" t="s">
        <v>14</v>
      </c>
      <c r="E58" s="7">
        <v>-567.34</v>
      </c>
    </row>
    <row r="59" spans="1:5" x14ac:dyDescent="0.25">
      <c r="A59" t="s">
        <v>25</v>
      </c>
      <c r="B59" t="s">
        <v>12</v>
      </c>
      <c r="C59" t="s">
        <v>16</v>
      </c>
      <c r="D59" s="7">
        <v>500</v>
      </c>
      <c r="E59" t="s">
        <v>14</v>
      </c>
    </row>
    <row r="60" spans="1:5" x14ac:dyDescent="0.25">
      <c r="A60" t="s">
        <v>25</v>
      </c>
      <c r="B60" t="s">
        <v>12</v>
      </c>
      <c r="C60" t="s">
        <v>13</v>
      </c>
      <c r="D60" s="7">
        <v>252.61</v>
      </c>
      <c r="E60" t="s">
        <v>14</v>
      </c>
    </row>
    <row r="61" spans="1:5" x14ac:dyDescent="0.25">
      <c r="A61" t="s">
        <v>25</v>
      </c>
      <c r="B61" t="s">
        <v>12</v>
      </c>
      <c r="C61" t="s">
        <v>13</v>
      </c>
      <c r="D61" s="7">
        <v>80</v>
      </c>
      <c r="E61" t="s">
        <v>14</v>
      </c>
    </row>
    <row r="62" spans="1:5" x14ac:dyDescent="0.25">
      <c r="A62" t="s">
        <v>25</v>
      </c>
      <c r="B62" t="s">
        <v>12</v>
      </c>
      <c r="C62" t="s">
        <v>13</v>
      </c>
      <c r="D62" s="7">
        <v>8</v>
      </c>
      <c r="E62" t="s">
        <v>14</v>
      </c>
    </row>
    <row r="63" spans="1:5" x14ac:dyDescent="0.25">
      <c r="A63" t="s">
        <v>25</v>
      </c>
      <c r="B63" t="s">
        <v>12</v>
      </c>
      <c r="C63" t="s">
        <v>13</v>
      </c>
      <c r="D63" s="7">
        <v>40</v>
      </c>
      <c r="E63" t="s">
        <v>14</v>
      </c>
    </row>
    <row r="64" spans="1:5" x14ac:dyDescent="0.25">
      <c r="A64" t="s">
        <v>25</v>
      </c>
      <c r="B64" t="s">
        <v>12</v>
      </c>
      <c r="C64" t="s">
        <v>13</v>
      </c>
      <c r="D64" s="7">
        <v>21.25</v>
      </c>
      <c r="E64" t="s">
        <v>14</v>
      </c>
    </row>
    <row r="65" spans="1:6" x14ac:dyDescent="0.25">
      <c r="A65" t="s">
        <v>25</v>
      </c>
      <c r="B65" t="s">
        <v>12</v>
      </c>
      <c r="C65" t="s">
        <v>13</v>
      </c>
      <c r="D65" s="7">
        <v>10</v>
      </c>
      <c r="E65" t="s">
        <v>14</v>
      </c>
    </row>
    <row r="66" spans="1:6" x14ac:dyDescent="0.25">
      <c r="A66" t="s">
        <v>25</v>
      </c>
      <c r="B66" t="s">
        <v>12</v>
      </c>
      <c r="C66" t="s">
        <v>13</v>
      </c>
      <c r="D66" s="7">
        <v>25.25</v>
      </c>
      <c r="E66" t="s">
        <v>14</v>
      </c>
    </row>
    <row r="67" spans="1:6" x14ac:dyDescent="0.25">
      <c r="A67" t="s">
        <v>25</v>
      </c>
      <c r="B67" t="s">
        <v>12</v>
      </c>
      <c r="C67" t="s">
        <v>13</v>
      </c>
      <c r="D67" s="7">
        <v>245</v>
      </c>
      <c r="E67" t="s">
        <v>14</v>
      </c>
    </row>
    <row r="68" spans="1:6" x14ac:dyDescent="0.25">
      <c r="A68" t="s">
        <v>25</v>
      </c>
      <c r="B68" t="s">
        <v>12</v>
      </c>
      <c r="C68" t="s">
        <v>16</v>
      </c>
      <c r="D68" s="7">
        <v>4.5</v>
      </c>
      <c r="E68" t="s">
        <v>14</v>
      </c>
    </row>
    <row r="69" spans="1:6" x14ac:dyDescent="0.25">
      <c r="A69" t="s">
        <v>25</v>
      </c>
      <c r="B69" t="s">
        <v>12</v>
      </c>
      <c r="C69" t="s">
        <v>13</v>
      </c>
      <c r="D69" s="7">
        <v>2.5</v>
      </c>
      <c r="E69" t="s">
        <v>14</v>
      </c>
    </row>
    <row r="70" spans="1:6" x14ac:dyDescent="0.25">
      <c r="A70" t="s">
        <v>25</v>
      </c>
      <c r="B70" t="s">
        <v>15</v>
      </c>
      <c r="C70" t="s">
        <v>16</v>
      </c>
      <c r="D70" t="s">
        <v>14</v>
      </c>
      <c r="E70" s="7">
        <v>-200</v>
      </c>
    </row>
    <row r="71" spans="1:6" x14ac:dyDescent="0.25">
      <c r="A71" t="s">
        <v>25</v>
      </c>
      <c r="B71" t="s">
        <v>17</v>
      </c>
      <c r="C71" t="s">
        <v>27</v>
      </c>
      <c r="D71" t="s">
        <v>14</v>
      </c>
      <c r="E71" s="7">
        <v>-50</v>
      </c>
    </row>
    <row r="72" spans="1:6" x14ac:dyDescent="0.25">
      <c r="A72" t="s">
        <v>25</v>
      </c>
      <c r="B72" t="s">
        <v>12</v>
      </c>
      <c r="C72" t="s">
        <v>13</v>
      </c>
      <c r="D72" s="7">
        <v>250</v>
      </c>
      <c r="E72" t="s">
        <v>14</v>
      </c>
    </row>
    <row r="73" spans="1:6" x14ac:dyDescent="0.25">
      <c r="A73" t="s">
        <v>25</v>
      </c>
      <c r="B73" t="s">
        <v>15</v>
      </c>
      <c r="C73" t="s">
        <v>16</v>
      </c>
      <c r="D73" t="s">
        <v>14</v>
      </c>
      <c r="E73" s="7">
        <v>-289.05</v>
      </c>
    </row>
    <row r="74" spans="1:6" x14ac:dyDescent="0.25">
      <c r="A74" s="12" t="s">
        <v>25</v>
      </c>
      <c r="B74" s="12" t="s">
        <v>19</v>
      </c>
      <c r="C74" s="12"/>
      <c r="D74" s="12"/>
      <c r="E74" s="12"/>
      <c r="F74" s="12">
        <v>0</v>
      </c>
    </row>
    <row r="75" spans="1:6" x14ac:dyDescent="0.25">
      <c r="A75" t="s">
        <v>28</v>
      </c>
      <c r="B75" t="s">
        <v>12</v>
      </c>
      <c r="C75" t="s">
        <v>13</v>
      </c>
      <c r="D75" s="7">
        <v>20</v>
      </c>
      <c r="E75" t="s">
        <v>14</v>
      </c>
    </row>
    <row r="76" spans="1:6" x14ac:dyDescent="0.25">
      <c r="A76" t="s">
        <v>28</v>
      </c>
      <c r="B76" t="s">
        <v>12</v>
      </c>
      <c r="C76" t="s">
        <v>13</v>
      </c>
      <c r="D76" s="7">
        <v>22.49</v>
      </c>
      <c r="E76" t="s">
        <v>14</v>
      </c>
    </row>
    <row r="77" spans="1:6" x14ac:dyDescent="0.25">
      <c r="A77" t="s">
        <v>28</v>
      </c>
      <c r="B77" t="s">
        <v>15</v>
      </c>
      <c r="C77" t="s">
        <v>16</v>
      </c>
      <c r="D77" t="s">
        <v>14</v>
      </c>
      <c r="E77" s="7">
        <v>-259.04000000000002</v>
      </c>
    </row>
    <row r="78" spans="1:6" x14ac:dyDescent="0.25">
      <c r="A78" t="s">
        <v>28</v>
      </c>
      <c r="B78" t="s">
        <v>12</v>
      </c>
      <c r="C78" t="s">
        <v>13</v>
      </c>
      <c r="D78" s="7">
        <v>20</v>
      </c>
      <c r="E78" t="s">
        <v>14</v>
      </c>
    </row>
    <row r="79" spans="1:6" x14ac:dyDescent="0.25">
      <c r="A79" t="s">
        <v>28</v>
      </c>
      <c r="B79" t="s">
        <v>15</v>
      </c>
      <c r="C79" t="s">
        <v>16</v>
      </c>
      <c r="D79" t="s">
        <v>14</v>
      </c>
      <c r="E79" s="7">
        <v>-200</v>
      </c>
    </row>
    <row r="80" spans="1:6" x14ac:dyDescent="0.25">
      <c r="A80" t="s">
        <v>28</v>
      </c>
      <c r="B80" t="s">
        <v>12</v>
      </c>
      <c r="C80" t="s">
        <v>13</v>
      </c>
      <c r="D80" s="7">
        <v>3</v>
      </c>
      <c r="E80" t="s">
        <v>14</v>
      </c>
    </row>
    <row r="81" spans="1:5" x14ac:dyDescent="0.25">
      <c r="A81" t="s">
        <v>28</v>
      </c>
      <c r="B81" t="s">
        <v>12</v>
      </c>
      <c r="C81" t="s">
        <v>13</v>
      </c>
      <c r="D81" s="7">
        <v>39.9</v>
      </c>
      <c r="E81" t="s">
        <v>14</v>
      </c>
    </row>
    <row r="82" spans="1:5" x14ac:dyDescent="0.25">
      <c r="A82" t="s">
        <v>28</v>
      </c>
      <c r="B82" t="s">
        <v>17</v>
      </c>
      <c r="C82" t="s">
        <v>26</v>
      </c>
      <c r="D82" t="s">
        <v>14</v>
      </c>
      <c r="E82" s="7">
        <v>-517.75</v>
      </c>
    </row>
    <row r="83" spans="1:5" x14ac:dyDescent="0.25">
      <c r="A83" t="s">
        <v>28</v>
      </c>
      <c r="B83" t="s">
        <v>12</v>
      </c>
      <c r="C83" t="s">
        <v>13</v>
      </c>
      <c r="D83" s="7">
        <v>532.67999999999995</v>
      </c>
      <c r="E83" t="s">
        <v>14</v>
      </c>
    </row>
    <row r="84" spans="1:5" x14ac:dyDescent="0.25">
      <c r="A84" t="s">
        <v>28</v>
      </c>
      <c r="B84" t="s">
        <v>12</v>
      </c>
      <c r="C84" t="s">
        <v>16</v>
      </c>
      <c r="D84" s="7">
        <v>351.21</v>
      </c>
      <c r="E84" t="s">
        <v>14</v>
      </c>
    </row>
    <row r="85" spans="1:5" x14ac:dyDescent="0.25">
      <c r="A85" t="s">
        <v>28</v>
      </c>
      <c r="B85" t="s">
        <v>12</v>
      </c>
      <c r="C85" t="s">
        <v>13</v>
      </c>
      <c r="D85" s="7">
        <v>30</v>
      </c>
      <c r="E85" t="s">
        <v>14</v>
      </c>
    </row>
    <row r="86" spans="1:5" x14ac:dyDescent="0.25">
      <c r="A86" t="s">
        <v>28</v>
      </c>
      <c r="B86" t="s">
        <v>15</v>
      </c>
      <c r="C86" t="s">
        <v>16</v>
      </c>
      <c r="D86" t="s">
        <v>14</v>
      </c>
      <c r="E86" s="7">
        <v>-208.84</v>
      </c>
    </row>
    <row r="87" spans="1:5" x14ac:dyDescent="0.25">
      <c r="A87" t="s">
        <v>28</v>
      </c>
      <c r="B87" t="s">
        <v>12</v>
      </c>
      <c r="C87" t="s">
        <v>13</v>
      </c>
      <c r="D87" s="7">
        <v>85</v>
      </c>
      <c r="E87" t="s">
        <v>14</v>
      </c>
    </row>
    <row r="88" spans="1:5" x14ac:dyDescent="0.25">
      <c r="A88" t="s">
        <v>28</v>
      </c>
      <c r="B88" t="s">
        <v>12</v>
      </c>
      <c r="C88" t="s">
        <v>13</v>
      </c>
      <c r="D88" s="7">
        <v>45.9</v>
      </c>
      <c r="E88" t="s">
        <v>14</v>
      </c>
    </row>
    <row r="89" spans="1:5" x14ac:dyDescent="0.25">
      <c r="A89" t="s">
        <v>28</v>
      </c>
      <c r="B89" t="s">
        <v>12</v>
      </c>
      <c r="C89" t="s">
        <v>13</v>
      </c>
      <c r="D89" s="7">
        <v>26</v>
      </c>
      <c r="E89" t="s">
        <v>14</v>
      </c>
    </row>
    <row r="90" spans="1:5" x14ac:dyDescent="0.25">
      <c r="A90" t="s">
        <v>28</v>
      </c>
      <c r="B90" t="s">
        <v>12</v>
      </c>
      <c r="C90" t="s">
        <v>13</v>
      </c>
      <c r="D90" s="7">
        <v>51.94</v>
      </c>
      <c r="E90" t="s">
        <v>14</v>
      </c>
    </row>
    <row r="91" spans="1:5" x14ac:dyDescent="0.25">
      <c r="A91" t="s">
        <v>28</v>
      </c>
      <c r="B91" t="s">
        <v>15</v>
      </c>
      <c r="C91" t="s">
        <v>16</v>
      </c>
      <c r="D91" t="s">
        <v>14</v>
      </c>
      <c r="E91" s="7">
        <v>-51.5</v>
      </c>
    </row>
    <row r="92" spans="1:5" x14ac:dyDescent="0.25">
      <c r="A92" t="s">
        <v>28</v>
      </c>
      <c r="B92" t="s">
        <v>12</v>
      </c>
      <c r="C92" t="s">
        <v>13</v>
      </c>
      <c r="D92" s="7">
        <v>51.5</v>
      </c>
      <c r="E92" t="s">
        <v>14</v>
      </c>
    </row>
    <row r="93" spans="1:5" x14ac:dyDescent="0.25">
      <c r="A93" t="s">
        <v>28</v>
      </c>
      <c r="B93" t="s">
        <v>15</v>
      </c>
      <c r="C93" t="s">
        <v>16</v>
      </c>
      <c r="D93" t="s">
        <v>14</v>
      </c>
      <c r="E93" s="7">
        <v>-73.900000000000006</v>
      </c>
    </row>
    <row r="94" spans="1:5" x14ac:dyDescent="0.25">
      <c r="A94" t="s">
        <v>28</v>
      </c>
      <c r="B94" t="s">
        <v>12</v>
      </c>
      <c r="C94" t="s">
        <v>13</v>
      </c>
      <c r="D94" s="7">
        <v>40</v>
      </c>
      <c r="E94" t="s">
        <v>14</v>
      </c>
    </row>
    <row r="95" spans="1:5" x14ac:dyDescent="0.25">
      <c r="A95" t="s">
        <v>28</v>
      </c>
      <c r="B95" t="s">
        <v>12</v>
      </c>
      <c r="C95" t="s">
        <v>13</v>
      </c>
      <c r="D95" s="7">
        <v>33.9</v>
      </c>
      <c r="E95" t="s">
        <v>14</v>
      </c>
    </row>
    <row r="96" spans="1:5" x14ac:dyDescent="0.25">
      <c r="A96" t="s">
        <v>28</v>
      </c>
      <c r="B96" t="s">
        <v>15</v>
      </c>
      <c r="C96" t="s">
        <v>16</v>
      </c>
      <c r="D96" t="s">
        <v>14</v>
      </c>
      <c r="E96" s="7">
        <v>-21</v>
      </c>
    </row>
    <row r="97" spans="1:6" x14ac:dyDescent="0.25">
      <c r="A97" t="s">
        <v>28</v>
      </c>
      <c r="B97" t="s">
        <v>12</v>
      </c>
      <c r="C97" t="s">
        <v>13</v>
      </c>
      <c r="D97" s="7">
        <v>21</v>
      </c>
      <c r="E97" t="s">
        <v>14</v>
      </c>
    </row>
    <row r="98" spans="1:6" x14ac:dyDescent="0.25">
      <c r="A98" t="s">
        <v>28</v>
      </c>
      <c r="B98" t="s">
        <v>15</v>
      </c>
      <c r="C98" t="s">
        <v>16</v>
      </c>
      <c r="D98" t="s">
        <v>14</v>
      </c>
      <c r="E98" s="7">
        <v>-40</v>
      </c>
    </row>
    <row r="99" spans="1:6" x14ac:dyDescent="0.25">
      <c r="A99" t="s">
        <v>28</v>
      </c>
      <c r="B99" t="s">
        <v>15</v>
      </c>
      <c r="C99" t="s">
        <v>16</v>
      </c>
      <c r="D99" t="s">
        <v>14</v>
      </c>
      <c r="E99" s="7">
        <v>-30</v>
      </c>
    </row>
    <row r="100" spans="1:6" x14ac:dyDescent="0.25">
      <c r="A100" t="s">
        <v>28</v>
      </c>
      <c r="B100" t="s">
        <v>12</v>
      </c>
      <c r="C100" t="s">
        <v>13</v>
      </c>
      <c r="D100" s="7">
        <v>30</v>
      </c>
      <c r="E100" t="s">
        <v>14</v>
      </c>
    </row>
    <row r="101" spans="1:6" x14ac:dyDescent="0.25">
      <c r="A101" t="s">
        <v>28</v>
      </c>
      <c r="B101" t="s">
        <v>12</v>
      </c>
      <c r="C101" t="s">
        <v>13</v>
      </c>
      <c r="D101" s="7">
        <v>40</v>
      </c>
      <c r="E101" t="s">
        <v>14</v>
      </c>
    </row>
    <row r="102" spans="1:6" x14ac:dyDescent="0.25">
      <c r="A102" s="13" t="s">
        <v>28</v>
      </c>
      <c r="B102" s="13" t="s">
        <v>19</v>
      </c>
      <c r="C102" s="13"/>
      <c r="D102" s="13"/>
      <c r="E102" s="13"/>
      <c r="F102" s="13">
        <v>42.49</v>
      </c>
    </row>
    <row r="103" spans="1:6" x14ac:dyDescent="0.25">
      <c r="A103" t="s">
        <v>29</v>
      </c>
      <c r="B103" t="s">
        <v>12</v>
      </c>
      <c r="C103" t="s">
        <v>13</v>
      </c>
      <c r="D103" s="7">
        <v>79.8</v>
      </c>
      <c r="E103" t="s">
        <v>14</v>
      </c>
    </row>
    <row r="104" spans="1:6" x14ac:dyDescent="0.25">
      <c r="A104" t="s">
        <v>29</v>
      </c>
      <c r="B104" t="s">
        <v>12</v>
      </c>
      <c r="C104" t="s">
        <v>13</v>
      </c>
      <c r="D104" s="7">
        <v>33.9</v>
      </c>
      <c r="E104" t="s">
        <v>14</v>
      </c>
    </row>
    <row r="105" spans="1:6" x14ac:dyDescent="0.25">
      <c r="A105" t="s">
        <v>29</v>
      </c>
      <c r="B105" t="s">
        <v>12</v>
      </c>
      <c r="C105" t="s">
        <v>13</v>
      </c>
      <c r="D105" s="7">
        <v>27</v>
      </c>
      <c r="E105" t="s">
        <v>14</v>
      </c>
    </row>
    <row r="106" spans="1:6" x14ac:dyDescent="0.25">
      <c r="A106" t="s">
        <v>29</v>
      </c>
      <c r="B106" t="s">
        <v>12</v>
      </c>
      <c r="C106" t="s">
        <v>13</v>
      </c>
      <c r="D106" s="7">
        <v>54</v>
      </c>
      <c r="E106" t="s">
        <v>14</v>
      </c>
    </row>
    <row r="107" spans="1:6" x14ac:dyDescent="0.25">
      <c r="A107" t="s">
        <v>29</v>
      </c>
      <c r="B107" t="s">
        <v>12</v>
      </c>
      <c r="C107" t="s">
        <v>13</v>
      </c>
      <c r="D107" s="7">
        <v>85</v>
      </c>
      <c r="E107" t="s">
        <v>14</v>
      </c>
    </row>
    <row r="108" spans="1:6" x14ac:dyDescent="0.25">
      <c r="A108" t="s">
        <v>29</v>
      </c>
      <c r="B108" t="s">
        <v>15</v>
      </c>
      <c r="C108" t="s">
        <v>16</v>
      </c>
      <c r="D108" t="s">
        <v>14</v>
      </c>
      <c r="E108" s="7">
        <v>-163.5</v>
      </c>
    </row>
    <row r="109" spans="1:6" x14ac:dyDescent="0.25">
      <c r="A109" t="s">
        <v>29</v>
      </c>
      <c r="B109" t="s">
        <v>12</v>
      </c>
      <c r="C109" t="s">
        <v>13</v>
      </c>
      <c r="D109" s="7">
        <v>7</v>
      </c>
      <c r="E109" t="s">
        <v>14</v>
      </c>
    </row>
    <row r="110" spans="1:6" x14ac:dyDescent="0.25">
      <c r="A110" t="s">
        <v>29</v>
      </c>
      <c r="B110" t="s">
        <v>12</v>
      </c>
      <c r="C110" t="s">
        <v>13</v>
      </c>
      <c r="D110" s="7">
        <v>112.9</v>
      </c>
      <c r="E110" t="s">
        <v>14</v>
      </c>
    </row>
    <row r="111" spans="1:6" x14ac:dyDescent="0.25">
      <c r="A111" t="s">
        <v>29</v>
      </c>
      <c r="B111" t="s">
        <v>12</v>
      </c>
      <c r="C111" t="s">
        <v>13</v>
      </c>
      <c r="D111" s="7">
        <v>43.6</v>
      </c>
      <c r="E111" t="s">
        <v>14</v>
      </c>
    </row>
    <row r="112" spans="1:6" x14ac:dyDescent="0.25">
      <c r="A112" t="s">
        <v>29</v>
      </c>
      <c r="B112" t="s">
        <v>15</v>
      </c>
      <c r="C112" t="s">
        <v>16</v>
      </c>
      <c r="D112" t="s">
        <v>14</v>
      </c>
      <c r="E112" s="7">
        <v>-141.59</v>
      </c>
    </row>
    <row r="113" spans="1:6" x14ac:dyDescent="0.25">
      <c r="A113" t="s">
        <v>29</v>
      </c>
      <c r="B113" t="s">
        <v>12</v>
      </c>
      <c r="C113" t="s">
        <v>13</v>
      </c>
      <c r="D113" s="7">
        <v>94.1</v>
      </c>
      <c r="E113" t="s">
        <v>14</v>
      </c>
    </row>
    <row r="114" spans="1:6" x14ac:dyDescent="0.25">
      <c r="A114" t="s">
        <v>29</v>
      </c>
      <c r="B114" t="s">
        <v>12</v>
      </c>
      <c r="C114" t="s">
        <v>13</v>
      </c>
      <c r="D114" s="7">
        <v>40</v>
      </c>
      <c r="E114" t="s">
        <v>14</v>
      </c>
    </row>
    <row r="115" spans="1:6" x14ac:dyDescent="0.25">
      <c r="A115" t="s">
        <v>29</v>
      </c>
      <c r="B115" t="s">
        <v>12</v>
      </c>
      <c r="C115" t="s">
        <v>13</v>
      </c>
      <c r="D115" s="7">
        <v>4</v>
      </c>
      <c r="E115" t="s">
        <v>14</v>
      </c>
    </row>
    <row r="116" spans="1:6" x14ac:dyDescent="0.25">
      <c r="A116" t="s">
        <v>29</v>
      </c>
      <c r="B116" t="s">
        <v>17</v>
      </c>
      <c r="C116" t="s">
        <v>30</v>
      </c>
      <c r="D116" t="s">
        <v>14</v>
      </c>
      <c r="E116" s="7">
        <v>-39</v>
      </c>
    </row>
    <row r="117" spans="1:6" x14ac:dyDescent="0.25">
      <c r="A117" s="14" t="s">
        <v>29</v>
      </c>
      <c r="B117" s="14" t="s">
        <v>19</v>
      </c>
      <c r="C117" s="14"/>
      <c r="D117" s="14"/>
      <c r="E117" s="14"/>
      <c r="F117" s="14">
        <v>279.7</v>
      </c>
    </row>
    <row r="118" spans="1:6" x14ac:dyDescent="0.25">
      <c r="A118" t="s">
        <v>31</v>
      </c>
      <c r="B118" t="s">
        <v>12</v>
      </c>
      <c r="C118" t="s">
        <v>13</v>
      </c>
      <c r="D118" s="7">
        <v>30</v>
      </c>
      <c r="E118" t="s">
        <v>14</v>
      </c>
    </row>
    <row r="119" spans="1:6" x14ac:dyDescent="0.25">
      <c r="A119" t="s">
        <v>31</v>
      </c>
      <c r="B119" t="s">
        <v>15</v>
      </c>
      <c r="C119" t="s">
        <v>16</v>
      </c>
      <c r="D119" t="s">
        <v>14</v>
      </c>
      <c r="E119" s="7">
        <v>-54.5</v>
      </c>
    </row>
    <row r="120" spans="1:6" x14ac:dyDescent="0.25">
      <c r="A120" t="s">
        <v>31</v>
      </c>
      <c r="B120" t="s">
        <v>12</v>
      </c>
      <c r="C120" t="s">
        <v>13</v>
      </c>
      <c r="D120" s="7">
        <v>24.5</v>
      </c>
      <c r="E120" t="s">
        <v>14</v>
      </c>
    </row>
    <row r="121" spans="1:6" x14ac:dyDescent="0.25">
      <c r="A121" t="s">
        <v>31</v>
      </c>
      <c r="B121" t="s">
        <v>12</v>
      </c>
      <c r="C121" t="s">
        <v>13</v>
      </c>
      <c r="D121" s="7">
        <v>15</v>
      </c>
      <c r="E121" t="s">
        <v>14</v>
      </c>
    </row>
    <row r="122" spans="1:6" x14ac:dyDescent="0.25">
      <c r="A122" t="s">
        <v>31</v>
      </c>
      <c r="B122" t="s">
        <v>12</v>
      </c>
      <c r="C122" t="s">
        <v>13</v>
      </c>
      <c r="D122" s="7">
        <v>15</v>
      </c>
      <c r="E122" t="s">
        <v>14</v>
      </c>
    </row>
    <row r="123" spans="1:6" x14ac:dyDescent="0.25">
      <c r="A123" t="s">
        <v>31</v>
      </c>
      <c r="B123" t="s">
        <v>15</v>
      </c>
      <c r="C123" t="s">
        <v>16</v>
      </c>
      <c r="D123" t="s">
        <v>14</v>
      </c>
      <c r="E123" s="7">
        <v>-279.7</v>
      </c>
    </row>
    <row r="124" spans="1:6" x14ac:dyDescent="0.25">
      <c r="A124" s="15" t="s">
        <v>31</v>
      </c>
      <c r="B124" s="15" t="s">
        <v>19</v>
      </c>
      <c r="C124" s="15"/>
      <c r="D124" s="15"/>
      <c r="E124" s="15"/>
      <c r="F124" s="15">
        <v>30</v>
      </c>
    </row>
    <row r="125" spans="1:6" x14ac:dyDescent="0.25">
      <c r="A125" t="s">
        <v>32</v>
      </c>
      <c r="B125" t="s">
        <v>15</v>
      </c>
      <c r="C125" t="s">
        <v>16</v>
      </c>
      <c r="D125" t="s">
        <v>14</v>
      </c>
      <c r="E125" s="7">
        <v>-200</v>
      </c>
    </row>
    <row r="126" spans="1:6" x14ac:dyDescent="0.25">
      <c r="A126" t="s">
        <v>32</v>
      </c>
      <c r="B126" t="s">
        <v>12</v>
      </c>
      <c r="C126" t="s">
        <v>13</v>
      </c>
      <c r="D126" s="7">
        <v>200</v>
      </c>
      <c r="E126" t="s">
        <v>14</v>
      </c>
    </row>
    <row r="127" spans="1:6" x14ac:dyDescent="0.25">
      <c r="A127" t="s">
        <v>32</v>
      </c>
      <c r="B127" t="s">
        <v>15</v>
      </c>
      <c r="C127" t="s">
        <v>16</v>
      </c>
      <c r="D127" t="s">
        <v>14</v>
      </c>
      <c r="E127" s="7">
        <v>-21</v>
      </c>
    </row>
    <row r="128" spans="1:6" x14ac:dyDescent="0.25">
      <c r="A128" t="s">
        <v>32</v>
      </c>
      <c r="B128" t="s">
        <v>12</v>
      </c>
      <c r="C128" t="s">
        <v>13</v>
      </c>
      <c r="D128" s="7">
        <v>21</v>
      </c>
      <c r="E128" t="s">
        <v>14</v>
      </c>
    </row>
    <row r="129" spans="1:6" x14ac:dyDescent="0.25">
      <c r="A129" t="s">
        <v>32</v>
      </c>
      <c r="B129" t="s">
        <v>15</v>
      </c>
      <c r="C129" t="s">
        <v>16</v>
      </c>
      <c r="D129" t="s">
        <v>14</v>
      </c>
      <c r="E129" s="7">
        <v>-30</v>
      </c>
    </row>
    <row r="130" spans="1:6" x14ac:dyDescent="0.25">
      <c r="A130" s="16" t="s">
        <v>32</v>
      </c>
      <c r="B130" s="16" t="s">
        <v>19</v>
      </c>
      <c r="C130" s="16"/>
      <c r="D130" s="16"/>
      <c r="E130" s="16"/>
      <c r="F130" s="16">
        <v>0</v>
      </c>
    </row>
    <row r="131" spans="1:6" x14ac:dyDescent="0.25">
      <c r="A131" t="s">
        <v>33</v>
      </c>
      <c r="B131" t="s">
        <v>12</v>
      </c>
      <c r="C131" t="s">
        <v>13</v>
      </c>
      <c r="D131" s="7">
        <v>40.75</v>
      </c>
      <c r="E131" t="s">
        <v>14</v>
      </c>
    </row>
    <row r="132" spans="1:6" x14ac:dyDescent="0.25">
      <c r="A132" t="s">
        <v>33</v>
      </c>
      <c r="B132" t="s">
        <v>12</v>
      </c>
      <c r="C132" t="s">
        <v>13</v>
      </c>
      <c r="D132" s="7">
        <v>4</v>
      </c>
      <c r="E132" t="s">
        <v>14</v>
      </c>
    </row>
    <row r="133" spans="1:6" x14ac:dyDescent="0.25">
      <c r="A133" t="s">
        <v>33</v>
      </c>
      <c r="B133" t="s">
        <v>15</v>
      </c>
      <c r="C133" t="s">
        <v>16</v>
      </c>
      <c r="D133" t="s">
        <v>14</v>
      </c>
      <c r="E133" s="7">
        <v>-124.8</v>
      </c>
    </row>
    <row r="134" spans="1:6" x14ac:dyDescent="0.25">
      <c r="A134" t="s">
        <v>33</v>
      </c>
      <c r="B134" t="s">
        <v>12</v>
      </c>
      <c r="C134" t="s">
        <v>13</v>
      </c>
      <c r="D134" s="7">
        <v>8</v>
      </c>
      <c r="E134" t="s">
        <v>14</v>
      </c>
    </row>
    <row r="135" spans="1:6" x14ac:dyDescent="0.25">
      <c r="A135" t="s">
        <v>33</v>
      </c>
      <c r="B135" t="s">
        <v>12</v>
      </c>
      <c r="C135" t="s">
        <v>13</v>
      </c>
      <c r="D135" s="7">
        <v>72.8</v>
      </c>
      <c r="E135" t="s">
        <v>14</v>
      </c>
    </row>
    <row r="136" spans="1:6" x14ac:dyDescent="0.25">
      <c r="A136" t="s">
        <v>33</v>
      </c>
      <c r="B136" t="s">
        <v>12</v>
      </c>
      <c r="C136" t="s">
        <v>13</v>
      </c>
      <c r="D136" s="7">
        <v>30</v>
      </c>
      <c r="E136" t="s">
        <v>14</v>
      </c>
    </row>
    <row r="137" spans="1:6" x14ac:dyDescent="0.25">
      <c r="A137" t="s">
        <v>33</v>
      </c>
      <c r="B137" t="s">
        <v>12</v>
      </c>
      <c r="C137" t="s">
        <v>13</v>
      </c>
      <c r="D137" s="7">
        <v>6</v>
      </c>
      <c r="E137" t="s">
        <v>14</v>
      </c>
    </row>
    <row r="138" spans="1:6" x14ac:dyDescent="0.25">
      <c r="A138" t="s">
        <v>33</v>
      </c>
      <c r="B138" t="s">
        <v>12</v>
      </c>
      <c r="C138" t="s">
        <v>13</v>
      </c>
      <c r="D138" s="7">
        <v>8</v>
      </c>
      <c r="E138" t="s">
        <v>14</v>
      </c>
    </row>
    <row r="139" spans="1:6" x14ac:dyDescent="0.25">
      <c r="A139" s="17" t="s">
        <v>33</v>
      </c>
      <c r="B139" s="17" t="s">
        <v>19</v>
      </c>
      <c r="C139" s="17"/>
      <c r="D139" s="17"/>
      <c r="E139" s="17"/>
      <c r="F139" s="17">
        <v>44.75</v>
      </c>
    </row>
    <row r="140" spans="1:6" x14ac:dyDescent="0.25">
      <c r="A140" t="s">
        <v>34</v>
      </c>
      <c r="B140" t="s">
        <v>12</v>
      </c>
      <c r="C140" t="s">
        <v>13</v>
      </c>
      <c r="D140" s="7">
        <v>38</v>
      </c>
      <c r="E140" t="s">
        <v>14</v>
      </c>
    </row>
    <row r="141" spans="1:6" x14ac:dyDescent="0.25">
      <c r="A141" t="s">
        <v>34</v>
      </c>
      <c r="B141" t="s">
        <v>12</v>
      </c>
      <c r="C141" t="s">
        <v>13</v>
      </c>
      <c r="D141" s="7">
        <v>27.5</v>
      </c>
      <c r="E141" t="s">
        <v>14</v>
      </c>
    </row>
    <row r="142" spans="1:6" x14ac:dyDescent="0.25">
      <c r="A142" t="s">
        <v>34</v>
      </c>
      <c r="B142" t="s">
        <v>12</v>
      </c>
      <c r="C142" t="s">
        <v>13</v>
      </c>
      <c r="D142" s="7">
        <v>46</v>
      </c>
      <c r="E142" t="s">
        <v>14</v>
      </c>
    </row>
    <row r="143" spans="1:6" x14ac:dyDescent="0.25">
      <c r="A143" t="s">
        <v>34</v>
      </c>
      <c r="B143" t="s">
        <v>12</v>
      </c>
      <c r="C143" t="s">
        <v>13</v>
      </c>
      <c r="D143" s="7">
        <v>67.150000000000006</v>
      </c>
      <c r="E143" t="s">
        <v>14</v>
      </c>
    </row>
    <row r="144" spans="1:6" x14ac:dyDescent="0.25">
      <c r="A144" t="s">
        <v>34</v>
      </c>
      <c r="B144" t="s">
        <v>15</v>
      </c>
      <c r="C144" t="s">
        <v>16</v>
      </c>
      <c r="D144" t="s">
        <v>14</v>
      </c>
      <c r="E144" s="7">
        <v>-44.75</v>
      </c>
    </row>
    <row r="145" spans="1:6" x14ac:dyDescent="0.25">
      <c r="A145" s="18" t="s">
        <v>34</v>
      </c>
      <c r="B145" s="18" t="s">
        <v>19</v>
      </c>
      <c r="C145" s="18"/>
      <c r="D145" s="18"/>
      <c r="E145" s="18"/>
      <c r="F145" s="18">
        <v>178.65</v>
      </c>
    </row>
    <row r="146" spans="1:6" x14ac:dyDescent="0.25">
      <c r="A146" t="s">
        <v>35</v>
      </c>
      <c r="B146" t="s">
        <v>12</v>
      </c>
      <c r="C146" t="s">
        <v>13</v>
      </c>
      <c r="D146" s="7">
        <v>10</v>
      </c>
      <c r="E146" t="s">
        <v>14</v>
      </c>
    </row>
    <row r="147" spans="1:6" x14ac:dyDescent="0.25">
      <c r="A147" t="s">
        <v>35</v>
      </c>
      <c r="B147" t="s">
        <v>12</v>
      </c>
      <c r="C147" t="s">
        <v>13</v>
      </c>
      <c r="D147" s="7">
        <v>45</v>
      </c>
      <c r="E147" t="s">
        <v>14</v>
      </c>
    </row>
    <row r="148" spans="1:6" x14ac:dyDescent="0.25">
      <c r="A148" t="s">
        <v>35</v>
      </c>
      <c r="B148" t="s">
        <v>12</v>
      </c>
      <c r="C148" t="s">
        <v>13</v>
      </c>
      <c r="D148" s="7">
        <v>2</v>
      </c>
      <c r="E148" t="s">
        <v>14</v>
      </c>
    </row>
    <row r="149" spans="1:6" x14ac:dyDescent="0.25">
      <c r="A149" t="s">
        <v>35</v>
      </c>
      <c r="B149" t="s">
        <v>15</v>
      </c>
      <c r="C149" t="s">
        <v>16</v>
      </c>
      <c r="D149" t="s">
        <v>14</v>
      </c>
      <c r="E149" s="7">
        <v>-148.9</v>
      </c>
    </row>
    <row r="150" spans="1:6" x14ac:dyDescent="0.25">
      <c r="A150" t="s">
        <v>35</v>
      </c>
      <c r="B150" t="s">
        <v>12</v>
      </c>
      <c r="C150" t="s">
        <v>13</v>
      </c>
      <c r="D150" s="7">
        <v>18</v>
      </c>
      <c r="E150" t="s">
        <v>14</v>
      </c>
    </row>
    <row r="151" spans="1:6" x14ac:dyDescent="0.25">
      <c r="A151" t="s">
        <v>35</v>
      </c>
      <c r="B151" t="s">
        <v>12</v>
      </c>
      <c r="C151" t="s">
        <v>13</v>
      </c>
      <c r="D151" s="7">
        <v>25</v>
      </c>
      <c r="E151" t="s">
        <v>14</v>
      </c>
    </row>
    <row r="152" spans="1:6" x14ac:dyDescent="0.25">
      <c r="A152" t="s">
        <v>35</v>
      </c>
      <c r="B152" t="s">
        <v>12</v>
      </c>
      <c r="C152" t="s">
        <v>13</v>
      </c>
      <c r="D152" s="7">
        <v>1</v>
      </c>
      <c r="E152" t="s">
        <v>14</v>
      </c>
    </row>
    <row r="153" spans="1:6" x14ac:dyDescent="0.25">
      <c r="A153" t="s">
        <v>35</v>
      </c>
      <c r="B153" t="s">
        <v>12</v>
      </c>
      <c r="C153" t="s">
        <v>13</v>
      </c>
      <c r="D153" s="7">
        <v>10</v>
      </c>
      <c r="E153" t="s">
        <v>14</v>
      </c>
    </row>
    <row r="154" spans="1:6" x14ac:dyDescent="0.25">
      <c r="A154" t="s">
        <v>35</v>
      </c>
      <c r="B154" t="s">
        <v>12</v>
      </c>
      <c r="C154" t="s">
        <v>13</v>
      </c>
      <c r="D154" s="7">
        <v>46</v>
      </c>
      <c r="E154" t="s">
        <v>14</v>
      </c>
    </row>
    <row r="155" spans="1:6" x14ac:dyDescent="0.25">
      <c r="A155" t="s">
        <v>35</v>
      </c>
      <c r="B155" t="s">
        <v>12</v>
      </c>
      <c r="C155" t="s">
        <v>13</v>
      </c>
      <c r="D155" s="7">
        <v>8</v>
      </c>
      <c r="E155" t="s">
        <v>14</v>
      </c>
    </row>
    <row r="156" spans="1:6" x14ac:dyDescent="0.25">
      <c r="A156" t="s">
        <v>35</v>
      </c>
      <c r="B156" t="s">
        <v>12</v>
      </c>
      <c r="C156" t="s">
        <v>13</v>
      </c>
      <c r="D156" s="7">
        <v>40.9</v>
      </c>
      <c r="E156" t="s">
        <v>14</v>
      </c>
    </row>
    <row r="157" spans="1:6" x14ac:dyDescent="0.25">
      <c r="A157" t="s">
        <v>35</v>
      </c>
      <c r="B157" t="s">
        <v>15</v>
      </c>
      <c r="C157" t="s">
        <v>16</v>
      </c>
      <c r="D157" t="s">
        <v>14</v>
      </c>
      <c r="E157" s="7">
        <v>-455.8</v>
      </c>
    </row>
    <row r="158" spans="1:6" x14ac:dyDescent="0.25">
      <c r="A158" t="s">
        <v>35</v>
      </c>
      <c r="B158" t="s">
        <v>12</v>
      </c>
      <c r="C158" t="s">
        <v>13</v>
      </c>
      <c r="D158" s="7">
        <v>15</v>
      </c>
      <c r="E158" t="s">
        <v>14</v>
      </c>
    </row>
    <row r="159" spans="1:6" x14ac:dyDescent="0.25">
      <c r="A159" t="s">
        <v>35</v>
      </c>
      <c r="B159" t="s">
        <v>12</v>
      </c>
      <c r="C159" t="s">
        <v>13</v>
      </c>
      <c r="D159" s="7">
        <v>79.900000000000006</v>
      </c>
      <c r="E159" t="s">
        <v>14</v>
      </c>
    </row>
    <row r="160" spans="1:6" x14ac:dyDescent="0.25">
      <c r="A160" t="s">
        <v>35</v>
      </c>
      <c r="B160" t="s">
        <v>12</v>
      </c>
      <c r="C160" t="s">
        <v>13</v>
      </c>
      <c r="D160" s="7">
        <v>200</v>
      </c>
      <c r="E160" t="s">
        <v>14</v>
      </c>
    </row>
    <row r="161" spans="1:6" x14ac:dyDescent="0.25">
      <c r="A161" t="s">
        <v>35</v>
      </c>
      <c r="B161" t="s">
        <v>12</v>
      </c>
      <c r="C161" t="s">
        <v>13</v>
      </c>
      <c r="D161" s="7">
        <v>90</v>
      </c>
      <c r="E161" t="s">
        <v>14</v>
      </c>
    </row>
    <row r="162" spans="1:6" x14ac:dyDescent="0.25">
      <c r="A162" t="s">
        <v>35</v>
      </c>
      <c r="B162" t="s">
        <v>12</v>
      </c>
      <c r="C162" t="s">
        <v>13</v>
      </c>
      <c r="D162" s="7">
        <v>70.900000000000006</v>
      </c>
      <c r="E162" t="s">
        <v>14</v>
      </c>
    </row>
    <row r="163" spans="1:6" x14ac:dyDescent="0.25">
      <c r="A163" t="s">
        <v>35</v>
      </c>
      <c r="B163" t="s">
        <v>15</v>
      </c>
      <c r="C163" t="s">
        <v>16</v>
      </c>
      <c r="D163" t="s">
        <v>14</v>
      </c>
      <c r="E163" s="7">
        <v>-66.900000000000006</v>
      </c>
    </row>
    <row r="164" spans="1:6" x14ac:dyDescent="0.25">
      <c r="A164" t="s">
        <v>35</v>
      </c>
      <c r="B164" t="s">
        <v>12</v>
      </c>
      <c r="C164" t="s">
        <v>13</v>
      </c>
      <c r="D164" s="7">
        <v>3</v>
      </c>
      <c r="E164" t="s">
        <v>14</v>
      </c>
    </row>
    <row r="165" spans="1:6" x14ac:dyDescent="0.25">
      <c r="A165" t="s">
        <v>35</v>
      </c>
      <c r="B165" t="s">
        <v>12</v>
      </c>
      <c r="C165" t="s">
        <v>13</v>
      </c>
      <c r="D165" s="7">
        <v>63.9</v>
      </c>
      <c r="E165" t="s">
        <v>14</v>
      </c>
    </row>
    <row r="166" spans="1:6" x14ac:dyDescent="0.25">
      <c r="A166" t="s">
        <v>35</v>
      </c>
      <c r="B166" t="s">
        <v>15</v>
      </c>
      <c r="C166" t="s">
        <v>16</v>
      </c>
      <c r="D166" t="s">
        <v>14</v>
      </c>
      <c r="E166" s="7">
        <v>-178.65</v>
      </c>
    </row>
    <row r="167" spans="1:6" x14ac:dyDescent="0.25">
      <c r="A167" s="19" t="s">
        <v>35</v>
      </c>
      <c r="B167" s="19" t="s">
        <v>19</v>
      </c>
      <c r="C167" s="19"/>
      <c r="D167" s="19"/>
      <c r="E167" s="19"/>
      <c r="F167" s="19">
        <v>57</v>
      </c>
    </row>
    <row r="168" spans="1:6" x14ac:dyDescent="0.25">
      <c r="A168" t="s">
        <v>36</v>
      </c>
      <c r="B168" t="s">
        <v>12</v>
      </c>
      <c r="C168" t="s">
        <v>13</v>
      </c>
      <c r="D168" s="7">
        <v>62</v>
      </c>
      <c r="E168" t="s">
        <v>14</v>
      </c>
    </row>
    <row r="169" spans="1:6" x14ac:dyDescent="0.25">
      <c r="A169" t="s">
        <v>36</v>
      </c>
      <c r="B169" t="s">
        <v>12</v>
      </c>
      <c r="C169" t="s">
        <v>13</v>
      </c>
      <c r="D169" s="7">
        <v>32</v>
      </c>
      <c r="E169" t="s">
        <v>14</v>
      </c>
    </row>
    <row r="170" spans="1:6" x14ac:dyDescent="0.25">
      <c r="A170" t="s">
        <v>36</v>
      </c>
      <c r="B170" t="s">
        <v>15</v>
      </c>
      <c r="C170" t="s">
        <v>16</v>
      </c>
      <c r="D170" t="s">
        <v>14</v>
      </c>
      <c r="E170" s="7">
        <v>-529.15</v>
      </c>
    </row>
    <row r="171" spans="1:6" x14ac:dyDescent="0.25">
      <c r="A171" t="s">
        <v>36</v>
      </c>
      <c r="B171" t="s">
        <v>12</v>
      </c>
      <c r="C171" t="s">
        <v>13</v>
      </c>
      <c r="D171" s="7">
        <v>8</v>
      </c>
      <c r="E171" t="s">
        <v>14</v>
      </c>
    </row>
    <row r="172" spans="1:6" x14ac:dyDescent="0.25">
      <c r="A172" t="s">
        <v>36</v>
      </c>
      <c r="B172" t="s">
        <v>12</v>
      </c>
      <c r="C172" t="s">
        <v>13</v>
      </c>
      <c r="D172" s="7">
        <v>29</v>
      </c>
      <c r="E172" t="s">
        <v>14</v>
      </c>
    </row>
    <row r="173" spans="1:6" x14ac:dyDescent="0.25">
      <c r="A173" t="s">
        <v>36</v>
      </c>
      <c r="B173" t="s">
        <v>12</v>
      </c>
      <c r="C173" t="s">
        <v>13</v>
      </c>
      <c r="D173" s="7">
        <v>15</v>
      </c>
      <c r="E173" t="s">
        <v>14</v>
      </c>
    </row>
    <row r="174" spans="1:6" x14ac:dyDescent="0.25">
      <c r="A174" t="s">
        <v>36</v>
      </c>
      <c r="B174" t="s">
        <v>12</v>
      </c>
      <c r="C174" t="s">
        <v>13</v>
      </c>
      <c r="D174" s="7">
        <v>80.900000000000006</v>
      </c>
      <c r="E174" t="s">
        <v>14</v>
      </c>
    </row>
    <row r="175" spans="1:6" x14ac:dyDescent="0.25">
      <c r="A175" t="s">
        <v>36</v>
      </c>
      <c r="B175" t="s">
        <v>12</v>
      </c>
      <c r="C175" t="s">
        <v>13</v>
      </c>
      <c r="D175" s="7">
        <v>19</v>
      </c>
      <c r="E175" t="s">
        <v>14</v>
      </c>
    </row>
    <row r="176" spans="1:6" x14ac:dyDescent="0.25">
      <c r="A176" t="s">
        <v>36</v>
      </c>
      <c r="B176" t="s">
        <v>12</v>
      </c>
      <c r="C176" t="s">
        <v>13</v>
      </c>
      <c r="D176" s="7">
        <v>30</v>
      </c>
      <c r="E176" t="s">
        <v>14</v>
      </c>
    </row>
    <row r="177" spans="1:6" x14ac:dyDescent="0.25">
      <c r="A177" t="s">
        <v>36</v>
      </c>
      <c r="B177" t="s">
        <v>12</v>
      </c>
      <c r="C177" t="s">
        <v>13</v>
      </c>
      <c r="D177" s="7">
        <v>23</v>
      </c>
      <c r="E177" t="s">
        <v>14</v>
      </c>
    </row>
    <row r="178" spans="1:6" x14ac:dyDescent="0.25">
      <c r="A178" t="s">
        <v>36</v>
      </c>
      <c r="B178" t="s">
        <v>12</v>
      </c>
      <c r="C178" t="s">
        <v>13</v>
      </c>
      <c r="D178" s="7">
        <v>37</v>
      </c>
      <c r="E178" t="s">
        <v>14</v>
      </c>
    </row>
    <row r="179" spans="1:6" x14ac:dyDescent="0.25">
      <c r="A179" t="s">
        <v>36</v>
      </c>
      <c r="B179" t="s">
        <v>12</v>
      </c>
      <c r="C179" t="s">
        <v>13</v>
      </c>
      <c r="D179" s="7">
        <v>66</v>
      </c>
      <c r="E179" t="s">
        <v>14</v>
      </c>
    </row>
    <row r="180" spans="1:6" x14ac:dyDescent="0.25">
      <c r="A180" t="s">
        <v>36</v>
      </c>
      <c r="B180" t="s">
        <v>12</v>
      </c>
      <c r="C180" t="s">
        <v>13</v>
      </c>
      <c r="D180" s="7">
        <v>7.25</v>
      </c>
      <c r="E180" t="s">
        <v>14</v>
      </c>
    </row>
    <row r="181" spans="1:6" x14ac:dyDescent="0.25">
      <c r="A181" t="s">
        <v>36</v>
      </c>
      <c r="B181" t="s">
        <v>12</v>
      </c>
      <c r="C181" t="s">
        <v>13</v>
      </c>
      <c r="D181" s="7">
        <v>160</v>
      </c>
      <c r="E181" t="s">
        <v>14</v>
      </c>
    </row>
    <row r="182" spans="1:6" x14ac:dyDescent="0.25">
      <c r="A182" t="s">
        <v>36</v>
      </c>
      <c r="B182" t="s">
        <v>12</v>
      </c>
      <c r="C182" t="s">
        <v>13</v>
      </c>
      <c r="D182" s="7">
        <v>7</v>
      </c>
      <c r="E182" t="s">
        <v>14</v>
      </c>
    </row>
    <row r="183" spans="1:6" x14ac:dyDescent="0.25">
      <c r="A183" t="s">
        <v>36</v>
      </c>
      <c r="B183" t="s">
        <v>37</v>
      </c>
      <c r="C183" t="s">
        <v>38</v>
      </c>
      <c r="D183" t="s">
        <v>14</v>
      </c>
      <c r="E183" s="7">
        <v>-10</v>
      </c>
    </row>
    <row r="184" spans="1:6" x14ac:dyDescent="0.25">
      <c r="A184" s="20" t="s">
        <v>36</v>
      </c>
      <c r="B184" s="20" t="s">
        <v>19</v>
      </c>
      <c r="C184" s="20"/>
      <c r="D184" s="20"/>
      <c r="E184" s="20"/>
      <c r="F184" s="20">
        <v>94</v>
      </c>
    </row>
    <row r="185" spans="1:6" x14ac:dyDescent="0.25">
      <c r="A185" t="s">
        <v>39</v>
      </c>
      <c r="B185" t="s">
        <v>12</v>
      </c>
      <c r="C185" t="s">
        <v>13</v>
      </c>
      <c r="D185" s="7">
        <v>20</v>
      </c>
      <c r="E185" t="s">
        <v>14</v>
      </c>
    </row>
    <row r="186" spans="1:6" x14ac:dyDescent="0.25">
      <c r="A186" t="s">
        <v>39</v>
      </c>
      <c r="B186" t="s">
        <v>17</v>
      </c>
      <c r="C186" t="s">
        <v>40</v>
      </c>
      <c r="D186" t="s">
        <v>14</v>
      </c>
      <c r="E186" s="7">
        <v>-55.9</v>
      </c>
    </row>
    <row r="187" spans="1:6" x14ac:dyDescent="0.25">
      <c r="A187" t="s">
        <v>39</v>
      </c>
      <c r="B187" t="s">
        <v>17</v>
      </c>
      <c r="C187" t="s">
        <v>41</v>
      </c>
      <c r="D187" t="s">
        <v>14</v>
      </c>
      <c r="E187" s="7">
        <v>-530</v>
      </c>
    </row>
    <row r="188" spans="1:6" x14ac:dyDescent="0.25">
      <c r="A188" t="s">
        <v>39</v>
      </c>
      <c r="B188" t="s">
        <v>17</v>
      </c>
      <c r="C188" t="s">
        <v>42</v>
      </c>
      <c r="D188" t="s">
        <v>14</v>
      </c>
      <c r="E188" s="7">
        <v>-716.4</v>
      </c>
    </row>
    <row r="189" spans="1:6" x14ac:dyDescent="0.25">
      <c r="A189" t="s">
        <v>39</v>
      </c>
      <c r="B189" t="s">
        <v>12</v>
      </c>
      <c r="C189" t="s">
        <v>16</v>
      </c>
      <c r="D189" s="7">
        <v>2500</v>
      </c>
      <c r="E189" t="s">
        <v>14</v>
      </c>
    </row>
    <row r="190" spans="1:6" x14ac:dyDescent="0.25">
      <c r="A190" t="s">
        <v>39</v>
      </c>
      <c r="B190" t="s">
        <v>12</v>
      </c>
      <c r="C190" t="s">
        <v>16</v>
      </c>
      <c r="D190" s="7">
        <v>59</v>
      </c>
      <c r="E190" t="s">
        <v>14</v>
      </c>
    </row>
    <row r="191" spans="1:6" x14ac:dyDescent="0.25">
      <c r="A191" t="s">
        <v>39</v>
      </c>
      <c r="B191" t="s">
        <v>12</v>
      </c>
      <c r="C191" t="s">
        <v>13</v>
      </c>
      <c r="D191" s="7">
        <v>15</v>
      </c>
      <c r="E191" t="s">
        <v>14</v>
      </c>
    </row>
    <row r="192" spans="1:6" x14ac:dyDescent="0.25">
      <c r="A192" t="s">
        <v>39</v>
      </c>
      <c r="B192" t="s">
        <v>12</v>
      </c>
      <c r="C192" t="s">
        <v>13</v>
      </c>
      <c r="D192" s="7">
        <v>20</v>
      </c>
      <c r="E192" t="s">
        <v>14</v>
      </c>
    </row>
    <row r="193" spans="1:6" x14ac:dyDescent="0.25">
      <c r="A193" t="s">
        <v>39</v>
      </c>
      <c r="B193" t="s">
        <v>12</v>
      </c>
      <c r="C193" t="s">
        <v>16</v>
      </c>
      <c r="D193" s="7">
        <v>122.22</v>
      </c>
      <c r="E193" t="s">
        <v>14</v>
      </c>
    </row>
    <row r="194" spans="1:6" x14ac:dyDescent="0.25">
      <c r="A194" t="s">
        <v>39</v>
      </c>
      <c r="B194" t="s">
        <v>15</v>
      </c>
      <c r="C194" t="s">
        <v>16</v>
      </c>
      <c r="D194" t="s">
        <v>14</v>
      </c>
      <c r="E194" s="7">
        <v>-20</v>
      </c>
    </row>
    <row r="195" spans="1:6" x14ac:dyDescent="0.25">
      <c r="A195" t="s">
        <v>39</v>
      </c>
      <c r="B195" t="s">
        <v>12</v>
      </c>
      <c r="C195" t="s">
        <v>16</v>
      </c>
      <c r="D195" s="7">
        <v>20</v>
      </c>
      <c r="E195" t="s">
        <v>14</v>
      </c>
    </row>
    <row r="196" spans="1:6" x14ac:dyDescent="0.25">
      <c r="A196" t="s">
        <v>39</v>
      </c>
      <c r="B196" t="s">
        <v>15</v>
      </c>
      <c r="C196" t="s">
        <v>16</v>
      </c>
      <c r="D196" t="s">
        <v>14</v>
      </c>
      <c r="E196" s="7">
        <v>-136</v>
      </c>
    </row>
    <row r="197" spans="1:6" x14ac:dyDescent="0.25">
      <c r="A197" t="s">
        <v>39</v>
      </c>
      <c r="B197" t="s">
        <v>12</v>
      </c>
      <c r="C197" t="s">
        <v>13</v>
      </c>
      <c r="D197" s="7">
        <v>42</v>
      </c>
      <c r="E197" t="s">
        <v>14</v>
      </c>
    </row>
    <row r="198" spans="1:6" x14ac:dyDescent="0.25">
      <c r="A198" s="21" t="s">
        <v>39</v>
      </c>
      <c r="B198" s="21" t="s">
        <v>19</v>
      </c>
      <c r="C198" s="21"/>
      <c r="D198" s="21"/>
      <c r="E198" s="21"/>
      <c r="F198" s="21">
        <v>1433.92</v>
      </c>
    </row>
    <row r="199" spans="1:6" x14ac:dyDescent="0.25">
      <c r="A199" t="s">
        <v>43</v>
      </c>
      <c r="B199" t="s">
        <v>12</v>
      </c>
      <c r="C199" t="s">
        <v>13</v>
      </c>
      <c r="D199" s="7">
        <v>5</v>
      </c>
      <c r="E199" t="s">
        <v>14</v>
      </c>
    </row>
    <row r="200" spans="1:6" x14ac:dyDescent="0.25">
      <c r="A200" t="s">
        <v>43</v>
      </c>
      <c r="B200" t="s">
        <v>12</v>
      </c>
      <c r="C200" t="s">
        <v>13</v>
      </c>
      <c r="D200" s="7">
        <v>5</v>
      </c>
      <c r="E200" t="s">
        <v>14</v>
      </c>
    </row>
    <row r="201" spans="1:6" x14ac:dyDescent="0.25">
      <c r="A201" t="s">
        <v>43</v>
      </c>
      <c r="B201" t="s">
        <v>12</v>
      </c>
      <c r="C201" t="s">
        <v>13</v>
      </c>
      <c r="D201" s="7">
        <v>5</v>
      </c>
      <c r="E201" t="s">
        <v>14</v>
      </c>
    </row>
    <row r="202" spans="1:6" x14ac:dyDescent="0.25">
      <c r="A202" t="s">
        <v>43</v>
      </c>
      <c r="B202" t="s">
        <v>12</v>
      </c>
      <c r="C202" t="s">
        <v>13</v>
      </c>
      <c r="D202" s="7">
        <v>6</v>
      </c>
      <c r="E202" t="s">
        <v>14</v>
      </c>
    </row>
    <row r="203" spans="1:6" x14ac:dyDescent="0.25">
      <c r="A203" t="s">
        <v>43</v>
      </c>
      <c r="B203" t="s">
        <v>12</v>
      </c>
      <c r="C203" t="s">
        <v>13</v>
      </c>
      <c r="D203" s="7">
        <v>250</v>
      </c>
      <c r="E203" t="s">
        <v>14</v>
      </c>
    </row>
    <row r="204" spans="1:6" x14ac:dyDescent="0.25">
      <c r="A204" t="s">
        <v>43</v>
      </c>
      <c r="B204" t="s">
        <v>17</v>
      </c>
      <c r="C204" t="s">
        <v>44</v>
      </c>
      <c r="D204" t="s">
        <v>14</v>
      </c>
      <c r="E204" s="7">
        <v>-303</v>
      </c>
    </row>
    <row r="205" spans="1:6" x14ac:dyDescent="0.25">
      <c r="A205" t="s">
        <v>43</v>
      </c>
      <c r="B205" t="s">
        <v>12</v>
      </c>
      <c r="C205" t="s">
        <v>13</v>
      </c>
      <c r="D205" s="7">
        <v>350</v>
      </c>
      <c r="E205" t="s">
        <v>14</v>
      </c>
    </row>
    <row r="206" spans="1:6" x14ac:dyDescent="0.25">
      <c r="A206" t="s">
        <v>43</v>
      </c>
      <c r="B206" t="s">
        <v>15</v>
      </c>
      <c r="C206" t="s">
        <v>16</v>
      </c>
      <c r="D206" t="s">
        <v>14</v>
      </c>
      <c r="E206" s="7">
        <v>-26.5</v>
      </c>
    </row>
    <row r="207" spans="1:6" x14ac:dyDescent="0.25">
      <c r="A207" t="s">
        <v>43</v>
      </c>
      <c r="B207" t="s">
        <v>12</v>
      </c>
      <c r="C207" t="s">
        <v>13</v>
      </c>
      <c r="D207" s="7">
        <v>26.5</v>
      </c>
      <c r="E207" t="s">
        <v>14</v>
      </c>
    </row>
    <row r="208" spans="1:6" x14ac:dyDescent="0.25">
      <c r="A208" t="s">
        <v>43</v>
      </c>
      <c r="B208" t="s">
        <v>15</v>
      </c>
      <c r="C208" t="s">
        <v>16</v>
      </c>
      <c r="D208" t="s">
        <v>14</v>
      </c>
      <c r="E208" s="7">
        <v>-1447.42</v>
      </c>
    </row>
    <row r="209" spans="1:6" x14ac:dyDescent="0.25">
      <c r="A209" t="s">
        <v>43</v>
      </c>
      <c r="B209" t="s">
        <v>12</v>
      </c>
      <c r="C209" t="s">
        <v>13</v>
      </c>
      <c r="D209" s="7">
        <v>13.5</v>
      </c>
      <c r="E209" t="s">
        <v>14</v>
      </c>
    </row>
    <row r="210" spans="1:6" x14ac:dyDescent="0.25">
      <c r="A210" s="22" t="s">
        <v>43</v>
      </c>
      <c r="B210" s="22" t="s">
        <v>19</v>
      </c>
      <c r="C210" s="22"/>
      <c r="D210" s="22"/>
      <c r="E210" s="22"/>
      <c r="F210" s="22">
        <v>318</v>
      </c>
    </row>
    <row r="211" spans="1:6" x14ac:dyDescent="0.25">
      <c r="A211" t="s">
        <v>45</v>
      </c>
      <c r="B211" t="s">
        <v>15</v>
      </c>
      <c r="C211" t="s">
        <v>16</v>
      </c>
      <c r="D211" t="s">
        <v>14</v>
      </c>
      <c r="E211" s="7">
        <v>-866.7</v>
      </c>
    </row>
    <row r="212" spans="1:6" x14ac:dyDescent="0.25">
      <c r="A212" t="s">
        <v>45</v>
      </c>
      <c r="B212" t="s">
        <v>12</v>
      </c>
      <c r="C212" t="s">
        <v>13</v>
      </c>
      <c r="D212" s="7">
        <v>866.7</v>
      </c>
      <c r="E212" t="s">
        <v>14</v>
      </c>
    </row>
    <row r="213" spans="1:6" x14ac:dyDescent="0.25">
      <c r="A213" t="s">
        <v>45</v>
      </c>
      <c r="B213" t="s">
        <v>15</v>
      </c>
      <c r="C213" t="s">
        <v>16</v>
      </c>
      <c r="D213" t="s">
        <v>14</v>
      </c>
      <c r="E213" s="7">
        <v>-80.8</v>
      </c>
    </row>
    <row r="214" spans="1:6" x14ac:dyDescent="0.25">
      <c r="A214" t="s">
        <v>45</v>
      </c>
      <c r="B214" t="s">
        <v>12</v>
      </c>
      <c r="C214" t="s">
        <v>13</v>
      </c>
      <c r="D214" s="7">
        <v>40</v>
      </c>
      <c r="E214" t="s">
        <v>14</v>
      </c>
    </row>
    <row r="215" spans="1:6" x14ac:dyDescent="0.25">
      <c r="A215" t="s">
        <v>45</v>
      </c>
      <c r="B215" t="s">
        <v>12</v>
      </c>
      <c r="C215" t="s">
        <v>13</v>
      </c>
      <c r="D215" s="7">
        <v>20</v>
      </c>
      <c r="E215" t="s">
        <v>14</v>
      </c>
    </row>
    <row r="216" spans="1:6" x14ac:dyDescent="0.25">
      <c r="A216" t="s">
        <v>45</v>
      </c>
      <c r="B216" t="s">
        <v>17</v>
      </c>
      <c r="C216" t="s">
        <v>26</v>
      </c>
      <c r="D216" t="s">
        <v>14</v>
      </c>
      <c r="E216" s="7">
        <v>-579.20000000000005</v>
      </c>
    </row>
    <row r="217" spans="1:6" x14ac:dyDescent="0.25">
      <c r="A217" t="s">
        <v>45</v>
      </c>
      <c r="B217" t="s">
        <v>12</v>
      </c>
      <c r="C217" t="s">
        <v>13</v>
      </c>
      <c r="D217" s="7">
        <v>600</v>
      </c>
      <c r="E217" t="s">
        <v>14</v>
      </c>
    </row>
    <row r="218" spans="1:6" x14ac:dyDescent="0.25">
      <c r="A218" t="s">
        <v>45</v>
      </c>
      <c r="B218" t="s">
        <v>15</v>
      </c>
      <c r="C218" t="s">
        <v>16</v>
      </c>
      <c r="D218" t="s">
        <v>14</v>
      </c>
      <c r="E218" s="7">
        <v>-318</v>
      </c>
    </row>
    <row r="219" spans="1:6" x14ac:dyDescent="0.25">
      <c r="A219" s="23" t="s">
        <v>45</v>
      </c>
      <c r="B219" s="23" t="s">
        <v>19</v>
      </c>
      <c r="C219" s="23"/>
      <c r="D219" s="23"/>
      <c r="E219" s="23"/>
      <c r="F219" s="23">
        <v>0</v>
      </c>
    </row>
    <row r="220" spans="1:6" x14ac:dyDescent="0.25">
      <c r="A220" t="s">
        <v>46</v>
      </c>
      <c r="B220" t="s">
        <v>47</v>
      </c>
      <c r="C220" t="s">
        <v>48</v>
      </c>
      <c r="D220" s="7">
        <v>29.19</v>
      </c>
      <c r="E220" t="s">
        <v>14</v>
      </c>
    </row>
    <row r="221" spans="1:6" x14ac:dyDescent="0.25">
      <c r="A221" t="s">
        <v>46</v>
      </c>
      <c r="B221" t="s">
        <v>47</v>
      </c>
      <c r="C221" t="s">
        <v>48</v>
      </c>
      <c r="D221" s="7">
        <v>14.64</v>
      </c>
      <c r="E221" t="s">
        <v>14</v>
      </c>
    </row>
    <row r="222" spans="1:6" x14ac:dyDescent="0.25">
      <c r="A222" t="s">
        <v>46</v>
      </c>
      <c r="B222" t="s">
        <v>47</v>
      </c>
      <c r="C222" t="s">
        <v>48</v>
      </c>
      <c r="D222" s="7">
        <v>19.52</v>
      </c>
      <c r="E222" t="s">
        <v>14</v>
      </c>
    </row>
    <row r="223" spans="1:6" x14ac:dyDescent="0.25">
      <c r="A223" t="s">
        <v>46</v>
      </c>
      <c r="B223" t="s">
        <v>12</v>
      </c>
      <c r="C223" t="s">
        <v>13</v>
      </c>
      <c r="D223" s="7">
        <v>11</v>
      </c>
      <c r="E223" t="s">
        <v>14</v>
      </c>
    </row>
    <row r="224" spans="1:6" x14ac:dyDescent="0.25">
      <c r="A224" t="s">
        <v>46</v>
      </c>
      <c r="B224" t="s">
        <v>47</v>
      </c>
      <c r="C224" t="s">
        <v>48</v>
      </c>
      <c r="D224" s="7">
        <v>21.47</v>
      </c>
      <c r="E224" t="s">
        <v>14</v>
      </c>
    </row>
    <row r="225" spans="1:5" x14ac:dyDescent="0.25">
      <c r="A225" t="s">
        <v>46</v>
      </c>
      <c r="B225" t="s">
        <v>47</v>
      </c>
      <c r="C225" t="s">
        <v>48</v>
      </c>
      <c r="D225" s="7">
        <v>24.7</v>
      </c>
      <c r="E225" t="s">
        <v>14</v>
      </c>
    </row>
    <row r="226" spans="1:5" x14ac:dyDescent="0.25">
      <c r="A226" t="s">
        <v>46</v>
      </c>
      <c r="B226" t="s">
        <v>47</v>
      </c>
      <c r="C226" t="s">
        <v>48</v>
      </c>
      <c r="D226" s="7">
        <v>27.33</v>
      </c>
      <c r="E226" t="s">
        <v>14</v>
      </c>
    </row>
    <row r="227" spans="1:5" x14ac:dyDescent="0.25">
      <c r="A227" t="s">
        <v>46</v>
      </c>
      <c r="B227" t="s">
        <v>47</v>
      </c>
      <c r="C227" t="s">
        <v>48</v>
      </c>
      <c r="D227" s="7">
        <v>43.92</v>
      </c>
      <c r="E227" t="s">
        <v>14</v>
      </c>
    </row>
    <row r="228" spans="1:5" x14ac:dyDescent="0.25">
      <c r="A228" t="s">
        <v>46</v>
      </c>
      <c r="B228" t="s">
        <v>47</v>
      </c>
      <c r="C228" t="s">
        <v>48</v>
      </c>
      <c r="D228" s="7">
        <v>21.47</v>
      </c>
      <c r="E228" t="s">
        <v>14</v>
      </c>
    </row>
    <row r="229" spans="1:5" x14ac:dyDescent="0.25">
      <c r="A229" t="s">
        <v>46</v>
      </c>
      <c r="B229" t="s">
        <v>47</v>
      </c>
      <c r="C229" t="s">
        <v>48</v>
      </c>
      <c r="D229" s="7">
        <v>21.85</v>
      </c>
      <c r="E229" t="s">
        <v>14</v>
      </c>
    </row>
    <row r="230" spans="1:5" x14ac:dyDescent="0.25">
      <c r="A230" t="s">
        <v>46</v>
      </c>
      <c r="B230" t="s">
        <v>12</v>
      </c>
      <c r="C230" t="s">
        <v>13</v>
      </c>
      <c r="D230" s="7">
        <v>10</v>
      </c>
      <c r="E230" t="s">
        <v>14</v>
      </c>
    </row>
    <row r="231" spans="1:5" x14ac:dyDescent="0.25">
      <c r="A231" t="s">
        <v>46</v>
      </c>
      <c r="B231" t="s">
        <v>47</v>
      </c>
      <c r="C231" t="s">
        <v>48</v>
      </c>
      <c r="D231" s="7">
        <v>9.5</v>
      </c>
      <c r="E231" t="s">
        <v>14</v>
      </c>
    </row>
    <row r="232" spans="1:5" x14ac:dyDescent="0.25">
      <c r="A232" t="s">
        <v>46</v>
      </c>
      <c r="B232" t="s">
        <v>47</v>
      </c>
      <c r="C232" t="s">
        <v>48</v>
      </c>
      <c r="D232" s="7">
        <v>9.5</v>
      </c>
      <c r="E232" t="s">
        <v>14</v>
      </c>
    </row>
    <row r="233" spans="1:5" x14ac:dyDescent="0.25">
      <c r="A233" t="s">
        <v>46</v>
      </c>
      <c r="B233" t="s">
        <v>47</v>
      </c>
      <c r="C233" t="s">
        <v>48</v>
      </c>
      <c r="D233" s="7">
        <v>7.81</v>
      </c>
      <c r="E233" t="s">
        <v>14</v>
      </c>
    </row>
    <row r="234" spans="1:5" x14ac:dyDescent="0.25">
      <c r="A234" t="s">
        <v>46</v>
      </c>
      <c r="B234" t="s">
        <v>47</v>
      </c>
      <c r="C234" t="s">
        <v>48</v>
      </c>
      <c r="D234" s="7">
        <v>20.5</v>
      </c>
      <c r="E234" t="s">
        <v>14</v>
      </c>
    </row>
    <row r="235" spans="1:5" x14ac:dyDescent="0.25">
      <c r="A235" t="s">
        <v>46</v>
      </c>
      <c r="B235" t="s">
        <v>47</v>
      </c>
      <c r="C235" t="s">
        <v>48</v>
      </c>
      <c r="D235" s="7">
        <v>29.28</v>
      </c>
      <c r="E235" t="s">
        <v>14</v>
      </c>
    </row>
    <row r="236" spans="1:5" x14ac:dyDescent="0.25">
      <c r="A236" t="s">
        <v>46</v>
      </c>
      <c r="B236" t="s">
        <v>47</v>
      </c>
      <c r="C236" t="s">
        <v>48</v>
      </c>
      <c r="D236" s="7">
        <v>15.2</v>
      </c>
      <c r="E236" t="s">
        <v>14</v>
      </c>
    </row>
    <row r="237" spans="1:5" x14ac:dyDescent="0.25">
      <c r="A237" t="s">
        <v>46</v>
      </c>
      <c r="B237" t="s">
        <v>47</v>
      </c>
      <c r="C237" t="s">
        <v>48</v>
      </c>
      <c r="D237" s="7">
        <v>21.47</v>
      </c>
      <c r="E237" t="s">
        <v>14</v>
      </c>
    </row>
    <row r="238" spans="1:5" x14ac:dyDescent="0.25">
      <c r="A238" t="s">
        <v>46</v>
      </c>
      <c r="B238" t="s">
        <v>47</v>
      </c>
      <c r="C238" t="s">
        <v>48</v>
      </c>
      <c r="D238" s="7">
        <v>14.64</v>
      </c>
      <c r="E238" t="s">
        <v>14</v>
      </c>
    </row>
    <row r="239" spans="1:5" x14ac:dyDescent="0.25">
      <c r="A239" t="s">
        <v>46</v>
      </c>
      <c r="B239" t="s">
        <v>47</v>
      </c>
      <c r="C239" t="s">
        <v>48</v>
      </c>
      <c r="D239" s="7">
        <v>12.69</v>
      </c>
      <c r="E239" t="s">
        <v>14</v>
      </c>
    </row>
    <row r="240" spans="1:5" x14ac:dyDescent="0.25">
      <c r="A240" t="s">
        <v>46</v>
      </c>
      <c r="B240" t="s">
        <v>47</v>
      </c>
      <c r="C240" t="s">
        <v>48</v>
      </c>
      <c r="D240" s="7">
        <v>12.69</v>
      </c>
      <c r="E240" t="s">
        <v>14</v>
      </c>
    </row>
    <row r="241" spans="1:5" x14ac:dyDescent="0.25">
      <c r="A241" t="s">
        <v>46</v>
      </c>
      <c r="B241" t="s">
        <v>15</v>
      </c>
      <c r="C241" t="s">
        <v>16</v>
      </c>
      <c r="D241" t="s">
        <v>14</v>
      </c>
      <c r="E241" s="7">
        <v>-306.52999999999997</v>
      </c>
    </row>
    <row r="242" spans="1:5" x14ac:dyDescent="0.25">
      <c r="A242" t="s">
        <v>46</v>
      </c>
      <c r="B242" t="s">
        <v>47</v>
      </c>
      <c r="C242" t="s">
        <v>48</v>
      </c>
      <c r="D242" s="7">
        <v>29.28</v>
      </c>
      <c r="E242" t="s">
        <v>14</v>
      </c>
    </row>
    <row r="243" spans="1:5" x14ac:dyDescent="0.25">
      <c r="A243" t="s">
        <v>46</v>
      </c>
      <c r="B243" t="s">
        <v>47</v>
      </c>
      <c r="C243" t="s">
        <v>48</v>
      </c>
      <c r="D243" s="7">
        <v>39.04</v>
      </c>
      <c r="E243" t="s">
        <v>14</v>
      </c>
    </row>
    <row r="244" spans="1:5" x14ac:dyDescent="0.25">
      <c r="A244" t="s">
        <v>46</v>
      </c>
      <c r="B244" t="s">
        <v>47</v>
      </c>
      <c r="C244" t="s">
        <v>48</v>
      </c>
      <c r="D244" s="7">
        <v>34.159999999999997</v>
      </c>
      <c r="E244" t="s">
        <v>14</v>
      </c>
    </row>
    <row r="245" spans="1:5" x14ac:dyDescent="0.25">
      <c r="A245" t="s">
        <v>46</v>
      </c>
      <c r="B245" t="s">
        <v>12</v>
      </c>
      <c r="C245" t="s">
        <v>13</v>
      </c>
      <c r="D245" s="7">
        <v>12</v>
      </c>
      <c r="E245" t="s">
        <v>14</v>
      </c>
    </row>
    <row r="246" spans="1:5" x14ac:dyDescent="0.25">
      <c r="A246" t="s">
        <v>46</v>
      </c>
      <c r="B246" t="s">
        <v>47</v>
      </c>
      <c r="C246" t="s">
        <v>48</v>
      </c>
      <c r="D246" s="7">
        <v>186.44</v>
      </c>
      <c r="E246" t="s">
        <v>14</v>
      </c>
    </row>
    <row r="247" spans="1:5" x14ac:dyDescent="0.25">
      <c r="A247" t="s">
        <v>46</v>
      </c>
      <c r="B247" t="s">
        <v>47</v>
      </c>
      <c r="C247" t="s">
        <v>48</v>
      </c>
      <c r="D247" s="7">
        <v>5.61</v>
      </c>
      <c r="E247" t="s">
        <v>14</v>
      </c>
    </row>
    <row r="248" spans="1:5" x14ac:dyDescent="0.25">
      <c r="A248" t="s">
        <v>46</v>
      </c>
      <c r="B248" t="s">
        <v>15</v>
      </c>
      <c r="C248" t="s">
        <v>16</v>
      </c>
      <c r="D248" t="s">
        <v>14</v>
      </c>
      <c r="E248" s="7">
        <v>-142.11000000000001</v>
      </c>
    </row>
    <row r="249" spans="1:5" x14ac:dyDescent="0.25">
      <c r="A249" t="s">
        <v>46</v>
      </c>
      <c r="B249" t="s">
        <v>47</v>
      </c>
      <c r="C249" t="s">
        <v>48</v>
      </c>
      <c r="D249" s="7">
        <v>118.11</v>
      </c>
      <c r="E249" t="s">
        <v>14</v>
      </c>
    </row>
    <row r="250" spans="1:5" x14ac:dyDescent="0.25">
      <c r="A250" t="s">
        <v>46</v>
      </c>
      <c r="B250" t="s">
        <v>15</v>
      </c>
      <c r="C250" t="s">
        <v>16</v>
      </c>
      <c r="D250" t="s">
        <v>14</v>
      </c>
      <c r="E250" s="7">
        <v>-79</v>
      </c>
    </row>
    <row r="251" spans="1:5" x14ac:dyDescent="0.25">
      <c r="A251" t="s">
        <v>46</v>
      </c>
      <c r="B251" t="s">
        <v>12</v>
      </c>
      <c r="C251" t="s">
        <v>13</v>
      </c>
      <c r="D251" s="7">
        <v>22.5</v>
      </c>
      <c r="E251" t="s">
        <v>14</v>
      </c>
    </row>
    <row r="252" spans="1:5" x14ac:dyDescent="0.25">
      <c r="A252" t="s">
        <v>46</v>
      </c>
      <c r="B252" t="s">
        <v>12</v>
      </c>
      <c r="C252" t="s">
        <v>13</v>
      </c>
      <c r="D252" s="7">
        <v>21</v>
      </c>
      <c r="E252" t="s">
        <v>14</v>
      </c>
    </row>
    <row r="253" spans="1:5" x14ac:dyDescent="0.25">
      <c r="A253" t="s">
        <v>46</v>
      </c>
      <c r="B253" t="s">
        <v>12</v>
      </c>
      <c r="C253" t="s">
        <v>13</v>
      </c>
      <c r="D253" s="7">
        <v>15</v>
      </c>
      <c r="E253" t="s">
        <v>14</v>
      </c>
    </row>
    <row r="254" spans="1:5" x14ac:dyDescent="0.25">
      <c r="A254" t="s">
        <v>46</v>
      </c>
      <c r="B254" t="s">
        <v>12</v>
      </c>
      <c r="C254" t="s">
        <v>13</v>
      </c>
      <c r="D254" s="7">
        <v>24.5</v>
      </c>
      <c r="E254" t="s">
        <v>14</v>
      </c>
    </row>
    <row r="255" spans="1:5" x14ac:dyDescent="0.25">
      <c r="A255" t="s">
        <v>46</v>
      </c>
      <c r="B255" t="s">
        <v>12</v>
      </c>
      <c r="C255" t="s">
        <v>13</v>
      </c>
      <c r="D255" s="7">
        <v>20</v>
      </c>
      <c r="E255" t="s">
        <v>14</v>
      </c>
    </row>
    <row r="256" spans="1:5" x14ac:dyDescent="0.25">
      <c r="A256" t="s">
        <v>46</v>
      </c>
      <c r="B256" t="s">
        <v>15</v>
      </c>
      <c r="C256" t="s">
        <v>16</v>
      </c>
      <c r="D256" t="s">
        <v>14</v>
      </c>
      <c r="E256" s="7">
        <v>-66</v>
      </c>
    </row>
    <row r="257" spans="1:6" x14ac:dyDescent="0.25">
      <c r="A257" t="s">
        <v>46</v>
      </c>
      <c r="B257" t="s">
        <v>12</v>
      </c>
      <c r="C257" t="s">
        <v>13</v>
      </c>
      <c r="D257" s="7">
        <v>66</v>
      </c>
      <c r="E257" t="s">
        <v>14</v>
      </c>
    </row>
    <row r="258" spans="1:6" x14ac:dyDescent="0.25">
      <c r="A258" s="24" t="s">
        <v>46</v>
      </c>
      <c r="B258" s="24" t="s">
        <v>19</v>
      </c>
      <c r="C258" s="24"/>
      <c r="D258" s="24"/>
      <c r="E258" s="24"/>
      <c r="F258" s="24">
        <v>398.37</v>
      </c>
    </row>
    <row r="259" spans="1:6" x14ac:dyDescent="0.25">
      <c r="A259" t="s">
        <v>49</v>
      </c>
      <c r="B259" t="s">
        <v>12</v>
      </c>
      <c r="C259" t="s">
        <v>13</v>
      </c>
      <c r="D259" s="7">
        <v>17.5</v>
      </c>
      <c r="E259" t="s">
        <v>14</v>
      </c>
    </row>
    <row r="260" spans="1:6" x14ac:dyDescent="0.25">
      <c r="A260" t="s">
        <v>49</v>
      </c>
      <c r="B260" t="s">
        <v>15</v>
      </c>
      <c r="C260" t="s">
        <v>16</v>
      </c>
      <c r="D260" t="s">
        <v>14</v>
      </c>
      <c r="E260" s="7">
        <v>-107.62</v>
      </c>
    </row>
    <row r="261" spans="1:6" x14ac:dyDescent="0.25">
      <c r="A261" t="s">
        <v>49</v>
      </c>
      <c r="B261" t="s">
        <v>47</v>
      </c>
      <c r="C261" t="s">
        <v>48</v>
      </c>
      <c r="D261" s="7">
        <v>21.47</v>
      </c>
      <c r="E261" t="s">
        <v>14</v>
      </c>
    </row>
    <row r="262" spans="1:6" x14ac:dyDescent="0.25">
      <c r="A262" t="s">
        <v>49</v>
      </c>
      <c r="B262" t="s">
        <v>12</v>
      </c>
      <c r="C262" t="s">
        <v>13</v>
      </c>
      <c r="D262" s="7">
        <v>7.25</v>
      </c>
      <c r="E262" t="s">
        <v>14</v>
      </c>
    </row>
    <row r="263" spans="1:6" x14ac:dyDescent="0.25">
      <c r="A263" t="s">
        <v>49</v>
      </c>
      <c r="B263" t="s">
        <v>12</v>
      </c>
      <c r="C263" t="s">
        <v>13</v>
      </c>
      <c r="D263" s="7">
        <v>61.9</v>
      </c>
      <c r="E263" t="s">
        <v>14</v>
      </c>
    </row>
    <row r="264" spans="1:6" x14ac:dyDescent="0.25">
      <c r="A264" t="s">
        <v>49</v>
      </c>
      <c r="B264" t="s">
        <v>12</v>
      </c>
      <c r="C264" t="s">
        <v>13</v>
      </c>
      <c r="D264" s="7">
        <v>17</v>
      </c>
      <c r="E264" t="s">
        <v>14</v>
      </c>
    </row>
    <row r="265" spans="1:6" x14ac:dyDescent="0.25">
      <c r="A265" t="s">
        <v>49</v>
      </c>
      <c r="B265" t="s">
        <v>15</v>
      </c>
      <c r="C265" t="s">
        <v>16</v>
      </c>
      <c r="D265" t="s">
        <v>14</v>
      </c>
      <c r="E265" s="7">
        <v>-134.5</v>
      </c>
    </row>
    <row r="266" spans="1:6" x14ac:dyDescent="0.25">
      <c r="A266" t="s">
        <v>49</v>
      </c>
      <c r="B266" t="s">
        <v>12</v>
      </c>
      <c r="C266" t="s">
        <v>13</v>
      </c>
      <c r="D266" s="7">
        <v>85</v>
      </c>
      <c r="E266" t="s">
        <v>14</v>
      </c>
    </row>
    <row r="267" spans="1:6" x14ac:dyDescent="0.25">
      <c r="A267" t="s">
        <v>49</v>
      </c>
      <c r="B267" t="s">
        <v>12</v>
      </c>
      <c r="C267" t="s">
        <v>13</v>
      </c>
      <c r="D267" s="7">
        <v>12.5</v>
      </c>
      <c r="E267" t="s">
        <v>14</v>
      </c>
    </row>
    <row r="268" spans="1:6" x14ac:dyDescent="0.25">
      <c r="A268" t="s">
        <v>49</v>
      </c>
      <c r="B268" t="s">
        <v>47</v>
      </c>
      <c r="C268" t="s">
        <v>48</v>
      </c>
      <c r="D268" s="7">
        <v>31.14</v>
      </c>
      <c r="E268" t="s">
        <v>14</v>
      </c>
    </row>
    <row r="269" spans="1:6" x14ac:dyDescent="0.25">
      <c r="A269" t="s">
        <v>49</v>
      </c>
      <c r="B269" t="s">
        <v>47</v>
      </c>
      <c r="C269" t="s">
        <v>48</v>
      </c>
      <c r="D269" s="7">
        <v>5.86</v>
      </c>
      <c r="E269" t="s">
        <v>14</v>
      </c>
    </row>
    <row r="270" spans="1:6" x14ac:dyDescent="0.25">
      <c r="A270" t="s">
        <v>49</v>
      </c>
      <c r="B270" t="s">
        <v>15</v>
      </c>
      <c r="C270" t="s">
        <v>16</v>
      </c>
      <c r="D270" t="s">
        <v>14</v>
      </c>
      <c r="E270" s="7">
        <v>-398.37</v>
      </c>
    </row>
    <row r="271" spans="1:6" x14ac:dyDescent="0.25">
      <c r="A271" s="25" t="s">
        <v>49</v>
      </c>
      <c r="B271" s="25" t="s">
        <v>19</v>
      </c>
      <c r="C271" s="25"/>
      <c r="D271" s="25"/>
      <c r="E271" s="25"/>
      <c r="F271" s="25">
        <v>17.5</v>
      </c>
    </row>
    <row r="272" spans="1:6" x14ac:dyDescent="0.25">
      <c r="A272" t="s">
        <v>50</v>
      </c>
      <c r="B272" t="s">
        <v>12</v>
      </c>
      <c r="C272" t="s">
        <v>51</v>
      </c>
      <c r="D272" s="7">
        <v>59.9</v>
      </c>
      <c r="E272" t="s">
        <v>14</v>
      </c>
    </row>
    <row r="273" spans="1:5" x14ac:dyDescent="0.25">
      <c r="A273" t="s">
        <v>50</v>
      </c>
      <c r="B273" t="s">
        <v>12</v>
      </c>
      <c r="C273" t="s">
        <v>52</v>
      </c>
      <c r="D273" s="7">
        <v>39</v>
      </c>
      <c r="E273" t="s">
        <v>14</v>
      </c>
    </row>
    <row r="274" spans="1:5" x14ac:dyDescent="0.25">
      <c r="A274" t="s">
        <v>50</v>
      </c>
      <c r="B274" t="s">
        <v>12</v>
      </c>
      <c r="C274" t="s">
        <v>53</v>
      </c>
      <c r="D274" s="7">
        <v>91.8</v>
      </c>
      <c r="E274" t="s">
        <v>14</v>
      </c>
    </row>
    <row r="275" spans="1:5" x14ac:dyDescent="0.25">
      <c r="A275" t="s">
        <v>50</v>
      </c>
      <c r="B275" t="s">
        <v>12</v>
      </c>
      <c r="C275" t="s">
        <v>54</v>
      </c>
      <c r="D275" s="7">
        <v>25</v>
      </c>
      <c r="E275" t="s">
        <v>14</v>
      </c>
    </row>
    <row r="276" spans="1:5" x14ac:dyDescent="0.25">
      <c r="A276" t="s">
        <v>50</v>
      </c>
      <c r="B276" t="s">
        <v>12</v>
      </c>
      <c r="C276" t="s">
        <v>55</v>
      </c>
      <c r="D276" s="7">
        <v>13</v>
      </c>
      <c r="E276" t="s">
        <v>14</v>
      </c>
    </row>
    <row r="277" spans="1:5" x14ac:dyDescent="0.25">
      <c r="A277" t="s">
        <v>50</v>
      </c>
      <c r="B277" t="s">
        <v>12</v>
      </c>
      <c r="C277" t="s">
        <v>56</v>
      </c>
      <c r="D277" s="7">
        <v>23</v>
      </c>
      <c r="E277" t="s">
        <v>14</v>
      </c>
    </row>
    <row r="278" spans="1:5" x14ac:dyDescent="0.25">
      <c r="A278" t="s">
        <v>50</v>
      </c>
      <c r="B278" t="s">
        <v>12</v>
      </c>
      <c r="C278" t="s">
        <v>57</v>
      </c>
      <c r="D278" s="7">
        <v>30.5</v>
      </c>
      <c r="E278" t="s">
        <v>14</v>
      </c>
    </row>
    <row r="279" spans="1:5" x14ac:dyDescent="0.25">
      <c r="A279" t="s">
        <v>50</v>
      </c>
      <c r="B279" t="s">
        <v>12</v>
      </c>
      <c r="C279" t="s">
        <v>58</v>
      </c>
      <c r="D279" s="7">
        <v>5</v>
      </c>
      <c r="E279" t="s">
        <v>14</v>
      </c>
    </row>
    <row r="280" spans="1:5" x14ac:dyDescent="0.25">
      <c r="A280" t="s">
        <v>50</v>
      </c>
      <c r="B280" t="s">
        <v>12</v>
      </c>
      <c r="C280" t="s">
        <v>59</v>
      </c>
      <c r="D280" s="7">
        <v>12</v>
      </c>
      <c r="E280" t="s">
        <v>14</v>
      </c>
    </row>
    <row r="281" spans="1:5" x14ac:dyDescent="0.25">
      <c r="A281" t="s">
        <v>50</v>
      </c>
      <c r="B281" t="s">
        <v>12</v>
      </c>
      <c r="C281" t="s">
        <v>59</v>
      </c>
      <c r="D281" s="7">
        <v>78</v>
      </c>
      <c r="E281" t="s">
        <v>14</v>
      </c>
    </row>
    <row r="282" spans="1:5" x14ac:dyDescent="0.25">
      <c r="A282" t="s">
        <v>50</v>
      </c>
      <c r="B282" t="s">
        <v>15</v>
      </c>
      <c r="C282" t="s">
        <v>60</v>
      </c>
      <c r="D282" t="s">
        <v>14</v>
      </c>
      <c r="E282" s="7">
        <v>-381.25</v>
      </c>
    </row>
    <row r="283" spans="1:5" x14ac:dyDescent="0.25">
      <c r="A283" t="s">
        <v>50</v>
      </c>
      <c r="B283" t="s">
        <v>12</v>
      </c>
      <c r="C283" t="s">
        <v>61</v>
      </c>
      <c r="D283" s="7">
        <v>31.25</v>
      </c>
      <c r="E283" t="s">
        <v>14</v>
      </c>
    </row>
    <row r="284" spans="1:5" x14ac:dyDescent="0.25">
      <c r="A284" t="s">
        <v>50</v>
      </c>
      <c r="B284" t="s">
        <v>12</v>
      </c>
      <c r="C284" t="s">
        <v>62</v>
      </c>
      <c r="D284" s="7">
        <v>350</v>
      </c>
      <c r="E284" t="s">
        <v>14</v>
      </c>
    </row>
    <row r="285" spans="1:5" x14ac:dyDescent="0.25">
      <c r="A285" t="s">
        <v>50</v>
      </c>
      <c r="B285" t="s">
        <v>15</v>
      </c>
      <c r="C285" t="s">
        <v>60</v>
      </c>
      <c r="D285" t="s">
        <v>14</v>
      </c>
      <c r="E285" s="7">
        <v>-20</v>
      </c>
    </row>
    <row r="286" spans="1:5" x14ac:dyDescent="0.25">
      <c r="A286" t="s">
        <v>50</v>
      </c>
      <c r="B286" t="s">
        <v>12</v>
      </c>
      <c r="C286" t="s">
        <v>63</v>
      </c>
      <c r="D286" s="7">
        <v>20</v>
      </c>
      <c r="E286" t="s">
        <v>14</v>
      </c>
    </row>
    <row r="287" spans="1:5" x14ac:dyDescent="0.25">
      <c r="A287" t="s">
        <v>50</v>
      </c>
      <c r="B287" t="s">
        <v>15</v>
      </c>
      <c r="C287" t="s">
        <v>60</v>
      </c>
      <c r="D287" t="s">
        <v>14</v>
      </c>
      <c r="E287" s="7">
        <v>-116.95</v>
      </c>
    </row>
    <row r="288" spans="1:5" x14ac:dyDescent="0.25">
      <c r="A288" t="s">
        <v>50</v>
      </c>
      <c r="B288" t="s">
        <v>12</v>
      </c>
      <c r="C288" t="s">
        <v>64</v>
      </c>
      <c r="D288" s="7">
        <v>5</v>
      </c>
      <c r="E288" t="s">
        <v>14</v>
      </c>
    </row>
    <row r="289" spans="1:6" x14ac:dyDescent="0.25">
      <c r="A289" t="s">
        <v>50</v>
      </c>
      <c r="B289" t="s">
        <v>12</v>
      </c>
      <c r="C289" t="s">
        <v>65</v>
      </c>
      <c r="D289" s="7">
        <v>110</v>
      </c>
      <c r="E289" t="s">
        <v>14</v>
      </c>
    </row>
    <row r="290" spans="1:6" x14ac:dyDescent="0.25">
      <c r="A290" t="s">
        <v>50</v>
      </c>
      <c r="B290" t="s">
        <v>47</v>
      </c>
      <c r="C290" t="s">
        <v>48</v>
      </c>
      <c r="D290" s="7">
        <v>1.95</v>
      </c>
      <c r="E290" t="s">
        <v>14</v>
      </c>
    </row>
    <row r="291" spans="1:6" x14ac:dyDescent="0.25">
      <c r="A291" t="s">
        <v>50</v>
      </c>
      <c r="B291" t="s">
        <v>15</v>
      </c>
      <c r="C291" t="s">
        <v>16</v>
      </c>
      <c r="D291" t="s">
        <v>14</v>
      </c>
      <c r="E291" s="7">
        <v>-17.5</v>
      </c>
    </row>
    <row r="292" spans="1:6" x14ac:dyDescent="0.25">
      <c r="A292" s="26" t="s">
        <v>50</v>
      </c>
      <c r="B292" s="26" t="s">
        <v>19</v>
      </c>
      <c r="C292" s="26"/>
      <c r="D292" s="26"/>
      <c r="E292" s="26"/>
      <c r="F292" s="26">
        <v>377.2</v>
      </c>
    </row>
    <row r="293" spans="1:6" x14ac:dyDescent="0.25">
      <c r="A293" t="s">
        <v>66</v>
      </c>
      <c r="B293" t="s">
        <v>47</v>
      </c>
      <c r="C293" t="s">
        <v>48</v>
      </c>
      <c r="D293" s="7">
        <v>38.07</v>
      </c>
      <c r="E293" t="s">
        <v>14</v>
      </c>
    </row>
    <row r="294" spans="1:6" x14ac:dyDescent="0.25">
      <c r="A294" t="s">
        <v>66</v>
      </c>
      <c r="B294" t="s">
        <v>12</v>
      </c>
      <c r="C294" t="s">
        <v>67</v>
      </c>
      <c r="D294" s="7">
        <v>60</v>
      </c>
      <c r="E294" t="s">
        <v>14</v>
      </c>
    </row>
    <row r="295" spans="1:6" x14ac:dyDescent="0.25">
      <c r="A295" t="s">
        <v>66</v>
      </c>
      <c r="B295" t="s">
        <v>12</v>
      </c>
      <c r="C295" t="s">
        <v>68</v>
      </c>
      <c r="D295" s="7">
        <v>17</v>
      </c>
      <c r="E295" t="s">
        <v>14</v>
      </c>
    </row>
    <row r="296" spans="1:6" x14ac:dyDescent="0.25">
      <c r="A296" t="s">
        <v>66</v>
      </c>
      <c r="B296" t="s">
        <v>12</v>
      </c>
      <c r="C296" t="s">
        <v>69</v>
      </c>
      <c r="D296" s="7">
        <v>33</v>
      </c>
      <c r="E296" t="s">
        <v>14</v>
      </c>
    </row>
    <row r="297" spans="1:6" x14ac:dyDescent="0.25">
      <c r="A297" t="s">
        <v>66</v>
      </c>
      <c r="B297" t="s">
        <v>12</v>
      </c>
      <c r="C297" t="s">
        <v>70</v>
      </c>
      <c r="D297" s="7">
        <v>64</v>
      </c>
      <c r="E297" t="s">
        <v>14</v>
      </c>
    </row>
    <row r="298" spans="1:6" x14ac:dyDescent="0.25">
      <c r="A298" t="s">
        <v>66</v>
      </c>
      <c r="B298" t="s">
        <v>15</v>
      </c>
      <c r="C298" t="s">
        <v>60</v>
      </c>
      <c r="D298" t="s">
        <v>14</v>
      </c>
      <c r="E298" s="7">
        <v>-490.78</v>
      </c>
    </row>
    <row r="299" spans="1:6" x14ac:dyDescent="0.25">
      <c r="A299" t="s">
        <v>66</v>
      </c>
      <c r="B299" t="s">
        <v>47</v>
      </c>
      <c r="C299" t="s">
        <v>48</v>
      </c>
      <c r="D299" s="7">
        <v>29.28</v>
      </c>
      <c r="E299" t="s">
        <v>14</v>
      </c>
    </row>
    <row r="300" spans="1:6" x14ac:dyDescent="0.25">
      <c r="A300" t="s">
        <v>66</v>
      </c>
      <c r="B300" t="s">
        <v>47</v>
      </c>
      <c r="C300" t="s">
        <v>48</v>
      </c>
      <c r="D300" s="7">
        <v>14.64</v>
      </c>
      <c r="E300" t="s">
        <v>14</v>
      </c>
    </row>
    <row r="301" spans="1:6" x14ac:dyDescent="0.25">
      <c r="A301" t="s">
        <v>66</v>
      </c>
      <c r="B301" t="s">
        <v>47</v>
      </c>
      <c r="C301" t="s">
        <v>48</v>
      </c>
      <c r="D301" s="7">
        <v>13.67</v>
      </c>
      <c r="E301" t="s">
        <v>14</v>
      </c>
    </row>
    <row r="302" spans="1:6" x14ac:dyDescent="0.25">
      <c r="A302" t="s">
        <v>66</v>
      </c>
      <c r="B302" t="s">
        <v>12</v>
      </c>
      <c r="C302" t="s">
        <v>61</v>
      </c>
      <c r="D302" s="7">
        <v>60</v>
      </c>
      <c r="E302" t="s">
        <v>14</v>
      </c>
    </row>
    <row r="303" spans="1:6" x14ac:dyDescent="0.25">
      <c r="A303" t="s">
        <v>66</v>
      </c>
      <c r="B303" t="s">
        <v>47</v>
      </c>
      <c r="C303" t="s">
        <v>48</v>
      </c>
      <c r="D303" s="7">
        <v>7.81</v>
      </c>
      <c r="E303" t="s">
        <v>14</v>
      </c>
    </row>
    <row r="304" spans="1:6" x14ac:dyDescent="0.25">
      <c r="A304" t="s">
        <v>66</v>
      </c>
      <c r="B304" t="s">
        <v>12</v>
      </c>
      <c r="C304" t="s">
        <v>71</v>
      </c>
      <c r="D304" s="7">
        <v>9.1999999999999993</v>
      </c>
      <c r="E304" t="s">
        <v>14</v>
      </c>
    </row>
    <row r="305" spans="1:5" x14ac:dyDescent="0.25">
      <c r="A305" t="s">
        <v>66</v>
      </c>
      <c r="B305" t="s">
        <v>47</v>
      </c>
      <c r="C305" t="s">
        <v>48</v>
      </c>
      <c r="D305" s="7">
        <v>96.44</v>
      </c>
      <c r="E305" t="s">
        <v>14</v>
      </c>
    </row>
    <row r="306" spans="1:5" x14ac:dyDescent="0.25">
      <c r="A306" t="s">
        <v>66</v>
      </c>
      <c r="B306" t="s">
        <v>47</v>
      </c>
      <c r="C306" t="s">
        <v>48</v>
      </c>
      <c r="D306" s="7">
        <v>14.64</v>
      </c>
      <c r="E306" t="s">
        <v>14</v>
      </c>
    </row>
    <row r="307" spans="1:5" x14ac:dyDescent="0.25">
      <c r="A307" t="s">
        <v>66</v>
      </c>
      <c r="B307" t="s">
        <v>47</v>
      </c>
      <c r="C307" t="s">
        <v>48</v>
      </c>
      <c r="D307" s="7">
        <v>6.34</v>
      </c>
      <c r="E307" t="s">
        <v>14</v>
      </c>
    </row>
    <row r="308" spans="1:5" x14ac:dyDescent="0.25">
      <c r="A308" t="s">
        <v>66</v>
      </c>
      <c r="B308" t="s">
        <v>12</v>
      </c>
      <c r="C308" t="s">
        <v>72</v>
      </c>
      <c r="D308" s="7">
        <v>45.9</v>
      </c>
      <c r="E308" t="s">
        <v>14</v>
      </c>
    </row>
    <row r="309" spans="1:5" x14ac:dyDescent="0.25">
      <c r="A309" t="s">
        <v>66</v>
      </c>
      <c r="B309" t="s">
        <v>47</v>
      </c>
      <c r="C309" t="s">
        <v>48</v>
      </c>
      <c r="D309" s="7">
        <v>7.81</v>
      </c>
      <c r="E309" t="s">
        <v>14</v>
      </c>
    </row>
    <row r="310" spans="1:5" x14ac:dyDescent="0.25">
      <c r="A310" t="s">
        <v>66</v>
      </c>
      <c r="B310" t="s">
        <v>47</v>
      </c>
      <c r="C310" t="s">
        <v>48</v>
      </c>
      <c r="D310" s="7">
        <v>8.7799999999999994</v>
      </c>
      <c r="E310" t="s">
        <v>14</v>
      </c>
    </row>
    <row r="311" spans="1:5" x14ac:dyDescent="0.25">
      <c r="A311" t="s">
        <v>66</v>
      </c>
      <c r="B311" t="s">
        <v>47</v>
      </c>
      <c r="C311" t="s">
        <v>48</v>
      </c>
      <c r="D311" s="7">
        <v>22.45</v>
      </c>
      <c r="E311" t="s">
        <v>14</v>
      </c>
    </row>
    <row r="312" spans="1:5" x14ac:dyDescent="0.25">
      <c r="A312" t="s">
        <v>66</v>
      </c>
      <c r="B312" t="s">
        <v>47</v>
      </c>
      <c r="C312" t="s">
        <v>48</v>
      </c>
      <c r="D312" s="7">
        <v>4.88</v>
      </c>
      <c r="E312" t="s">
        <v>14</v>
      </c>
    </row>
    <row r="313" spans="1:5" x14ac:dyDescent="0.25">
      <c r="A313" t="s">
        <v>66</v>
      </c>
      <c r="B313" t="s">
        <v>47</v>
      </c>
      <c r="C313" t="s">
        <v>48</v>
      </c>
      <c r="D313" s="7">
        <v>4.88</v>
      </c>
      <c r="E313" t="s">
        <v>14</v>
      </c>
    </row>
    <row r="314" spans="1:5" x14ac:dyDescent="0.25">
      <c r="A314" t="s">
        <v>66</v>
      </c>
      <c r="B314" t="s">
        <v>47</v>
      </c>
      <c r="C314" t="s">
        <v>48</v>
      </c>
      <c r="D314" s="7">
        <v>4.88</v>
      </c>
      <c r="E314" t="s">
        <v>14</v>
      </c>
    </row>
    <row r="315" spans="1:5" x14ac:dyDescent="0.25">
      <c r="A315" t="s">
        <v>66</v>
      </c>
      <c r="B315" t="s">
        <v>15</v>
      </c>
      <c r="C315" t="s">
        <v>73</v>
      </c>
      <c r="D315" t="s">
        <v>14</v>
      </c>
      <c r="E315" s="7">
        <v>-700</v>
      </c>
    </row>
    <row r="316" spans="1:5" x14ac:dyDescent="0.25">
      <c r="A316" t="s">
        <v>66</v>
      </c>
      <c r="B316" t="s">
        <v>12</v>
      </c>
      <c r="C316" t="s">
        <v>74</v>
      </c>
      <c r="D316" s="7">
        <v>79</v>
      </c>
      <c r="E316" t="s">
        <v>14</v>
      </c>
    </row>
    <row r="317" spans="1:5" x14ac:dyDescent="0.25">
      <c r="A317" t="s">
        <v>66</v>
      </c>
      <c r="B317" t="s">
        <v>47</v>
      </c>
      <c r="C317" t="s">
        <v>48</v>
      </c>
      <c r="D317" s="7">
        <v>11.71</v>
      </c>
      <c r="E317" t="s">
        <v>14</v>
      </c>
    </row>
    <row r="318" spans="1:5" x14ac:dyDescent="0.25">
      <c r="A318" t="s">
        <v>66</v>
      </c>
      <c r="B318" t="s">
        <v>17</v>
      </c>
      <c r="C318" t="s">
        <v>75</v>
      </c>
      <c r="D318" t="s">
        <v>14</v>
      </c>
      <c r="E318" s="7">
        <v>-20.9</v>
      </c>
    </row>
    <row r="319" spans="1:5" x14ac:dyDescent="0.25">
      <c r="A319" t="s">
        <v>66</v>
      </c>
      <c r="B319" t="s">
        <v>47</v>
      </c>
      <c r="C319" t="s">
        <v>48</v>
      </c>
      <c r="D319" s="7">
        <v>22.94</v>
      </c>
      <c r="E319" t="s">
        <v>14</v>
      </c>
    </row>
    <row r="320" spans="1:5" x14ac:dyDescent="0.25">
      <c r="A320" t="s">
        <v>66</v>
      </c>
      <c r="B320" t="s">
        <v>12</v>
      </c>
      <c r="C320" t="s">
        <v>76</v>
      </c>
      <c r="D320" s="7">
        <v>40</v>
      </c>
      <c r="E320" t="s">
        <v>14</v>
      </c>
    </row>
    <row r="321" spans="1:5" x14ac:dyDescent="0.25">
      <c r="A321" t="s">
        <v>66</v>
      </c>
      <c r="B321" t="s">
        <v>12</v>
      </c>
      <c r="C321" t="s">
        <v>77</v>
      </c>
      <c r="D321" s="7">
        <v>87</v>
      </c>
      <c r="E321" t="s">
        <v>14</v>
      </c>
    </row>
    <row r="322" spans="1:5" x14ac:dyDescent="0.25">
      <c r="A322" t="s">
        <v>66</v>
      </c>
      <c r="B322" t="s">
        <v>47</v>
      </c>
      <c r="C322" t="s">
        <v>48</v>
      </c>
      <c r="D322" s="7">
        <v>17.57</v>
      </c>
      <c r="E322" t="s">
        <v>14</v>
      </c>
    </row>
    <row r="323" spans="1:5" x14ac:dyDescent="0.25">
      <c r="A323" t="s">
        <v>66</v>
      </c>
      <c r="B323" t="s">
        <v>47</v>
      </c>
      <c r="C323" t="s">
        <v>48</v>
      </c>
      <c r="D323" s="7">
        <v>64.42</v>
      </c>
      <c r="E323" t="s">
        <v>14</v>
      </c>
    </row>
    <row r="324" spans="1:5" x14ac:dyDescent="0.25">
      <c r="A324" t="s">
        <v>66</v>
      </c>
      <c r="B324" t="s">
        <v>12</v>
      </c>
      <c r="C324" t="s">
        <v>78</v>
      </c>
      <c r="D324" s="7">
        <v>100</v>
      </c>
      <c r="E324" t="s">
        <v>14</v>
      </c>
    </row>
    <row r="325" spans="1:5" x14ac:dyDescent="0.25">
      <c r="A325" t="s">
        <v>66</v>
      </c>
      <c r="B325" t="s">
        <v>47</v>
      </c>
      <c r="C325" t="s">
        <v>48</v>
      </c>
      <c r="D325" s="7">
        <v>9.75</v>
      </c>
      <c r="E325" t="s">
        <v>14</v>
      </c>
    </row>
    <row r="326" spans="1:5" x14ac:dyDescent="0.25">
      <c r="A326" t="s">
        <v>66</v>
      </c>
      <c r="B326" t="s">
        <v>47</v>
      </c>
      <c r="C326" t="s">
        <v>48</v>
      </c>
      <c r="D326" s="7">
        <v>17.57</v>
      </c>
      <c r="E326" t="s">
        <v>14</v>
      </c>
    </row>
    <row r="327" spans="1:5" x14ac:dyDescent="0.25">
      <c r="A327" t="s">
        <v>66</v>
      </c>
      <c r="B327" t="s">
        <v>12</v>
      </c>
      <c r="C327" t="s">
        <v>79</v>
      </c>
      <c r="D327" s="7">
        <v>50</v>
      </c>
      <c r="E327" t="s">
        <v>14</v>
      </c>
    </row>
    <row r="328" spans="1:5" x14ac:dyDescent="0.25">
      <c r="A328" t="s">
        <v>66</v>
      </c>
      <c r="B328" t="s">
        <v>47</v>
      </c>
      <c r="C328" t="s">
        <v>48</v>
      </c>
      <c r="D328" s="7">
        <v>20.5</v>
      </c>
      <c r="E328" t="s">
        <v>14</v>
      </c>
    </row>
    <row r="329" spans="1:5" x14ac:dyDescent="0.25">
      <c r="A329" t="s">
        <v>66</v>
      </c>
      <c r="B329" t="s">
        <v>47</v>
      </c>
      <c r="C329" t="s">
        <v>48</v>
      </c>
      <c r="D329" s="7">
        <v>54.47</v>
      </c>
      <c r="E329" t="s">
        <v>14</v>
      </c>
    </row>
    <row r="330" spans="1:5" x14ac:dyDescent="0.25">
      <c r="A330" t="s">
        <v>66</v>
      </c>
      <c r="B330" t="s">
        <v>47</v>
      </c>
      <c r="C330" t="s">
        <v>48</v>
      </c>
      <c r="D330" s="7">
        <v>156.18</v>
      </c>
      <c r="E330" t="s">
        <v>14</v>
      </c>
    </row>
    <row r="331" spans="1:5" x14ac:dyDescent="0.25">
      <c r="A331" t="s">
        <v>66</v>
      </c>
      <c r="B331" t="s">
        <v>47</v>
      </c>
      <c r="C331" t="s">
        <v>48</v>
      </c>
      <c r="D331" s="7">
        <v>17.57</v>
      </c>
      <c r="E331" t="s">
        <v>14</v>
      </c>
    </row>
    <row r="332" spans="1:5" x14ac:dyDescent="0.25">
      <c r="A332" t="s">
        <v>66</v>
      </c>
      <c r="B332" t="s">
        <v>47</v>
      </c>
      <c r="C332" t="s">
        <v>48</v>
      </c>
      <c r="D332" s="7">
        <v>28.31</v>
      </c>
      <c r="E332" t="s">
        <v>14</v>
      </c>
    </row>
    <row r="333" spans="1:5" x14ac:dyDescent="0.25">
      <c r="A333" t="s">
        <v>66</v>
      </c>
      <c r="B333" t="s">
        <v>12</v>
      </c>
      <c r="C333" t="s">
        <v>80</v>
      </c>
      <c r="D333" s="7">
        <v>26</v>
      </c>
      <c r="E333" t="s">
        <v>14</v>
      </c>
    </row>
    <row r="334" spans="1:5" x14ac:dyDescent="0.25">
      <c r="A334" t="s">
        <v>66</v>
      </c>
      <c r="B334" t="s">
        <v>47</v>
      </c>
      <c r="C334" t="s">
        <v>48</v>
      </c>
      <c r="D334" s="7">
        <v>11.4</v>
      </c>
      <c r="E334" t="s">
        <v>14</v>
      </c>
    </row>
    <row r="335" spans="1:5" x14ac:dyDescent="0.25">
      <c r="A335" t="s">
        <v>66</v>
      </c>
      <c r="B335" t="s">
        <v>47</v>
      </c>
      <c r="C335" t="s">
        <v>48</v>
      </c>
      <c r="D335" s="7">
        <v>14.25</v>
      </c>
      <c r="E335" t="s">
        <v>14</v>
      </c>
    </row>
    <row r="336" spans="1:5" x14ac:dyDescent="0.25">
      <c r="A336" t="s">
        <v>66</v>
      </c>
      <c r="B336" t="s">
        <v>12</v>
      </c>
      <c r="C336" t="s">
        <v>81</v>
      </c>
      <c r="D336" s="7">
        <v>4.5</v>
      </c>
      <c r="E336" t="s">
        <v>14</v>
      </c>
    </row>
    <row r="337" spans="1:6" x14ac:dyDescent="0.25">
      <c r="A337" t="s">
        <v>66</v>
      </c>
      <c r="B337" t="s">
        <v>47</v>
      </c>
      <c r="C337" t="s">
        <v>48</v>
      </c>
      <c r="D337" s="7">
        <v>10.75</v>
      </c>
      <c r="E337" t="s">
        <v>14</v>
      </c>
    </row>
    <row r="338" spans="1:6" x14ac:dyDescent="0.25">
      <c r="A338" t="s">
        <v>66</v>
      </c>
      <c r="B338" t="s">
        <v>47</v>
      </c>
      <c r="C338" t="s">
        <v>48</v>
      </c>
      <c r="D338" s="7">
        <v>4.88</v>
      </c>
      <c r="E338" t="s">
        <v>14</v>
      </c>
    </row>
    <row r="339" spans="1:6" x14ac:dyDescent="0.25">
      <c r="A339" t="s">
        <v>66</v>
      </c>
      <c r="B339" t="s">
        <v>47</v>
      </c>
      <c r="C339" t="s">
        <v>48</v>
      </c>
      <c r="D339" s="7">
        <v>1.81</v>
      </c>
      <c r="E339" t="s">
        <v>14</v>
      </c>
    </row>
    <row r="340" spans="1:6" x14ac:dyDescent="0.25">
      <c r="A340" t="s">
        <v>66</v>
      </c>
      <c r="B340" t="s">
        <v>47</v>
      </c>
      <c r="C340" t="s">
        <v>48</v>
      </c>
      <c r="D340" s="7">
        <v>9.5</v>
      </c>
      <c r="E340" t="s">
        <v>14</v>
      </c>
    </row>
    <row r="341" spans="1:6" x14ac:dyDescent="0.25">
      <c r="A341" t="s">
        <v>66</v>
      </c>
      <c r="B341" t="s">
        <v>15</v>
      </c>
      <c r="C341" t="s">
        <v>60</v>
      </c>
      <c r="D341" t="s">
        <v>14</v>
      </c>
      <c r="E341" s="7">
        <v>-564.35</v>
      </c>
    </row>
    <row r="342" spans="1:6" x14ac:dyDescent="0.25">
      <c r="A342" t="s">
        <v>66</v>
      </c>
      <c r="B342" t="s">
        <v>12</v>
      </c>
      <c r="C342" t="s">
        <v>82</v>
      </c>
      <c r="D342" s="7">
        <v>87</v>
      </c>
      <c r="E342" t="s">
        <v>14</v>
      </c>
    </row>
    <row r="343" spans="1:6" x14ac:dyDescent="0.25">
      <c r="A343" t="s">
        <v>66</v>
      </c>
      <c r="B343" t="s">
        <v>12</v>
      </c>
      <c r="C343" t="s">
        <v>83</v>
      </c>
      <c r="D343" s="7">
        <v>22.9</v>
      </c>
      <c r="E343" t="s">
        <v>14</v>
      </c>
    </row>
    <row r="344" spans="1:6" x14ac:dyDescent="0.25">
      <c r="A344" t="s">
        <v>66</v>
      </c>
      <c r="B344" t="s">
        <v>12</v>
      </c>
      <c r="C344" t="s">
        <v>61</v>
      </c>
      <c r="D344" s="7">
        <v>46.5</v>
      </c>
      <c r="E344" t="s">
        <v>14</v>
      </c>
    </row>
    <row r="345" spans="1:6" x14ac:dyDescent="0.25">
      <c r="A345" t="s">
        <v>66</v>
      </c>
      <c r="B345" t="s">
        <v>12</v>
      </c>
      <c r="C345" t="s">
        <v>84</v>
      </c>
      <c r="D345" s="7">
        <v>30.75</v>
      </c>
      <c r="E345" t="s">
        <v>14</v>
      </c>
    </row>
    <row r="346" spans="1:6" x14ac:dyDescent="0.25">
      <c r="A346" s="27" t="s">
        <v>66</v>
      </c>
      <c r="B346" s="27" t="s">
        <v>19</v>
      </c>
      <c r="C346" s="27"/>
      <c r="D346" s="27"/>
      <c r="E346" s="27"/>
      <c r="F346" s="27">
        <v>212.07</v>
      </c>
    </row>
    <row r="347" spans="1:6" x14ac:dyDescent="0.25">
      <c r="A347" t="s">
        <v>85</v>
      </c>
      <c r="B347" t="s">
        <v>12</v>
      </c>
      <c r="C347" t="s">
        <v>86</v>
      </c>
      <c r="D347" s="7">
        <v>20</v>
      </c>
      <c r="E347" t="s">
        <v>14</v>
      </c>
    </row>
    <row r="348" spans="1:6" x14ac:dyDescent="0.25">
      <c r="A348" t="s">
        <v>85</v>
      </c>
      <c r="B348" t="s">
        <v>15</v>
      </c>
      <c r="C348" t="s">
        <v>60</v>
      </c>
      <c r="D348" t="s">
        <v>14</v>
      </c>
      <c r="E348" s="7">
        <v>-281.58999999999997</v>
      </c>
    </row>
    <row r="349" spans="1:6" x14ac:dyDescent="0.25">
      <c r="A349" t="s">
        <v>85</v>
      </c>
      <c r="B349" t="s">
        <v>12</v>
      </c>
      <c r="C349" t="s">
        <v>87</v>
      </c>
      <c r="D349" s="7">
        <v>8</v>
      </c>
      <c r="E349" t="s">
        <v>14</v>
      </c>
    </row>
    <row r="350" spans="1:6" x14ac:dyDescent="0.25">
      <c r="A350" t="s">
        <v>85</v>
      </c>
      <c r="B350" t="s">
        <v>12</v>
      </c>
      <c r="C350" t="s">
        <v>88</v>
      </c>
      <c r="D350" s="7">
        <v>33.9</v>
      </c>
      <c r="E350" t="s">
        <v>14</v>
      </c>
    </row>
    <row r="351" spans="1:6" x14ac:dyDescent="0.25">
      <c r="A351" t="s">
        <v>85</v>
      </c>
      <c r="B351" t="s">
        <v>12</v>
      </c>
      <c r="C351" t="s">
        <v>89</v>
      </c>
      <c r="D351" s="7">
        <v>8</v>
      </c>
      <c r="E351" t="s">
        <v>14</v>
      </c>
    </row>
    <row r="352" spans="1:6" x14ac:dyDescent="0.25">
      <c r="A352" t="s">
        <v>85</v>
      </c>
      <c r="B352" t="s">
        <v>47</v>
      </c>
      <c r="C352" t="s">
        <v>48</v>
      </c>
      <c r="D352" s="7">
        <v>29.45</v>
      </c>
      <c r="E352" t="s">
        <v>14</v>
      </c>
    </row>
    <row r="353" spans="1:5" x14ac:dyDescent="0.25">
      <c r="A353" t="s">
        <v>85</v>
      </c>
      <c r="B353" t="s">
        <v>47</v>
      </c>
      <c r="C353" t="s">
        <v>48</v>
      </c>
      <c r="D353" s="7">
        <v>30.26</v>
      </c>
      <c r="E353" t="s">
        <v>14</v>
      </c>
    </row>
    <row r="354" spans="1:5" x14ac:dyDescent="0.25">
      <c r="A354" t="s">
        <v>85</v>
      </c>
      <c r="B354" t="s">
        <v>12</v>
      </c>
      <c r="C354" t="s">
        <v>90</v>
      </c>
      <c r="D354" s="7">
        <v>14</v>
      </c>
      <c r="E354" t="s">
        <v>14</v>
      </c>
    </row>
    <row r="355" spans="1:5" x14ac:dyDescent="0.25">
      <c r="A355" t="s">
        <v>85</v>
      </c>
      <c r="B355" t="s">
        <v>12</v>
      </c>
      <c r="C355" t="s">
        <v>79</v>
      </c>
      <c r="D355" s="7">
        <v>18</v>
      </c>
      <c r="E355" t="s">
        <v>14</v>
      </c>
    </row>
    <row r="356" spans="1:5" x14ac:dyDescent="0.25">
      <c r="A356" t="s">
        <v>85</v>
      </c>
      <c r="B356" t="s">
        <v>12</v>
      </c>
      <c r="C356" t="s">
        <v>79</v>
      </c>
      <c r="D356" s="7">
        <v>30</v>
      </c>
      <c r="E356" t="s">
        <v>14</v>
      </c>
    </row>
    <row r="357" spans="1:5" x14ac:dyDescent="0.25">
      <c r="A357" t="s">
        <v>85</v>
      </c>
      <c r="B357" t="s">
        <v>47</v>
      </c>
      <c r="C357" t="s">
        <v>48</v>
      </c>
      <c r="D357" s="7">
        <v>29.45</v>
      </c>
      <c r="E357" t="s">
        <v>14</v>
      </c>
    </row>
    <row r="358" spans="1:5" x14ac:dyDescent="0.25">
      <c r="A358" t="s">
        <v>85</v>
      </c>
      <c r="B358" t="s">
        <v>47</v>
      </c>
      <c r="C358" t="s">
        <v>48</v>
      </c>
      <c r="D358" s="7">
        <v>80.53</v>
      </c>
      <c r="E358" t="s">
        <v>14</v>
      </c>
    </row>
    <row r="359" spans="1:5" x14ac:dyDescent="0.25">
      <c r="A359" t="s">
        <v>85</v>
      </c>
      <c r="B359" t="s">
        <v>15</v>
      </c>
      <c r="C359" t="s">
        <v>60</v>
      </c>
      <c r="D359" t="s">
        <v>14</v>
      </c>
      <c r="E359" s="7">
        <v>-190.07</v>
      </c>
    </row>
    <row r="360" spans="1:5" x14ac:dyDescent="0.25">
      <c r="A360" t="s">
        <v>85</v>
      </c>
      <c r="B360" t="s">
        <v>12</v>
      </c>
      <c r="C360" t="s">
        <v>61</v>
      </c>
      <c r="D360" s="7">
        <v>10</v>
      </c>
      <c r="E360" t="s">
        <v>14</v>
      </c>
    </row>
    <row r="361" spans="1:5" x14ac:dyDescent="0.25">
      <c r="A361" t="s">
        <v>85</v>
      </c>
      <c r="B361" t="s">
        <v>12</v>
      </c>
      <c r="C361" t="s">
        <v>61</v>
      </c>
      <c r="D361" s="7">
        <v>42</v>
      </c>
      <c r="E361" t="s">
        <v>14</v>
      </c>
    </row>
    <row r="362" spans="1:5" x14ac:dyDescent="0.25">
      <c r="A362" t="s">
        <v>85</v>
      </c>
      <c r="B362" t="s">
        <v>12</v>
      </c>
      <c r="C362" t="s">
        <v>91</v>
      </c>
      <c r="D362" s="7">
        <v>13.9</v>
      </c>
      <c r="E362" t="s">
        <v>14</v>
      </c>
    </row>
    <row r="363" spans="1:5" x14ac:dyDescent="0.25">
      <c r="A363" t="s">
        <v>85</v>
      </c>
      <c r="B363" t="s">
        <v>47</v>
      </c>
      <c r="C363" t="s">
        <v>48</v>
      </c>
      <c r="D363" s="7">
        <v>6.83</v>
      </c>
      <c r="E363" t="s">
        <v>14</v>
      </c>
    </row>
    <row r="364" spans="1:5" x14ac:dyDescent="0.25">
      <c r="A364" t="s">
        <v>85</v>
      </c>
      <c r="B364" t="s">
        <v>47</v>
      </c>
      <c r="C364" t="s">
        <v>48</v>
      </c>
      <c r="D364" s="7">
        <v>34.159999999999997</v>
      </c>
      <c r="E364" t="s">
        <v>14</v>
      </c>
    </row>
    <row r="365" spans="1:5" x14ac:dyDescent="0.25">
      <c r="A365" t="s">
        <v>85</v>
      </c>
      <c r="B365" t="s">
        <v>12</v>
      </c>
      <c r="C365" t="s">
        <v>88</v>
      </c>
      <c r="D365" s="7">
        <v>57.8</v>
      </c>
      <c r="E365" t="s">
        <v>14</v>
      </c>
    </row>
    <row r="366" spans="1:5" x14ac:dyDescent="0.25">
      <c r="A366" t="s">
        <v>85</v>
      </c>
      <c r="B366" t="s">
        <v>47</v>
      </c>
      <c r="C366" t="s">
        <v>48</v>
      </c>
      <c r="D366" s="7">
        <v>25.38</v>
      </c>
      <c r="E366" t="s">
        <v>14</v>
      </c>
    </row>
    <row r="367" spans="1:5" x14ac:dyDescent="0.25">
      <c r="A367" t="s">
        <v>85</v>
      </c>
      <c r="B367" t="s">
        <v>15</v>
      </c>
      <c r="C367" t="s">
        <v>60</v>
      </c>
      <c r="D367" t="s">
        <v>14</v>
      </c>
      <c r="E367" s="7">
        <v>-676.67</v>
      </c>
    </row>
    <row r="368" spans="1:5" x14ac:dyDescent="0.25">
      <c r="A368" t="s">
        <v>85</v>
      </c>
      <c r="B368" t="s">
        <v>12</v>
      </c>
      <c r="C368" t="s">
        <v>92</v>
      </c>
      <c r="D368" s="7">
        <v>57.94</v>
      </c>
      <c r="E368" t="s">
        <v>14</v>
      </c>
    </row>
    <row r="369" spans="1:5" x14ac:dyDescent="0.25">
      <c r="A369" t="s">
        <v>85</v>
      </c>
      <c r="B369" t="s">
        <v>12</v>
      </c>
      <c r="C369" t="s">
        <v>93</v>
      </c>
      <c r="D369" s="7">
        <v>40.9</v>
      </c>
      <c r="E369" t="s">
        <v>14</v>
      </c>
    </row>
    <row r="370" spans="1:5" x14ac:dyDescent="0.25">
      <c r="A370" t="s">
        <v>85</v>
      </c>
      <c r="B370" t="s">
        <v>47</v>
      </c>
      <c r="C370" t="s">
        <v>48</v>
      </c>
      <c r="D370" s="7">
        <v>16.59</v>
      </c>
      <c r="E370" t="s">
        <v>14</v>
      </c>
    </row>
    <row r="371" spans="1:5" x14ac:dyDescent="0.25">
      <c r="A371" t="s">
        <v>85</v>
      </c>
      <c r="B371" t="s">
        <v>47</v>
      </c>
      <c r="C371" t="s">
        <v>48</v>
      </c>
      <c r="D371" s="7">
        <v>16.59</v>
      </c>
      <c r="E371" t="s">
        <v>14</v>
      </c>
    </row>
    <row r="372" spans="1:5" x14ac:dyDescent="0.25">
      <c r="A372" t="s">
        <v>85</v>
      </c>
      <c r="B372" t="s">
        <v>12</v>
      </c>
      <c r="C372" t="s">
        <v>94</v>
      </c>
      <c r="D372" s="7">
        <v>85</v>
      </c>
      <c r="E372" t="s">
        <v>14</v>
      </c>
    </row>
    <row r="373" spans="1:5" x14ac:dyDescent="0.25">
      <c r="A373" t="s">
        <v>85</v>
      </c>
      <c r="B373" t="s">
        <v>47</v>
      </c>
      <c r="C373" t="s">
        <v>48</v>
      </c>
      <c r="D373" s="7">
        <v>23.91</v>
      </c>
      <c r="E373" t="s">
        <v>14</v>
      </c>
    </row>
    <row r="374" spans="1:5" x14ac:dyDescent="0.25">
      <c r="A374" t="s">
        <v>85</v>
      </c>
      <c r="B374" t="s">
        <v>47</v>
      </c>
      <c r="C374" t="s">
        <v>48</v>
      </c>
      <c r="D374" s="7">
        <v>23.91</v>
      </c>
      <c r="E374" t="s">
        <v>14</v>
      </c>
    </row>
    <row r="375" spans="1:5" x14ac:dyDescent="0.25">
      <c r="A375" t="s">
        <v>85</v>
      </c>
      <c r="B375" t="s">
        <v>47</v>
      </c>
      <c r="C375" t="s">
        <v>48</v>
      </c>
      <c r="D375" s="7">
        <v>48.8</v>
      </c>
      <c r="E375" t="s">
        <v>14</v>
      </c>
    </row>
    <row r="376" spans="1:5" x14ac:dyDescent="0.25">
      <c r="A376" t="s">
        <v>85</v>
      </c>
      <c r="B376" t="s">
        <v>47</v>
      </c>
      <c r="C376" t="s">
        <v>48</v>
      </c>
      <c r="D376" s="7">
        <v>3.9</v>
      </c>
      <c r="E376" t="s">
        <v>14</v>
      </c>
    </row>
    <row r="377" spans="1:5" x14ac:dyDescent="0.25">
      <c r="A377" t="s">
        <v>85</v>
      </c>
      <c r="B377" t="s">
        <v>12</v>
      </c>
      <c r="C377" t="s">
        <v>95</v>
      </c>
      <c r="D377" s="7">
        <v>54.15</v>
      </c>
      <c r="E377" t="s">
        <v>14</v>
      </c>
    </row>
    <row r="378" spans="1:5" x14ac:dyDescent="0.25">
      <c r="A378" t="s">
        <v>85</v>
      </c>
      <c r="B378" t="s">
        <v>47</v>
      </c>
      <c r="C378" t="s">
        <v>48</v>
      </c>
      <c r="D378" s="7">
        <v>3.42</v>
      </c>
      <c r="E378" t="s">
        <v>14</v>
      </c>
    </row>
    <row r="379" spans="1:5" x14ac:dyDescent="0.25">
      <c r="A379" t="s">
        <v>85</v>
      </c>
      <c r="B379" t="s">
        <v>47</v>
      </c>
      <c r="C379" t="s">
        <v>48</v>
      </c>
      <c r="D379" s="7">
        <v>6.89</v>
      </c>
      <c r="E379" t="s">
        <v>14</v>
      </c>
    </row>
    <row r="380" spans="1:5" x14ac:dyDescent="0.25">
      <c r="A380" t="s">
        <v>85</v>
      </c>
      <c r="B380" t="s">
        <v>47</v>
      </c>
      <c r="C380" t="s">
        <v>48</v>
      </c>
      <c r="D380" s="7">
        <v>4.3899999999999997</v>
      </c>
      <c r="E380" t="s">
        <v>14</v>
      </c>
    </row>
    <row r="381" spans="1:5" x14ac:dyDescent="0.25">
      <c r="A381" t="s">
        <v>85</v>
      </c>
      <c r="B381" t="s">
        <v>47</v>
      </c>
      <c r="C381" t="s">
        <v>48</v>
      </c>
      <c r="D381" s="7">
        <v>133.01</v>
      </c>
      <c r="E381" t="s">
        <v>14</v>
      </c>
    </row>
    <row r="382" spans="1:5" x14ac:dyDescent="0.25">
      <c r="A382" t="s">
        <v>85</v>
      </c>
      <c r="B382" t="s">
        <v>47</v>
      </c>
      <c r="C382" t="s">
        <v>48</v>
      </c>
      <c r="D382" s="7">
        <v>43.61</v>
      </c>
      <c r="E382" t="s">
        <v>14</v>
      </c>
    </row>
    <row r="383" spans="1:5" x14ac:dyDescent="0.25">
      <c r="A383" t="s">
        <v>85</v>
      </c>
      <c r="B383" t="s">
        <v>47</v>
      </c>
      <c r="C383" t="s">
        <v>48</v>
      </c>
      <c r="D383" s="7">
        <v>23.91</v>
      </c>
      <c r="E383" t="s">
        <v>14</v>
      </c>
    </row>
    <row r="384" spans="1:5" x14ac:dyDescent="0.25">
      <c r="A384" t="s">
        <v>85</v>
      </c>
      <c r="B384" t="s">
        <v>47</v>
      </c>
      <c r="C384" t="s">
        <v>48</v>
      </c>
      <c r="D384" s="7">
        <v>42.75</v>
      </c>
      <c r="E384" t="s">
        <v>14</v>
      </c>
    </row>
    <row r="385" spans="1:6" x14ac:dyDescent="0.25">
      <c r="A385" t="s">
        <v>85</v>
      </c>
      <c r="B385" t="s">
        <v>12</v>
      </c>
      <c r="C385" t="s">
        <v>96</v>
      </c>
      <c r="D385" s="7">
        <v>17</v>
      </c>
      <c r="E385" t="s">
        <v>14</v>
      </c>
    </row>
    <row r="386" spans="1:6" x14ac:dyDescent="0.25">
      <c r="A386" t="s">
        <v>85</v>
      </c>
      <c r="B386" t="s">
        <v>12</v>
      </c>
      <c r="C386" t="s">
        <v>97</v>
      </c>
      <c r="D386" s="7">
        <v>30</v>
      </c>
      <c r="E386" t="s">
        <v>14</v>
      </c>
    </row>
    <row r="387" spans="1:6" x14ac:dyDescent="0.25">
      <c r="A387" t="s">
        <v>85</v>
      </c>
      <c r="B387" t="s">
        <v>15</v>
      </c>
      <c r="C387" t="s">
        <v>60</v>
      </c>
      <c r="D387" t="s">
        <v>14</v>
      </c>
      <c r="E387" s="7">
        <v>-110</v>
      </c>
    </row>
    <row r="388" spans="1:6" x14ac:dyDescent="0.25">
      <c r="A388" t="s">
        <v>85</v>
      </c>
      <c r="B388" t="s">
        <v>12</v>
      </c>
      <c r="C388" t="s">
        <v>98</v>
      </c>
      <c r="D388" s="7">
        <v>110</v>
      </c>
      <c r="E388" t="s">
        <v>14</v>
      </c>
    </row>
    <row r="389" spans="1:6" x14ac:dyDescent="0.25">
      <c r="A389" t="s">
        <v>85</v>
      </c>
      <c r="B389" t="s">
        <v>15</v>
      </c>
      <c r="C389" t="s">
        <v>60</v>
      </c>
      <c r="D389" t="s">
        <v>14</v>
      </c>
      <c r="E389" s="7">
        <v>-129.80000000000001</v>
      </c>
    </row>
    <row r="390" spans="1:6" x14ac:dyDescent="0.25">
      <c r="A390" t="s">
        <v>85</v>
      </c>
      <c r="B390" t="s">
        <v>12</v>
      </c>
      <c r="C390" t="s">
        <v>99</v>
      </c>
      <c r="D390" s="7">
        <v>37.9</v>
      </c>
      <c r="E390" t="s">
        <v>14</v>
      </c>
    </row>
    <row r="391" spans="1:6" x14ac:dyDescent="0.25">
      <c r="A391" t="s">
        <v>85</v>
      </c>
      <c r="B391" t="s">
        <v>12</v>
      </c>
      <c r="C391" t="s">
        <v>52</v>
      </c>
      <c r="D391" s="7">
        <v>91.9</v>
      </c>
      <c r="E391" t="s">
        <v>14</v>
      </c>
    </row>
    <row r="392" spans="1:6" x14ac:dyDescent="0.25">
      <c r="A392" t="s">
        <v>85</v>
      </c>
      <c r="B392" t="s">
        <v>15</v>
      </c>
      <c r="C392" t="s">
        <v>60</v>
      </c>
      <c r="D392" t="s">
        <v>14</v>
      </c>
      <c r="E392" s="7">
        <v>-124.27</v>
      </c>
    </row>
    <row r="393" spans="1:6" x14ac:dyDescent="0.25">
      <c r="A393" t="s">
        <v>85</v>
      </c>
      <c r="B393" t="s">
        <v>17</v>
      </c>
      <c r="C393" t="s">
        <v>100</v>
      </c>
      <c r="D393" t="s">
        <v>14</v>
      </c>
      <c r="E393" s="7">
        <v>-57.8</v>
      </c>
    </row>
    <row r="394" spans="1:6" x14ac:dyDescent="0.25">
      <c r="A394" t="s">
        <v>85</v>
      </c>
      <c r="B394" t="s">
        <v>17</v>
      </c>
      <c r="C394" t="s">
        <v>101</v>
      </c>
      <c r="D394" t="s">
        <v>14</v>
      </c>
      <c r="E394" s="7">
        <v>-30</v>
      </c>
    </row>
    <row r="395" spans="1:6" x14ac:dyDescent="0.25">
      <c r="A395" s="28" t="s">
        <v>85</v>
      </c>
      <c r="B395" s="28" t="s">
        <v>19</v>
      </c>
      <c r="C395" s="28"/>
      <c r="D395" s="28"/>
      <c r="E395" s="28"/>
      <c r="F395" s="28">
        <v>20</v>
      </c>
    </row>
    <row r="396" spans="1:6" x14ac:dyDescent="0.25">
      <c r="A396" t="s">
        <v>102</v>
      </c>
      <c r="B396" t="s">
        <v>12</v>
      </c>
      <c r="C396" t="s">
        <v>79</v>
      </c>
      <c r="D396" s="7">
        <v>38.5</v>
      </c>
      <c r="E396" t="s">
        <v>14</v>
      </c>
    </row>
    <row r="397" spans="1:6" x14ac:dyDescent="0.25">
      <c r="A397" t="s">
        <v>102</v>
      </c>
      <c r="B397" t="s">
        <v>12</v>
      </c>
      <c r="C397" t="s">
        <v>103</v>
      </c>
      <c r="D397" s="7">
        <v>3.5</v>
      </c>
      <c r="E397" t="s">
        <v>14</v>
      </c>
    </row>
    <row r="398" spans="1:6" x14ac:dyDescent="0.25">
      <c r="A398" t="s">
        <v>102</v>
      </c>
      <c r="B398" t="s">
        <v>15</v>
      </c>
      <c r="C398" t="s">
        <v>60</v>
      </c>
      <c r="D398" t="s">
        <v>14</v>
      </c>
      <c r="E398" s="7">
        <v>-333.31</v>
      </c>
    </row>
    <row r="399" spans="1:6" x14ac:dyDescent="0.25">
      <c r="A399" t="s">
        <v>102</v>
      </c>
      <c r="B399" t="s">
        <v>12</v>
      </c>
      <c r="C399" t="s">
        <v>104</v>
      </c>
      <c r="D399" s="7">
        <v>30</v>
      </c>
      <c r="E399" t="s">
        <v>14</v>
      </c>
    </row>
    <row r="400" spans="1:6" x14ac:dyDescent="0.25">
      <c r="A400" t="s">
        <v>102</v>
      </c>
      <c r="B400" t="s">
        <v>12</v>
      </c>
      <c r="C400" t="s">
        <v>105</v>
      </c>
      <c r="D400" s="7">
        <v>11</v>
      </c>
      <c r="E400" t="s">
        <v>14</v>
      </c>
    </row>
    <row r="401" spans="1:6" x14ac:dyDescent="0.25">
      <c r="A401" t="s">
        <v>102</v>
      </c>
      <c r="B401" t="s">
        <v>12</v>
      </c>
      <c r="C401" t="s">
        <v>106</v>
      </c>
      <c r="D401" s="7">
        <v>150</v>
      </c>
      <c r="E401" t="s">
        <v>14</v>
      </c>
    </row>
    <row r="402" spans="1:6" x14ac:dyDescent="0.25">
      <c r="A402" t="s">
        <v>102</v>
      </c>
      <c r="B402" t="s">
        <v>12</v>
      </c>
      <c r="C402" t="s">
        <v>107</v>
      </c>
      <c r="D402" s="7">
        <v>41.9</v>
      </c>
      <c r="E402" t="s">
        <v>14</v>
      </c>
    </row>
    <row r="403" spans="1:6" x14ac:dyDescent="0.25">
      <c r="A403" t="s">
        <v>102</v>
      </c>
      <c r="B403" t="s">
        <v>12</v>
      </c>
      <c r="C403" t="s">
        <v>108</v>
      </c>
      <c r="D403" s="7">
        <v>13.5</v>
      </c>
      <c r="E403" t="s">
        <v>14</v>
      </c>
    </row>
    <row r="404" spans="1:6" x14ac:dyDescent="0.25">
      <c r="A404" t="s">
        <v>102</v>
      </c>
      <c r="B404" t="s">
        <v>12</v>
      </c>
      <c r="C404" t="s">
        <v>109</v>
      </c>
      <c r="D404" s="7">
        <v>2</v>
      </c>
      <c r="E404" t="s">
        <v>14</v>
      </c>
    </row>
    <row r="405" spans="1:6" x14ac:dyDescent="0.25">
      <c r="A405" t="s">
        <v>102</v>
      </c>
      <c r="B405" t="s">
        <v>12</v>
      </c>
      <c r="C405" t="s">
        <v>110</v>
      </c>
      <c r="D405" s="7">
        <v>20</v>
      </c>
      <c r="E405" t="s">
        <v>14</v>
      </c>
    </row>
    <row r="406" spans="1:6" x14ac:dyDescent="0.25">
      <c r="A406" t="s">
        <v>102</v>
      </c>
      <c r="B406" t="s">
        <v>47</v>
      </c>
      <c r="C406" t="s">
        <v>48</v>
      </c>
      <c r="D406" s="7">
        <v>64.91</v>
      </c>
      <c r="E406" t="s">
        <v>14</v>
      </c>
    </row>
    <row r="407" spans="1:6" x14ac:dyDescent="0.25">
      <c r="A407" t="s">
        <v>102</v>
      </c>
      <c r="B407" t="s">
        <v>15</v>
      </c>
      <c r="C407" t="s">
        <v>60</v>
      </c>
      <c r="D407" t="s">
        <v>14</v>
      </c>
      <c r="E407" s="7">
        <v>-20</v>
      </c>
    </row>
    <row r="408" spans="1:6" x14ac:dyDescent="0.25">
      <c r="A408" s="29" t="s">
        <v>102</v>
      </c>
      <c r="B408" s="29" t="s">
        <v>19</v>
      </c>
      <c r="C408" s="29"/>
      <c r="D408" s="29"/>
      <c r="E408" s="29"/>
      <c r="F408" s="29">
        <v>42</v>
      </c>
    </row>
    <row r="409" spans="1:6" x14ac:dyDescent="0.25">
      <c r="A409" t="s">
        <v>111</v>
      </c>
      <c r="B409" t="s">
        <v>12</v>
      </c>
      <c r="C409" t="s">
        <v>112</v>
      </c>
      <c r="D409" s="7">
        <v>11</v>
      </c>
      <c r="E409" t="s">
        <v>14</v>
      </c>
    </row>
    <row r="410" spans="1:6" x14ac:dyDescent="0.25">
      <c r="A410" t="s">
        <v>111</v>
      </c>
      <c r="B410" t="s">
        <v>12</v>
      </c>
      <c r="C410" t="s">
        <v>113</v>
      </c>
      <c r="D410" s="7">
        <v>10</v>
      </c>
      <c r="E410" t="s">
        <v>14</v>
      </c>
    </row>
    <row r="411" spans="1:6" x14ac:dyDescent="0.25">
      <c r="A411" t="s">
        <v>111</v>
      </c>
      <c r="B411" t="s">
        <v>17</v>
      </c>
      <c r="C411" t="s">
        <v>114</v>
      </c>
      <c r="D411" t="s">
        <v>14</v>
      </c>
      <c r="E411" s="7">
        <v>-37.9</v>
      </c>
    </row>
    <row r="412" spans="1:6" x14ac:dyDescent="0.25">
      <c r="A412" t="s">
        <v>111</v>
      </c>
      <c r="B412" t="s">
        <v>12</v>
      </c>
      <c r="C412" t="s">
        <v>115</v>
      </c>
      <c r="D412" s="7">
        <v>50</v>
      </c>
      <c r="E412" t="s">
        <v>14</v>
      </c>
    </row>
    <row r="413" spans="1:6" x14ac:dyDescent="0.25">
      <c r="A413" t="s">
        <v>111</v>
      </c>
      <c r="B413" t="s">
        <v>17</v>
      </c>
      <c r="C413" t="s">
        <v>116</v>
      </c>
      <c r="D413" t="s">
        <v>14</v>
      </c>
      <c r="E413" s="7">
        <v>-24.4</v>
      </c>
    </row>
    <row r="414" spans="1:6" x14ac:dyDescent="0.25">
      <c r="A414" t="s">
        <v>111</v>
      </c>
      <c r="B414" t="s">
        <v>12</v>
      </c>
      <c r="C414" t="s">
        <v>71</v>
      </c>
      <c r="D414" s="7">
        <v>11.99</v>
      </c>
      <c r="E414" t="s">
        <v>14</v>
      </c>
    </row>
    <row r="415" spans="1:6" x14ac:dyDescent="0.25">
      <c r="A415" t="s">
        <v>111</v>
      </c>
      <c r="B415" t="s">
        <v>17</v>
      </c>
      <c r="C415" t="s">
        <v>117</v>
      </c>
      <c r="D415" t="s">
        <v>14</v>
      </c>
      <c r="E415" s="7">
        <v>-437.45</v>
      </c>
    </row>
    <row r="416" spans="1:6" x14ac:dyDescent="0.25">
      <c r="A416" t="s">
        <v>111</v>
      </c>
      <c r="B416" t="s">
        <v>17</v>
      </c>
      <c r="C416" t="s">
        <v>117</v>
      </c>
      <c r="D416" t="s">
        <v>14</v>
      </c>
      <c r="E416" s="7">
        <v>-298.5</v>
      </c>
    </row>
    <row r="417" spans="1:6" x14ac:dyDescent="0.25">
      <c r="A417" t="s">
        <v>111</v>
      </c>
      <c r="B417" t="s">
        <v>17</v>
      </c>
      <c r="C417" t="s">
        <v>117</v>
      </c>
      <c r="D417" t="s">
        <v>14</v>
      </c>
      <c r="E417" s="7">
        <v>-298.5</v>
      </c>
    </row>
    <row r="418" spans="1:6" x14ac:dyDescent="0.25">
      <c r="A418" t="s">
        <v>111</v>
      </c>
      <c r="B418" t="s">
        <v>17</v>
      </c>
      <c r="C418" t="s">
        <v>117</v>
      </c>
      <c r="D418" t="s">
        <v>14</v>
      </c>
      <c r="E418" s="7">
        <v>-328.35</v>
      </c>
    </row>
    <row r="419" spans="1:6" x14ac:dyDescent="0.25">
      <c r="A419" t="s">
        <v>111</v>
      </c>
      <c r="B419" t="s">
        <v>17</v>
      </c>
      <c r="C419" t="s">
        <v>117</v>
      </c>
      <c r="D419" t="s">
        <v>14</v>
      </c>
      <c r="E419" s="7">
        <v>-547.29999999999995</v>
      </c>
    </row>
    <row r="420" spans="1:6" x14ac:dyDescent="0.25">
      <c r="A420" t="s">
        <v>111</v>
      </c>
      <c r="B420" t="s">
        <v>12</v>
      </c>
      <c r="C420" t="s">
        <v>60</v>
      </c>
      <c r="D420" s="7">
        <v>2000</v>
      </c>
      <c r="E420" t="s">
        <v>14</v>
      </c>
    </row>
    <row r="421" spans="1:6" x14ac:dyDescent="0.25">
      <c r="A421" t="s">
        <v>111</v>
      </c>
      <c r="B421" t="s">
        <v>15</v>
      </c>
      <c r="C421" t="s">
        <v>60</v>
      </c>
      <c r="D421" t="s">
        <v>14</v>
      </c>
      <c r="E421" s="7">
        <v>-9.25</v>
      </c>
    </row>
    <row r="422" spans="1:6" x14ac:dyDescent="0.25">
      <c r="A422" t="s">
        <v>111</v>
      </c>
      <c r="B422" t="s">
        <v>12</v>
      </c>
      <c r="C422" t="s">
        <v>58</v>
      </c>
      <c r="D422" s="7">
        <v>9.25</v>
      </c>
      <c r="E422" t="s">
        <v>14</v>
      </c>
    </row>
    <row r="423" spans="1:6" x14ac:dyDescent="0.25">
      <c r="A423" t="s">
        <v>111</v>
      </c>
      <c r="B423" t="s">
        <v>15</v>
      </c>
      <c r="C423" t="s">
        <v>60</v>
      </c>
      <c r="D423" t="s">
        <v>14</v>
      </c>
      <c r="E423" s="7">
        <v>-31.05</v>
      </c>
    </row>
    <row r="424" spans="1:6" x14ac:dyDescent="0.25">
      <c r="A424" t="s">
        <v>111</v>
      </c>
      <c r="B424" t="s">
        <v>12</v>
      </c>
      <c r="C424" t="s">
        <v>61</v>
      </c>
      <c r="D424" s="7">
        <v>19.25</v>
      </c>
      <c r="E424" t="s">
        <v>14</v>
      </c>
    </row>
    <row r="425" spans="1:6" x14ac:dyDescent="0.25">
      <c r="A425" t="s">
        <v>111</v>
      </c>
      <c r="B425" t="s">
        <v>47</v>
      </c>
      <c r="C425" t="s">
        <v>48</v>
      </c>
      <c r="D425" s="7">
        <v>8.3000000000000007</v>
      </c>
      <c r="E425" t="s">
        <v>14</v>
      </c>
    </row>
    <row r="426" spans="1:6" x14ac:dyDescent="0.25">
      <c r="A426" t="s">
        <v>111</v>
      </c>
      <c r="B426" t="s">
        <v>12</v>
      </c>
      <c r="C426" t="s">
        <v>96</v>
      </c>
      <c r="D426" s="7">
        <v>3.5</v>
      </c>
      <c r="E426" t="s">
        <v>14</v>
      </c>
    </row>
    <row r="427" spans="1:6" x14ac:dyDescent="0.25">
      <c r="A427" t="s">
        <v>111</v>
      </c>
      <c r="B427" t="s">
        <v>15</v>
      </c>
      <c r="C427" t="s">
        <v>60</v>
      </c>
      <c r="D427" t="s">
        <v>14</v>
      </c>
      <c r="E427" s="7">
        <v>-2996.3</v>
      </c>
    </row>
    <row r="428" spans="1:6" x14ac:dyDescent="0.25">
      <c r="A428" t="s">
        <v>111</v>
      </c>
      <c r="B428" t="s">
        <v>12</v>
      </c>
      <c r="C428" t="s">
        <v>118</v>
      </c>
      <c r="D428" s="7">
        <v>89.9</v>
      </c>
      <c r="E428" t="s">
        <v>14</v>
      </c>
    </row>
    <row r="429" spans="1:6" x14ac:dyDescent="0.25">
      <c r="A429" t="s">
        <v>111</v>
      </c>
      <c r="B429" t="s">
        <v>12</v>
      </c>
      <c r="C429" t="s">
        <v>119</v>
      </c>
      <c r="D429" s="7">
        <v>2778</v>
      </c>
      <c r="E429" t="s">
        <v>14</v>
      </c>
    </row>
    <row r="430" spans="1:6" x14ac:dyDescent="0.25">
      <c r="A430" t="s">
        <v>111</v>
      </c>
      <c r="B430" t="s">
        <v>12</v>
      </c>
      <c r="C430" t="s">
        <v>120</v>
      </c>
      <c r="D430" s="7">
        <v>5.5</v>
      </c>
      <c r="E430" t="s">
        <v>14</v>
      </c>
    </row>
    <row r="431" spans="1:6" x14ac:dyDescent="0.25">
      <c r="A431" t="s">
        <v>111</v>
      </c>
      <c r="B431" t="s">
        <v>12</v>
      </c>
      <c r="C431" t="s">
        <v>121</v>
      </c>
      <c r="D431" s="7">
        <v>80.900000000000006</v>
      </c>
      <c r="E431" t="s">
        <v>14</v>
      </c>
    </row>
    <row r="432" spans="1:6" x14ac:dyDescent="0.25">
      <c r="A432" s="30" t="s">
        <v>111</v>
      </c>
      <c r="B432" s="30" t="s">
        <v>19</v>
      </c>
      <c r="C432" s="30"/>
      <c r="D432" s="30"/>
      <c r="E432" s="30"/>
      <c r="F432" s="30">
        <v>110.59</v>
      </c>
    </row>
    <row r="433" spans="1:5" x14ac:dyDescent="0.25">
      <c r="A433" t="s">
        <v>122</v>
      </c>
      <c r="B433" t="s">
        <v>15</v>
      </c>
      <c r="C433" t="s">
        <v>123</v>
      </c>
      <c r="D433" t="s">
        <v>14</v>
      </c>
      <c r="E433" s="7">
        <v>-100</v>
      </c>
    </row>
    <row r="434" spans="1:5" x14ac:dyDescent="0.25">
      <c r="A434" t="s">
        <v>122</v>
      </c>
      <c r="B434" t="s">
        <v>12</v>
      </c>
      <c r="C434" t="s">
        <v>124</v>
      </c>
      <c r="D434" s="7">
        <v>17.5</v>
      </c>
      <c r="E434" t="s">
        <v>14</v>
      </c>
    </row>
    <row r="435" spans="1:5" x14ac:dyDescent="0.25">
      <c r="A435" t="s">
        <v>122</v>
      </c>
      <c r="B435" t="s">
        <v>12</v>
      </c>
      <c r="C435" t="s">
        <v>125</v>
      </c>
      <c r="D435" s="7">
        <v>54</v>
      </c>
      <c r="E435" t="s">
        <v>14</v>
      </c>
    </row>
    <row r="436" spans="1:5" x14ac:dyDescent="0.25">
      <c r="A436" t="s">
        <v>122</v>
      </c>
      <c r="B436" t="s">
        <v>12</v>
      </c>
      <c r="C436" t="s">
        <v>126</v>
      </c>
      <c r="D436" s="7">
        <v>63.9</v>
      </c>
      <c r="E436" t="s">
        <v>14</v>
      </c>
    </row>
    <row r="437" spans="1:5" x14ac:dyDescent="0.25">
      <c r="A437" t="s">
        <v>122</v>
      </c>
      <c r="B437" t="s">
        <v>17</v>
      </c>
      <c r="C437" t="s">
        <v>41</v>
      </c>
      <c r="D437" t="s">
        <v>14</v>
      </c>
      <c r="E437" s="7">
        <v>-41.3</v>
      </c>
    </row>
    <row r="438" spans="1:5" x14ac:dyDescent="0.25">
      <c r="A438" t="s">
        <v>122</v>
      </c>
      <c r="B438" t="s">
        <v>12</v>
      </c>
      <c r="C438" t="s">
        <v>127</v>
      </c>
      <c r="D438" s="7">
        <v>115.42</v>
      </c>
      <c r="E438" t="s">
        <v>14</v>
      </c>
    </row>
    <row r="439" spans="1:5" x14ac:dyDescent="0.25">
      <c r="A439" t="s">
        <v>122</v>
      </c>
      <c r="B439" t="s">
        <v>17</v>
      </c>
      <c r="C439" t="s">
        <v>41</v>
      </c>
      <c r="D439" t="s">
        <v>14</v>
      </c>
      <c r="E439" s="7">
        <v>-707.61</v>
      </c>
    </row>
    <row r="440" spans="1:5" x14ac:dyDescent="0.25">
      <c r="A440" t="s">
        <v>122</v>
      </c>
      <c r="B440" t="s">
        <v>12</v>
      </c>
      <c r="C440" t="s">
        <v>61</v>
      </c>
      <c r="D440" s="7">
        <v>24</v>
      </c>
      <c r="E440" t="s">
        <v>14</v>
      </c>
    </row>
    <row r="441" spans="1:5" x14ac:dyDescent="0.25">
      <c r="A441" t="s">
        <v>122</v>
      </c>
      <c r="B441" t="s">
        <v>12</v>
      </c>
      <c r="C441" t="s">
        <v>60</v>
      </c>
      <c r="D441" s="7">
        <v>593.75</v>
      </c>
      <c r="E441" t="s">
        <v>14</v>
      </c>
    </row>
    <row r="442" spans="1:5" x14ac:dyDescent="0.25">
      <c r="A442" t="s">
        <v>122</v>
      </c>
      <c r="B442" t="s">
        <v>12</v>
      </c>
      <c r="C442" t="s">
        <v>128</v>
      </c>
      <c r="D442" s="7">
        <v>35</v>
      </c>
      <c r="E442" t="s">
        <v>14</v>
      </c>
    </row>
    <row r="443" spans="1:5" x14ac:dyDescent="0.25">
      <c r="A443" t="s">
        <v>122</v>
      </c>
      <c r="B443" t="s">
        <v>12</v>
      </c>
      <c r="C443" t="s">
        <v>129</v>
      </c>
      <c r="D443" s="7">
        <v>14.5</v>
      </c>
      <c r="E443" t="s">
        <v>14</v>
      </c>
    </row>
    <row r="444" spans="1:5" x14ac:dyDescent="0.25">
      <c r="A444" t="s">
        <v>122</v>
      </c>
      <c r="B444" t="s">
        <v>12</v>
      </c>
      <c r="C444" t="s">
        <v>130</v>
      </c>
      <c r="D444" s="7">
        <v>78</v>
      </c>
      <c r="E444" t="s">
        <v>14</v>
      </c>
    </row>
    <row r="445" spans="1:5" x14ac:dyDescent="0.25">
      <c r="A445" t="s">
        <v>122</v>
      </c>
      <c r="B445" t="s">
        <v>15</v>
      </c>
      <c r="C445" t="s">
        <v>60</v>
      </c>
      <c r="D445" t="s">
        <v>14</v>
      </c>
      <c r="E445" s="7">
        <v>-40</v>
      </c>
    </row>
    <row r="446" spans="1:5" x14ac:dyDescent="0.25">
      <c r="A446" t="s">
        <v>122</v>
      </c>
      <c r="B446" t="s">
        <v>12</v>
      </c>
      <c r="C446" t="s">
        <v>131</v>
      </c>
      <c r="D446" s="7">
        <v>24</v>
      </c>
      <c r="E446" t="s">
        <v>14</v>
      </c>
    </row>
    <row r="447" spans="1:5" x14ac:dyDescent="0.25">
      <c r="A447" t="s">
        <v>122</v>
      </c>
      <c r="B447" t="s">
        <v>12</v>
      </c>
      <c r="C447" t="s">
        <v>131</v>
      </c>
      <c r="D447" s="7">
        <v>16</v>
      </c>
      <c r="E447" t="s">
        <v>14</v>
      </c>
    </row>
    <row r="448" spans="1:5" x14ac:dyDescent="0.25">
      <c r="A448" t="s">
        <v>122</v>
      </c>
      <c r="B448" t="s">
        <v>15</v>
      </c>
      <c r="C448" t="s">
        <v>60</v>
      </c>
      <c r="D448" t="s">
        <v>14</v>
      </c>
      <c r="E448" s="7">
        <v>-88.73</v>
      </c>
    </row>
    <row r="449" spans="1:6" x14ac:dyDescent="0.25">
      <c r="A449" t="s">
        <v>122</v>
      </c>
      <c r="B449" t="s">
        <v>12</v>
      </c>
      <c r="C449" t="s">
        <v>132</v>
      </c>
      <c r="D449" s="7">
        <v>67.78</v>
      </c>
      <c r="E449" t="s">
        <v>14</v>
      </c>
    </row>
    <row r="450" spans="1:6" x14ac:dyDescent="0.25">
      <c r="A450" t="s">
        <v>122</v>
      </c>
      <c r="B450" t="s">
        <v>47</v>
      </c>
      <c r="C450" t="s">
        <v>48</v>
      </c>
      <c r="D450" s="7">
        <v>1.43</v>
      </c>
      <c r="E450" t="s">
        <v>14</v>
      </c>
    </row>
    <row r="451" spans="1:6" x14ac:dyDescent="0.25">
      <c r="A451" t="s">
        <v>122</v>
      </c>
      <c r="B451" t="s">
        <v>47</v>
      </c>
      <c r="C451" t="s">
        <v>48</v>
      </c>
      <c r="D451" s="7">
        <v>19.52</v>
      </c>
      <c r="E451" t="s">
        <v>14</v>
      </c>
    </row>
    <row r="452" spans="1:6" x14ac:dyDescent="0.25">
      <c r="A452" t="s">
        <v>122</v>
      </c>
      <c r="B452" t="s">
        <v>15</v>
      </c>
      <c r="C452" t="s">
        <v>60</v>
      </c>
      <c r="D452" t="s">
        <v>14</v>
      </c>
      <c r="E452" s="7">
        <v>-330.52</v>
      </c>
    </row>
    <row r="453" spans="1:6" x14ac:dyDescent="0.25">
      <c r="A453" t="s">
        <v>122</v>
      </c>
      <c r="B453" t="s">
        <v>47</v>
      </c>
      <c r="C453" t="s">
        <v>48</v>
      </c>
      <c r="D453" s="7">
        <v>78.09</v>
      </c>
      <c r="E453" t="s">
        <v>14</v>
      </c>
    </row>
    <row r="454" spans="1:6" x14ac:dyDescent="0.25">
      <c r="A454" t="s">
        <v>122</v>
      </c>
      <c r="B454" t="s">
        <v>12</v>
      </c>
      <c r="C454" t="s">
        <v>133</v>
      </c>
      <c r="D454" s="7">
        <v>63.9</v>
      </c>
      <c r="E454" t="s">
        <v>14</v>
      </c>
    </row>
    <row r="455" spans="1:6" x14ac:dyDescent="0.25">
      <c r="A455" t="s">
        <v>122</v>
      </c>
      <c r="B455" t="s">
        <v>47</v>
      </c>
      <c r="C455" t="s">
        <v>48</v>
      </c>
      <c r="D455" s="7">
        <v>9.76</v>
      </c>
      <c r="E455" t="s">
        <v>14</v>
      </c>
    </row>
    <row r="456" spans="1:6" x14ac:dyDescent="0.25">
      <c r="A456" t="s">
        <v>122</v>
      </c>
      <c r="B456" t="s">
        <v>47</v>
      </c>
      <c r="C456" t="s">
        <v>48</v>
      </c>
      <c r="D456" s="7">
        <v>128.26</v>
      </c>
      <c r="E456" t="s">
        <v>14</v>
      </c>
    </row>
    <row r="457" spans="1:6" x14ac:dyDescent="0.25">
      <c r="A457" t="s">
        <v>122</v>
      </c>
      <c r="B457" t="s">
        <v>47</v>
      </c>
      <c r="C457" t="s">
        <v>48</v>
      </c>
      <c r="D457" s="7">
        <v>8.69</v>
      </c>
      <c r="E457" t="s">
        <v>14</v>
      </c>
    </row>
    <row r="458" spans="1:6" x14ac:dyDescent="0.25">
      <c r="A458" t="s">
        <v>122</v>
      </c>
      <c r="B458" t="s">
        <v>47</v>
      </c>
      <c r="C458" t="s">
        <v>48</v>
      </c>
      <c r="D458" s="7">
        <v>36.119999999999997</v>
      </c>
      <c r="E458" t="s">
        <v>14</v>
      </c>
    </row>
    <row r="459" spans="1:6" x14ac:dyDescent="0.25">
      <c r="A459" t="s">
        <v>122</v>
      </c>
      <c r="B459" t="s">
        <v>47</v>
      </c>
      <c r="C459" t="s">
        <v>48</v>
      </c>
      <c r="D459" s="7">
        <v>5.7</v>
      </c>
      <c r="E459" t="s">
        <v>14</v>
      </c>
    </row>
    <row r="460" spans="1:6" x14ac:dyDescent="0.25">
      <c r="A460" t="s">
        <v>122</v>
      </c>
      <c r="B460" t="s">
        <v>15</v>
      </c>
      <c r="C460" t="s">
        <v>60</v>
      </c>
      <c r="D460" t="s">
        <v>14</v>
      </c>
      <c r="E460" s="7">
        <v>-110.59</v>
      </c>
    </row>
    <row r="461" spans="1:6" x14ac:dyDescent="0.25">
      <c r="A461" s="31" t="s">
        <v>122</v>
      </c>
      <c r="B461" s="31" t="s">
        <v>19</v>
      </c>
      <c r="C461" s="31"/>
      <c r="D461" s="31"/>
      <c r="E461" s="31"/>
      <c r="F461" s="31">
        <v>147.16</v>
      </c>
    </row>
    <row r="462" spans="1:6" x14ac:dyDescent="0.25">
      <c r="A462" t="s">
        <v>134</v>
      </c>
      <c r="B462" t="s">
        <v>12</v>
      </c>
      <c r="C462" t="s">
        <v>60</v>
      </c>
      <c r="D462" s="7">
        <v>16</v>
      </c>
      <c r="E462" t="s">
        <v>14</v>
      </c>
    </row>
    <row r="463" spans="1:6" x14ac:dyDescent="0.25">
      <c r="A463" t="s">
        <v>134</v>
      </c>
      <c r="B463" t="s">
        <v>15</v>
      </c>
      <c r="C463" t="s">
        <v>73</v>
      </c>
      <c r="D463" t="s">
        <v>14</v>
      </c>
      <c r="E463" s="7">
        <v>-130</v>
      </c>
    </row>
    <row r="464" spans="1:6" x14ac:dyDescent="0.25">
      <c r="A464" t="s">
        <v>134</v>
      </c>
      <c r="B464" t="s">
        <v>15</v>
      </c>
      <c r="C464" t="s">
        <v>60</v>
      </c>
      <c r="D464" t="s">
        <v>14</v>
      </c>
      <c r="E464" s="7">
        <v>-33.159999999999997</v>
      </c>
    </row>
    <row r="465" spans="1:5" x14ac:dyDescent="0.25">
      <c r="A465" t="s">
        <v>134</v>
      </c>
      <c r="B465" t="s">
        <v>12</v>
      </c>
      <c r="C465" t="s">
        <v>93</v>
      </c>
      <c r="D465" s="7">
        <v>40.9</v>
      </c>
      <c r="E465" t="s">
        <v>14</v>
      </c>
    </row>
    <row r="466" spans="1:5" x14ac:dyDescent="0.25">
      <c r="A466" t="s">
        <v>134</v>
      </c>
      <c r="B466" t="s">
        <v>15</v>
      </c>
      <c r="C466" t="s">
        <v>60</v>
      </c>
      <c r="D466" t="s">
        <v>14</v>
      </c>
      <c r="E466" s="7">
        <v>-40.9</v>
      </c>
    </row>
    <row r="467" spans="1:5" x14ac:dyDescent="0.25">
      <c r="A467" t="s">
        <v>134</v>
      </c>
      <c r="B467" t="s">
        <v>12</v>
      </c>
      <c r="C467" t="s">
        <v>60</v>
      </c>
      <c r="D467" s="7">
        <v>600</v>
      </c>
      <c r="E467" t="s">
        <v>14</v>
      </c>
    </row>
    <row r="468" spans="1:5" x14ac:dyDescent="0.25">
      <c r="A468" t="s">
        <v>134</v>
      </c>
      <c r="B468" t="s">
        <v>17</v>
      </c>
      <c r="C468" t="s">
        <v>135</v>
      </c>
      <c r="D468" t="s">
        <v>14</v>
      </c>
      <c r="E468" s="7">
        <v>-600</v>
      </c>
    </row>
    <row r="469" spans="1:5" x14ac:dyDescent="0.25">
      <c r="A469" t="s">
        <v>134</v>
      </c>
      <c r="B469" t="s">
        <v>12</v>
      </c>
      <c r="C469" t="s">
        <v>60</v>
      </c>
      <c r="D469" s="7">
        <v>25.77</v>
      </c>
      <c r="E469" t="s">
        <v>14</v>
      </c>
    </row>
    <row r="470" spans="1:5" x14ac:dyDescent="0.25">
      <c r="A470" t="s">
        <v>134</v>
      </c>
      <c r="B470" t="s">
        <v>47</v>
      </c>
      <c r="C470" t="s">
        <v>48</v>
      </c>
      <c r="D470" s="7">
        <v>97.61</v>
      </c>
      <c r="E470" t="s">
        <v>14</v>
      </c>
    </row>
    <row r="471" spans="1:5" x14ac:dyDescent="0.25">
      <c r="A471" t="s">
        <v>134</v>
      </c>
      <c r="B471" t="s">
        <v>47</v>
      </c>
      <c r="C471" t="s">
        <v>48</v>
      </c>
      <c r="D471" s="7">
        <v>146.41</v>
      </c>
      <c r="E471" t="s">
        <v>14</v>
      </c>
    </row>
    <row r="472" spans="1:5" x14ac:dyDescent="0.25">
      <c r="A472" t="s">
        <v>134</v>
      </c>
      <c r="B472" t="s">
        <v>47</v>
      </c>
      <c r="C472" t="s">
        <v>48</v>
      </c>
      <c r="D472" s="7">
        <v>8.3000000000000007</v>
      </c>
      <c r="E472" t="s">
        <v>14</v>
      </c>
    </row>
    <row r="473" spans="1:5" x14ac:dyDescent="0.25">
      <c r="A473" t="s">
        <v>134</v>
      </c>
      <c r="B473" t="s">
        <v>47</v>
      </c>
      <c r="C473" t="s">
        <v>48</v>
      </c>
      <c r="D473" s="7">
        <v>3.42</v>
      </c>
      <c r="E473" t="s">
        <v>14</v>
      </c>
    </row>
    <row r="474" spans="1:5" x14ac:dyDescent="0.25">
      <c r="A474" t="s">
        <v>134</v>
      </c>
      <c r="B474" t="s">
        <v>12</v>
      </c>
      <c r="C474" t="s">
        <v>96</v>
      </c>
      <c r="D474" s="7">
        <v>4</v>
      </c>
      <c r="E474" t="s">
        <v>14</v>
      </c>
    </row>
    <row r="475" spans="1:5" x14ac:dyDescent="0.25">
      <c r="A475" t="s">
        <v>134</v>
      </c>
      <c r="B475" t="s">
        <v>15</v>
      </c>
      <c r="C475" t="s">
        <v>60</v>
      </c>
      <c r="D475" t="s">
        <v>14</v>
      </c>
      <c r="E475" s="7">
        <v>-285.51</v>
      </c>
    </row>
    <row r="476" spans="1:5" x14ac:dyDescent="0.25">
      <c r="A476" t="s">
        <v>134</v>
      </c>
      <c r="B476" t="s">
        <v>47</v>
      </c>
      <c r="C476" t="s">
        <v>48</v>
      </c>
      <c r="D476" s="7">
        <v>9.76</v>
      </c>
      <c r="E476" t="s">
        <v>14</v>
      </c>
    </row>
    <row r="477" spans="1:5" x14ac:dyDescent="0.25">
      <c r="A477" t="s">
        <v>134</v>
      </c>
      <c r="B477" t="s">
        <v>47</v>
      </c>
      <c r="C477" t="s">
        <v>48</v>
      </c>
      <c r="D477" s="7">
        <v>39.04</v>
      </c>
      <c r="E477" t="s">
        <v>14</v>
      </c>
    </row>
    <row r="478" spans="1:5" x14ac:dyDescent="0.25">
      <c r="A478" t="s">
        <v>134</v>
      </c>
      <c r="B478" t="s">
        <v>47</v>
      </c>
      <c r="C478" t="s">
        <v>48</v>
      </c>
      <c r="D478" s="7">
        <v>75.44</v>
      </c>
      <c r="E478" t="s">
        <v>14</v>
      </c>
    </row>
    <row r="479" spans="1:5" x14ac:dyDescent="0.25">
      <c r="A479" t="s">
        <v>134</v>
      </c>
      <c r="B479" t="s">
        <v>47</v>
      </c>
      <c r="C479" t="s">
        <v>48</v>
      </c>
      <c r="D479" s="7">
        <v>24.4</v>
      </c>
      <c r="E479" t="s">
        <v>14</v>
      </c>
    </row>
    <row r="480" spans="1:5" x14ac:dyDescent="0.25">
      <c r="A480" t="s">
        <v>134</v>
      </c>
      <c r="B480" t="s">
        <v>47</v>
      </c>
      <c r="C480" t="s">
        <v>48</v>
      </c>
      <c r="D480" s="7">
        <v>35.020000000000003</v>
      </c>
      <c r="E480" t="s">
        <v>14</v>
      </c>
    </row>
    <row r="481" spans="1:5" x14ac:dyDescent="0.25">
      <c r="A481" t="s">
        <v>134</v>
      </c>
      <c r="B481" t="s">
        <v>47</v>
      </c>
      <c r="C481" t="s">
        <v>48</v>
      </c>
      <c r="D481" s="7">
        <v>9.76</v>
      </c>
      <c r="E481" t="s">
        <v>14</v>
      </c>
    </row>
    <row r="482" spans="1:5" x14ac:dyDescent="0.25">
      <c r="A482" t="s">
        <v>134</v>
      </c>
      <c r="B482" t="s">
        <v>47</v>
      </c>
      <c r="C482" t="s">
        <v>48</v>
      </c>
      <c r="D482" s="7">
        <v>6.83</v>
      </c>
      <c r="E482" t="s">
        <v>14</v>
      </c>
    </row>
    <row r="483" spans="1:5" x14ac:dyDescent="0.25">
      <c r="A483" t="s">
        <v>134</v>
      </c>
      <c r="B483" t="s">
        <v>12</v>
      </c>
      <c r="C483" t="s">
        <v>136</v>
      </c>
      <c r="D483" s="7">
        <v>11.5</v>
      </c>
      <c r="E483" t="s">
        <v>14</v>
      </c>
    </row>
    <row r="484" spans="1:5" x14ac:dyDescent="0.25">
      <c r="A484" t="s">
        <v>134</v>
      </c>
      <c r="B484" t="s">
        <v>47</v>
      </c>
      <c r="C484" t="s">
        <v>48</v>
      </c>
      <c r="D484" s="7">
        <v>13.67</v>
      </c>
      <c r="E484" t="s">
        <v>14</v>
      </c>
    </row>
    <row r="485" spans="1:5" x14ac:dyDescent="0.25">
      <c r="A485" t="s">
        <v>134</v>
      </c>
      <c r="B485" t="s">
        <v>47</v>
      </c>
      <c r="C485" t="s">
        <v>48</v>
      </c>
      <c r="D485" s="7">
        <v>3.9</v>
      </c>
      <c r="E485" t="s">
        <v>14</v>
      </c>
    </row>
    <row r="486" spans="1:5" x14ac:dyDescent="0.25">
      <c r="A486" t="s">
        <v>134</v>
      </c>
      <c r="B486" t="s">
        <v>47</v>
      </c>
      <c r="C486" t="s">
        <v>48</v>
      </c>
      <c r="D486" s="7">
        <v>11.96</v>
      </c>
      <c r="E486" t="s">
        <v>14</v>
      </c>
    </row>
    <row r="487" spans="1:5" x14ac:dyDescent="0.25">
      <c r="A487" t="s">
        <v>134</v>
      </c>
      <c r="B487" t="s">
        <v>47</v>
      </c>
      <c r="C487" t="s">
        <v>48</v>
      </c>
      <c r="D487" s="7">
        <v>16.350000000000001</v>
      </c>
      <c r="E487" t="s">
        <v>14</v>
      </c>
    </row>
    <row r="488" spans="1:5" x14ac:dyDescent="0.25">
      <c r="A488" t="s">
        <v>134</v>
      </c>
      <c r="B488" t="s">
        <v>12</v>
      </c>
      <c r="C488" t="s">
        <v>137</v>
      </c>
      <c r="D488" s="7">
        <v>5</v>
      </c>
      <c r="E488" t="s">
        <v>14</v>
      </c>
    </row>
    <row r="489" spans="1:5" x14ac:dyDescent="0.25">
      <c r="A489" t="s">
        <v>134</v>
      </c>
      <c r="B489" t="s">
        <v>47</v>
      </c>
      <c r="C489" t="s">
        <v>48</v>
      </c>
      <c r="D489" s="7">
        <v>6.83</v>
      </c>
      <c r="E489" t="s">
        <v>14</v>
      </c>
    </row>
    <row r="490" spans="1:5" x14ac:dyDescent="0.25">
      <c r="A490" t="s">
        <v>134</v>
      </c>
      <c r="B490" t="s">
        <v>47</v>
      </c>
      <c r="C490" t="s">
        <v>48</v>
      </c>
      <c r="D490" s="7">
        <v>40.14</v>
      </c>
      <c r="E490" t="s">
        <v>14</v>
      </c>
    </row>
    <row r="491" spans="1:5" x14ac:dyDescent="0.25">
      <c r="A491" t="s">
        <v>134</v>
      </c>
      <c r="B491" t="s">
        <v>47</v>
      </c>
      <c r="C491" t="s">
        <v>48</v>
      </c>
      <c r="D491" s="7">
        <v>67.349999999999994</v>
      </c>
      <c r="E491" t="s">
        <v>14</v>
      </c>
    </row>
    <row r="492" spans="1:5" x14ac:dyDescent="0.25">
      <c r="A492" t="s">
        <v>134</v>
      </c>
      <c r="B492" t="s">
        <v>15</v>
      </c>
      <c r="C492" t="s">
        <v>73</v>
      </c>
      <c r="D492" t="s">
        <v>14</v>
      </c>
      <c r="E492" s="7">
        <v>-120</v>
      </c>
    </row>
    <row r="493" spans="1:5" x14ac:dyDescent="0.25">
      <c r="A493" t="s">
        <v>134</v>
      </c>
      <c r="B493" t="s">
        <v>15</v>
      </c>
      <c r="C493" t="s">
        <v>60</v>
      </c>
      <c r="D493" t="s">
        <v>14</v>
      </c>
      <c r="E493" s="7">
        <v>-256.95</v>
      </c>
    </row>
    <row r="494" spans="1:5" x14ac:dyDescent="0.25">
      <c r="A494" t="s">
        <v>134</v>
      </c>
      <c r="B494" t="s">
        <v>12</v>
      </c>
      <c r="C494" t="s">
        <v>138</v>
      </c>
      <c r="D494" s="7">
        <v>500</v>
      </c>
      <c r="E494" t="s">
        <v>14</v>
      </c>
    </row>
    <row r="495" spans="1:5" x14ac:dyDescent="0.25">
      <c r="A495" t="s">
        <v>134</v>
      </c>
      <c r="B495" t="s">
        <v>47</v>
      </c>
      <c r="C495" t="s">
        <v>48</v>
      </c>
      <c r="D495" s="7">
        <v>28.31</v>
      </c>
      <c r="E495" t="s">
        <v>14</v>
      </c>
    </row>
    <row r="496" spans="1:5" x14ac:dyDescent="0.25">
      <c r="A496" t="s">
        <v>134</v>
      </c>
      <c r="B496" t="s">
        <v>47</v>
      </c>
      <c r="C496" t="s">
        <v>48</v>
      </c>
      <c r="D496" s="7">
        <v>39.04</v>
      </c>
      <c r="E496" t="s">
        <v>14</v>
      </c>
    </row>
    <row r="497" spans="1:6" x14ac:dyDescent="0.25">
      <c r="A497" t="s">
        <v>134</v>
      </c>
      <c r="B497" t="s">
        <v>12</v>
      </c>
      <c r="C497" t="s">
        <v>139</v>
      </c>
      <c r="D497" s="7">
        <v>15</v>
      </c>
      <c r="E497" t="s">
        <v>14</v>
      </c>
    </row>
    <row r="498" spans="1:6" x14ac:dyDescent="0.25">
      <c r="A498" t="s">
        <v>134</v>
      </c>
      <c r="B498" t="s">
        <v>47</v>
      </c>
      <c r="C498" t="s">
        <v>48</v>
      </c>
      <c r="D498" s="7">
        <v>13.67</v>
      </c>
      <c r="E498" t="s">
        <v>14</v>
      </c>
    </row>
    <row r="499" spans="1:6" x14ac:dyDescent="0.25">
      <c r="A499" t="s">
        <v>134</v>
      </c>
      <c r="B499" t="s">
        <v>15</v>
      </c>
      <c r="C499" t="s">
        <v>60</v>
      </c>
      <c r="D499" t="s">
        <v>14</v>
      </c>
      <c r="E499" s="7">
        <v>-596.02</v>
      </c>
    </row>
    <row r="500" spans="1:6" x14ac:dyDescent="0.25">
      <c r="A500" t="s">
        <v>134</v>
      </c>
      <c r="B500" t="s">
        <v>47</v>
      </c>
      <c r="C500" t="s">
        <v>48</v>
      </c>
      <c r="D500" s="7">
        <v>12.69</v>
      </c>
      <c r="E500" t="s">
        <v>14</v>
      </c>
    </row>
    <row r="501" spans="1:6" x14ac:dyDescent="0.25">
      <c r="A501" t="s">
        <v>134</v>
      </c>
      <c r="B501" t="s">
        <v>12</v>
      </c>
      <c r="C501" t="s">
        <v>140</v>
      </c>
      <c r="D501" s="7">
        <v>40</v>
      </c>
      <c r="E501" t="s">
        <v>14</v>
      </c>
    </row>
    <row r="502" spans="1:6" x14ac:dyDescent="0.25">
      <c r="A502" t="s">
        <v>134</v>
      </c>
      <c r="B502" t="s">
        <v>12</v>
      </c>
      <c r="C502" t="s">
        <v>141</v>
      </c>
      <c r="D502" s="7">
        <v>33</v>
      </c>
      <c r="E502" t="s">
        <v>14</v>
      </c>
    </row>
    <row r="503" spans="1:6" x14ac:dyDescent="0.25">
      <c r="A503" t="s">
        <v>134</v>
      </c>
      <c r="B503" t="s">
        <v>47</v>
      </c>
      <c r="C503" t="s">
        <v>48</v>
      </c>
      <c r="D503" s="7">
        <v>23.43</v>
      </c>
      <c r="E503" t="s">
        <v>14</v>
      </c>
    </row>
    <row r="504" spans="1:6" x14ac:dyDescent="0.25">
      <c r="A504" t="s">
        <v>134</v>
      </c>
      <c r="B504" t="s">
        <v>12</v>
      </c>
      <c r="C504" t="s">
        <v>142</v>
      </c>
      <c r="D504" s="7">
        <v>14</v>
      </c>
      <c r="E504" t="s">
        <v>14</v>
      </c>
    </row>
    <row r="505" spans="1:6" x14ac:dyDescent="0.25">
      <c r="A505" s="32" t="s">
        <v>134</v>
      </c>
      <c r="B505" s="32" t="s">
        <v>19</v>
      </c>
      <c r="C505" s="32"/>
      <c r="D505" s="32"/>
      <c r="E505" s="32"/>
      <c r="F505" s="32">
        <v>123.12</v>
      </c>
    </row>
    <row r="506" spans="1:6" x14ac:dyDescent="0.25">
      <c r="A506" t="s">
        <v>143</v>
      </c>
      <c r="B506" t="s">
        <v>47</v>
      </c>
      <c r="C506" t="s">
        <v>48</v>
      </c>
      <c r="D506" s="7">
        <v>97.51</v>
      </c>
      <c r="E506" t="s">
        <v>14</v>
      </c>
    </row>
    <row r="507" spans="1:6" x14ac:dyDescent="0.25">
      <c r="A507" t="s">
        <v>143</v>
      </c>
      <c r="B507" t="s">
        <v>12</v>
      </c>
      <c r="C507" t="s">
        <v>144</v>
      </c>
      <c r="D507" s="7">
        <v>32</v>
      </c>
      <c r="E507" t="s">
        <v>14</v>
      </c>
    </row>
    <row r="508" spans="1:6" x14ac:dyDescent="0.25">
      <c r="A508" t="s">
        <v>143</v>
      </c>
      <c r="B508" t="s">
        <v>12</v>
      </c>
      <c r="C508" t="s">
        <v>145</v>
      </c>
      <c r="D508" s="7">
        <v>10.25</v>
      </c>
      <c r="E508" t="s">
        <v>14</v>
      </c>
    </row>
    <row r="509" spans="1:6" x14ac:dyDescent="0.25">
      <c r="A509" t="s">
        <v>143</v>
      </c>
      <c r="B509" t="s">
        <v>12</v>
      </c>
      <c r="C509" t="s">
        <v>146</v>
      </c>
      <c r="D509" s="7">
        <v>104</v>
      </c>
      <c r="E509" t="s">
        <v>14</v>
      </c>
    </row>
    <row r="510" spans="1:6" x14ac:dyDescent="0.25">
      <c r="A510" t="s">
        <v>143</v>
      </c>
      <c r="B510" t="s">
        <v>12</v>
      </c>
      <c r="C510" t="s">
        <v>147</v>
      </c>
      <c r="D510" s="7">
        <v>21</v>
      </c>
      <c r="E510" t="s">
        <v>14</v>
      </c>
    </row>
    <row r="511" spans="1:6" x14ac:dyDescent="0.25">
      <c r="A511" t="s">
        <v>143</v>
      </c>
      <c r="B511" t="s">
        <v>47</v>
      </c>
      <c r="C511" t="s">
        <v>48</v>
      </c>
      <c r="D511" s="7">
        <v>38.950000000000003</v>
      </c>
      <c r="E511" t="s">
        <v>14</v>
      </c>
    </row>
    <row r="512" spans="1:6" x14ac:dyDescent="0.25">
      <c r="A512" t="s">
        <v>143</v>
      </c>
      <c r="B512" t="s">
        <v>12</v>
      </c>
      <c r="C512" t="s">
        <v>148</v>
      </c>
      <c r="D512" s="7">
        <v>16</v>
      </c>
      <c r="E512" t="s">
        <v>14</v>
      </c>
    </row>
    <row r="513" spans="1:5" x14ac:dyDescent="0.25">
      <c r="A513" t="s">
        <v>143</v>
      </c>
      <c r="B513" t="s">
        <v>47</v>
      </c>
      <c r="C513" t="s">
        <v>48</v>
      </c>
      <c r="D513" s="7">
        <v>17.57</v>
      </c>
      <c r="E513" t="s">
        <v>14</v>
      </c>
    </row>
    <row r="514" spans="1:5" x14ac:dyDescent="0.25">
      <c r="A514" t="s">
        <v>143</v>
      </c>
      <c r="B514" t="s">
        <v>12</v>
      </c>
      <c r="C514" t="s">
        <v>148</v>
      </c>
      <c r="D514" s="7">
        <v>35</v>
      </c>
      <c r="E514" t="s">
        <v>14</v>
      </c>
    </row>
    <row r="515" spans="1:5" x14ac:dyDescent="0.25">
      <c r="A515" t="s">
        <v>143</v>
      </c>
      <c r="B515" t="s">
        <v>12</v>
      </c>
      <c r="C515" t="s">
        <v>149</v>
      </c>
      <c r="D515" s="7">
        <v>3.5</v>
      </c>
      <c r="E515" t="s">
        <v>14</v>
      </c>
    </row>
    <row r="516" spans="1:5" x14ac:dyDescent="0.25">
      <c r="A516" t="s">
        <v>143</v>
      </c>
      <c r="B516" t="s">
        <v>47</v>
      </c>
      <c r="C516" t="s">
        <v>48</v>
      </c>
      <c r="D516" s="7">
        <v>13.42</v>
      </c>
      <c r="E516" t="s">
        <v>14</v>
      </c>
    </row>
    <row r="517" spans="1:5" x14ac:dyDescent="0.25">
      <c r="A517" t="s">
        <v>143</v>
      </c>
      <c r="B517" t="s">
        <v>12</v>
      </c>
      <c r="C517" t="s">
        <v>149</v>
      </c>
      <c r="D517" s="7">
        <v>24.5</v>
      </c>
      <c r="E517" t="s">
        <v>14</v>
      </c>
    </row>
    <row r="518" spans="1:5" x14ac:dyDescent="0.25">
      <c r="A518" t="s">
        <v>143</v>
      </c>
      <c r="B518" t="s">
        <v>47</v>
      </c>
      <c r="C518" t="s">
        <v>48</v>
      </c>
      <c r="D518" s="7">
        <v>11.71</v>
      </c>
      <c r="E518" t="s">
        <v>14</v>
      </c>
    </row>
    <row r="519" spans="1:5" x14ac:dyDescent="0.25">
      <c r="A519" t="s">
        <v>143</v>
      </c>
      <c r="B519" t="s">
        <v>47</v>
      </c>
      <c r="C519" t="s">
        <v>48</v>
      </c>
      <c r="D519" s="7">
        <v>185.36</v>
      </c>
      <c r="E519" t="s">
        <v>14</v>
      </c>
    </row>
    <row r="520" spans="1:5" x14ac:dyDescent="0.25">
      <c r="A520" t="s">
        <v>143</v>
      </c>
      <c r="B520" t="s">
        <v>47</v>
      </c>
      <c r="C520" t="s">
        <v>48</v>
      </c>
      <c r="D520" s="7">
        <v>14.64</v>
      </c>
      <c r="E520" t="s">
        <v>14</v>
      </c>
    </row>
    <row r="521" spans="1:5" x14ac:dyDescent="0.25">
      <c r="A521" t="s">
        <v>143</v>
      </c>
      <c r="B521" t="s">
        <v>12</v>
      </c>
      <c r="C521" t="s">
        <v>58</v>
      </c>
      <c r="D521" s="7">
        <v>10</v>
      </c>
      <c r="E521" t="s">
        <v>14</v>
      </c>
    </row>
    <row r="522" spans="1:5" x14ac:dyDescent="0.25">
      <c r="A522" t="s">
        <v>143</v>
      </c>
      <c r="B522" t="s">
        <v>47</v>
      </c>
      <c r="C522" t="s">
        <v>48</v>
      </c>
      <c r="D522" s="7">
        <v>44.9</v>
      </c>
      <c r="E522" t="s">
        <v>14</v>
      </c>
    </row>
    <row r="523" spans="1:5" x14ac:dyDescent="0.25">
      <c r="A523" t="s">
        <v>143</v>
      </c>
      <c r="B523" t="s">
        <v>47</v>
      </c>
      <c r="C523" t="s">
        <v>48</v>
      </c>
      <c r="D523" s="7">
        <v>9.0299999999999994</v>
      </c>
      <c r="E523" t="s">
        <v>14</v>
      </c>
    </row>
    <row r="524" spans="1:5" x14ac:dyDescent="0.25">
      <c r="A524" t="s">
        <v>143</v>
      </c>
      <c r="B524" t="s">
        <v>12</v>
      </c>
      <c r="C524" t="s">
        <v>150</v>
      </c>
      <c r="D524" s="7">
        <v>17.75</v>
      </c>
      <c r="E524" t="s">
        <v>14</v>
      </c>
    </row>
    <row r="525" spans="1:5" x14ac:dyDescent="0.25">
      <c r="A525" t="s">
        <v>143</v>
      </c>
      <c r="B525" t="s">
        <v>15</v>
      </c>
      <c r="C525" t="s">
        <v>60</v>
      </c>
      <c r="D525" t="s">
        <v>14</v>
      </c>
      <c r="E525" s="7">
        <v>-235.86</v>
      </c>
    </row>
    <row r="526" spans="1:5" x14ac:dyDescent="0.25">
      <c r="A526" t="s">
        <v>143</v>
      </c>
      <c r="B526" t="s">
        <v>47</v>
      </c>
      <c r="C526" t="s">
        <v>48</v>
      </c>
      <c r="D526" s="7">
        <v>15.86</v>
      </c>
      <c r="E526" t="s">
        <v>14</v>
      </c>
    </row>
    <row r="527" spans="1:5" x14ac:dyDescent="0.25">
      <c r="A527" t="s">
        <v>143</v>
      </c>
      <c r="B527" t="s">
        <v>47</v>
      </c>
      <c r="C527" t="s">
        <v>48</v>
      </c>
      <c r="D527" s="7">
        <v>93.71</v>
      </c>
      <c r="E527" t="s">
        <v>14</v>
      </c>
    </row>
    <row r="528" spans="1:5" x14ac:dyDescent="0.25">
      <c r="A528" t="s">
        <v>143</v>
      </c>
      <c r="B528" t="s">
        <v>12</v>
      </c>
      <c r="C528" t="s">
        <v>151</v>
      </c>
      <c r="D528" s="7">
        <v>40</v>
      </c>
      <c r="E528" t="s">
        <v>14</v>
      </c>
    </row>
    <row r="529" spans="1:6" x14ac:dyDescent="0.25">
      <c r="A529" t="s">
        <v>143</v>
      </c>
      <c r="B529" t="s">
        <v>47</v>
      </c>
      <c r="C529" t="s">
        <v>48</v>
      </c>
      <c r="D529" s="7">
        <v>57.01</v>
      </c>
      <c r="E529" t="s">
        <v>14</v>
      </c>
    </row>
    <row r="530" spans="1:6" x14ac:dyDescent="0.25">
      <c r="A530" t="s">
        <v>143</v>
      </c>
      <c r="B530" t="s">
        <v>47</v>
      </c>
      <c r="C530" t="s">
        <v>48</v>
      </c>
      <c r="D530" s="7">
        <v>29.28</v>
      </c>
      <c r="E530" t="s">
        <v>14</v>
      </c>
    </row>
    <row r="531" spans="1:6" x14ac:dyDescent="0.25">
      <c r="A531" t="s">
        <v>143</v>
      </c>
      <c r="B531" t="s">
        <v>15</v>
      </c>
      <c r="C531" t="s">
        <v>60</v>
      </c>
      <c r="D531" t="s">
        <v>14</v>
      </c>
      <c r="E531" s="7">
        <v>-114.4</v>
      </c>
    </row>
    <row r="532" spans="1:6" x14ac:dyDescent="0.25">
      <c r="A532" t="s">
        <v>143</v>
      </c>
      <c r="B532" t="s">
        <v>12</v>
      </c>
      <c r="C532" t="s">
        <v>152</v>
      </c>
      <c r="D532" s="7">
        <v>60</v>
      </c>
      <c r="E532" t="s">
        <v>14</v>
      </c>
    </row>
    <row r="533" spans="1:6" x14ac:dyDescent="0.25">
      <c r="A533" t="s">
        <v>143</v>
      </c>
      <c r="B533" t="s">
        <v>12</v>
      </c>
      <c r="C533" t="s">
        <v>153</v>
      </c>
      <c r="D533" s="7">
        <v>26.5</v>
      </c>
      <c r="E533" t="s">
        <v>14</v>
      </c>
    </row>
    <row r="534" spans="1:6" x14ac:dyDescent="0.25">
      <c r="A534" t="s">
        <v>143</v>
      </c>
      <c r="B534" t="s">
        <v>12</v>
      </c>
      <c r="C534" t="s">
        <v>154</v>
      </c>
      <c r="D534" s="7">
        <v>27.9</v>
      </c>
      <c r="E534" t="s">
        <v>14</v>
      </c>
    </row>
    <row r="535" spans="1:6" x14ac:dyDescent="0.25">
      <c r="A535" t="s">
        <v>143</v>
      </c>
      <c r="B535" t="s">
        <v>15</v>
      </c>
      <c r="C535" t="s">
        <v>60</v>
      </c>
      <c r="D535" t="s">
        <v>14</v>
      </c>
      <c r="E535" s="7">
        <v>-158.69999999999999</v>
      </c>
    </row>
    <row r="536" spans="1:6" x14ac:dyDescent="0.25">
      <c r="A536" t="s">
        <v>143</v>
      </c>
      <c r="B536" t="s">
        <v>12</v>
      </c>
      <c r="C536" t="s">
        <v>155</v>
      </c>
      <c r="D536" s="7">
        <v>54.9</v>
      </c>
      <c r="E536" t="s">
        <v>14</v>
      </c>
    </row>
    <row r="537" spans="1:6" x14ac:dyDescent="0.25">
      <c r="A537" t="s">
        <v>143</v>
      </c>
      <c r="B537" t="s">
        <v>12</v>
      </c>
      <c r="C537" t="s">
        <v>119</v>
      </c>
      <c r="D537" s="7">
        <v>59.8</v>
      </c>
      <c r="E537" t="s">
        <v>14</v>
      </c>
    </row>
    <row r="538" spans="1:6" x14ac:dyDescent="0.25">
      <c r="A538" t="s">
        <v>143</v>
      </c>
      <c r="B538" t="s">
        <v>12</v>
      </c>
      <c r="C538" t="s">
        <v>156</v>
      </c>
      <c r="D538" s="7">
        <v>44</v>
      </c>
      <c r="E538" t="s">
        <v>14</v>
      </c>
    </row>
    <row r="539" spans="1:6" x14ac:dyDescent="0.25">
      <c r="A539" t="s">
        <v>143</v>
      </c>
      <c r="B539" t="s">
        <v>15</v>
      </c>
      <c r="C539" t="s">
        <v>60</v>
      </c>
      <c r="D539" t="s">
        <v>14</v>
      </c>
      <c r="E539" s="7">
        <v>-89.7</v>
      </c>
    </row>
    <row r="540" spans="1:6" x14ac:dyDescent="0.25">
      <c r="A540" t="s">
        <v>143</v>
      </c>
      <c r="B540" t="s">
        <v>12</v>
      </c>
      <c r="C540" t="s">
        <v>119</v>
      </c>
      <c r="D540" s="7">
        <v>89.7</v>
      </c>
      <c r="E540" t="s">
        <v>14</v>
      </c>
    </row>
    <row r="541" spans="1:6" x14ac:dyDescent="0.25">
      <c r="A541" t="s">
        <v>143</v>
      </c>
      <c r="B541" t="s">
        <v>15</v>
      </c>
      <c r="C541" t="s">
        <v>60</v>
      </c>
      <c r="D541" t="s">
        <v>14</v>
      </c>
      <c r="E541" s="7">
        <v>-217.12</v>
      </c>
    </row>
    <row r="542" spans="1:6" x14ac:dyDescent="0.25">
      <c r="A542" t="s">
        <v>143</v>
      </c>
      <c r="B542" t="s">
        <v>12</v>
      </c>
      <c r="C542" t="s">
        <v>157</v>
      </c>
      <c r="D542" s="7">
        <v>130</v>
      </c>
      <c r="E542" t="s">
        <v>14</v>
      </c>
    </row>
    <row r="543" spans="1:6" x14ac:dyDescent="0.25">
      <c r="A543" t="s">
        <v>143</v>
      </c>
      <c r="B543" t="s">
        <v>17</v>
      </c>
      <c r="C543" t="s">
        <v>158</v>
      </c>
      <c r="D543" t="s">
        <v>14</v>
      </c>
      <c r="E543" s="7">
        <v>-36</v>
      </c>
    </row>
    <row r="544" spans="1:6" x14ac:dyDescent="0.25">
      <c r="A544" s="33" t="s">
        <v>143</v>
      </c>
      <c r="B544" s="33" t="s">
        <v>19</v>
      </c>
      <c r="C544" s="33"/>
      <c r="D544" s="33"/>
      <c r="E544" s="33"/>
      <c r="F544" s="33">
        <v>707.09</v>
      </c>
    </row>
    <row r="545" spans="1:5" x14ac:dyDescent="0.25">
      <c r="A545" t="s">
        <v>159</v>
      </c>
      <c r="B545" t="s">
        <v>12</v>
      </c>
      <c r="C545" t="s">
        <v>160</v>
      </c>
      <c r="D545" s="7">
        <v>15</v>
      </c>
      <c r="E545" t="s">
        <v>14</v>
      </c>
    </row>
    <row r="546" spans="1:5" x14ac:dyDescent="0.25">
      <c r="A546" t="s">
        <v>159</v>
      </c>
      <c r="B546" t="s">
        <v>12</v>
      </c>
      <c r="C546" t="s">
        <v>136</v>
      </c>
      <c r="D546" s="7">
        <v>12</v>
      </c>
      <c r="E546" t="s">
        <v>14</v>
      </c>
    </row>
    <row r="547" spans="1:5" x14ac:dyDescent="0.25">
      <c r="A547" t="s">
        <v>159</v>
      </c>
      <c r="B547" t="s">
        <v>15</v>
      </c>
      <c r="C547" t="s">
        <v>60</v>
      </c>
      <c r="D547" t="s">
        <v>14</v>
      </c>
      <c r="E547" s="7">
        <v>-800.18</v>
      </c>
    </row>
    <row r="548" spans="1:5" x14ac:dyDescent="0.25">
      <c r="A548" t="s">
        <v>159</v>
      </c>
      <c r="B548" t="s">
        <v>12</v>
      </c>
      <c r="C548" t="s">
        <v>98</v>
      </c>
      <c r="D548" s="7">
        <v>12.5</v>
      </c>
      <c r="E548" t="s">
        <v>14</v>
      </c>
    </row>
    <row r="549" spans="1:5" x14ac:dyDescent="0.25">
      <c r="A549" t="s">
        <v>159</v>
      </c>
      <c r="B549" t="s">
        <v>12</v>
      </c>
      <c r="C549" t="s">
        <v>161</v>
      </c>
      <c r="D549" s="7">
        <v>8.5</v>
      </c>
      <c r="E549" t="s">
        <v>14</v>
      </c>
    </row>
    <row r="550" spans="1:5" x14ac:dyDescent="0.25">
      <c r="A550" t="s">
        <v>159</v>
      </c>
      <c r="B550" t="s">
        <v>12</v>
      </c>
      <c r="C550" t="s">
        <v>162</v>
      </c>
      <c r="D550" s="7">
        <v>19</v>
      </c>
      <c r="E550" t="s">
        <v>14</v>
      </c>
    </row>
    <row r="551" spans="1:5" x14ac:dyDescent="0.25">
      <c r="A551" t="s">
        <v>159</v>
      </c>
      <c r="B551" t="s">
        <v>12</v>
      </c>
      <c r="C551" t="s">
        <v>163</v>
      </c>
      <c r="D551" s="7">
        <v>37.9</v>
      </c>
      <c r="E551" t="s">
        <v>14</v>
      </c>
    </row>
    <row r="552" spans="1:5" x14ac:dyDescent="0.25">
      <c r="A552" t="s">
        <v>159</v>
      </c>
      <c r="B552" t="s">
        <v>12</v>
      </c>
      <c r="C552" t="s">
        <v>164</v>
      </c>
      <c r="D552" s="7">
        <v>16</v>
      </c>
      <c r="E552" t="s">
        <v>14</v>
      </c>
    </row>
    <row r="553" spans="1:5" x14ac:dyDescent="0.25">
      <c r="A553" t="s">
        <v>159</v>
      </c>
      <c r="B553" t="s">
        <v>12</v>
      </c>
      <c r="C553" t="s">
        <v>165</v>
      </c>
      <c r="D553" s="7">
        <v>33</v>
      </c>
      <c r="E553" t="s">
        <v>14</v>
      </c>
    </row>
    <row r="554" spans="1:5" x14ac:dyDescent="0.25">
      <c r="A554" t="s">
        <v>159</v>
      </c>
      <c r="B554" t="s">
        <v>12</v>
      </c>
      <c r="C554" t="s">
        <v>166</v>
      </c>
      <c r="D554" s="7">
        <v>86.9</v>
      </c>
      <c r="E554" t="s">
        <v>14</v>
      </c>
    </row>
    <row r="555" spans="1:5" x14ac:dyDescent="0.25">
      <c r="A555" t="s">
        <v>159</v>
      </c>
      <c r="B555" t="s">
        <v>47</v>
      </c>
      <c r="C555" t="s">
        <v>48</v>
      </c>
      <c r="D555" s="7">
        <v>17.57</v>
      </c>
      <c r="E555" t="s">
        <v>14</v>
      </c>
    </row>
    <row r="556" spans="1:5" x14ac:dyDescent="0.25">
      <c r="A556" t="s">
        <v>159</v>
      </c>
      <c r="B556" t="s">
        <v>47</v>
      </c>
      <c r="C556" t="s">
        <v>48</v>
      </c>
      <c r="D556" s="7">
        <v>171.02</v>
      </c>
      <c r="E556" t="s">
        <v>14</v>
      </c>
    </row>
    <row r="557" spans="1:5" x14ac:dyDescent="0.25">
      <c r="A557" t="s">
        <v>159</v>
      </c>
      <c r="B557" t="s">
        <v>47</v>
      </c>
      <c r="C557" t="s">
        <v>48</v>
      </c>
      <c r="D557" s="7">
        <v>46.76</v>
      </c>
      <c r="E557" t="s">
        <v>14</v>
      </c>
    </row>
    <row r="558" spans="1:5" x14ac:dyDescent="0.25">
      <c r="A558" t="s">
        <v>159</v>
      </c>
      <c r="B558" t="s">
        <v>47</v>
      </c>
      <c r="C558" t="s">
        <v>48</v>
      </c>
      <c r="D558" s="7">
        <v>29.19</v>
      </c>
      <c r="E558" t="s">
        <v>14</v>
      </c>
    </row>
    <row r="559" spans="1:5" x14ac:dyDescent="0.25">
      <c r="A559" t="s">
        <v>159</v>
      </c>
      <c r="B559" t="s">
        <v>47</v>
      </c>
      <c r="C559" t="s">
        <v>48</v>
      </c>
      <c r="D559" s="7">
        <v>9.76</v>
      </c>
      <c r="E559" t="s">
        <v>14</v>
      </c>
    </row>
    <row r="560" spans="1:5" x14ac:dyDescent="0.25">
      <c r="A560" t="s">
        <v>159</v>
      </c>
      <c r="B560" t="s">
        <v>12</v>
      </c>
      <c r="C560" t="s">
        <v>167</v>
      </c>
      <c r="D560" s="7">
        <v>6</v>
      </c>
      <c r="E560" t="s">
        <v>14</v>
      </c>
    </row>
    <row r="561" spans="1:5" x14ac:dyDescent="0.25">
      <c r="A561" t="s">
        <v>159</v>
      </c>
      <c r="B561" t="s">
        <v>47</v>
      </c>
      <c r="C561" t="s">
        <v>48</v>
      </c>
      <c r="D561" s="7">
        <v>28.5</v>
      </c>
      <c r="E561" t="s">
        <v>14</v>
      </c>
    </row>
    <row r="562" spans="1:5" x14ac:dyDescent="0.25">
      <c r="A562" t="s">
        <v>159</v>
      </c>
      <c r="B562" t="s">
        <v>47</v>
      </c>
      <c r="C562" t="s">
        <v>48</v>
      </c>
      <c r="D562" s="7">
        <v>29.28</v>
      </c>
      <c r="E562" t="s">
        <v>14</v>
      </c>
    </row>
    <row r="563" spans="1:5" x14ac:dyDescent="0.25">
      <c r="A563" t="s">
        <v>159</v>
      </c>
      <c r="B563" t="s">
        <v>47</v>
      </c>
      <c r="C563" t="s">
        <v>48</v>
      </c>
      <c r="D563" s="7">
        <v>39.9</v>
      </c>
      <c r="E563" t="s">
        <v>14</v>
      </c>
    </row>
    <row r="564" spans="1:5" x14ac:dyDescent="0.25">
      <c r="A564" t="s">
        <v>159</v>
      </c>
      <c r="B564" t="s">
        <v>12</v>
      </c>
      <c r="C564" t="s">
        <v>168</v>
      </c>
      <c r="D564" s="7">
        <v>21</v>
      </c>
      <c r="E564" t="s">
        <v>14</v>
      </c>
    </row>
    <row r="565" spans="1:5" x14ac:dyDescent="0.25">
      <c r="A565" t="s">
        <v>159</v>
      </c>
      <c r="B565" t="s">
        <v>15</v>
      </c>
      <c r="C565" t="s">
        <v>169</v>
      </c>
      <c r="D565" t="s">
        <v>14</v>
      </c>
      <c r="E565" s="7">
        <v>-22</v>
      </c>
    </row>
    <row r="566" spans="1:5" x14ac:dyDescent="0.25">
      <c r="A566" t="s">
        <v>159</v>
      </c>
      <c r="B566" t="s">
        <v>47</v>
      </c>
      <c r="C566" t="s">
        <v>48</v>
      </c>
      <c r="D566" s="7">
        <v>42.75</v>
      </c>
      <c r="E566" t="s">
        <v>14</v>
      </c>
    </row>
    <row r="567" spans="1:5" x14ac:dyDescent="0.25">
      <c r="A567" t="s">
        <v>159</v>
      </c>
      <c r="B567" t="s">
        <v>47</v>
      </c>
      <c r="C567" t="s">
        <v>48</v>
      </c>
      <c r="D567" s="7">
        <v>57.96</v>
      </c>
      <c r="E567" t="s">
        <v>14</v>
      </c>
    </row>
    <row r="568" spans="1:5" x14ac:dyDescent="0.25">
      <c r="A568" t="s">
        <v>159</v>
      </c>
      <c r="B568" t="s">
        <v>12</v>
      </c>
      <c r="C568" t="s">
        <v>170</v>
      </c>
      <c r="D568" s="7">
        <v>2</v>
      </c>
      <c r="E568" t="s">
        <v>14</v>
      </c>
    </row>
    <row r="569" spans="1:5" x14ac:dyDescent="0.25">
      <c r="A569" t="s">
        <v>159</v>
      </c>
      <c r="B569" t="s">
        <v>47</v>
      </c>
      <c r="C569" t="s">
        <v>48</v>
      </c>
      <c r="D569" s="7">
        <v>4.3899999999999997</v>
      </c>
      <c r="E569" t="s">
        <v>14</v>
      </c>
    </row>
    <row r="570" spans="1:5" x14ac:dyDescent="0.25">
      <c r="A570" t="s">
        <v>159</v>
      </c>
      <c r="B570" t="s">
        <v>47</v>
      </c>
      <c r="C570" t="s">
        <v>48</v>
      </c>
      <c r="D570" s="7">
        <v>4.78</v>
      </c>
      <c r="E570" t="s">
        <v>14</v>
      </c>
    </row>
    <row r="571" spans="1:5" x14ac:dyDescent="0.25">
      <c r="A571" t="s">
        <v>159</v>
      </c>
      <c r="B571" t="s">
        <v>47</v>
      </c>
      <c r="C571" t="s">
        <v>48</v>
      </c>
      <c r="D571" s="7">
        <v>17.57</v>
      </c>
      <c r="E571" t="s">
        <v>14</v>
      </c>
    </row>
    <row r="572" spans="1:5" x14ac:dyDescent="0.25">
      <c r="A572" t="s">
        <v>159</v>
      </c>
      <c r="B572" t="s">
        <v>47</v>
      </c>
      <c r="C572" t="s">
        <v>48</v>
      </c>
      <c r="D572" s="7">
        <v>46.85</v>
      </c>
      <c r="E572" t="s">
        <v>14</v>
      </c>
    </row>
    <row r="573" spans="1:5" x14ac:dyDescent="0.25">
      <c r="A573" t="s">
        <v>159</v>
      </c>
      <c r="B573" t="s">
        <v>47</v>
      </c>
      <c r="C573" t="s">
        <v>48</v>
      </c>
      <c r="D573" s="7">
        <v>45.6</v>
      </c>
      <c r="E573" t="s">
        <v>14</v>
      </c>
    </row>
    <row r="574" spans="1:5" x14ac:dyDescent="0.25">
      <c r="A574" t="s">
        <v>159</v>
      </c>
      <c r="B574" t="s">
        <v>15</v>
      </c>
      <c r="C574" t="s">
        <v>60</v>
      </c>
      <c r="D574" t="s">
        <v>14</v>
      </c>
      <c r="E574" s="7">
        <v>-132.36000000000001</v>
      </c>
    </row>
    <row r="575" spans="1:5" x14ac:dyDescent="0.25">
      <c r="A575" t="s">
        <v>159</v>
      </c>
      <c r="B575" t="s">
        <v>47</v>
      </c>
      <c r="C575" t="s">
        <v>48</v>
      </c>
      <c r="D575" s="7">
        <v>132.36000000000001</v>
      </c>
      <c r="E575" t="s">
        <v>14</v>
      </c>
    </row>
    <row r="576" spans="1:5" x14ac:dyDescent="0.25">
      <c r="A576" t="s">
        <v>159</v>
      </c>
      <c r="B576" t="s">
        <v>15</v>
      </c>
      <c r="C576" t="s">
        <v>60</v>
      </c>
      <c r="D576" t="s">
        <v>14</v>
      </c>
      <c r="E576" s="7">
        <v>-295.38</v>
      </c>
    </row>
    <row r="577" spans="1:5" x14ac:dyDescent="0.25">
      <c r="A577" t="s">
        <v>159</v>
      </c>
      <c r="B577" t="s">
        <v>47</v>
      </c>
      <c r="C577" t="s">
        <v>48</v>
      </c>
      <c r="D577" s="7">
        <v>59.52</v>
      </c>
      <c r="E577" t="s">
        <v>14</v>
      </c>
    </row>
    <row r="578" spans="1:5" x14ac:dyDescent="0.25">
      <c r="A578" t="s">
        <v>159</v>
      </c>
      <c r="B578" t="s">
        <v>47</v>
      </c>
      <c r="C578" t="s">
        <v>48</v>
      </c>
      <c r="D578" s="7">
        <v>32.54</v>
      </c>
      <c r="E578" t="s">
        <v>14</v>
      </c>
    </row>
    <row r="579" spans="1:5" x14ac:dyDescent="0.25">
      <c r="A579" t="s">
        <v>159</v>
      </c>
      <c r="B579" t="s">
        <v>47</v>
      </c>
      <c r="C579" t="s">
        <v>48</v>
      </c>
      <c r="D579" s="7">
        <v>203.32</v>
      </c>
      <c r="E579" t="s">
        <v>14</v>
      </c>
    </row>
    <row r="580" spans="1:5" x14ac:dyDescent="0.25">
      <c r="A580" t="s">
        <v>159</v>
      </c>
      <c r="B580" t="s">
        <v>15</v>
      </c>
      <c r="C580" t="s">
        <v>60</v>
      </c>
      <c r="D580" t="s">
        <v>14</v>
      </c>
      <c r="E580" s="7">
        <v>-804.24</v>
      </c>
    </row>
    <row r="581" spans="1:5" x14ac:dyDescent="0.25">
      <c r="A581" t="s">
        <v>159</v>
      </c>
      <c r="B581" t="s">
        <v>47</v>
      </c>
      <c r="C581" t="s">
        <v>48</v>
      </c>
      <c r="D581" s="7">
        <v>9.76</v>
      </c>
      <c r="E581" t="s">
        <v>14</v>
      </c>
    </row>
    <row r="582" spans="1:5" x14ac:dyDescent="0.25">
      <c r="A582" t="s">
        <v>159</v>
      </c>
      <c r="B582" t="s">
        <v>47</v>
      </c>
      <c r="C582" t="s">
        <v>48</v>
      </c>
      <c r="D582" s="7">
        <v>17.079999999999998</v>
      </c>
      <c r="E582" t="s">
        <v>14</v>
      </c>
    </row>
    <row r="583" spans="1:5" x14ac:dyDescent="0.25">
      <c r="A583" t="s">
        <v>159</v>
      </c>
      <c r="B583" t="s">
        <v>47</v>
      </c>
      <c r="C583" t="s">
        <v>48</v>
      </c>
      <c r="D583" s="7">
        <v>104.44</v>
      </c>
      <c r="E583" t="s">
        <v>14</v>
      </c>
    </row>
    <row r="584" spans="1:5" x14ac:dyDescent="0.25">
      <c r="A584" t="s">
        <v>159</v>
      </c>
      <c r="B584" t="s">
        <v>12</v>
      </c>
      <c r="C584" t="s">
        <v>171</v>
      </c>
      <c r="D584" s="7">
        <v>105.9</v>
      </c>
      <c r="E584" t="s">
        <v>14</v>
      </c>
    </row>
    <row r="585" spans="1:5" x14ac:dyDescent="0.25">
      <c r="A585" t="s">
        <v>159</v>
      </c>
      <c r="B585" t="s">
        <v>47</v>
      </c>
      <c r="C585" t="s">
        <v>48</v>
      </c>
      <c r="D585" s="7">
        <v>52.61</v>
      </c>
      <c r="E585" t="s">
        <v>14</v>
      </c>
    </row>
    <row r="586" spans="1:5" x14ac:dyDescent="0.25">
      <c r="A586" t="s">
        <v>159</v>
      </c>
      <c r="B586" t="s">
        <v>47</v>
      </c>
      <c r="C586" t="s">
        <v>48</v>
      </c>
      <c r="D586" s="7">
        <v>36.01</v>
      </c>
      <c r="E586" t="s">
        <v>14</v>
      </c>
    </row>
    <row r="587" spans="1:5" x14ac:dyDescent="0.25">
      <c r="A587" t="s">
        <v>159</v>
      </c>
      <c r="B587" t="s">
        <v>47</v>
      </c>
      <c r="C587" t="s">
        <v>48</v>
      </c>
      <c r="D587" s="7">
        <v>183.51</v>
      </c>
      <c r="E587" t="s">
        <v>14</v>
      </c>
    </row>
    <row r="588" spans="1:5" x14ac:dyDescent="0.25">
      <c r="A588" t="s">
        <v>159</v>
      </c>
      <c r="B588" t="s">
        <v>47</v>
      </c>
      <c r="C588" t="s">
        <v>48</v>
      </c>
      <c r="D588" s="7">
        <v>57.01</v>
      </c>
      <c r="E588" t="s">
        <v>14</v>
      </c>
    </row>
    <row r="589" spans="1:5" x14ac:dyDescent="0.25">
      <c r="A589" t="s">
        <v>159</v>
      </c>
      <c r="B589" t="s">
        <v>47</v>
      </c>
      <c r="C589" t="s">
        <v>48</v>
      </c>
      <c r="D589" s="7">
        <v>25.18</v>
      </c>
      <c r="E589" t="s">
        <v>14</v>
      </c>
    </row>
    <row r="590" spans="1:5" x14ac:dyDescent="0.25">
      <c r="A590" t="s">
        <v>159</v>
      </c>
      <c r="B590" t="s">
        <v>47</v>
      </c>
      <c r="C590" t="s">
        <v>48</v>
      </c>
      <c r="D590" s="7">
        <v>19.52</v>
      </c>
      <c r="E590" t="s">
        <v>14</v>
      </c>
    </row>
    <row r="591" spans="1:5" x14ac:dyDescent="0.25">
      <c r="A591" t="s">
        <v>159</v>
      </c>
      <c r="B591" t="s">
        <v>47</v>
      </c>
      <c r="C591" t="s">
        <v>48</v>
      </c>
      <c r="D591" s="7">
        <v>29.28</v>
      </c>
      <c r="E591" t="s">
        <v>14</v>
      </c>
    </row>
    <row r="592" spans="1:5" x14ac:dyDescent="0.25">
      <c r="A592" t="s">
        <v>159</v>
      </c>
      <c r="B592" t="s">
        <v>12</v>
      </c>
      <c r="C592" t="s">
        <v>172</v>
      </c>
      <c r="D592" s="7">
        <v>0.3</v>
      </c>
      <c r="E592" t="s">
        <v>14</v>
      </c>
    </row>
    <row r="593" spans="1:5" x14ac:dyDescent="0.25">
      <c r="A593" t="s">
        <v>159</v>
      </c>
      <c r="B593" t="s">
        <v>47</v>
      </c>
      <c r="C593" t="s">
        <v>48</v>
      </c>
      <c r="D593" s="7">
        <v>16.63</v>
      </c>
      <c r="E593" t="s">
        <v>14</v>
      </c>
    </row>
    <row r="594" spans="1:5" x14ac:dyDescent="0.25">
      <c r="A594" t="s">
        <v>159</v>
      </c>
      <c r="B594" t="s">
        <v>47</v>
      </c>
      <c r="C594" t="s">
        <v>48</v>
      </c>
      <c r="D594" s="7">
        <v>4.75</v>
      </c>
      <c r="E594" t="s">
        <v>14</v>
      </c>
    </row>
    <row r="595" spans="1:5" x14ac:dyDescent="0.25">
      <c r="A595" t="s">
        <v>159</v>
      </c>
      <c r="B595" t="s">
        <v>47</v>
      </c>
      <c r="C595" t="s">
        <v>48</v>
      </c>
      <c r="D595" s="7">
        <v>18.55</v>
      </c>
      <c r="E595" t="s">
        <v>14</v>
      </c>
    </row>
    <row r="596" spans="1:5" x14ac:dyDescent="0.25">
      <c r="A596" t="s">
        <v>159</v>
      </c>
      <c r="B596" t="s">
        <v>12</v>
      </c>
      <c r="C596" t="s">
        <v>107</v>
      </c>
      <c r="D596" s="7">
        <v>54</v>
      </c>
      <c r="E596" t="s">
        <v>14</v>
      </c>
    </row>
    <row r="597" spans="1:5" x14ac:dyDescent="0.25">
      <c r="A597" t="s">
        <v>159</v>
      </c>
      <c r="B597" t="s">
        <v>12</v>
      </c>
      <c r="C597" t="s">
        <v>173</v>
      </c>
      <c r="D597" s="7">
        <v>17</v>
      </c>
      <c r="E597" t="s">
        <v>14</v>
      </c>
    </row>
    <row r="598" spans="1:5" x14ac:dyDescent="0.25">
      <c r="A598" t="s">
        <v>159</v>
      </c>
      <c r="B598" t="s">
        <v>47</v>
      </c>
      <c r="C598" t="s">
        <v>48</v>
      </c>
      <c r="D598" s="7">
        <v>20.5</v>
      </c>
      <c r="E598" t="s">
        <v>14</v>
      </c>
    </row>
    <row r="599" spans="1:5" x14ac:dyDescent="0.25">
      <c r="A599" t="s">
        <v>159</v>
      </c>
      <c r="B599" t="s">
        <v>47</v>
      </c>
      <c r="C599" t="s">
        <v>48</v>
      </c>
      <c r="D599" s="7">
        <v>32.21</v>
      </c>
      <c r="E599" t="s">
        <v>14</v>
      </c>
    </row>
    <row r="600" spans="1:5" x14ac:dyDescent="0.25">
      <c r="A600" t="s">
        <v>159</v>
      </c>
      <c r="B600" t="s">
        <v>15</v>
      </c>
      <c r="C600" t="s">
        <v>60</v>
      </c>
      <c r="D600" t="s">
        <v>14</v>
      </c>
      <c r="E600" s="7">
        <v>-709.49</v>
      </c>
    </row>
    <row r="601" spans="1:5" x14ac:dyDescent="0.25">
      <c r="A601" t="s">
        <v>159</v>
      </c>
      <c r="B601" t="s">
        <v>47</v>
      </c>
      <c r="C601" t="s">
        <v>48</v>
      </c>
      <c r="D601" s="7">
        <v>131.77000000000001</v>
      </c>
      <c r="E601" t="s">
        <v>14</v>
      </c>
    </row>
    <row r="602" spans="1:5" x14ac:dyDescent="0.25">
      <c r="A602" t="s">
        <v>159</v>
      </c>
      <c r="B602" t="s">
        <v>12</v>
      </c>
      <c r="C602" t="s">
        <v>174</v>
      </c>
      <c r="D602" s="7">
        <v>53.9</v>
      </c>
      <c r="E602" t="s">
        <v>14</v>
      </c>
    </row>
    <row r="603" spans="1:5" x14ac:dyDescent="0.25">
      <c r="A603" t="s">
        <v>159</v>
      </c>
      <c r="B603" t="s">
        <v>47</v>
      </c>
      <c r="C603" t="s">
        <v>48</v>
      </c>
      <c r="D603" s="7">
        <v>31.35</v>
      </c>
      <c r="E603" t="s">
        <v>14</v>
      </c>
    </row>
    <row r="604" spans="1:5" x14ac:dyDescent="0.25">
      <c r="A604" t="s">
        <v>159</v>
      </c>
      <c r="B604" t="s">
        <v>47</v>
      </c>
      <c r="C604" t="s">
        <v>48</v>
      </c>
      <c r="D604" s="7">
        <v>7.6</v>
      </c>
      <c r="E604" t="s">
        <v>14</v>
      </c>
    </row>
    <row r="605" spans="1:5" x14ac:dyDescent="0.25">
      <c r="A605" t="s">
        <v>159</v>
      </c>
      <c r="B605" t="s">
        <v>47</v>
      </c>
      <c r="C605" t="s">
        <v>48</v>
      </c>
      <c r="D605" s="7">
        <v>51.64</v>
      </c>
      <c r="E605" t="s">
        <v>14</v>
      </c>
    </row>
    <row r="606" spans="1:5" x14ac:dyDescent="0.25">
      <c r="A606" t="s">
        <v>159</v>
      </c>
      <c r="B606" t="s">
        <v>47</v>
      </c>
      <c r="C606" t="s">
        <v>48</v>
      </c>
      <c r="D606" s="7">
        <v>11.16</v>
      </c>
      <c r="E606" t="s">
        <v>14</v>
      </c>
    </row>
    <row r="607" spans="1:5" x14ac:dyDescent="0.25">
      <c r="A607" t="s">
        <v>159</v>
      </c>
      <c r="B607" t="s">
        <v>47</v>
      </c>
      <c r="C607" t="s">
        <v>48</v>
      </c>
      <c r="D607" s="7">
        <v>21.96</v>
      </c>
      <c r="E607" t="s">
        <v>14</v>
      </c>
    </row>
    <row r="608" spans="1:5" x14ac:dyDescent="0.25">
      <c r="A608" t="s">
        <v>159</v>
      </c>
      <c r="B608" t="s">
        <v>47</v>
      </c>
      <c r="C608" t="s">
        <v>48</v>
      </c>
      <c r="D608" s="7">
        <v>21.96</v>
      </c>
      <c r="E608" t="s">
        <v>14</v>
      </c>
    </row>
    <row r="609" spans="1:6" x14ac:dyDescent="0.25">
      <c r="A609" t="s">
        <v>159</v>
      </c>
      <c r="B609" t="s">
        <v>47</v>
      </c>
      <c r="C609" t="s">
        <v>48</v>
      </c>
      <c r="D609" s="7">
        <v>34.200000000000003</v>
      </c>
      <c r="E609" t="s">
        <v>14</v>
      </c>
    </row>
    <row r="610" spans="1:6" x14ac:dyDescent="0.25">
      <c r="A610" t="s">
        <v>159</v>
      </c>
      <c r="B610" t="s">
        <v>47</v>
      </c>
      <c r="C610" t="s">
        <v>48</v>
      </c>
      <c r="D610" s="7">
        <v>17.57</v>
      </c>
      <c r="E610" t="s">
        <v>14</v>
      </c>
    </row>
    <row r="611" spans="1:6" x14ac:dyDescent="0.25">
      <c r="A611" t="s">
        <v>159</v>
      </c>
      <c r="B611" t="s">
        <v>47</v>
      </c>
      <c r="C611" t="s">
        <v>48</v>
      </c>
      <c r="D611" s="7">
        <v>16.59</v>
      </c>
      <c r="E611" t="s">
        <v>14</v>
      </c>
    </row>
    <row r="612" spans="1:6" x14ac:dyDescent="0.25">
      <c r="A612" t="s">
        <v>159</v>
      </c>
      <c r="B612" t="s">
        <v>47</v>
      </c>
      <c r="C612" t="s">
        <v>48</v>
      </c>
      <c r="D612" s="7">
        <v>38</v>
      </c>
      <c r="E612" t="s">
        <v>14</v>
      </c>
    </row>
    <row r="613" spans="1:6" x14ac:dyDescent="0.25">
      <c r="A613" t="s">
        <v>159</v>
      </c>
      <c r="B613" t="s">
        <v>47</v>
      </c>
      <c r="C613" t="s">
        <v>48</v>
      </c>
      <c r="D613" s="7">
        <v>46.55</v>
      </c>
      <c r="E613" t="s">
        <v>14</v>
      </c>
    </row>
    <row r="614" spans="1:6" x14ac:dyDescent="0.25">
      <c r="A614" t="s">
        <v>159</v>
      </c>
      <c r="B614" t="s">
        <v>47</v>
      </c>
      <c r="C614" t="s">
        <v>48</v>
      </c>
      <c r="D614" s="7">
        <v>6.59</v>
      </c>
      <c r="E614" t="s">
        <v>14</v>
      </c>
    </row>
    <row r="615" spans="1:6" x14ac:dyDescent="0.25">
      <c r="A615" t="s">
        <v>159</v>
      </c>
      <c r="B615" t="s">
        <v>47</v>
      </c>
      <c r="C615" t="s">
        <v>48</v>
      </c>
      <c r="D615" s="7">
        <v>6.83</v>
      </c>
      <c r="E615" t="s">
        <v>14</v>
      </c>
    </row>
    <row r="616" spans="1:6" x14ac:dyDescent="0.25">
      <c r="A616" t="s">
        <v>159</v>
      </c>
      <c r="B616" t="s">
        <v>47</v>
      </c>
      <c r="C616" t="s">
        <v>48</v>
      </c>
      <c r="D616" s="7">
        <v>81.99</v>
      </c>
      <c r="E616" t="s">
        <v>14</v>
      </c>
    </row>
    <row r="617" spans="1:6" x14ac:dyDescent="0.25">
      <c r="A617" t="s">
        <v>159</v>
      </c>
      <c r="B617" t="s">
        <v>47</v>
      </c>
      <c r="C617" t="s">
        <v>48</v>
      </c>
      <c r="D617" s="7">
        <v>47.5</v>
      </c>
      <c r="E617" t="s">
        <v>14</v>
      </c>
    </row>
    <row r="618" spans="1:6" x14ac:dyDescent="0.25">
      <c r="A618" t="s">
        <v>159</v>
      </c>
      <c r="B618" t="s">
        <v>17</v>
      </c>
      <c r="C618" t="s">
        <v>175</v>
      </c>
      <c r="D618" t="s">
        <v>14</v>
      </c>
      <c r="E618" s="7">
        <v>-39.99</v>
      </c>
    </row>
    <row r="619" spans="1:6" x14ac:dyDescent="0.25">
      <c r="A619" t="s">
        <v>159</v>
      </c>
      <c r="B619" t="s">
        <v>12</v>
      </c>
      <c r="C619" t="s">
        <v>61</v>
      </c>
      <c r="D619" s="7">
        <v>19.75</v>
      </c>
      <c r="E619" t="s">
        <v>14</v>
      </c>
    </row>
    <row r="620" spans="1:6" x14ac:dyDescent="0.25">
      <c r="A620" t="s">
        <v>159</v>
      </c>
      <c r="B620" t="s">
        <v>12</v>
      </c>
      <c r="C620" t="s">
        <v>176</v>
      </c>
      <c r="D620" s="7">
        <v>44</v>
      </c>
      <c r="E620" t="s">
        <v>14</v>
      </c>
    </row>
    <row r="621" spans="1:6" x14ac:dyDescent="0.25">
      <c r="A621" t="s">
        <v>159</v>
      </c>
      <c r="B621" t="s">
        <v>47</v>
      </c>
      <c r="C621" t="s">
        <v>48</v>
      </c>
      <c r="D621" s="7">
        <v>58.57</v>
      </c>
      <c r="E621" t="s">
        <v>14</v>
      </c>
    </row>
    <row r="622" spans="1:6" x14ac:dyDescent="0.25">
      <c r="A622" t="s">
        <v>159</v>
      </c>
      <c r="B622" t="s">
        <v>15</v>
      </c>
      <c r="C622" t="s">
        <v>60</v>
      </c>
      <c r="D622" t="s">
        <v>14</v>
      </c>
      <c r="E622" s="7">
        <v>-707.09</v>
      </c>
    </row>
    <row r="623" spans="1:6" x14ac:dyDescent="0.25">
      <c r="A623" s="34" t="s">
        <v>159</v>
      </c>
      <c r="B623" s="34" t="s">
        <v>19</v>
      </c>
      <c r="C623" s="34"/>
      <c r="D623" s="34"/>
      <c r="E623" s="34"/>
      <c r="F623" s="34">
        <v>39.5</v>
      </c>
    </row>
    <row r="624" spans="1:6" x14ac:dyDescent="0.25">
      <c r="A624" t="s">
        <v>177</v>
      </c>
      <c r="B624" t="s">
        <v>15</v>
      </c>
      <c r="C624" t="s">
        <v>60</v>
      </c>
      <c r="D624" t="s">
        <v>14</v>
      </c>
      <c r="E624" s="7">
        <v>-120.4</v>
      </c>
    </row>
    <row r="625" spans="1:5" x14ac:dyDescent="0.25">
      <c r="A625" t="s">
        <v>177</v>
      </c>
      <c r="B625" t="s">
        <v>12</v>
      </c>
      <c r="C625" t="s">
        <v>61</v>
      </c>
      <c r="D625" s="7">
        <v>20.25</v>
      </c>
      <c r="E625" t="s">
        <v>14</v>
      </c>
    </row>
    <row r="626" spans="1:5" x14ac:dyDescent="0.25">
      <c r="A626" t="s">
        <v>177</v>
      </c>
      <c r="B626" t="s">
        <v>12</v>
      </c>
      <c r="C626" t="s">
        <v>178</v>
      </c>
      <c r="D626" s="7">
        <v>19</v>
      </c>
      <c r="E626" t="s">
        <v>14</v>
      </c>
    </row>
    <row r="627" spans="1:5" x14ac:dyDescent="0.25">
      <c r="A627" t="s">
        <v>177</v>
      </c>
      <c r="B627" t="s">
        <v>12</v>
      </c>
      <c r="C627" t="s">
        <v>179</v>
      </c>
      <c r="D627" s="7">
        <v>6</v>
      </c>
      <c r="E627" t="s">
        <v>14</v>
      </c>
    </row>
    <row r="628" spans="1:5" x14ac:dyDescent="0.25">
      <c r="A628" t="s">
        <v>177</v>
      </c>
      <c r="B628" t="s">
        <v>12</v>
      </c>
      <c r="C628" t="s">
        <v>180</v>
      </c>
      <c r="D628" s="7">
        <v>16</v>
      </c>
      <c r="E628" t="s">
        <v>14</v>
      </c>
    </row>
    <row r="629" spans="1:5" x14ac:dyDescent="0.25">
      <c r="A629" t="s">
        <v>177</v>
      </c>
      <c r="B629" t="s">
        <v>12</v>
      </c>
      <c r="C629" t="s">
        <v>58</v>
      </c>
      <c r="D629" s="7">
        <v>17.25</v>
      </c>
      <c r="E629" t="s">
        <v>14</v>
      </c>
    </row>
    <row r="630" spans="1:5" x14ac:dyDescent="0.25">
      <c r="A630" t="s">
        <v>177</v>
      </c>
      <c r="B630" t="s">
        <v>12</v>
      </c>
      <c r="C630" t="s">
        <v>107</v>
      </c>
      <c r="D630" s="7">
        <v>41.9</v>
      </c>
      <c r="E630" t="s">
        <v>14</v>
      </c>
    </row>
    <row r="631" spans="1:5" x14ac:dyDescent="0.25">
      <c r="A631" t="s">
        <v>177</v>
      </c>
      <c r="B631" t="s">
        <v>15</v>
      </c>
      <c r="C631" t="s">
        <v>60</v>
      </c>
      <c r="D631" t="s">
        <v>14</v>
      </c>
      <c r="E631" s="7">
        <v>-600.45000000000005</v>
      </c>
    </row>
    <row r="632" spans="1:5" x14ac:dyDescent="0.25">
      <c r="A632" t="s">
        <v>177</v>
      </c>
      <c r="B632" t="s">
        <v>12</v>
      </c>
      <c r="C632" t="s">
        <v>168</v>
      </c>
      <c r="D632" s="7">
        <v>14.25</v>
      </c>
      <c r="E632" t="s">
        <v>14</v>
      </c>
    </row>
    <row r="633" spans="1:5" x14ac:dyDescent="0.25">
      <c r="A633" t="s">
        <v>177</v>
      </c>
      <c r="B633" t="s">
        <v>12</v>
      </c>
      <c r="C633" t="s">
        <v>181</v>
      </c>
      <c r="D633" s="7">
        <v>14</v>
      </c>
      <c r="E633" t="s">
        <v>14</v>
      </c>
    </row>
    <row r="634" spans="1:5" x14ac:dyDescent="0.25">
      <c r="A634" t="s">
        <v>177</v>
      </c>
      <c r="B634" t="s">
        <v>12</v>
      </c>
      <c r="C634" t="s">
        <v>178</v>
      </c>
      <c r="D634" s="7">
        <v>24</v>
      </c>
      <c r="E634" t="s">
        <v>14</v>
      </c>
    </row>
    <row r="635" spans="1:5" x14ac:dyDescent="0.25">
      <c r="A635" t="s">
        <v>177</v>
      </c>
      <c r="B635" t="s">
        <v>12</v>
      </c>
      <c r="C635" t="s">
        <v>182</v>
      </c>
      <c r="D635" s="7">
        <v>41</v>
      </c>
      <c r="E635" t="s">
        <v>14</v>
      </c>
    </row>
    <row r="636" spans="1:5" x14ac:dyDescent="0.25">
      <c r="A636" t="s">
        <v>177</v>
      </c>
      <c r="B636" t="s">
        <v>47</v>
      </c>
      <c r="C636" t="s">
        <v>48</v>
      </c>
      <c r="D636" s="7">
        <v>18.05</v>
      </c>
      <c r="E636" t="s">
        <v>14</v>
      </c>
    </row>
    <row r="637" spans="1:5" x14ac:dyDescent="0.25">
      <c r="A637" t="s">
        <v>177</v>
      </c>
      <c r="B637" t="s">
        <v>47</v>
      </c>
      <c r="C637" t="s">
        <v>48</v>
      </c>
      <c r="D637" s="7">
        <v>6.89</v>
      </c>
      <c r="E637" t="s">
        <v>14</v>
      </c>
    </row>
    <row r="638" spans="1:5" x14ac:dyDescent="0.25">
      <c r="A638" t="s">
        <v>177</v>
      </c>
      <c r="B638" t="s">
        <v>47</v>
      </c>
      <c r="C638" t="s">
        <v>48</v>
      </c>
      <c r="D638" s="7">
        <v>32.299999999999997</v>
      </c>
      <c r="E638" t="s">
        <v>14</v>
      </c>
    </row>
    <row r="639" spans="1:5" x14ac:dyDescent="0.25">
      <c r="A639" t="s">
        <v>177</v>
      </c>
      <c r="B639" t="s">
        <v>47</v>
      </c>
      <c r="C639" t="s">
        <v>48</v>
      </c>
      <c r="D639" s="7">
        <v>409.96</v>
      </c>
      <c r="E639" t="s">
        <v>14</v>
      </c>
    </row>
    <row r="640" spans="1:5" x14ac:dyDescent="0.25">
      <c r="A640" t="s">
        <v>177</v>
      </c>
      <c r="B640" t="s">
        <v>12</v>
      </c>
      <c r="C640" t="s">
        <v>61</v>
      </c>
      <c r="D640" s="7">
        <v>26.5</v>
      </c>
      <c r="E640" t="s">
        <v>14</v>
      </c>
    </row>
    <row r="641" spans="1:6" x14ac:dyDescent="0.25">
      <c r="A641" t="s">
        <v>177</v>
      </c>
      <c r="B641" t="s">
        <v>12</v>
      </c>
      <c r="C641" t="s">
        <v>183</v>
      </c>
      <c r="D641" s="7">
        <v>13.5</v>
      </c>
      <c r="E641" t="s">
        <v>14</v>
      </c>
    </row>
    <row r="642" spans="1:6" x14ac:dyDescent="0.25">
      <c r="A642" t="s">
        <v>177</v>
      </c>
      <c r="B642" t="s">
        <v>15</v>
      </c>
      <c r="C642" t="s">
        <v>60</v>
      </c>
      <c r="D642" t="s">
        <v>14</v>
      </c>
      <c r="E642" s="7">
        <v>-39.5</v>
      </c>
    </row>
    <row r="643" spans="1:6" x14ac:dyDescent="0.25">
      <c r="A643" s="35" t="s">
        <v>177</v>
      </c>
      <c r="B643" s="35" t="s">
        <v>19</v>
      </c>
      <c r="C643" s="35"/>
      <c r="D643" s="35"/>
      <c r="E643" s="35"/>
      <c r="F643" s="35">
        <v>0</v>
      </c>
    </row>
    <row r="644" spans="1:6" x14ac:dyDescent="0.25">
      <c r="A644" t="s">
        <v>184</v>
      </c>
      <c r="B644" t="s">
        <v>47</v>
      </c>
      <c r="C644" t="s">
        <v>48</v>
      </c>
      <c r="D644" s="7">
        <v>6.65</v>
      </c>
      <c r="E644" t="s">
        <v>14</v>
      </c>
    </row>
    <row r="645" spans="1:6" x14ac:dyDescent="0.25">
      <c r="A645" t="s">
        <v>184</v>
      </c>
      <c r="B645" t="s">
        <v>47</v>
      </c>
      <c r="C645" t="s">
        <v>48</v>
      </c>
      <c r="D645" s="7">
        <v>13.67</v>
      </c>
      <c r="E645" t="s">
        <v>14</v>
      </c>
    </row>
    <row r="646" spans="1:6" x14ac:dyDescent="0.25">
      <c r="A646" t="s">
        <v>184</v>
      </c>
      <c r="B646" t="s">
        <v>47</v>
      </c>
      <c r="C646" t="s">
        <v>48</v>
      </c>
      <c r="D646" s="7">
        <v>5.7</v>
      </c>
      <c r="E646" t="s">
        <v>14</v>
      </c>
    </row>
    <row r="647" spans="1:6" x14ac:dyDescent="0.25">
      <c r="A647" t="s">
        <v>184</v>
      </c>
      <c r="B647" t="s">
        <v>47</v>
      </c>
      <c r="C647" t="s">
        <v>48</v>
      </c>
      <c r="D647" s="7">
        <v>23.43</v>
      </c>
      <c r="E647" t="s">
        <v>14</v>
      </c>
    </row>
    <row r="648" spans="1:6" x14ac:dyDescent="0.25">
      <c r="A648" t="s">
        <v>184</v>
      </c>
      <c r="B648" t="s">
        <v>47</v>
      </c>
      <c r="C648" t="s">
        <v>48</v>
      </c>
      <c r="D648" s="7">
        <v>52.71</v>
      </c>
      <c r="E648" t="s">
        <v>14</v>
      </c>
    </row>
    <row r="649" spans="1:6" x14ac:dyDescent="0.25">
      <c r="A649" t="s">
        <v>184</v>
      </c>
      <c r="B649" t="s">
        <v>47</v>
      </c>
      <c r="C649" t="s">
        <v>48</v>
      </c>
      <c r="D649" s="7">
        <v>17.079999999999998</v>
      </c>
      <c r="E649" t="s">
        <v>14</v>
      </c>
    </row>
    <row r="650" spans="1:6" x14ac:dyDescent="0.25">
      <c r="A650" t="s">
        <v>184</v>
      </c>
      <c r="B650" t="s">
        <v>47</v>
      </c>
      <c r="C650" t="s">
        <v>48</v>
      </c>
      <c r="D650" s="7">
        <v>6.59</v>
      </c>
      <c r="E650" t="s">
        <v>14</v>
      </c>
    </row>
    <row r="651" spans="1:6" x14ac:dyDescent="0.25">
      <c r="A651" t="s">
        <v>184</v>
      </c>
      <c r="B651" t="s">
        <v>47</v>
      </c>
      <c r="C651" t="s">
        <v>48</v>
      </c>
      <c r="D651" s="7">
        <v>13.42</v>
      </c>
      <c r="E651" t="s">
        <v>14</v>
      </c>
    </row>
    <row r="652" spans="1:6" x14ac:dyDescent="0.25">
      <c r="A652" t="s">
        <v>184</v>
      </c>
      <c r="B652" t="s">
        <v>12</v>
      </c>
      <c r="C652" t="s">
        <v>71</v>
      </c>
      <c r="D652" s="7">
        <v>7</v>
      </c>
      <c r="E652" t="s">
        <v>14</v>
      </c>
    </row>
    <row r="653" spans="1:6" x14ac:dyDescent="0.25">
      <c r="A653" t="s">
        <v>184</v>
      </c>
      <c r="B653" t="s">
        <v>47</v>
      </c>
      <c r="C653" t="s">
        <v>48</v>
      </c>
      <c r="D653" s="7">
        <v>16.59</v>
      </c>
      <c r="E653" t="s">
        <v>14</v>
      </c>
    </row>
    <row r="654" spans="1:6" x14ac:dyDescent="0.25">
      <c r="A654" s="36" t="s">
        <v>184</v>
      </c>
      <c r="B654" s="36" t="s">
        <v>19</v>
      </c>
      <c r="C654" s="36"/>
      <c r="D654" s="36"/>
      <c r="E654" s="36"/>
      <c r="F654" s="36">
        <v>162.84</v>
      </c>
    </row>
    <row r="655" spans="1:6" x14ac:dyDescent="0.25">
      <c r="A655" t="s">
        <v>185</v>
      </c>
      <c r="B655" t="s">
        <v>47</v>
      </c>
      <c r="C655" t="s">
        <v>48</v>
      </c>
      <c r="D655" s="7">
        <v>18.05</v>
      </c>
      <c r="E655" t="s">
        <v>14</v>
      </c>
    </row>
    <row r="656" spans="1:6" x14ac:dyDescent="0.25">
      <c r="A656" t="s">
        <v>185</v>
      </c>
      <c r="B656" t="s">
        <v>15</v>
      </c>
      <c r="C656" t="s">
        <v>60</v>
      </c>
      <c r="D656" t="s">
        <v>14</v>
      </c>
      <c r="E656" s="7">
        <v>-337.24</v>
      </c>
    </row>
    <row r="657" spans="1:5" x14ac:dyDescent="0.25">
      <c r="A657" t="s">
        <v>185</v>
      </c>
      <c r="B657" t="s">
        <v>47</v>
      </c>
      <c r="C657" t="s">
        <v>48</v>
      </c>
      <c r="D657" s="7">
        <v>25.38</v>
      </c>
      <c r="E657" t="s">
        <v>14</v>
      </c>
    </row>
    <row r="658" spans="1:5" x14ac:dyDescent="0.25">
      <c r="A658" t="s">
        <v>185</v>
      </c>
      <c r="B658" t="s">
        <v>47</v>
      </c>
      <c r="C658" t="s">
        <v>48</v>
      </c>
      <c r="D658" s="7">
        <v>57.01</v>
      </c>
      <c r="E658" t="s">
        <v>14</v>
      </c>
    </row>
    <row r="659" spans="1:5" x14ac:dyDescent="0.25">
      <c r="A659" t="s">
        <v>185</v>
      </c>
      <c r="B659" t="s">
        <v>12</v>
      </c>
      <c r="C659" t="s">
        <v>186</v>
      </c>
      <c r="D659" s="7">
        <v>14</v>
      </c>
      <c r="E659" t="s">
        <v>14</v>
      </c>
    </row>
    <row r="660" spans="1:5" x14ac:dyDescent="0.25">
      <c r="A660" t="s">
        <v>185</v>
      </c>
      <c r="B660" t="s">
        <v>47</v>
      </c>
      <c r="C660" t="s">
        <v>48</v>
      </c>
      <c r="D660" s="7">
        <v>13.67</v>
      </c>
      <c r="E660" t="s">
        <v>14</v>
      </c>
    </row>
    <row r="661" spans="1:5" x14ac:dyDescent="0.25">
      <c r="A661" t="s">
        <v>185</v>
      </c>
      <c r="B661" t="s">
        <v>47</v>
      </c>
      <c r="C661" t="s">
        <v>48</v>
      </c>
      <c r="D661" s="7">
        <v>10.45</v>
      </c>
      <c r="E661" t="s">
        <v>14</v>
      </c>
    </row>
    <row r="662" spans="1:5" x14ac:dyDescent="0.25">
      <c r="A662" t="s">
        <v>185</v>
      </c>
      <c r="B662" t="s">
        <v>47</v>
      </c>
      <c r="C662" t="s">
        <v>48</v>
      </c>
      <c r="D662" s="7">
        <v>13.18</v>
      </c>
      <c r="E662" t="s">
        <v>14</v>
      </c>
    </row>
    <row r="663" spans="1:5" x14ac:dyDescent="0.25">
      <c r="A663" t="s">
        <v>185</v>
      </c>
      <c r="B663" t="s">
        <v>47</v>
      </c>
      <c r="C663" t="s">
        <v>48</v>
      </c>
      <c r="D663" s="7">
        <v>3.9</v>
      </c>
      <c r="E663" t="s">
        <v>14</v>
      </c>
    </row>
    <row r="664" spans="1:5" x14ac:dyDescent="0.25">
      <c r="A664" t="s">
        <v>185</v>
      </c>
      <c r="B664" t="s">
        <v>12</v>
      </c>
      <c r="C664" t="s">
        <v>124</v>
      </c>
      <c r="D664" s="7">
        <v>25.5</v>
      </c>
      <c r="E664" t="s">
        <v>14</v>
      </c>
    </row>
    <row r="665" spans="1:5" x14ac:dyDescent="0.25">
      <c r="A665" t="s">
        <v>185</v>
      </c>
      <c r="B665" t="s">
        <v>47</v>
      </c>
      <c r="C665" t="s">
        <v>48</v>
      </c>
      <c r="D665" s="7">
        <v>7.81</v>
      </c>
      <c r="E665" t="s">
        <v>14</v>
      </c>
    </row>
    <row r="666" spans="1:5" x14ac:dyDescent="0.25">
      <c r="A666" t="s">
        <v>185</v>
      </c>
      <c r="B666" t="s">
        <v>47</v>
      </c>
      <c r="C666" t="s">
        <v>48</v>
      </c>
      <c r="D666" s="7">
        <v>19.52</v>
      </c>
      <c r="E666" t="s">
        <v>14</v>
      </c>
    </row>
    <row r="667" spans="1:5" x14ac:dyDescent="0.25">
      <c r="A667" t="s">
        <v>185</v>
      </c>
      <c r="B667" t="s">
        <v>47</v>
      </c>
      <c r="C667" t="s">
        <v>48</v>
      </c>
      <c r="D667" s="7">
        <v>7.81</v>
      </c>
      <c r="E667" t="s">
        <v>14</v>
      </c>
    </row>
    <row r="668" spans="1:5" x14ac:dyDescent="0.25">
      <c r="A668" t="s">
        <v>185</v>
      </c>
      <c r="B668" t="s">
        <v>47</v>
      </c>
      <c r="C668" t="s">
        <v>48</v>
      </c>
      <c r="D668" s="7">
        <v>28.5</v>
      </c>
      <c r="E668" t="s">
        <v>14</v>
      </c>
    </row>
    <row r="669" spans="1:5" x14ac:dyDescent="0.25">
      <c r="A669" t="s">
        <v>185</v>
      </c>
      <c r="B669" t="s">
        <v>47</v>
      </c>
      <c r="C669" t="s">
        <v>48</v>
      </c>
      <c r="D669" s="7">
        <v>29.28</v>
      </c>
      <c r="E669" t="s">
        <v>14</v>
      </c>
    </row>
    <row r="670" spans="1:5" x14ac:dyDescent="0.25">
      <c r="A670" t="s">
        <v>185</v>
      </c>
      <c r="B670" t="s">
        <v>12</v>
      </c>
      <c r="C670" t="s">
        <v>187</v>
      </c>
      <c r="D670" s="7">
        <v>24</v>
      </c>
      <c r="E670" t="s">
        <v>14</v>
      </c>
    </row>
    <row r="671" spans="1:5" x14ac:dyDescent="0.25">
      <c r="A671" t="s">
        <v>185</v>
      </c>
      <c r="B671" t="s">
        <v>47</v>
      </c>
      <c r="C671" t="s">
        <v>48</v>
      </c>
      <c r="D671" s="7">
        <v>12.59</v>
      </c>
      <c r="E671" t="s">
        <v>14</v>
      </c>
    </row>
    <row r="672" spans="1:5" x14ac:dyDescent="0.25">
      <c r="A672" t="s">
        <v>185</v>
      </c>
      <c r="B672" t="s">
        <v>47</v>
      </c>
      <c r="C672" t="s">
        <v>48</v>
      </c>
      <c r="D672" s="7">
        <v>6.89</v>
      </c>
      <c r="E672" t="s">
        <v>14</v>
      </c>
    </row>
    <row r="673" spans="1:6" x14ac:dyDescent="0.25">
      <c r="A673" t="s">
        <v>185</v>
      </c>
      <c r="B673" t="s">
        <v>12</v>
      </c>
      <c r="C673" t="s">
        <v>96</v>
      </c>
      <c r="D673" s="7">
        <v>17</v>
      </c>
      <c r="E673" t="s">
        <v>14</v>
      </c>
    </row>
    <row r="674" spans="1:6" x14ac:dyDescent="0.25">
      <c r="A674" t="s">
        <v>185</v>
      </c>
      <c r="B674" t="s">
        <v>12</v>
      </c>
      <c r="C674" t="s">
        <v>61</v>
      </c>
      <c r="D674" s="7">
        <v>6.75</v>
      </c>
      <c r="E674" t="s">
        <v>14</v>
      </c>
    </row>
    <row r="675" spans="1:6" x14ac:dyDescent="0.25">
      <c r="A675" t="s">
        <v>185</v>
      </c>
      <c r="B675" t="s">
        <v>12</v>
      </c>
      <c r="C675" t="s">
        <v>187</v>
      </c>
      <c r="D675" s="7">
        <v>14</v>
      </c>
      <c r="E675" t="s">
        <v>14</v>
      </c>
    </row>
    <row r="676" spans="1:6" x14ac:dyDescent="0.25">
      <c r="A676" t="s">
        <v>185</v>
      </c>
      <c r="B676" t="s">
        <v>15</v>
      </c>
      <c r="C676" t="s">
        <v>60</v>
      </c>
      <c r="D676" t="s">
        <v>14</v>
      </c>
      <c r="E676" s="7">
        <v>-50</v>
      </c>
    </row>
    <row r="677" spans="1:6" x14ac:dyDescent="0.25">
      <c r="A677" t="s">
        <v>185</v>
      </c>
      <c r="B677" t="s">
        <v>12</v>
      </c>
      <c r="C677" t="s">
        <v>187</v>
      </c>
      <c r="D677" s="7">
        <v>50</v>
      </c>
      <c r="E677" t="s">
        <v>14</v>
      </c>
    </row>
    <row r="678" spans="1:6" x14ac:dyDescent="0.25">
      <c r="A678" t="s">
        <v>185</v>
      </c>
      <c r="B678" t="s">
        <v>15</v>
      </c>
      <c r="C678" t="s">
        <v>60</v>
      </c>
      <c r="D678" t="s">
        <v>14</v>
      </c>
      <c r="E678" s="7">
        <v>-162.84</v>
      </c>
    </row>
    <row r="679" spans="1:6" x14ac:dyDescent="0.25">
      <c r="A679" s="37" t="s">
        <v>185</v>
      </c>
      <c r="B679" s="37" t="s">
        <v>19</v>
      </c>
      <c r="C679" s="37"/>
      <c r="D679" s="37"/>
      <c r="E679" s="37"/>
      <c r="F679" s="37">
        <v>18.05</v>
      </c>
    </row>
    <row r="680" spans="1:6" x14ac:dyDescent="0.25">
      <c r="A680" t="s">
        <v>188</v>
      </c>
      <c r="B680" t="s">
        <v>47</v>
      </c>
      <c r="C680" t="s">
        <v>48</v>
      </c>
      <c r="D680" s="7">
        <v>23.43</v>
      </c>
      <c r="E680" t="s">
        <v>14</v>
      </c>
    </row>
    <row r="681" spans="1:6" x14ac:dyDescent="0.25">
      <c r="A681" t="s">
        <v>188</v>
      </c>
      <c r="B681" t="s">
        <v>47</v>
      </c>
      <c r="C681" t="s">
        <v>48</v>
      </c>
      <c r="D681" s="7">
        <v>43.92</v>
      </c>
      <c r="E681" t="s">
        <v>14</v>
      </c>
    </row>
    <row r="682" spans="1:6" x14ac:dyDescent="0.25">
      <c r="A682" t="s">
        <v>188</v>
      </c>
      <c r="B682" t="s">
        <v>47</v>
      </c>
      <c r="C682" t="s">
        <v>48</v>
      </c>
      <c r="D682" s="7">
        <v>18.059999999999999</v>
      </c>
      <c r="E682" t="s">
        <v>14</v>
      </c>
    </row>
    <row r="683" spans="1:6" x14ac:dyDescent="0.25">
      <c r="A683" t="s">
        <v>188</v>
      </c>
      <c r="B683" t="s">
        <v>47</v>
      </c>
      <c r="C683" t="s">
        <v>48</v>
      </c>
      <c r="D683" s="7">
        <v>45.13</v>
      </c>
      <c r="E683" t="s">
        <v>14</v>
      </c>
    </row>
    <row r="684" spans="1:6" x14ac:dyDescent="0.25">
      <c r="A684" t="s">
        <v>188</v>
      </c>
      <c r="B684" t="s">
        <v>12</v>
      </c>
      <c r="C684" t="s">
        <v>181</v>
      </c>
      <c r="D684" s="7">
        <v>8.9</v>
      </c>
      <c r="E684" t="s">
        <v>14</v>
      </c>
    </row>
    <row r="685" spans="1:6" x14ac:dyDescent="0.25">
      <c r="A685" t="s">
        <v>188</v>
      </c>
      <c r="B685" t="s">
        <v>12</v>
      </c>
      <c r="C685" t="s">
        <v>189</v>
      </c>
      <c r="D685" s="7">
        <v>92</v>
      </c>
      <c r="E685" t="s">
        <v>14</v>
      </c>
    </row>
    <row r="686" spans="1:6" x14ac:dyDescent="0.25">
      <c r="A686" t="s">
        <v>188</v>
      </c>
      <c r="B686" t="s">
        <v>12</v>
      </c>
      <c r="C686" t="s">
        <v>179</v>
      </c>
      <c r="D686" s="7">
        <v>13</v>
      </c>
      <c r="E686" t="s">
        <v>14</v>
      </c>
    </row>
    <row r="687" spans="1:6" x14ac:dyDescent="0.25">
      <c r="A687" t="s">
        <v>188</v>
      </c>
      <c r="B687" t="s">
        <v>12</v>
      </c>
      <c r="C687" t="s">
        <v>190</v>
      </c>
      <c r="D687" s="7">
        <v>92</v>
      </c>
      <c r="E687" t="s">
        <v>14</v>
      </c>
    </row>
    <row r="688" spans="1:6" x14ac:dyDescent="0.25">
      <c r="A688" t="s">
        <v>188</v>
      </c>
      <c r="B688" t="s">
        <v>17</v>
      </c>
      <c r="C688" t="s">
        <v>26</v>
      </c>
      <c r="D688" t="s">
        <v>14</v>
      </c>
      <c r="E688" s="7">
        <v>-1677.63</v>
      </c>
    </row>
    <row r="689" spans="1:5" x14ac:dyDescent="0.25">
      <c r="A689" t="s">
        <v>188</v>
      </c>
      <c r="B689" t="s">
        <v>12</v>
      </c>
      <c r="C689" t="s">
        <v>60</v>
      </c>
      <c r="D689" s="7">
        <v>1155.77</v>
      </c>
      <c r="E689" t="s">
        <v>14</v>
      </c>
    </row>
    <row r="690" spans="1:5" x14ac:dyDescent="0.25">
      <c r="A690" t="s">
        <v>188</v>
      </c>
      <c r="B690" t="s">
        <v>12</v>
      </c>
      <c r="C690" t="s">
        <v>191</v>
      </c>
      <c r="D690" s="7">
        <v>11.25</v>
      </c>
      <c r="E690" t="s">
        <v>14</v>
      </c>
    </row>
    <row r="691" spans="1:5" x14ac:dyDescent="0.25">
      <c r="A691" t="s">
        <v>188</v>
      </c>
      <c r="B691" t="s">
        <v>17</v>
      </c>
      <c r="C691" t="s">
        <v>192</v>
      </c>
      <c r="D691" t="s">
        <v>14</v>
      </c>
      <c r="E691" s="7">
        <v>-25</v>
      </c>
    </row>
    <row r="692" spans="1:5" x14ac:dyDescent="0.25">
      <c r="A692" t="s">
        <v>188</v>
      </c>
      <c r="B692" t="s">
        <v>17</v>
      </c>
      <c r="C692" t="s">
        <v>192</v>
      </c>
      <c r="D692" t="s">
        <v>14</v>
      </c>
      <c r="E692" s="7">
        <v>-40</v>
      </c>
    </row>
    <row r="693" spans="1:5" x14ac:dyDescent="0.25">
      <c r="A693" t="s">
        <v>188</v>
      </c>
      <c r="B693" t="s">
        <v>12</v>
      </c>
      <c r="C693" t="s">
        <v>193</v>
      </c>
      <c r="D693" s="7">
        <v>1000</v>
      </c>
      <c r="E693" t="s">
        <v>14</v>
      </c>
    </row>
    <row r="694" spans="1:5" x14ac:dyDescent="0.25">
      <c r="A694" t="s">
        <v>188</v>
      </c>
      <c r="B694" t="s">
        <v>12</v>
      </c>
      <c r="C694" t="s">
        <v>194</v>
      </c>
      <c r="D694" s="7">
        <v>16</v>
      </c>
      <c r="E694" t="s">
        <v>14</v>
      </c>
    </row>
    <row r="695" spans="1:5" x14ac:dyDescent="0.25">
      <c r="A695" t="s">
        <v>188</v>
      </c>
      <c r="B695" t="s">
        <v>15</v>
      </c>
      <c r="C695" t="s">
        <v>60</v>
      </c>
      <c r="D695" t="s">
        <v>14</v>
      </c>
      <c r="E695" s="7">
        <v>-40</v>
      </c>
    </row>
    <row r="696" spans="1:5" x14ac:dyDescent="0.25">
      <c r="A696" t="s">
        <v>188</v>
      </c>
      <c r="B696" t="s">
        <v>12</v>
      </c>
      <c r="C696" t="s">
        <v>195</v>
      </c>
      <c r="D696" s="7">
        <v>40</v>
      </c>
      <c r="E696" t="s">
        <v>14</v>
      </c>
    </row>
    <row r="697" spans="1:5" x14ac:dyDescent="0.25">
      <c r="A697" t="s">
        <v>188</v>
      </c>
      <c r="B697" t="s">
        <v>15</v>
      </c>
      <c r="C697" t="s">
        <v>60</v>
      </c>
      <c r="D697" t="s">
        <v>14</v>
      </c>
      <c r="E697" s="7">
        <v>-52</v>
      </c>
    </row>
    <row r="698" spans="1:5" x14ac:dyDescent="0.25">
      <c r="A698" t="s">
        <v>188</v>
      </c>
      <c r="B698" t="s">
        <v>12</v>
      </c>
      <c r="C698" t="s">
        <v>156</v>
      </c>
      <c r="D698" s="7">
        <v>52</v>
      </c>
      <c r="E698" t="s">
        <v>14</v>
      </c>
    </row>
    <row r="699" spans="1:5" x14ac:dyDescent="0.25">
      <c r="A699" t="s">
        <v>188</v>
      </c>
      <c r="B699" t="s">
        <v>15</v>
      </c>
      <c r="C699" t="s">
        <v>60</v>
      </c>
      <c r="D699" t="s">
        <v>14</v>
      </c>
      <c r="E699" s="7">
        <v>-198.36</v>
      </c>
    </row>
    <row r="700" spans="1:5" x14ac:dyDescent="0.25">
      <c r="A700" t="s">
        <v>188</v>
      </c>
      <c r="B700" t="s">
        <v>17</v>
      </c>
      <c r="C700" t="s">
        <v>196</v>
      </c>
      <c r="D700" t="s">
        <v>14</v>
      </c>
      <c r="E700" s="7">
        <v>-118.24</v>
      </c>
    </row>
    <row r="701" spans="1:5" x14ac:dyDescent="0.25">
      <c r="A701" t="s">
        <v>188</v>
      </c>
      <c r="B701" t="s">
        <v>12</v>
      </c>
      <c r="C701" t="s">
        <v>197</v>
      </c>
      <c r="D701" s="7">
        <v>171.6</v>
      </c>
      <c r="E701" t="s">
        <v>14</v>
      </c>
    </row>
    <row r="702" spans="1:5" x14ac:dyDescent="0.25">
      <c r="A702" t="s">
        <v>188</v>
      </c>
      <c r="B702" t="s">
        <v>12</v>
      </c>
      <c r="C702" t="s">
        <v>198</v>
      </c>
      <c r="D702" s="7">
        <v>145</v>
      </c>
      <c r="E702" t="s">
        <v>14</v>
      </c>
    </row>
    <row r="703" spans="1:5" x14ac:dyDescent="0.25">
      <c r="A703" t="s">
        <v>188</v>
      </c>
      <c r="B703" t="s">
        <v>15</v>
      </c>
      <c r="C703" t="s">
        <v>60</v>
      </c>
      <c r="D703" t="s">
        <v>14</v>
      </c>
      <c r="E703" s="7">
        <v>-27</v>
      </c>
    </row>
    <row r="704" spans="1:5" x14ac:dyDescent="0.25">
      <c r="A704" t="s">
        <v>188</v>
      </c>
      <c r="B704" t="s">
        <v>12</v>
      </c>
      <c r="C704" t="s">
        <v>199</v>
      </c>
      <c r="D704" s="7">
        <v>27</v>
      </c>
      <c r="E704" t="s">
        <v>14</v>
      </c>
    </row>
    <row r="705" spans="1:6" x14ac:dyDescent="0.25">
      <c r="A705" t="s">
        <v>188</v>
      </c>
      <c r="B705" t="s">
        <v>15</v>
      </c>
      <c r="C705" t="s">
        <v>60</v>
      </c>
      <c r="D705" t="s">
        <v>14</v>
      </c>
      <c r="E705" s="7">
        <v>-18.25</v>
      </c>
    </row>
    <row r="706" spans="1:6" x14ac:dyDescent="0.25">
      <c r="A706" t="s">
        <v>188</v>
      </c>
      <c r="B706" t="s">
        <v>12</v>
      </c>
      <c r="C706" t="s">
        <v>200</v>
      </c>
      <c r="D706" s="7">
        <v>18.25</v>
      </c>
      <c r="E706" t="s">
        <v>14</v>
      </c>
    </row>
    <row r="707" spans="1:6" x14ac:dyDescent="0.25">
      <c r="A707" t="s">
        <v>188</v>
      </c>
      <c r="B707" t="s">
        <v>15</v>
      </c>
      <c r="C707" t="s">
        <v>60</v>
      </c>
      <c r="D707" t="s">
        <v>14</v>
      </c>
      <c r="E707" s="7">
        <v>-192.73</v>
      </c>
    </row>
    <row r="708" spans="1:6" x14ac:dyDescent="0.25">
      <c r="A708" t="s">
        <v>188</v>
      </c>
      <c r="B708" t="s">
        <v>47</v>
      </c>
      <c r="C708" t="s">
        <v>48</v>
      </c>
      <c r="D708" s="7">
        <v>87.85</v>
      </c>
      <c r="E708" t="s">
        <v>14</v>
      </c>
    </row>
    <row r="709" spans="1:6" x14ac:dyDescent="0.25">
      <c r="A709" t="s">
        <v>188</v>
      </c>
      <c r="B709" t="s">
        <v>47</v>
      </c>
      <c r="C709" t="s">
        <v>48</v>
      </c>
      <c r="D709" s="7">
        <v>4.88</v>
      </c>
      <c r="E709" t="s">
        <v>14</v>
      </c>
    </row>
    <row r="710" spans="1:6" x14ac:dyDescent="0.25">
      <c r="A710" t="s">
        <v>188</v>
      </c>
      <c r="B710" t="s">
        <v>12</v>
      </c>
      <c r="C710" t="s">
        <v>201</v>
      </c>
      <c r="D710" s="7">
        <v>100</v>
      </c>
      <c r="E710" t="s">
        <v>14</v>
      </c>
    </row>
    <row r="711" spans="1:6" x14ac:dyDescent="0.25">
      <c r="A711" t="s">
        <v>188</v>
      </c>
      <c r="B711" t="s">
        <v>15</v>
      </c>
      <c r="C711" t="s">
        <v>60</v>
      </c>
      <c r="D711" t="s">
        <v>14</v>
      </c>
      <c r="E711" s="7">
        <v>-23.05</v>
      </c>
    </row>
    <row r="712" spans="1:6" x14ac:dyDescent="0.25">
      <c r="A712" t="s">
        <v>188</v>
      </c>
      <c r="B712" t="s">
        <v>12</v>
      </c>
      <c r="C712" t="s">
        <v>202</v>
      </c>
      <c r="D712" s="7">
        <v>5</v>
      </c>
      <c r="E712" t="s">
        <v>14</v>
      </c>
    </row>
    <row r="713" spans="1:6" x14ac:dyDescent="0.25">
      <c r="A713" s="38" t="s">
        <v>188</v>
      </c>
      <c r="B713" s="38" t="s">
        <v>19</v>
      </c>
      <c r="C713" s="38"/>
      <c r="D713" s="38"/>
      <c r="E713" s="38"/>
      <c r="F713" s="38">
        <v>776.83</v>
      </c>
    </row>
    <row r="714" spans="1:6" x14ac:dyDescent="0.25">
      <c r="A714" t="s">
        <v>203</v>
      </c>
      <c r="B714" t="s">
        <v>47</v>
      </c>
      <c r="C714" t="s">
        <v>48</v>
      </c>
      <c r="D714" s="7">
        <v>34.07</v>
      </c>
      <c r="E714" t="s">
        <v>14</v>
      </c>
    </row>
    <row r="715" spans="1:6" x14ac:dyDescent="0.25">
      <c r="A715" t="s">
        <v>203</v>
      </c>
      <c r="B715" t="s">
        <v>47</v>
      </c>
      <c r="C715" t="s">
        <v>48</v>
      </c>
      <c r="D715" s="7">
        <v>8.3000000000000007</v>
      </c>
      <c r="E715" t="s">
        <v>14</v>
      </c>
    </row>
    <row r="716" spans="1:6" x14ac:dyDescent="0.25">
      <c r="A716" t="s">
        <v>203</v>
      </c>
      <c r="B716" t="s">
        <v>47</v>
      </c>
      <c r="C716" t="s">
        <v>48</v>
      </c>
      <c r="D716" s="7">
        <v>11.71</v>
      </c>
      <c r="E716" t="s">
        <v>14</v>
      </c>
    </row>
    <row r="717" spans="1:6" x14ac:dyDescent="0.25">
      <c r="A717" t="s">
        <v>203</v>
      </c>
      <c r="B717" t="s">
        <v>47</v>
      </c>
      <c r="C717" t="s">
        <v>48</v>
      </c>
      <c r="D717" s="7">
        <v>8.5500000000000007</v>
      </c>
      <c r="E717" t="s">
        <v>14</v>
      </c>
    </row>
    <row r="718" spans="1:6" x14ac:dyDescent="0.25">
      <c r="A718" t="s">
        <v>203</v>
      </c>
      <c r="B718" t="s">
        <v>47</v>
      </c>
      <c r="C718" t="s">
        <v>48</v>
      </c>
      <c r="D718" s="7">
        <v>9.0299999999999994</v>
      </c>
      <c r="E718" t="s">
        <v>14</v>
      </c>
    </row>
    <row r="719" spans="1:6" x14ac:dyDescent="0.25">
      <c r="A719" t="s">
        <v>203</v>
      </c>
      <c r="B719" t="s">
        <v>47</v>
      </c>
      <c r="C719" t="s">
        <v>48</v>
      </c>
      <c r="D719" s="7">
        <v>19.52</v>
      </c>
      <c r="E719" t="s">
        <v>14</v>
      </c>
    </row>
    <row r="720" spans="1:6" x14ac:dyDescent="0.25">
      <c r="A720" t="s">
        <v>203</v>
      </c>
      <c r="B720" t="s">
        <v>12</v>
      </c>
      <c r="C720" t="s">
        <v>204</v>
      </c>
      <c r="D720" s="7">
        <v>14</v>
      </c>
      <c r="E720" t="s">
        <v>14</v>
      </c>
    </row>
    <row r="721" spans="1:5" x14ac:dyDescent="0.25">
      <c r="A721" t="s">
        <v>203</v>
      </c>
      <c r="B721" t="s">
        <v>47</v>
      </c>
      <c r="C721" t="s">
        <v>48</v>
      </c>
      <c r="D721" s="7">
        <v>34.159999999999997</v>
      </c>
      <c r="E721" t="s">
        <v>14</v>
      </c>
    </row>
    <row r="722" spans="1:5" x14ac:dyDescent="0.25">
      <c r="A722" t="s">
        <v>203</v>
      </c>
      <c r="B722" t="s">
        <v>47</v>
      </c>
      <c r="C722" t="s">
        <v>48</v>
      </c>
      <c r="D722" s="7">
        <v>9.76</v>
      </c>
      <c r="E722" t="s">
        <v>14</v>
      </c>
    </row>
    <row r="723" spans="1:5" x14ac:dyDescent="0.25">
      <c r="A723" t="s">
        <v>203</v>
      </c>
      <c r="B723" t="s">
        <v>47</v>
      </c>
      <c r="C723" t="s">
        <v>48</v>
      </c>
      <c r="D723" s="7">
        <v>25.38</v>
      </c>
      <c r="E723" t="s">
        <v>14</v>
      </c>
    </row>
    <row r="724" spans="1:5" x14ac:dyDescent="0.25">
      <c r="A724" t="s">
        <v>203</v>
      </c>
      <c r="B724" t="s">
        <v>47</v>
      </c>
      <c r="C724" t="s">
        <v>48</v>
      </c>
      <c r="D724" s="7">
        <v>29.19</v>
      </c>
      <c r="E724" t="s">
        <v>14</v>
      </c>
    </row>
    <row r="725" spans="1:5" x14ac:dyDescent="0.25">
      <c r="A725" t="s">
        <v>203</v>
      </c>
      <c r="B725" t="s">
        <v>15</v>
      </c>
      <c r="C725" t="s">
        <v>60</v>
      </c>
      <c r="D725" t="s">
        <v>14</v>
      </c>
      <c r="E725" s="7">
        <v>-872.48</v>
      </c>
    </row>
    <row r="726" spans="1:5" x14ac:dyDescent="0.25">
      <c r="A726" t="s">
        <v>203</v>
      </c>
      <c r="B726" t="s">
        <v>12</v>
      </c>
      <c r="C726" t="s">
        <v>183</v>
      </c>
      <c r="D726" s="7">
        <v>15</v>
      </c>
      <c r="E726" t="s">
        <v>14</v>
      </c>
    </row>
    <row r="727" spans="1:5" x14ac:dyDescent="0.25">
      <c r="A727" t="s">
        <v>203</v>
      </c>
      <c r="B727" t="s">
        <v>47</v>
      </c>
      <c r="C727" t="s">
        <v>48</v>
      </c>
      <c r="D727" s="7">
        <v>10.74</v>
      </c>
      <c r="E727" t="s">
        <v>14</v>
      </c>
    </row>
    <row r="728" spans="1:5" x14ac:dyDescent="0.25">
      <c r="A728" t="s">
        <v>203</v>
      </c>
      <c r="B728" t="s">
        <v>47</v>
      </c>
      <c r="C728" t="s">
        <v>48</v>
      </c>
      <c r="D728" s="7">
        <v>14.25</v>
      </c>
      <c r="E728" t="s">
        <v>14</v>
      </c>
    </row>
    <row r="729" spans="1:5" x14ac:dyDescent="0.25">
      <c r="A729" t="s">
        <v>203</v>
      </c>
      <c r="B729" t="s">
        <v>47</v>
      </c>
      <c r="C729" t="s">
        <v>48</v>
      </c>
      <c r="D729" s="7">
        <v>27.23</v>
      </c>
      <c r="E729" t="s">
        <v>14</v>
      </c>
    </row>
    <row r="730" spans="1:5" x14ac:dyDescent="0.25">
      <c r="A730" t="s">
        <v>203</v>
      </c>
      <c r="B730" t="s">
        <v>47</v>
      </c>
      <c r="C730" t="s">
        <v>48</v>
      </c>
      <c r="D730" s="7">
        <v>15.62</v>
      </c>
      <c r="E730" t="s">
        <v>14</v>
      </c>
    </row>
    <row r="731" spans="1:5" x14ac:dyDescent="0.25">
      <c r="A731" t="s">
        <v>203</v>
      </c>
      <c r="B731" t="s">
        <v>47</v>
      </c>
      <c r="C731" t="s">
        <v>48</v>
      </c>
      <c r="D731" s="7">
        <v>26.6</v>
      </c>
      <c r="E731" t="s">
        <v>14</v>
      </c>
    </row>
    <row r="732" spans="1:5" x14ac:dyDescent="0.25">
      <c r="A732" t="s">
        <v>203</v>
      </c>
      <c r="B732" t="s">
        <v>47</v>
      </c>
      <c r="C732" t="s">
        <v>48</v>
      </c>
      <c r="D732" s="7">
        <v>11.71</v>
      </c>
      <c r="E732" t="s">
        <v>14</v>
      </c>
    </row>
    <row r="733" spans="1:5" x14ac:dyDescent="0.25">
      <c r="A733" t="s">
        <v>203</v>
      </c>
      <c r="B733" t="s">
        <v>47</v>
      </c>
      <c r="C733" t="s">
        <v>48</v>
      </c>
      <c r="D733" s="7">
        <v>15.62</v>
      </c>
      <c r="E733" t="s">
        <v>14</v>
      </c>
    </row>
    <row r="734" spans="1:5" x14ac:dyDescent="0.25">
      <c r="A734" t="s">
        <v>203</v>
      </c>
      <c r="B734" t="s">
        <v>47</v>
      </c>
      <c r="C734" t="s">
        <v>48</v>
      </c>
      <c r="D734" s="7">
        <v>18.91</v>
      </c>
      <c r="E734" t="s">
        <v>14</v>
      </c>
    </row>
    <row r="735" spans="1:5" x14ac:dyDescent="0.25">
      <c r="A735" t="s">
        <v>203</v>
      </c>
      <c r="B735" t="s">
        <v>47</v>
      </c>
      <c r="C735" t="s">
        <v>48</v>
      </c>
      <c r="D735" s="7">
        <v>4.88</v>
      </c>
      <c r="E735" t="s">
        <v>14</v>
      </c>
    </row>
    <row r="736" spans="1:5" x14ac:dyDescent="0.25">
      <c r="A736" t="s">
        <v>203</v>
      </c>
      <c r="B736" t="s">
        <v>47</v>
      </c>
      <c r="C736" t="s">
        <v>48</v>
      </c>
      <c r="D736" s="7">
        <v>3.42</v>
      </c>
      <c r="E736" t="s">
        <v>14</v>
      </c>
    </row>
    <row r="737" spans="1:5" x14ac:dyDescent="0.25">
      <c r="A737" t="s">
        <v>203</v>
      </c>
      <c r="B737" t="s">
        <v>47</v>
      </c>
      <c r="C737" t="s">
        <v>48</v>
      </c>
      <c r="D737" s="7">
        <v>27.33</v>
      </c>
      <c r="E737" t="s">
        <v>14</v>
      </c>
    </row>
    <row r="738" spans="1:5" x14ac:dyDescent="0.25">
      <c r="A738" t="s">
        <v>203</v>
      </c>
      <c r="B738" t="s">
        <v>12</v>
      </c>
      <c r="C738" t="s">
        <v>200</v>
      </c>
      <c r="D738" s="7">
        <v>11</v>
      </c>
      <c r="E738" t="s">
        <v>14</v>
      </c>
    </row>
    <row r="739" spans="1:5" x14ac:dyDescent="0.25">
      <c r="A739" t="s">
        <v>203</v>
      </c>
      <c r="B739" t="s">
        <v>12</v>
      </c>
      <c r="C739" t="s">
        <v>205</v>
      </c>
      <c r="D739" s="7">
        <v>4</v>
      </c>
      <c r="E739" t="s">
        <v>14</v>
      </c>
    </row>
    <row r="740" spans="1:5" x14ac:dyDescent="0.25">
      <c r="A740" t="s">
        <v>203</v>
      </c>
      <c r="B740" t="s">
        <v>47</v>
      </c>
      <c r="C740" t="s">
        <v>48</v>
      </c>
      <c r="D740" s="7">
        <v>14.64</v>
      </c>
      <c r="E740" t="s">
        <v>14</v>
      </c>
    </row>
    <row r="741" spans="1:5" x14ac:dyDescent="0.25">
      <c r="A741" t="s">
        <v>203</v>
      </c>
      <c r="B741" t="s">
        <v>47</v>
      </c>
      <c r="C741" t="s">
        <v>48</v>
      </c>
      <c r="D741" s="7">
        <v>23.43</v>
      </c>
      <c r="E741" t="s">
        <v>14</v>
      </c>
    </row>
    <row r="742" spans="1:5" x14ac:dyDescent="0.25">
      <c r="A742" t="s">
        <v>203</v>
      </c>
      <c r="B742" t="s">
        <v>47</v>
      </c>
      <c r="C742" t="s">
        <v>48</v>
      </c>
      <c r="D742" s="7">
        <v>11.23</v>
      </c>
      <c r="E742" t="s">
        <v>14</v>
      </c>
    </row>
    <row r="743" spans="1:5" x14ac:dyDescent="0.25">
      <c r="A743" t="s">
        <v>203</v>
      </c>
      <c r="B743" t="s">
        <v>47</v>
      </c>
      <c r="C743" t="s">
        <v>48</v>
      </c>
      <c r="D743" s="7">
        <v>5.86</v>
      </c>
      <c r="E743" t="s">
        <v>14</v>
      </c>
    </row>
    <row r="744" spans="1:5" x14ac:dyDescent="0.25">
      <c r="A744" t="s">
        <v>203</v>
      </c>
      <c r="B744" t="s">
        <v>47</v>
      </c>
      <c r="C744" t="s">
        <v>48</v>
      </c>
      <c r="D744" s="7">
        <v>40.76</v>
      </c>
      <c r="E744" t="s">
        <v>14</v>
      </c>
    </row>
    <row r="745" spans="1:5" x14ac:dyDescent="0.25">
      <c r="A745" t="s">
        <v>203</v>
      </c>
      <c r="B745" t="s">
        <v>47</v>
      </c>
      <c r="C745" t="s">
        <v>48</v>
      </c>
      <c r="D745" s="7">
        <v>58.91</v>
      </c>
      <c r="E745" t="s">
        <v>14</v>
      </c>
    </row>
    <row r="746" spans="1:5" x14ac:dyDescent="0.25">
      <c r="A746" t="s">
        <v>203</v>
      </c>
      <c r="B746" t="s">
        <v>47</v>
      </c>
      <c r="C746" t="s">
        <v>48</v>
      </c>
      <c r="D746" s="7">
        <v>8.7799999999999994</v>
      </c>
      <c r="E746" t="s">
        <v>14</v>
      </c>
    </row>
    <row r="747" spans="1:5" x14ac:dyDescent="0.25">
      <c r="A747" t="s">
        <v>203</v>
      </c>
      <c r="B747" t="s">
        <v>47</v>
      </c>
      <c r="C747" t="s">
        <v>48</v>
      </c>
      <c r="D747" s="7">
        <v>15.62</v>
      </c>
      <c r="E747" t="s">
        <v>14</v>
      </c>
    </row>
    <row r="748" spans="1:5" x14ac:dyDescent="0.25">
      <c r="A748" t="s">
        <v>203</v>
      </c>
      <c r="B748" t="s">
        <v>47</v>
      </c>
      <c r="C748" t="s">
        <v>48</v>
      </c>
      <c r="D748" s="7">
        <v>8.3000000000000007</v>
      </c>
      <c r="E748" t="s">
        <v>14</v>
      </c>
    </row>
    <row r="749" spans="1:5" x14ac:dyDescent="0.25">
      <c r="A749" t="s">
        <v>203</v>
      </c>
      <c r="B749" t="s">
        <v>47</v>
      </c>
      <c r="C749" t="s">
        <v>48</v>
      </c>
      <c r="D749" s="7">
        <v>10.74</v>
      </c>
      <c r="E749" t="s">
        <v>14</v>
      </c>
    </row>
    <row r="750" spans="1:5" x14ac:dyDescent="0.25">
      <c r="A750" t="s">
        <v>203</v>
      </c>
      <c r="B750" t="s">
        <v>47</v>
      </c>
      <c r="C750" t="s">
        <v>48</v>
      </c>
      <c r="D750" s="7">
        <v>34.200000000000003</v>
      </c>
      <c r="E750" t="s">
        <v>14</v>
      </c>
    </row>
    <row r="751" spans="1:5" x14ac:dyDescent="0.25">
      <c r="A751" t="s">
        <v>203</v>
      </c>
      <c r="B751" t="s">
        <v>47</v>
      </c>
      <c r="C751" t="s">
        <v>48</v>
      </c>
      <c r="D751" s="7">
        <v>15.52</v>
      </c>
      <c r="E751" t="s">
        <v>14</v>
      </c>
    </row>
    <row r="752" spans="1:5" x14ac:dyDescent="0.25">
      <c r="A752" t="s">
        <v>203</v>
      </c>
      <c r="B752" t="s">
        <v>47</v>
      </c>
      <c r="C752" t="s">
        <v>48</v>
      </c>
      <c r="D752" s="7">
        <v>29.28</v>
      </c>
      <c r="E752" t="s">
        <v>14</v>
      </c>
    </row>
    <row r="753" spans="1:5" x14ac:dyDescent="0.25">
      <c r="A753" t="s">
        <v>203</v>
      </c>
      <c r="B753" t="s">
        <v>47</v>
      </c>
      <c r="C753" t="s">
        <v>48</v>
      </c>
      <c r="D753" s="7">
        <v>32.700000000000003</v>
      </c>
      <c r="E753" t="s">
        <v>14</v>
      </c>
    </row>
    <row r="754" spans="1:5" x14ac:dyDescent="0.25">
      <c r="A754" t="s">
        <v>203</v>
      </c>
      <c r="B754" t="s">
        <v>12</v>
      </c>
      <c r="C754" t="s">
        <v>201</v>
      </c>
      <c r="D754" s="7">
        <v>14</v>
      </c>
      <c r="E754" t="s">
        <v>14</v>
      </c>
    </row>
    <row r="755" spans="1:5" x14ac:dyDescent="0.25">
      <c r="A755" t="s">
        <v>203</v>
      </c>
      <c r="B755" t="s">
        <v>47</v>
      </c>
      <c r="C755" t="s">
        <v>48</v>
      </c>
      <c r="D755" s="7">
        <v>17.57</v>
      </c>
      <c r="E755" t="s">
        <v>14</v>
      </c>
    </row>
    <row r="756" spans="1:5" x14ac:dyDescent="0.25">
      <c r="A756" t="s">
        <v>203</v>
      </c>
      <c r="B756" t="s">
        <v>12</v>
      </c>
      <c r="C756" t="s">
        <v>206</v>
      </c>
      <c r="D756" s="7">
        <v>30</v>
      </c>
      <c r="E756" t="s">
        <v>14</v>
      </c>
    </row>
    <row r="757" spans="1:5" x14ac:dyDescent="0.25">
      <c r="A757" t="s">
        <v>203</v>
      </c>
      <c r="B757" t="s">
        <v>47</v>
      </c>
      <c r="C757" t="s">
        <v>48</v>
      </c>
      <c r="D757" s="7">
        <v>52.71</v>
      </c>
      <c r="E757" t="s">
        <v>14</v>
      </c>
    </row>
    <row r="758" spans="1:5" x14ac:dyDescent="0.25">
      <c r="A758" t="s">
        <v>203</v>
      </c>
      <c r="B758" t="s">
        <v>47</v>
      </c>
      <c r="C758" t="s">
        <v>48</v>
      </c>
      <c r="D758" s="7">
        <v>42.95</v>
      </c>
      <c r="E758" t="s">
        <v>14</v>
      </c>
    </row>
    <row r="759" spans="1:5" x14ac:dyDescent="0.25">
      <c r="A759" t="s">
        <v>203</v>
      </c>
      <c r="B759" t="s">
        <v>47</v>
      </c>
      <c r="C759" t="s">
        <v>48</v>
      </c>
      <c r="D759" s="7">
        <v>29.28</v>
      </c>
      <c r="E759" t="s">
        <v>14</v>
      </c>
    </row>
    <row r="760" spans="1:5" x14ac:dyDescent="0.25">
      <c r="A760" t="s">
        <v>203</v>
      </c>
      <c r="B760" t="s">
        <v>47</v>
      </c>
      <c r="C760" t="s">
        <v>48</v>
      </c>
      <c r="D760" s="7">
        <v>11.71</v>
      </c>
      <c r="E760" t="s">
        <v>14</v>
      </c>
    </row>
    <row r="761" spans="1:5" x14ac:dyDescent="0.25">
      <c r="A761" t="s">
        <v>203</v>
      </c>
      <c r="B761" t="s">
        <v>47</v>
      </c>
      <c r="C761" t="s">
        <v>48</v>
      </c>
      <c r="D761" s="7">
        <v>41.87</v>
      </c>
      <c r="E761" t="s">
        <v>14</v>
      </c>
    </row>
    <row r="762" spans="1:5" x14ac:dyDescent="0.25">
      <c r="A762" t="s">
        <v>203</v>
      </c>
      <c r="B762" t="s">
        <v>47</v>
      </c>
      <c r="C762" t="s">
        <v>48</v>
      </c>
      <c r="D762" s="7">
        <v>36.020000000000003</v>
      </c>
      <c r="E762" t="s">
        <v>14</v>
      </c>
    </row>
    <row r="763" spans="1:5" x14ac:dyDescent="0.25">
      <c r="A763" t="s">
        <v>203</v>
      </c>
      <c r="B763" t="s">
        <v>47</v>
      </c>
      <c r="C763" t="s">
        <v>48</v>
      </c>
      <c r="D763" s="7">
        <v>45.03</v>
      </c>
      <c r="E763" t="s">
        <v>14</v>
      </c>
    </row>
    <row r="764" spans="1:5" x14ac:dyDescent="0.25">
      <c r="A764" t="s">
        <v>203</v>
      </c>
      <c r="B764" t="s">
        <v>47</v>
      </c>
      <c r="C764" t="s">
        <v>48</v>
      </c>
      <c r="D764" s="7">
        <v>35.06</v>
      </c>
      <c r="E764" t="s">
        <v>14</v>
      </c>
    </row>
    <row r="765" spans="1:5" x14ac:dyDescent="0.25">
      <c r="A765" t="s">
        <v>203</v>
      </c>
      <c r="B765" t="s">
        <v>17</v>
      </c>
      <c r="C765" t="s">
        <v>207</v>
      </c>
      <c r="D765" t="s">
        <v>14</v>
      </c>
      <c r="E765" s="7">
        <v>-50</v>
      </c>
    </row>
    <row r="766" spans="1:5" x14ac:dyDescent="0.25">
      <c r="A766" t="s">
        <v>203</v>
      </c>
      <c r="B766" t="s">
        <v>12</v>
      </c>
      <c r="C766" t="s">
        <v>60</v>
      </c>
      <c r="D766" s="7">
        <v>50</v>
      </c>
      <c r="E766" t="s">
        <v>14</v>
      </c>
    </row>
    <row r="767" spans="1:5" x14ac:dyDescent="0.25">
      <c r="A767" t="s">
        <v>203</v>
      </c>
      <c r="B767" t="s">
        <v>15</v>
      </c>
      <c r="C767" t="s">
        <v>60</v>
      </c>
      <c r="D767" t="s">
        <v>14</v>
      </c>
      <c r="E767" s="7">
        <v>-1211.44</v>
      </c>
    </row>
    <row r="768" spans="1:5" x14ac:dyDescent="0.25">
      <c r="A768" t="s">
        <v>203</v>
      </c>
      <c r="B768" t="s">
        <v>12</v>
      </c>
      <c r="C768" t="s">
        <v>208</v>
      </c>
      <c r="D768" s="7">
        <v>28</v>
      </c>
      <c r="E768" t="s">
        <v>14</v>
      </c>
    </row>
    <row r="769" spans="1:6" x14ac:dyDescent="0.25">
      <c r="A769" t="s">
        <v>203</v>
      </c>
      <c r="B769" t="s">
        <v>47</v>
      </c>
      <c r="C769" t="s">
        <v>48</v>
      </c>
      <c r="D769" s="7">
        <v>1183.44</v>
      </c>
      <c r="E769" t="s">
        <v>14</v>
      </c>
    </row>
    <row r="770" spans="1:6" x14ac:dyDescent="0.25">
      <c r="A770" t="s">
        <v>203</v>
      </c>
      <c r="B770" t="s">
        <v>15</v>
      </c>
      <c r="C770" t="s">
        <v>60</v>
      </c>
      <c r="D770" t="s">
        <v>14</v>
      </c>
      <c r="E770" s="7">
        <v>-400</v>
      </c>
    </row>
    <row r="771" spans="1:6" x14ac:dyDescent="0.25">
      <c r="A771" t="s">
        <v>203</v>
      </c>
      <c r="B771" t="s">
        <v>12</v>
      </c>
      <c r="C771" t="s">
        <v>62</v>
      </c>
      <c r="D771" s="7">
        <v>400</v>
      </c>
      <c r="E771" t="s">
        <v>14</v>
      </c>
    </row>
    <row r="772" spans="1:6" x14ac:dyDescent="0.25">
      <c r="A772" t="s">
        <v>203</v>
      </c>
      <c r="B772" t="s">
        <v>15</v>
      </c>
      <c r="C772" t="s">
        <v>60</v>
      </c>
      <c r="D772" t="s">
        <v>14</v>
      </c>
      <c r="E772" s="7">
        <v>-60.75</v>
      </c>
    </row>
    <row r="773" spans="1:6" x14ac:dyDescent="0.25">
      <c r="A773" t="s">
        <v>203</v>
      </c>
      <c r="B773" t="s">
        <v>12</v>
      </c>
      <c r="C773" t="s">
        <v>88</v>
      </c>
      <c r="D773" s="7">
        <v>28.75</v>
      </c>
      <c r="E773" t="s">
        <v>14</v>
      </c>
    </row>
    <row r="774" spans="1:6" x14ac:dyDescent="0.25">
      <c r="A774" t="s">
        <v>203</v>
      </c>
      <c r="B774" t="s">
        <v>12</v>
      </c>
      <c r="C774" t="s">
        <v>88</v>
      </c>
      <c r="D774" s="7">
        <v>32</v>
      </c>
      <c r="E774" t="s">
        <v>14</v>
      </c>
    </row>
    <row r="775" spans="1:6" x14ac:dyDescent="0.25">
      <c r="A775" t="s">
        <v>203</v>
      </c>
      <c r="B775" t="s">
        <v>15</v>
      </c>
      <c r="C775" t="s">
        <v>60</v>
      </c>
      <c r="D775" t="s">
        <v>14</v>
      </c>
      <c r="E775" s="7">
        <v>-858.99</v>
      </c>
    </row>
    <row r="776" spans="1:6" x14ac:dyDescent="0.25">
      <c r="A776" t="s">
        <v>203</v>
      </c>
      <c r="B776" t="s">
        <v>47</v>
      </c>
      <c r="C776" t="s">
        <v>48</v>
      </c>
      <c r="D776" s="7">
        <v>16.149999999999999</v>
      </c>
      <c r="E776" t="s">
        <v>14</v>
      </c>
    </row>
    <row r="777" spans="1:6" x14ac:dyDescent="0.25">
      <c r="A777" t="s">
        <v>203</v>
      </c>
      <c r="B777" t="s">
        <v>47</v>
      </c>
      <c r="C777" t="s">
        <v>48</v>
      </c>
      <c r="D777" s="7">
        <v>9.5</v>
      </c>
      <c r="E777" t="s">
        <v>14</v>
      </c>
    </row>
    <row r="778" spans="1:6" x14ac:dyDescent="0.25">
      <c r="A778" t="s">
        <v>203</v>
      </c>
      <c r="B778" t="s">
        <v>12</v>
      </c>
      <c r="C778" t="s">
        <v>201</v>
      </c>
      <c r="D778" s="7">
        <v>16</v>
      </c>
      <c r="E778" t="s">
        <v>14</v>
      </c>
    </row>
    <row r="779" spans="1:6" x14ac:dyDescent="0.25">
      <c r="A779" t="s">
        <v>203</v>
      </c>
      <c r="B779" t="s">
        <v>47</v>
      </c>
      <c r="C779" t="s">
        <v>48</v>
      </c>
      <c r="D779" s="7">
        <v>18.55</v>
      </c>
      <c r="E779" t="s">
        <v>14</v>
      </c>
    </row>
    <row r="780" spans="1:6" x14ac:dyDescent="0.25">
      <c r="A780" t="s">
        <v>203</v>
      </c>
      <c r="B780" t="s">
        <v>47</v>
      </c>
      <c r="C780" t="s">
        <v>48</v>
      </c>
      <c r="D780" s="7">
        <v>21.96</v>
      </c>
      <c r="E780" t="s">
        <v>14</v>
      </c>
    </row>
    <row r="781" spans="1:6" x14ac:dyDescent="0.25">
      <c r="A781" s="39" t="s">
        <v>203</v>
      </c>
      <c r="B781" s="39" t="s">
        <v>19</v>
      </c>
      <c r="C781" s="39"/>
      <c r="D781" s="39"/>
      <c r="E781" s="39"/>
      <c r="F781" s="39">
        <v>203.67</v>
      </c>
    </row>
    <row r="782" spans="1:6" x14ac:dyDescent="0.25">
      <c r="A782" t="s">
        <v>209</v>
      </c>
      <c r="B782" t="s">
        <v>47</v>
      </c>
      <c r="C782" t="s">
        <v>48</v>
      </c>
      <c r="D782" s="7">
        <v>34.65</v>
      </c>
      <c r="E782" t="s">
        <v>14</v>
      </c>
    </row>
    <row r="783" spans="1:6" x14ac:dyDescent="0.25">
      <c r="A783" t="s">
        <v>209</v>
      </c>
      <c r="B783" t="s">
        <v>12</v>
      </c>
      <c r="C783" t="s">
        <v>210</v>
      </c>
      <c r="D783" s="7">
        <v>46</v>
      </c>
      <c r="E783" t="s">
        <v>14</v>
      </c>
    </row>
    <row r="784" spans="1:6" x14ac:dyDescent="0.25">
      <c r="A784" t="s">
        <v>209</v>
      </c>
      <c r="B784" t="s">
        <v>47</v>
      </c>
      <c r="C784" t="s">
        <v>48</v>
      </c>
      <c r="D784" s="7">
        <v>11.4</v>
      </c>
      <c r="E784" t="s">
        <v>14</v>
      </c>
    </row>
    <row r="785" spans="1:5" x14ac:dyDescent="0.25">
      <c r="A785" t="s">
        <v>209</v>
      </c>
      <c r="B785" t="s">
        <v>47</v>
      </c>
      <c r="C785" t="s">
        <v>48</v>
      </c>
      <c r="D785" s="7">
        <v>39.9</v>
      </c>
      <c r="E785" t="s">
        <v>14</v>
      </c>
    </row>
    <row r="786" spans="1:5" x14ac:dyDescent="0.25">
      <c r="A786" t="s">
        <v>209</v>
      </c>
      <c r="B786" t="s">
        <v>47</v>
      </c>
      <c r="C786" t="s">
        <v>48</v>
      </c>
      <c r="D786" s="7">
        <v>29.28</v>
      </c>
      <c r="E786" t="s">
        <v>14</v>
      </c>
    </row>
    <row r="787" spans="1:5" x14ac:dyDescent="0.25">
      <c r="A787" t="s">
        <v>209</v>
      </c>
      <c r="B787" t="s">
        <v>47</v>
      </c>
      <c r="C787" t="s">
        <v>48</v>
      </c>
      <c r="D787" s="7">
        <v>14.64</v>
      </c>
      <c r="E787" t="s">
        <v>14</v>
      </c>
    </row>
    <row r="788" spans="1:5" x14ac:dyDescent="0.25">
      <c r="A788" t="s">
        <v>209</v>
      </c>
      <c r="B788" t="s">
        <v>47</v>
      </c>
      <c r="C788" t="s">
        <v>48</v>
      </c>
      <c r="D788" s="7">
        <v>5.37</v>
      </c>
      <c r="E788" t="s">
        <v>14</v>
      </c>
    </row>
    <row r="789" spans="1:5" x14ac:dyDescent="0.25">
      <c r="A789" t="s">
        <v>209</v>
      </c>
      <c r="B789" t="s">
        <v>47</v>
      </c>
      <c r="C789" t="s">
        <v>48</v>
      </c>
      <c r="D789" s="7">
        <v>66.510000000000005</v>
      </c>
      <c r="E789" t="s">
        <v>14</v>
      </c>
    </row>
    <row r="790" spans="1:5" x14ac:dyDescent="0.25">
      <c r="A790" t="s">
        <v>209</v>
      </c>
      <c r="B790" t="s">
        <v>47</v>
      </c>
      <c r="C790" t="s">
        <v>48</v>
      </c>
      <c r="D790" s="7">
        <v>58.57</v>
      </c>
      <c r="E790" t="s">
        <v>14</v>
      </c>
    </row>
    <row r="791" spans="1:5" x14ac:dyDescent="0.25">
      <c r="A791" t="s">
        <v>209</v>
      </c>
      <c r="B791" t="s">
        <v>47</v>
      </c>
      <c r="C791" t="s">
        <v>48</v>
      </c>
      <c r="D791" s="7">
        <v>58.57</v>
      </c>
      <c r="E791" t="s">
        <v>14</v>
      </c>
    </row>
    <row r="792" spans="1:5" x14ac:dyDescent="0.25">
      <c r="A792" t="s">
        <v>209</v>
      </c>
      <c r="B792" t="s">
        <v>15</v>
      </c>
      <c r="C792" t="s">
        <v>211</v>
      </c>
      <c r="D792" t="s">
        <v>14</v>
      </c>
      <c r="E792" s="7">
        <v>-411</v>
      </c>
    </row>
    <row r="793" spans="1:5" x14ac:dyDescent="0.25">
      <c r="A793" t="s">
        <v>209</v>
      </c>
      <c r="B793" t="s">
        <v>47</v>
      </c>
      <c r="C793" t="s">
        <v>48</v>
      </c>
      <c r="D793" s="7">
        <v>19.52</v>
      </c>
      <c r="E793" t="s">
        <v>14</v>
      </c>
    </row>
    <row r="794" spans="1:5" x14ac:dyDescent="0.25">
      <c r="A794" t="s">
        <v>209</v>
      </c>
      <c r="B794" t="s">
        <v>47</v>
      </c>
      <c r="C794" t="s">
        <v>48</v>
      </c>
      <c r="D794" s="7">
        <v>29.6</v>
      </c>
      <c r="E794" t="s">
        <v>14</v>
      </c>
    </row>
    <row r="795" spans="1:5" x14ac:dyDescent="0.25">
      <c r="A795" t="s">
        <v>209</v>
      </c>
      <c r="B795" t="s">
        <v>12</v>
      </c>
      <c r="C795" t="s">
        <v>146</v>
      </c>
      <c r="D795" s="7">
        <v>105</v>
      </c>
      <c r="E795" t="s">
        <v>14</v>
      </c>
    </row>
    <row r="796" spans="1:5" x14ac:dyDescent="0.25">
      <c r="A796" t="s">
        <v>209</v>
      </c>
      <c r="B796" t="s">
        <v>47</v>
      </c>
      <c r="C796" t="s">
        <v>48</v>
      </c>
      <c r="D796" s="7">
        <v>15.13</v>
      </c>
      <c r="E796" t="s">
        <v>14</v>
      </c>
    </row>
    <row r="797" spans="1:5" x14ac:dyDescent="0.25">
      <c r="A797" t="s">
        <v>209</v>
      </c>
      <c r="B797" t="s">
        <v>47</v>
      </c>
      <c r="C797" t="s">
        <v>48</v>
      </c>
      <c r="D797" s="7">
        <v>13.67</v>
      </c>
      <c r="E797" t="s">
        <v>14</v>
      </c>
    </row>
    <row r="798" spans="1:5" x14ac:dyDescent="0.25">
      <c r="A798" t="s">
        <v>209</v>
      </c>
      <c r="B798" t="s">
        <v>12</v>
      </c>
      <c r="C798" t="s">
        <v>181</v>
      </c>
      <c r="D798" s="7">
        <v>13</v>
      </c>
      <c r="E798" t="s">
        <v>14</v>
      </c>
    </row>
    <row r="799" spans="1:5" x14ac:dyDescent="0.25">
      <c r="A799" t="s">
        <v>209</v>
      </c>
      <c r="B799" t="s">
        <v>47</v>
      </c>
      <c r="C799" t="s">
        <v>48</v>
      </c>
      <c r="D799" s="7">
        <v>60.52</v>
      </c>
      <c r="E799" t="s">
        <v>14</v>
      </c>
    </row>
    <row r="800" spans="1:5" x14ac:dyDescent="0.25">
      <c r="A800" t="s">
        <v>209</v>
      </c>
      <c r="B800" t="s">
        <v>47</v>
      </c>
      <c r="C800" t="s">
        <v>48</v>
      </c>
      <c r="D800" s="7">
        <v>7.08</v>
      </c>
      <c r="E800" t="s">
        <v>14</v>
      </c>
    </row>
    <row r="801" spans="1:5" x14ac:dyDescent="0.25">
      <c r="A801" t="s">
        <v>209</v>
      </c>
      <c r="B801" t="s">
        <v>47</v>
      </c>
      <c r="C801" t="s">
        <v>48</v>
      </c>
      <c r="D801" s="7">
        <v>58.57</v>
      </c>
      <c r="E801" t="s">
        <v>14</v>
      </c>
    </row>
    <row r="802" spans="1:5" x14ac:dyDescent="0.25">
      <c r="A802" t="s">
        <v>209</v>
      </c>
      <c r="B802" t="s">
        <v>47</v>
      </c>
      <c r="C802" t="s">
        <v>48</v>
      </c>
      <c r="D802" s="7">
        <v>28.5</v>
      </c>
      <c r="E802" t="s">
        <v>14</v>
      </c>
    </row>
    <row r="803" spans="1:5" x14ac:dyDescent="0.25">
      <c r="A803" t="s">
        <v>209</v>
      </c>
      <c r="B803" t="s">
        <v>47</v>
      </c>
      <c r="C803" t="s">
        <v>48</v>
      </c>
      <c r="D803" s="7">
        <v>9.5</v>
      </c>
      <c r="E803" t="s">
        <v>14</v>
      </c>
    </row>
    <row r="804" spans="1:5" x14ac:dyDescent="0.25">
      <c r="A804" t="s">
        <v>209</v>
      </c>
      <c r="B804" t="s">
        <v>47</v>
      </c>
      <c r="C804" t="s">
        <v>48</v>
      </c>
      <c r="D804" s="7">
        <v>82.97</v>
      </c>
      <c r="E804" t="s">
        <v>14</v>
      </c>
    </row>
    <row r="805" spans="1:5" x14ac:dyDescent="0.25">
      <c r="A805" t="s">
        <v>209</v>
      </c>
      <c r="B805" t="s">
        <v>12</v>
      </c>
      <c r="C805" t="s">
        <v>212</v>
      </c>
      <c r="D805" s="7">
        <v>8</v>
      </c>
      <c r="E805" t="s">
        <v>14</v>
      </c>
    </row>
    <row r="806" spans="1:5" x14ac:dyDescent="0.25">
      <c r="A806" t="s">
        <v>209</v>
      </c>
      <c r="B806" t="s">
        <v>47</v>
      </c>
      <c r="C806" t="s">
        <v>48</v>
      </c>
      <c r="D806" s="7">
        <v>37.909999999999997</v>
      </c>
      <c r="E806" t="s">
        <v>14</v>
      </c>
    </row>
    <row r="807" spans="1:5" x14ac:dyDescent="0.25">
      <c r="A807" t="s">
        <v>209</v>
      </c>
      <c r="B807" t="s">
        <v>47</v>
      </c>
      <c r="C807" t="s">
        <v>48</v>
      </c>
      <c r="D807" s="7">
        <v>7.08</v>
      </c>
      <c r="E807" t="s">
        <v>14</v>
      </c>
    </row>
    <row r="808" spans="1:5" x14ac:dyDescent="0.25">
      <c r="A808" t="s">
        <v>209</v>
      </c>
      <c r="B808" t="s">
        <v>12</v>
      </c>
      <c r="C808" t="s">
        <v>213</v>
      </c>
      <c r="D808" s="7">
        <v>16</v>
      </c>
      <c r="E808" t="s">
        <v>14</v>
      </c>
    </row>
    <row r="809" spans="1:5" x14ac:dyDescent="0.25">
      <c r="A809" t="s">
        <v>209</v>
      </c>
      <c r="B809" t="s">
        <v>47</v>
      </c>
      <c r="C809" t="s">
        <v>48</v>
      </c>
      <c r="D809" s="7">
        <v>58.57</v>
      </c>
      <c r="E809" t="s">
        <v>14</v>
      </c>
    </row>
    <row r="810" spans="1:5" x14ac:dyDescent="0.25">
      <c r="A810" t="s">
        <v>209</v>
      </c>
      <c r="B810" t="s">
        <v>47</v>
      </c>
      <c r="C810" t="s">
        <v>48</v>
      </c>
      <c r="D810" s="7">
        <v>33.090000000000003</v>
      </c>
      <c r="E810" t="s">
        <v>14</v>
      </c>
    </row>
    <row r="811" spans="1:5" x14ac:dyDescent="0.25">
      <c r="A811" t="s">
        <v>209</v>
      </c>
      <c r="B811" t="s">
        <v>47</v>
      </c>
      <c r="C811" t="s">
        <v>48</v>
      </c>
      <c r="D811" s="7">
        <v>2.93</v>
      </c>
      <c r="E811" t="s">
        <v>14</v>
      </c>
    </row>
    <row r="812" spans="1:5" x14ac:dyDescent="0.25">
      <c r="A812" t="s">
        <v>209</v>
      </c>
      <c r="B812" t="s">
        <v>47</v>
      </c>
      <c r="C812" t="s">
        <v>48</v>
      </c>
      <c r="D812" s="7">
        <v>7.6</v>
      </c>
      <c r="E812" t="s">
        <v>14</v>
      </c>
    </row>
    <row r="813" spans="1:5" x14ac:dyDescent="0.25">
      <c r="A813" t="s">
        <v>209</v>
      </c>
      <c r="B813" t="s">
        <v>15</v>
      </c>
      <c r="C813" t="s">
        <v>211</v>
      </c>
      <c r="D813" t="s">
        <v>14</v>
      </c>
      <c r="E813" s="7">
        <v>-14</v>
      </c>
    </row>
    <row r="814" spans="1:5" x14ac:dyDescent="0.25">
      <c r="A814" t="s">
        <v>209</v>
      </c>
      <c r="B814" t="s">
        <v>12</v>
      </c>
      <c r="C814" t="s">
        <v>214</v>
      </c>
      <c r="D814" s="7">
        <v>32.25</v>
      </c>
      <c r="E814" t="s">
        <v>14</v>
      </c>
    </row>
    <row r="815" spans="1:5" x14ac:dyDescent="0.25">
      <c r="A815" t="s">
        <v>209</v>
      </c>
      <c r="B815" t="s">
        <v>12</v>
      </c>
      <c r="C815" t="s">
        <v>215</v>
      </c>
      <c r="D815" s="7">
        <v>20</v>
      </c>
      <c r="E815" t="s">
        <v>14</v>
      </c>
    </row>
    <row r="816" spans="1:5" x14ac:dyDescent="0.25">
      <c r="A816" t="s">
        <v>209</v>
      </c>
      <c r="B816" t="s">
        <v>15</v>
      </c>
      <c r="C816" t="s">
        <v>60</v>
      </c>
      <c r="D816" t="s">
        <v>14</v>
      </c>
      <c r="E816" s="7">
        <v>-120.34</v>
      </c>
    </row>
    <row r="817" spans="1:5" x14ac:dyDescent="0.25">
      <c r="A817" t="s">
        <v>209</v>
      </c>
      <c r="B817" t="s">
        <v>12</v>
      </c>
      <c r="C817" t="s">
        <v>208</v>
      </c>
      <c r="D817" s="7">
        <v>3.5</v>
      </c>
      <c r="E817" t="s">
        <v>14</v>
      </c>
    </row>
    <row r="818" spans="1:5" x14ac:dyDescent="0.25">
      <c r="A818" t="s">
        <v>209</v>
      </c>
      <c r="B818" t="s">
        <v>47</v>
      </c>
      <c r="C818" t="s">
        <v>48</v>
      </c>
      <c r="D818" s="7">
        <v>116.84</v>
      </c>
      <c r="E818" t="s">
        <v>14</v>
      </c>
    </row>
    <row r="819" spans="1:5" x14ac:dyDescent="0.25">
      <c r="A819" t="s">
        <v>209</v>
      </c>
      <c r="B819" t="s">
        <v>15</v>
      </c>
      <c r="C819" t="s">
        <v>60</v>
      </c>
      <c r="D819" t="s">
        <v>14</v>
      </c>
      <c r="E819" s="7">
        <v>-688.12</v>
      </c>
    </row>
    <row r="820" spans="1:5" x14ac:dyDescent="0.25">
      <c r="A820" t="s">
        <v>209</v>
      </c>
      <c r="B820" t="s">
        <v>12</v>
      </c>
      <c r="C820" t="s">
        <v>216</v>
      </c>
      <c r="D820" s="7">
        <v>64.8</v>
      </c>
      <c r="E820" t="s">
        <v>14</v>
      </c>
    </row>
    <row r="821" spans="1:5" x14ac:dyDescent="0.25">
      <c r="A821" t="s">
        <v>209</v>
      </c>
      <c r="B821" t="s">
        <v>12</v>
      </c>
      <c r="C821" t="s">
        <v>217</v>
      </c>
      <c r="D821" s="7">
        <v>19</v>
      </c>
      <c r="E821" t="s">
        <v>14</v>
      </c>
    </row>
    <row r="822" spans="1:5" x14ac:dyDescent="0.25">
      <c r="A822" t="s">
        <v>209</v>
      </c>
      <c r="B822" t="s">
        <v>47</v>
      </c>
      <c r="C822" t="s">
        <v>48</v>
      </c>
      <c r="D822" s="7">
        <v>18.55</v>
      </c>
      <c r="E822" t="s">
        <v>14</v>
      </c>
    </row>
    <row r="823" spans="1:5" x14ac:dyDescent="0.25">
      <c r="A823" t="s">
        <v>209</v>
      </c>
      <c r="B823" t="s">
        <v>47</v>
      </c>
      <c r="C823" t="s">
        <v>48</v>
      </c>
      <c r="D823" s="7">
        <v>38.07</v>
      </c>
      <c r="E823" t="s">
        <v>14</v>
      </c>
    </row>
    <row r="824" spans="1:5" x14ac:dyDescent="0.25">
      <c r="A824" t="s">
        <v>209</v>
      </c>
      <c r="B824" t="s">
        <v>47</v>
      </c>
      <c r="C824" t="s">
        <v>48</v>
      </c>
      <c r="D824" s="7">
        <v>90.26</v>
      </c>
      <c r="E824" t="s">
        <v>14</v>
      </c>
    </row>
    <row r="825" spans="1:5" x14ac:dyDescent="0.25">
      <c r="A825" t="s">
        <v>209</v>
      </c>
      <c r="B825" t="s">
        <v>12</v>
      </c>
      <c r="C825" t="s">
        <v>218</v>
      </c>
      <c r="D825" s="7">
        <v>3.5</v>
      </c>
      <c r="E825" t="s">
        <v>14</v>
      </c>
    </row>
    <row r="826" spans="1:5" x14ac:dyDescent="0.25">
      <c r="A826" t="s">
        <v>209</v>
      </c>
      <c r="B826" t="s">
        <v>47</v>
      </c>
      <c r="C826" t="s">
        <v>48</v>
      </c>
      <c r="D826" s="7">
        <v>57.48</v>
      </c>
      <c r="E826" t="s">
        <v>14</v>
      </c>
    </row>
    <row r="827" spans="1:5" x14ac:dyDescent="0.25">
      <c r="A827" t="s">
        <v>209</v>
      </c>
      <c r="B827" t="s">
        <v>12</v>
      </c>
      <c r="C827" t="s">
        <v>218</v>
      </c>
      <c r="D827" s="7">
        <v>46.5</v>
      </c>
      <c r="E827" t="s">
        <v>14</v>
      </c>
    </row>
    <row r="828" spans="1:5" x14ac:dyDescent="0.25">
      <c r="A828" t="s">
        <v>209</v>
      </c>
      <c r="B828" t="s">
        <v>47</v>
      </c>
      <c r="C828" t="s">
        <v>48</v>
      </c>
      <c r="D828" s="7">
        <v>9.5</v>
      </c>
      <c r="E828" t="s">
        <v>14</v>
      </c>
    </row>
    <row r="829" spans="1:5" x14ac:dyDescent="0.25">
      <c r="A829" t="s">
        <v>209</v>
      </c>
      <c r="B829" t="s">
        <v>47</v>
      </c>
      <c r="C829" t="s">
        <v>48</v>
      </c>
      <c r="D829" s="7">
        <v>20.399999999999999</v>
      </c>
      <c r="E829" t="s">
        <v>14</v>
      </c>
    </row>
    <row r="830" spans="1:5" x14ac:dyDescent="0.25">
      <c r="A830" t="s">
        <v>209</v>
      </c>
      <c r="B830" t="s">
        <v>47</v>
      </c>
      <c r="C830" t="s">
        <v>48</v>
      </c>
      <c r="D830" s="7">
        <v>130.80000000000001</v>
      </c>
      <c r="E830" t="s">
        <v>14</v>
      </c>
    </row>
    <row r="831" spans="1:5" x14ac:dyDescent="0.25">
      <c r="A831" t="s">
        <v>209</v>
      </c>
      <c r="B831" t="s">
        <v>47</v>
      </c>
      <c r="C831" t="s">
        <v>48</v>
      </c>
      <c r="D831" s="7">
        <v>107.37</v>
      </c>
      <c r="E831" t="s">
        <v>14</v>
      </c>
    </row>
    <row r="832" spans="1:5" x14ac:dyDescent="0.25">
      <c r="A832" t="s">
        <v>209</v>
      </c>
      <c r="B832" t="s">
        <v>47</v>
      </c>
      <c r="C832" t="s">
        <v>48</v>
      </c>
      <c r="D832" s="7">
        <v>40.020000000000003</v>
      </c>
      <c r="E832" t="s">
        <v>14</v>
      </c>
    </row>
    <row r="833" spans="1:5" x14ac:dyDescent="0.25">
      <c r="A833" t="s">
        <v>209</v>
      </c>
      <c r="B833" t="s">
        <v>47</v>
      </c>
      <c r="C833" t="s">
        <v>48</v>
      </c>
      <c r="D833" s="7">
        <v>41.87</v>
      </c>
      <c r="E833" t="s">
        <v>14</v>
      </c>
    </row>
    <row r="834" spans="1:5" x14ac:dyDescent="0.25">
      <c r="A834" t="s">
        <v>209</v>
      </c>
      <c r="B834" t="s">
        <v>15</v>
      </c>
      <c r="C834" t="s">
        <v>60</v>
      </c>
      <c r="D834" t="s">
        <v>14</v>
      </c>
      <c r="E834" s="7">
        <v>-434.43</v>
      </c>
    </row>
    <row r="835" spans="1:5" x14ac:dyDescent="0.25">
      <c r="A835" t="s">
        <v>209</v>
      </c>
      <c r="B835" t="s">
        <v>47</v>
      </c>
      <c r="C835" t="s">
        <v>48</v>
      </c>
      <c r="D835" s="7">
        <v>16.84</v>
      </c>
      <c r="E835" t="s">
        <v>14</v>
      </c>
    </row>
    <row r="836" spans="1:5" x14ac:dyDescent="0.25">
      <c r="A836" t="s">
        <v>209</v>
      </c>
      <c r="B836" t="s">
        <v>47</v>
      </c>
      <c r="C836" t="s">
        <v>48</v>
      </c>
      <c r="D836" s="7">
        <v>16.59</v>
      </c>
      <c r="E836" t="s">
        <v>14</v>
      </c>
    </row>
    <row r="837" spans="1:5" x14ac:dyDescent="0.25">
      <c r="A837" t="s">
        <v>209</v>
      </c>
      <c r="B837" t="s">
        <v>47</v>
      </c>
      <c r="C837" t="s">
        <v>48</v>
      </c>
      <c r="D837" s="7">
        <v>93.11</v>
      </c>
      <c r="E837" t="s">
        <v>14</v>
      </c>
    </row>
    <row r="838" spans="1:5" x14ac:dyDescent="0.25">
      <c r="A838" t="s">
        <v>209</v>
      </c>
      <c r="B838" t="s">
        <v>47</v>
      </c>
      <c r="C838" t="s">
        <v>48</v>
      </c>
      <c r="D838" s="7">
        <v>19.52</v>
      </c>
      <c r="E838" t="s">
        <v>14</v>
      </c>
    </row>
    <row r="839" spans="1:5" x14ac:dyDescent="0.25">
      <c r="A839" t="s">
        <v>209</v>
      </c>
      <c r="B839" t="s">
        <v>47</v>
      </c>
      <c r="C839" t="s">
        <v>48</v>
      </c>
      <c r="D839" s="7">
        <v>7.71</v>
      </c>
      <c r="E839" t="s">
        <v>14</v>
      </c>
    </row>
    <row r="840" spans="1:5" x14ac:dyDescent="0.25">
      <c r="A840" t="s">
        <v>209</v>
      </c>
      <c r="B840" t="s">
        <v>47</v>
      </c>
      <c r="C840" t="s">
        <v>48</v>
      </c>
      <c r="D840" s="7">
        <v>7.81</v>
      </c>
      <c r="E840" t="s">
        <v>14</v>
      </c>
    </row>
    <row r="841" spans="1:5" x14ac:dyDescent="0.25">
      <c r="A841" t="s">
        <v>209</v>
      </c>
      <c r="B841" t="s">
        <v>47</v>
      </c>
      <c r="C841" t="s">
        <v>48</v>
      </c>
      <c r="D841" s="7">
        <v>5.7</v>
      </c>
      <c r="E841" t="s">
        <v>14</v>
      </c>
    </row>
    <row r="842" spans="1:5" x14ac:dyDescent="0.25">
      <c r="A842" t="s">
        <v>209</v>
      </c>
      <c r="B842" t="s">
        <v>47</v>
      </c>
      <c r="C842" t="s">
        <v>48</v>
      </c>
      <c r="D842" s="7">
        <v>95.01</v>
      </c>
      <c r="E842" t="s">
        <v>14</v>
      </c>
    </row>
    <row r="843" spans="1:5" x14ac:dyDescent="0.25">
      <c r="A843" t="s">
        <v>209</v>
      </c>
      <c r="B843" t="s">
        <v>47</v>
      </c>
      <c r="C843" t="s">
        <v>48</v>
      </c>
      <c r="D843" s="7">
        <v>3.9</v>
      </c>
      <c r="E843" t="s">
        <v>14</v>
      </c>
    </row>
    <row r="844" spans="1:5" x14ac:dyDescent="0.25">
      <c r="A844" t="s">
        <v>209</v>
      </c>
      <c r="B844" t="s">
        <v>47</v>
      </c>
      <c r="C844" t="s">
        <v>48</v>
      </c>
      <c r="D844" s="7">
        <v>58.57</v>
      </c>
      <c r="E844" t="s">
        <v>14</v>
      </c>
    </row>
    <row r="845" spans="1:5" x14ac:dyDescent="0.25">
      <c r="A845" t="s">
        <v>209</v>
      </c>
      <c r="B845" t="s">
        <v>47</v>
      </c>
      <c r="C845" t="s">
        <v>48</v>
      </c>
      <c r="D845" s="7">
        <v>29.36</v>
      </c>
      <c r="E845" t="s">
        <v>14</v>
      </c>
    </row>
    <row r="846" spans="1:5" x14ac:dyDescent="0.25">
      <c r="A846" t="s">
        <v>209</v>
      </c>
      <c r="B846" t="s">
        <v>17</v>
      </c>
      <c r="C846" t="s">
        <v>41</v>
      </c>
      <c r="D846" t="s">
        <v>14</v>
      </c>
      <c r="E846" s="7">
        <v>-1.1000000000000001</v>
      </c>
    </row>
    <row r="847" spans="1:5" x14ac:dyDescent="0.25">
      <c r="A847" t="s">
        <v>209</v>
      </c>
      <c r="B847" t="s">
        <v>17</v>
      </c>
      <c r="C847" t="s">
        <v>41</v>
      </c>
      <c r="D847" t="s">
        <v>14</v>
      </c>
      <c r="E847" s="7">
        <v>-584.16</v>
      </c>
    </row>
    <row r="848" spans="1:5" x14ac:dyDescent="0.25">
      <c r="A848" t="s">
        <v>209</v>
      </c>
      <c r="B848" t="s">
        <v>12</v>
      </c>
      <c r="C848" t="s">
        <v>53</v>
      </c>
      <c r="D848" s="7">
        <v>71.8</v>
      </c>
      <c r="E848" t="s">
        <v>14</v>
      </c>
    </row>
    <row r="849" spans="1:5" x14ac:dyDescent="0.25">
      <c r="A849" t="s">
        <v>209</v>
      </c>
      <c r="B849" t="s">
        <v>47</v>
      </c>
      <c r="C849" t="s">
        <v>48</v>
      </c>
      <c r="D849" s="7">
        <v>36.36</v>
      </c>
      <c r="E849" t="s">
        <v>14</v>
      </c>
    </row>
    <row r="850" spans="1:5" x14ac:dyDescent="0.25">
      <c r="A850" t="s">
        <v>209</v>
      </c>
      <c r="B850" t="s">
        <v>47</v>
      </c>
      <c r="C850" t="s">
        <v>48</v>
      </c>
      <c r="D850" s="7">
        <v>36.6</v>
      </c>
      <c r="E850" t="s">
        <v>14</v>
      </c>
    </row>
    <row r="851" spans="1:5" x14ac:dyDescent="0.25">
      <c r="A851" t="s">
        <v>209</v>
      </c>
      <c r="B851" t="s">
        <v>47</v>
      </c>
      <c r="C851" t="s">
        <v>48</v>
      </c>
      <c r="D851" s="7">
        <v>31.35</v>
      </c>
      <c r="E851" t="s">
        <v>14</v>
      </c>
    </row>
    <row r="852" spans="1:5" x14ac:dyDescent="0.25">
      <c r="A852" t="s">
        <v>209</v>
      </c>
      <c r="B852" t="s">
        <v>17</v>
      </c>
      <c r="C852" t="s">
        <v>219</v>
      </c>
      <c r="D852" t="s">
        <v>14</v>
      </c>
      <c r="E852" s="7">
        <v>-114.77</v>
      </c>
    </row>
    <row r="853" spans="1:5" x14ac:dyDescent="0.25">
      <c r="A853" t="s">
        <v>209</v>
      </c>
      <c r="B853" t="s">
        <v>12</v>
      </c>
      <c r="C853" t="s">
        <v>60</v>
      </c>
      <c r="D853" s="7">
        <v>230.77</v>
      </c>
      <c r="E853" t="s">
        <v>14</v>
      </c>
    </row>
    <row r="854" spans="1:5" x14ac:dyDescent="0.25">
      <c r="A854" t="s">
        <v>209</v>
      </c>
      <c r="B854" t="s">
        <v>47</v>
      </c>
      <c r="C854" t="s">
        <v>48</v>
      </c>
      <c r="D854" s="7">
        <v>51.73</v>
      </c>
      <c r="E854" t="s">
        <v>14</v>
      </c>
    </row>
    <row r="855" spans="1:5" x14ac:dyDescent="0.25">
      <c r="A855" t="s">
        <v>209</v>
      </c>
      <c r="B855" t="s">
        <v>47</v>
      </c>
      <c r="C855" t="s">
        <v>48</v>
      </c>
      <c r="D855" s="7">
        <v>160.57</v>
      </c>
      <c r="E855" t="s">
        <v>14</v>
      </c>
    </row>
    <row r="856" spans="1:5" x14ac:dyDescent="0.25">
      <c r="A856" t="s">
        <v>209</v>
      </c>
      <c r="B856" t="s">
        <v>47</v>
      </c>
      <c r="C856" t="s">
        <v>48</v>
      </c>
      <c r="D856" s="7">
        <v>28.5</v>
      </c>
      <c r="E856" t="s">
        <v>14</v>
      </c>
    </row>
    <row r="857" spans="1:5" x14ac:dyDescent="0.25">
      <c r="A857" t="s">
        <v>209</v>
      </c>
      <c r="B857" t="s">
        <v>47</v>
      </c>
      <c r="C857" t="s">
        <v>48</v>
      </c>
      <c r="D857" s="7">
        <v>29.28</v>
      </c>
      <c r="E857" t="s">
        <v>14</v>
      </c>
    </row>
    <row r="858" spans="1:5" x14ac:dyDescent="0.25">
      <c r="A858" t="s">
        <v>209</v>
      </c>
      <c r="B858" t="s">
        <v>17</v>
      </c>
      <c r="C858" t="s">
        <v>220</v>
      </c>
      <c r="D858" t="s">
        <v>14</v>
      </c>
      <c r="E858" s="7">
        <v>-12</v>
      </c>
    </row>
    <row r="859" spans="1:5" x14ac:dyDescent="0.25">
      <c r="A859" t="s">
        <v>209</v>
      </c>
      <c r="B859" t="s">
        <v>17</v>
      </c>
      <c r="C859" t="s">
        <v>221</v>
      </c>
      <c r="D859" t="s">
        <v>14</v>
      </c>
      <c r="E859" s="7">
        <v>-304.74</v>
      </c>
    </row>
    <row r="860" spans="1:5" x14ac:dyDescent="0.25">
      <c r="A860" t="s">
        <v>209</v>
      </c>
      <c r="B860" t="s">
        <v>12</v>
      </c>
      <c r="C860" t="s">
        <v>60</v>
      </c>
      <c r="D860" s="7">
        <v>300</v>
      </c>
      <c r="E860" t="s">
        <v>14</v>
      </c>
    </row>
    <row r="861" spans="1:5" x14ac:dyDescent="0.25">
      <c r="A861" t="s">
        <v>209</v>
      </c>
      <c r="B861" t="s">
        <v>47</v>
      </c>
      <c r="C861" t="s">
        <v>48</v>
      </c>
      <c r="D861" s="7">
        <v>15.62</v>
      </c>
      <c r="E861" t="s">
        <v>14</v>
      </c>
    </row>
    <row r="862" spans="1:5" x14ac:dyDescent="0.25">
      <c r="A862" t="s">
        <v>209</v>
      </c>
      <c r="B862" t="s">
        <v>12</v>
      </c>
      <c r="C862" t="s">
        <v>60</v>
      </c>
      <c r="D862" s="7">
        <v>100</v>
      </c>
      <c r="E862" t="s">
        <v>14</v>
      </c>
    </row>
    <row r="863" spans="1:5" x14ac:dyDescent="0.25">
      <c r="A863" t="s">
        <v>209</v>
      </c>
      <c r="B863" t="s">
        <v>17</v>
      </c>
      <c r="C863" t="s">
        <v>222</v>
      </c>
      <c r="D863" t="s">
        <v>14</v>
      </c>
      <c r="E863" s="7">
        <v>-5</v>
      </c>
    </row>
    <row r="864" spans="1:5" x14ac:dyDescent="0.25">
      <c r="A864" t="s">
        <v>209</v>
      </c>
      <c r="B864" t="s">
        <v>17</v>
      </c>
      <c r="C864" t="s">
        <v>223</v>
      </c>
      <c r="D864" t="s">
        <v>14</v>
      </c>
      <c r="E864" s="7">
        <v>-4.5</v>
      </c>
    </row>
    <row r="865" spans="1:6" x14ac:dyDescent="0.25">
      <c r="A865" t="s">
        <v>209</v>
      </c>
      <c r="B865" t="s">
        <v>17</v>
      </c>
      <c r="C865" t="s">
        <v>224</v>
      </c>
      <c r="D865" t="s">
        <v>14</v>
      </c>
      <c r="E865" s="7">
        <v>-110</v>
      </c>
    </row>
    <row r="866" spans="1:6" x14ac:dyDescent="0.25">
      <c r="A866" t="s">
        <v>209</v>
      </c>
      <c r="B866" t="s">
        <v>17</v>
      </c>
      <c r="C866" t="s">
        <v>225</v>
      </c>
      <c r="D866" t="s">
        <v>14</v>
      </c>
      <c r="E866" s="7">
        <v>-26</v>
      </c>
    </row>
    <row r="867" spans="1:6" x14ac:dyDescent="0.25">
      <c r="A867" t="s">
        <v>209</v>
      </c>
      <c r="B867" t="s">
        <v>12</v>
      </c>
      <c r="C867" t="s">
        <v>60</v>
      </c>
      <c r="D867" s="7">
        <v>150</v>
      </c>
      <c r="E867" t="s">
        <v>14</v>
      </c>
    </row>
    <row r="868" spans="1:6" x14ac:dyDescent="0.25">
      <c r="A868" t="s">
        <v>209</v>
      </c>
      <c r="B868" t="s">
        <v>15</v>
      </c>
      <c r="C868" t="s">
        <v>60</v>
      </c>
      <c r="D868" t="s">
        <v>14</v>
      </c>
      <c r="E868" s="7">
        <v>-315.70999999999998</v>
      </c>
    </row>
    <row r="869" spans="1:6" x14ac:dyDescent="0.25">
      <c r="A869" t="s">
        <v>209</v>
      </c>
      <c r="B869" t="s">
        <v>12</v>
      </c>
      <c r="C869" t="s">
        <v>226</v>
      </c>
      <c r="D869" s="7">
        <v>18</v>
      </c>
      <c r="E869" t="s">
        <v>14</v>
      </c>
    </row>
    <row r="870" spans="1:6" x14ac:dyDescent="0.25">
      <c r="A870" t="s">
        <v>209</v>
      </c>
      <c r="B870" t="s">
        <v>12</v>
      </c>
      <c r="C870" t="s">
        <v>227</v>
      </c>
      <c r="D870" s="7">
        <v>55</v>
      </c>
      <c r="E870" t="s">
        <v>14</v>
      </c>
    </row>
    <row r="871" spans="1:6" x14ac:dyDescent="0.25">
      <c r="A871" t="s">
        <v>209</v>
      </c>
      <c r="B871" t="s">
        <v>47</v>
      </c>
      <c r="C871" t="s">
        <v>48</v>
      </c>
      <c r="D871" s="7">
        <v>39.04</v>
      </c>
      <c r="E871" t="s">
        <v>14</v>
      </c>
    </row>
    <row r="872" spans="1:6" x14ac:dyDescent="0.25">
      <c r="A872" s="40" t="s">
        <v>209</v>
      </c>
      <c r="B872" s="40" t="s">
        <v>19</v>
      </c>
      <c r="C872" s="40"/>
      <c r="D872" s="40"/>
      <c r="E872" s="40"/>
      <c r="F872" s="40">
        <v>606.38</v>
      </c>
    </row>
    <row r="873" spans="1:6" x14ac:dyDescent="0.25">
      <c r="A873" t="s">
        <v>228</v>
      </c>
      <c r="B873" t="s">
        <v>15</v>
      </c>
      <c r="C873" t="s">
        <v>60</v>
      </c>
      <c r="D873" t="s">
        <v>14</v>
      </c>
      <c r="E873" s="7">
        <v>-387.09</v>
      </c>
    </row>
    <row r="874" spans="1:6" x14ac:dyDescent="0.25">
      <c r="A874" t="s">
        <v>228</v>
      </c>
      <c r="B874" t="s">
        <v>12</v>
      </c>
      <c r="C874" t="s">
        <v>229</v>
      </c>
      <c r="D874" s="7">
        <v>52.9</v>
      </c>
      <c r="E874" t="s">
        <v>14</v>
      </c>
    </row>
    <row r="875" spans="1:6" x14ac:dyDescent="0.25">
      <c r="A875" t="s">
        <v>228</v>
      </c>
      <c r="B875" t="s">
        <v>12</v>
      </c>
      <c r="C875" t="s">
        <v>88</v>
      </c>
      <c r="D875" s="7">
        <v>10.9</v>
      </c>
      <c r="E875" t="s">
        <v>14</v>
      </c>
    </row>
    <row r="876" spans="1:6" x14ac:dyDescent="0.25">
      <c r="A876" t="s">
        <v>228</v>
      </c>
      <c r="B876" t="s">
        <v>12</v>
      </c>
      <c r="C876" t="s">
        <v>230</v>
      </c>
      <c r="D876" s="7">
        <v>25</v>
      </c>
      <c r="E876" t="s">
        <v>14</v>
      </c>
    </row>
    <row r="877" spans="1:6" x14ac:dyDescent="0.25">
      <c r="A877" t="s">
        <v>228</v>
      </c>
      <c r="B877" t="s">
        <v>47</v>
      </c>
      <c r="C877" t="s">
        <v>48</v>
      </c>
      <c r="D877" s="7">
        <v>23.43</v>
      </c>
      <c r="E877" t="s">
        <v>14</v>
      </c>
    </row>
    <row r="878" spans="1:6" x14ac:dyDescent="0.25">
      <c r="A878" t="s">
        <v>228</v>
      </c>
      <c r="B878" t="s">
        <v>47</v>
      </c>
      <c r="C878" t="s">
        <v>48</v>
      </c>
      <c r="D878" s="7">
        <v>3.9</v>
      </c>
      <c r="E878" t="s">
        <v>14</v>
      </c>
    </row>
    <row r="879" spans="1:6" x14ac:dyDescent="0.25">
      <c r="A879" t="s">
        <v>228</v>
      </c>
      <c r="B879" t="s">
        <v>12</v>
      </c>
      <c r="C879" t="s">
        <v>231</v>
      </c>
      <c r="D879" s="7">
        <v>76</v>
      </c>
      <c r="E879" t="s">
        <v>14</v>
      </c>
    </row>
    <row r="880" spans="1:6" x14ac:dyDescent="0.25">
      <c r="A880" t="s">
        <v>228</v>
      </c>
      <c r="B880" t="s">
        <v>12</v>
      </c>
      <c r="C880" t="s">
        <v>72</v>
      </c>
      <c r="D880" s="7">
        <v>45.99</v>
      </c>
      <c r="E880" t="s">
        <v>14</v>
      </c>
    </row>
    <row r="881" spans="1:5" x14ac:dyDescent="0.25">
      <c r="A881" t="s">
        <v>228</v>
      </c>
      <c r="B881" t="s">
        <v>47</v>
      </c>
      <c r="C881" t="s">
        <v>48</v>
      </c>
      <c r="D881" s="7">
        <v>19.52</v>
      </c>
      <c r="E881" t="s">
        <v>14</v>
      </c>
    </row>
    <row r="882" spans="1:5" x14ac:dyDescent="0.25">
      <c r="A882" t="s">
        <v>228</v>
      </c>
      <c r="B882" t="s">
        <v>47</v>
      </c>
      <c r="C882" t="s">
        <v>48</v>
      </c>
      <c r="D882" s="7">
        <v>95.17</v>
      </c>
      <c r="E882" t="s">
        <v>14</v>
      </c>
    </row>
    <row r="883" spans="1:5" x14ac:dyDescent="0.25">
      <c r="A883" t="s">
        <v>228</v>
      </c>
      <c r="B883" t="s">
        <v>12</v>
      </c>
      <c r="C883" t="s">
        <v>161</v>
      </c>
      <c r="D883" s="7">
        <v>5</v>
      </c>
      <c r="E883" t="s">
        <v>14</v>
      </c>
    </row>
    <row r="884" spans="1:5" x14ac:dyDescent="0.25">
      <c r="A884" t="s">
        <v>228</v>
      </c>
      <c r="B884" t="s">
        <v>47</v>
      </c>
      <c r="C884" t="s">
        <v>48</v>
      </c>
      <c r="D884" s="7">
        <v>29.28</v>
      </c>
      <c r="E884" t="s">
        <v>14</v>
      </c>
    </row>
    <row r="885" spans="1:5" x14ac:dyDescent="0.25">
      <c r="A885" t="s">
        <v>228</v>
      </c>
      <c r="B885" t="s">
        <v>15</v>
      </c>
      <c r="C885" t="s">
        <v>60</v>
      </c>
      <c r="D885" t="s">
        <v>14</v>
      </c>
      <c r="E885" s="7">
        <v>-37.9</v>
      </c>
    </row>
    <row r="886" spans="1:5" x14ac:dyDescent="0.25">
      <c r="A886" t="s">
        <v>228</v>
      </c>
      <c r="B886" t="s">
        <v>12</v>
      </c>
      <c r="C886" t="s">
        <v>232</v>
      </c>
      <c r="D886" s="7">
        <v>37.9</v>
      </c>
      <c r="E886" t="s">
        <v>14</v>
      </c>
    </row>
    <row r="887" spans="1:5" x14ac:dyDescent="0.25">
      <c r="A887" t="s">
        <v>228</v>
      </c>
      <c r="B887" t="s">
        <v>15</v>
      </c>
      <c r="C887" t="s">
        <v>60</v>
      </c>
      <c r="D887" t="s">
        <v>14</v>
      </c>
      <c r="E887" s="7">
        <v>-44.17</v>
      </c>
    </row>
    <row r="888" spans="1:5" x14ac:dyDescent="0.25">
      <c r="A888" t="s">
        <v>228</v>
      </c>
      <c r="B888" t="s">
        <v>47</v>
      </c>
      <c r="C888" t="s">
        <v>48</v>
      </c>
      <c r="D888" s="7">
        <v>24.65</v>
      </c>
      <c r="E888" t="s">
        <v>14</v>
      </c>
    </row>
    <row r="889" spans="1:5" x14ac:dyDescent="0.25">
      <c r="A889" t="s">
        <v>228</v>
      </c>
      <c r="B889" t="s">
        <v>47</v>
      </c>
      <c r="C889" t="s">
        <v>48</v>
      </c>
      <c r="D889" s="7">
        <v>19.52</v>
      </c>
      <c r="E889" t="s">
        <v>14</v>
      </c>
    </row>
    <row r="890" spans="1:5" x14ac:dyDescent="0.25">
      <c r="A890" t="s">
        <v>228</v>
      </c>
      <c r="B890" t="s">
        <v>15</v>
      </c>
      <c r="C890" t="s">
        <v>60</v>
      </c>
      <c r="D890" t="s">
        <v>14</v>
      </c>
      <c r="E890" s="7">
        <v>-47.75</v>
      </c>
    </row>
    <row r="891" spans="1:5" x14ac:dyDescent="0.25">
      <c r="A891" t="s">
        <v>228</v>
      </c>
      <c r="B891" t="s">
        <v>12</v>
      </c>
      <c r="C891" t="s">
        <v>61</v>
      </c>
      <c r="D891" s="7">
        <v>6.5</v>
      </c>
      <c r="E891" t="s">
        <v>14</v>
      </c>
    </row>
    <row r="892" spans="1:5" x14ac:dyDescent="0.25">
      <c r="A892" t="s">
        <v>228</v>
      </c>
      <c r="B892" t="s">
        <v>12</v>
      </c>
      <c r="C892" t="s">
        <v>195</v>
      </c>
      <c r="D892" s="7">
        <v>16.25</v>
      </c>
      <c r="E892" t="s">
        <v>14</v>
      </c>
    </row>
    <row r="893" spans="1:5" x14ac:dyDescent="0.25">
      <c r="A893" t="s">
        <v>228</v>
      </c>
      <c r="B893" t="s">
        <v>12</v>
      </c>
      <c r="C893" t="s">
        <v>233</v>
      </c>
      <c r="D893" s="7">
        <v>25</v>
      </c>
      <c r="E893" t="s">
        <v>14</v>
      </c>
    </row>
    <row r="894" spans="1:5" x14ac:dyDescent="0.25">
      <c r="A894" t="s">
        <v>228</v>
      </c>
      <c r="B894" t="s">
        <v>15</v>
      </c>
      <c r="C894" t="s">
        <v>60</v>
      </c>
      <c r="D894" t="s">
        <v>14</v>
      </c>
      <c r="E894" s="7">
        <v>-6.65</v>
      </c>
    </row>
    <row r="895" spans="1:5" x14ac:dyDescent="0.25">
      <c r="A895" t="s">
        <v>228</v>
      </c>
      <c r="B895" t="s">
        <v>47</v>
      </c>
      <c r="C895" t="s">
        <v>48</v>
      </c>
      <c r="D895" s="7">
        <v>6.65</v>
      </c>
      <c r="E895" t="s">
        <v>14</v>
      </c>
    </row>
    <row r="896" spans="1:5" x14ac:dyDescent="0.25">
      <c r="A896" t="s">
        <v>228</v>
      </c>
      <c r="B896" t="s">
        <v>15</v>
      </c>
      <c r="C896" t="s">
        <v>60</v>
      </c>
      <c r="D896" t="s">
        <v>14</v>
      </c>
      <c r="E896" s="7">
        <v>-659.88</v>
      </c>
    </row>
    <row r="897" spans="1:6" x14ac:dyDescent="0.25">
      <c r="A897" t="s">
        <v>228</v>
      </c>
      <c r="B897" t="s">
        <v>15</v>
      </c>
      <c r="C897" t="s">
        <v>234</v>
      </c>
      <c r="D897" t="s">
        <v>14</v>
      </c>
      <c r="E897" s="7">
        <v>-100</v>
      </c>
    </row>
    <row r="898" spans="1:6" x14ac:dyDescent="0.25">
      <c r="A898" t="s">
        <v>228</v>
      </c>
      <c r="B898" t="s">
        <v>12</v>
      </c>
      <c r="C898" t="s">
        <v>235</v>
      </c>
      <c r="D898" s="7">
        <v>31.9</v>
      </c>
      <c r="E898" t="s">
        <v>14</v>
      </c>
    </row>
    <row r="899" spans="1:6" x14ac:dyDescent="0.25">
      <c r="A899" t="s">
        <v>228</v>
      </c>
      <c r="B899" t="s">
        <v>47</v>
      </c>
      <c r="C899" t="s">
        <v>48</v>
      </c>
      <c r="D899" s="7">
        <v>11.71</v>
      </c>
      <c r="E899" t="s">
        <v>14</v>
      </c>
    </row>
    <row r="900" spans="1:6" x14ac:dyDescent="0.25">
      <c r="A900" t="s">
        <v>228</v>
      </c>
      <c r="B900" t="s">
        <v>47</v>
      </c>
      <c r="C900" t="s">
        <v>48</v>
      </c>
      <c r="D900" s="7">
        <v>34.159999999999997</v>
      </c>
      <c r="E900" t="s">
        <v>14</v>
      </c>
    </row>
    <row r="901" spans="1:6" x14ac:dyDescent="0.25">
      <c r="A901" t="s">
        <v>228</v>
      </c>
      <c r="B901" t="s">
        <v>12</v>
      </c>
      <c r="C901" t="s">
        <v>236</v>
      </c>
      <c r="D901" s="7">
        <v>44</v>
      </c>
      <c r="E901" t="s">
        <v>14</v>
      </c>
    </row>
    <row r="902" spans="1:6" x14ac:dyDescent="0.25">
      <c r="A902" t="s">
        <v>228</v>
      </c>
      <c r="B902" t="s">
        <v>12</v>
      </c>
      <c r="C902" t="s">
        <v>95</v>
      </c>
      <c r="D902" s="7">
        <v>24.9</v>
      </c>
      <c r="E902" t="s">
        <v>14</v>
      </c>
    </row>
    <row r="903" spans="1:6" x14ac:dyDescent="0.25">
      <c r="A903" t="s">
        <v>228</v>
      </c>
      <c r="B903" t="s">
        <v>47</v>
      </c>
      <c r="C903" t="s">
        <v>48</v>
      </c>
      <c r="D903" s="7">
        <v>6.83</v>
      </c>
      <c r="E903" t="s">
        <v>14</v>
      </c>
    </row>
    <row r="904" spans="1:6" x14ac:dyDescent="0.25">
      <c r="A904" s="41" t="s">
        <v>228</v>
      </c>
      <c r="B904" s="41" t="s">
        <v>19</v>
      </c>
      <c r="C904" s="41"/>
      <c r="D904" s="41"/>
      <c r="E904" s="41"/>
      <c r="F904" s="41">
        <v>0</v>
      </c>
    </row>
    <row r="905" spans="1:6" x14ac:dyDescent="0.25">
      <c r="A905" t="s">
        <v>237</v>
      </c>
      <c r="B905" t="s">
        <v>47</v>
      </c>
      <c r="C905" t="s">
        <v>48</v>
      </c>
      <c r="D905" s="7">
        <v>19.52</v>
      </c>
      <c r="E905" t="s">
        <v>14</v>
      </c>
    </row>
    <row r="906" spans="1:6" x14ac:dyDescent="0.25">
      <c r="A906" t="s">
        <v>237</v>
      </c>
      <c r="B906" t="s">
        <v>12</v>
      </c>
      <c r="C906" t="s">
        <v>238</v>
      </c>
      <c r="D906" s="7">
        <v>32</v>
      </c>
      <c r="E906" t="s">
        <v>14</v>
      </c>
    </row>
    <row r="907" spans="1:6" x14ac:dyDescent="0.25">
      <c r="A907" t="s">
        <v>237</v>
      </c>
      <c r="B907" t="s">
        <v>12</v>
      </c>
      <c r="C907" t="s">
        <v>239</v>
      </c>
      <c r="D907" s="7">
        <v>34</v>
      </c>
      <c r="E907" t="s">
        <v>14</v>
      </c>
    </row>
    <row r="908" spans="1:6" x14ac:dyDescent="0.25">
      <c r="A908" t="s">
        <v>237</v>
      </c>
      <c r="B908" t="s">
        <v>12</v>
      </c>
      <c r="C908" t="s">
        <v>146</v>
      </c>
      <c r="D908" s="7">
        <v>105</v>
      </c>
      <c r="E908" t="s">
        <v>14</v>
      </c>
    </row>
    <row r="909" spans="1:6" x14ac:dyDescent="0.25">
      <c r="A909" t="s">
        <v>237</v>
      </c>
      <c r="B909" t="s">
        <v>12</v>
      </c>
      <c r="C909" t="s">
        <v>240</v>
      </c>
      <c r="D909" s="7">
        <v>30</v>
      </c>
      <c r="E909" t="s">
        <v>14</v>
      </c>
    </row>
    <row r="910" spans="1:6" x14ac:dyDescent="0.25">
      <c r="A910" t="s">
        <v>237</v>
      </c>
      <c r="B910" t="s">
        <v>15</v>
      </c>
      <c r="C910" t="s">
        <v>60</v>
      </c>
      <c r="D910" t="s">
        <v>14</v>
      </c>
      <c r="E910" s="7">
        <v>-121.89</v>
      </c>
    </row>
    <row r="911" spans="1:6" x14ac:dyDescent="0.25">
      <c r="A911" t="s">
        <v>237</v>
      </c>
      <c r="B911" t="s">
        <v>12</v>
      </c>
      <c r="C911" t="s">
        <v>241</v>
      </c>
      <c r="D911" s="7">
        <v>7.99</v>
      </c>
      <c r="E911" t="s">
        <v>14</v>
      </c>
    </row>
    <row r="912" spans="1:6" x14ac:dyDescent="0.25">
      <c r="A912" t="s">
        <v>237</v>
      </c>
      <c r="B912" t="s">
        <v>12</v>
      </c>
      <c r="C912" t="s">
        <v>242</v>
      </c>
      <c r="D912" s="7">
        <v>39</v>
      </c>
      <c r="E912" t="s">
        <v>14</v>
      </c>
    </row>
    <row r="913" spans="1:6" x14ac:dyDescent="0.25">
      <c r="A913" t="s">
        <v>237</v>
      </c>
      <c r="B913" t="s">
        <v>12</v>
      </c>
      <c r="C913" t="s">
        <v>243</v>
      </c>
      <c r="D913" s="7">
        <v>5</v>
      </c>
      <c r="E913" t="s">
        <v>14</v>
      </c>
    </row>
    <row r="914" spans="1:6" x14ac:dyDescent="0.25">
      <c r="A914" t="s">
        <v>237</v>
      </c>
      <c r="B914" t="s">
        <v>12</v>
      </c>
      <c r="C914" t="s">
        <v>190</v>
      </c>
      <c r="D914" s="7">
        <v>49.9</v>
      </c>
      <c r="E914" t="s">
        <v>14</v>
      </c>
    </row>
    <row r="915" spans="1:6" x14ac:dyDescent="0.25">
      <c r="A915" t="s">
        <v>237</v>
      </c>
      <c r="B915" t="s">
        <v>12</v>
      </c>
      <c r="C915" t="s">
        <v>181</v>
      </c>
      <c r="D915" s="7">
        <v>14</v>
      </c>
      <c r="E915" t="s">
        <v>14</v>
      </c>
    </row>
    <row r="916" spans="1:6" x14ac:dyDescent="0.25">
      <c r="A916" t="s">
        <v>237</v>
      </c>
      <c r="B916" t="s">
        <v>12</v>
      </c>
      <c r="C916" t="s">
        <v>244</v>
      </c>
      <c r="D916" s="7">
        <v>6</v>
      </c>
      <c r="E916" t="s">
        <v>14</v>
      </c>
    </row>
    <row r="917" spans="1:6" x14ac:dyDescent="0.25">
      <c r="A917" t="s">
        <v>237</v>
      </c>
      <c r="B917" t="s">
        <v>15</v>
      </c>
      <c r="C917" t="s">
        <v>60</v>
      </c>
      <c r="D917" t="s">
        <v>14</v>
      </c>
      <c r="E917" s="7">
        <v>-90.5</v>
      </c>
    </row>
    <row r="918" spans="1:6" x14ac:dyDescent="0.25">
      <c r="A918" t="s">
        <v>237</v>
      </c>
      <c r="B918" t="s">
        <v>47</v>
      </c>
      <c r="C918" t="s">
        <v>48</v>
      </c>
      <c r="D918" s="7">
        <v>28.5</v>
      </c>
      <c r="E918" t="s">
        <v>14</v>
      </c>
    </row>
    <row r="919" spans="1:6" x14ac:dyDescent="0.25">
      <c r="A919" t="s">
        <v>237</v>
      </c>
      <c r="B919" t="s">
        <v>12</v>
      </c>
      <c r="C919" t="s">
        <v>245</v>
      </c>
      <c r="D919" s="7">
        <v>62</v>
      </c>
      <c r="E919" t="s">
        <v>14</v>
      </c>
    </row>
    <row r="920" spans="1:6" x14ac:dyDescent="0.25">
      <c r="A920" t="s">
        <v>237</v>
      </c>
      <c r="B920" t="s">
        <v>15</v>
      </c>
      <c r="C920" t="s">
        <v>60</v>
      </c>
      <c r="D920" t="s">
        <v>14</v>
      </c>
      <c r="E920" s="7">
        <v>-51.73</v>
      </c>
    </row>
    <row r="921" spans="1:6" x14ac:dyDescent="0.25">
      <c r="A921" t="s">
        <v>237</v>
      </c>
      <c r="B921" t="s">
        <v>47</v>
      </c>
      <c r="C921" t="s">
        <v>48</v>
      </c>
      <c r="D921" s="7">
        <v>51.73</v>
      </c>
      <c r="E921" t="s">
        <v>14</v>
      </c>
    </row>
    <row r="922" spans="1:6" x14ac:dyDescent="0.25">
      <c r="A922" t="s">
        <v>237</v>
      </c>
      <c r="B922" t="s">
        <v>15</v>
      </c>
      <c r="C922" t="s">
        <v>60</v>
      </c>
      <c r="D922" t="s">
        <v>14</v>
      </c>
      <c r="E922" s="7">
        <v>-189.95</v>
      </c>
    </row>
    <row r="923" spans="1:6" x14ac:dyDescent="0.25">
      <c r="A923" t="s">
        <v>237</v>
      </c>
      <c r="B923" t="s">
        <v>47</v>
      </c>
      <c r="C923" t="s">
        <v>48</v>
      </c>
      <c r="D923" s="7">
        <v>43.92</v>
      </c>
      <c r="E923" t="s">
        <v>14</v>
      </c>
    </row>
    <row r="924" spans="1:6" x14ac:dyDescent="0.25">
      <c r="A924" t="s">
        <v>237</v>
      </c>
      <c r="B924" t="s">
        <v>47</v>
      </c>
      <c r="C924" t="s">
        <v>48</v>
      </c>
      <c r="D924" s="7">
        <v>85.51</v>
      </c>
      <c r="E924" t="s">
        <v>14</v>
      </c>
    </row>
    <row r="925" spans="1:6" x14ac:dyDescent="0.25">
      <c r="A925" t="s">
        <v>237</v>
      </c>
      <c r="B925" t="s">
        <v>47</v>
      </c>
      <c r="C925" t="s">
        <v>48</v>
      </c>
      <c r="D925" s="7">
        <v>7.81</v>
      </c>
      <c r="E925" t="s">
        <v>14</v>
      </c>
    </row>
    <row r="926" spans="1:6" x14ac:dyDescent="0.25">
      <c r="A926" t="s">
        <v>237</v>
      </c>
      <c r="B926" t="s">
        <v>47</v>
      </c>
      <c r="C926" t="s">
        <v>48</v>
      </c>
      <c r="D926" s="7">
        <v>33.19</v>
      </c>
      <c r="E926" t="s">
        <v>14</v>
      </c>
    </row>
    <row r="927" spans="1:6" x14ac:dyDescent="0.25">
      <c r="A927" t="s">
        <v>237</v>
      </c>
      <c r="B927" t="s">
        <v>47</v>
      </c>
      <c r="C927" t="s">
        <v>48</v>
      </c>
      <c r="D927" s="7">
        <v>19.52</v>
      </c>
      <c r="E927" t="s">
        <v>14</v>
      </c>
    </row>
    <row r="928" spans="1:6" x14ac:dyDescent="0.25">
      <c r="A928" s="42" t="s">
        <v>237</v>
      </c>
      <c r="B928" s="42" t="s">
        <v>19</v>
      </c>
      <c r="C928" s="42"/>
      <c r="D928" s="42"/>
      <c r="E928" s="42"/>
      <c r="F928" s="42">
        <v>220.52</v>
      </c>
    </row>
    <row r="929" spans="1:6" x14ac:dyDescent="0.25">
      <c r="A929" t="s">
        <v>246</v>
      </c>
      <c r="B929" t="s">
        <v>12</v>
      </c>
      <c r="C929" t="s">
        <v>242</v>
      </c>
      <c r="D929" s="7">
        <v>28</v>
      </c>
      <c r="E929" t="s">
        <v>14</v>
      </c>
    </row>
    <row r="930" spans="1:6" x14ac:dyDescent="0.25">
      <c r="A930" t="s">
        <v>246</v>
      </c>
      <c r="B930" t="s">
        <v>15</v>
      </c>
      <c r="C930" t="s">
        <v>60</v>
      </c>
      <c r="D930" t="s">
        <v>14</v>
      </c>
      <c r="E930" s="7">
        <v>-101.75</v>
      </c>
    </row>
    <row r="931" spans="1:6" x14ac:dyDescent="0.25">
      <c r="A931" t="s">
        <v>246</v>
      </c>
      <c r="B931" t="s">
        <v>12</v>
      </c>
      <c r="C931" t="s">
        <v>247</v>
      </c>
      <c r="D931" s="7">
        <v>17.25</v>
      </c>
      <c r="E931" t="s">
        <v>14</v>
      </c>
    </row>
    <row r="932" spans="1:6" x14ac:dyDescent="0.25">
      <c r="A932" t="s">
        <v>246</v>
      </c>
      <c r="B932" t="s">
        <v>12</v>
      </c>
      <c r="C932" t="s">
        <v>153</v>
      </c>
      <c r="D932" s="7">
        <v>33.5</v>
      </c>
      <c r="E932" t="s">
        <v>14</v>
      </c>
    </row>
    <row r="933" spans="1:6" x14ac:dyDescent="0.25">
      <c r="A933" t="s">
        <v>246</v>
      </c>
      <c r="B933" t="s">
        <v>12</v>
      </c>
      <c r="C933" t="s">
        <v>181</v>
      </c>
      <c r="D933" s="7">
        <v>7</v>
      </c>
      <c r="E933" t="s">
        <v>14</v>
      </c>
    </row>
    <row r="934" spans="1:6" x14ac:dyDescent="0.25">
      <c r="A934" t="s">
        <v>246</v>
      </c>
      <c r="B934" t="s">
        <v>12</v>
      </c>
      <c r="C934" t="s">
        <v>124</v>
      </c>
      <c r="D934" s="7">
        <v>14</v>
      </c>
      <c r="E934" t="s">
        <v>14</v>
      </c>
    </row>
    <row r="935" spans="1:6" x14ac:dyDescent="0.25">
      <c r="A935" t="s">
        <v>246</v>
      </c>
      <c r="B935" t="s">
        <v>12</v>
      </c>
      <c r="C935" t="s">
        <v>248</v>
      </c>
      <c r="D935" s="7">
        <v>30</v>
      </c>
      <c r="E935" t="s">
        <v>14</v>
      </c>
    </row>
    <row r="936" spans="1:6" x14ac:dyDescent="0.25">
      <c r="A936" t="s">
        <v>246</v>
      </c>
      <c r="B936" t="s">
        <v>15</v>
      </c>
      <c r="C936" t="s">
        <v>60</v>
      </c>
      <c r="D936" t="s">
        <v>14</v>
      </c>
      <c r="E936" s="7">
        <v>-104</v>
      </c>
    </row>
    <row r="937" spans="1:6" x14ac:dyDescent="0.25">
      <c r="A937" t="s">
        <v>246</v>
      </c>
      <c r="B937" t="s">
        <v>15</v>
      </c>
      <c r="C937" t="s">
        <v>249</v>
      </c>
      <c r="D937" t="s">
        <v>14</v>
      </c>
      <c r="E937" s="7">
        <v>-20</v>
      </c>
    </row>
    <row r="938" spans="1:6" x14ac:dyDescent="0.25">
      <c r="A938" t="s">
        <v>246</v>
      </c>
      <c r="B938" t="s">
        <v>12</v>
      </c>
      <c r="C938" t="s">
        <v>183</v>
      </c>
      <c r="D938" s="7">
        <v>70</v>
      </c>
      <c r="E938" t="s">
        <v>14</v>
      </c>
    </row>
    <row r="939" spans="1:6" x14ac:dyDescent="0.25">
      <c r="A939" t="s">
        <v>246</v>
      </c>
      <c r="B939" t="s">
        <v>12</v>
      </c>
      <c r="C939" t="s">
        <v>250</v>
      </c>
      <c r="D939" s="7">
        <v>54</v>
      </c>
      <c r="E939" t="s">
        <v>14</v>
      </c>
    </row>
    <row r="940" spans="1:6" x14ac:dyDescent="0.25">
      <c r="A940" t="s">
        <v>246</v>
      </c>
      <c r="B940" t="s">
        <v>15</v>
      </c>
      <c r="C940" t="s">
        <v>60</v>
      </c>
      <c r="D940" t="s">
        <v>14</v>
      </c>
      <c r="E940" s="7">
        <v>-23</v>
      </c>
    </row>
    <row r="941" spans="1:6" x14ac:dyDescent="0.25">
      <c r="A941" t="s">
        <v>246</v>
      </c>
      <c r="B941" t="s">
        <v>12</v>
      </c>
      <c r="C941" t="s">
        <v>202</v>
      </c>
      <c r="D941" s="7">
        <v>3</v>
      </c>
      <c r="E941" t="s">
        <v>14</v>
      </c>
    </row>
    <row r="942" spans="1:6" x14ac:dyDescent="0.25">
      <c r="A942" t="s">
        <v>246</v>
      </c>
      <c r="B942" t="s">
        <v>12</v>
      </c>
      <c r="C942" t="s">
        <v>202</v>
      </c>
      <c r="D942" s="7">
        <v>20</v>
      </c>
      <c r="E942" t="s">
        <v>14</v>
      </c>
    </row>
    <row r="943" spans="1:6" x14ac:dyDescent="0.25">
      <c r="A943" t="s">
        <v>246</v>
      </c>
      <c r="B943" t="s">
        <v>15</v>
      </c>
      <c r="C943" t="s">
        <v>60</v>
      </c>
      <c r="D943" t="s">
        <v>14</v>
      </c>
      <c r="E943" s="7">
        <v>-220.52</v>
      </c>
    </row>
    <row r="944" spans="1:6" x14ac:dyDescent="0.25">
      <c r="A944" s="43" t="s">
        <v>246</v>
      </c>
      <c r="B944" s="43" t="s">
        <v>19</v>
      </c>
      <c r="C944" s="43"/>
      <c r="D944" s="43"/>
      <c r="E944" s="43"/>
      <c r="F944" s="43">
        <v>28</v>
      </c>
    </row>
    <row r="945" spans="1:5" x14ac:dyDescent="0.25">
      <c r="A945" t="s">
        <v>251</v>
      </c>
      <c r="B945" t="s">
        <v>15</v>
      </c>
      <c r="C945" t="s">
        <v>60</v>
      </c>
      <c r="D945" t="s">
        <v>14</v>
      </c>
      <c r="E945" s="7">
        <v>-671.91</v>
      </c>
    </row>
    <row r="946" spans="1:5" x14ac:dyDescent="0.25">
      <c r="A946" t="s">
        <v>251</v>
      </c>
      <c r="B946" t="s">
        <v>12</v>
      </c>
      <c r="C946" t="s">
        <v>68</v>
      </c>
      <c r="D946" s="7">
        <v>16</v>
      </c>
      <c r="E946" t="s">
        <v>14</v>
      </c>
    </row>
    <row r="947" spans="1:5" x14ac:dyDescent="0.25">
      <c r="A947" t="s">
        <v>251</v>
      </c>
      <c r="B947" t="s">
        <v>12</v>
      </c>
      <c r="C947" t="s">
        <v>181</v>
      </c>
      <c r="D947" s="7">
        <v>7</v>
      </c>
      <c r="E947" t="s">
        <v>14</v>
      </c>
    </row>
    <row r="948" spans="1:5" x14ac:dyDescent="0.25">
      <c r="A948" t="s">
        <v>251</v>
      </c>
      <c r="B948" t="s">
        <v>12</v>
      </c>
      <c r="C948" t="s">
        <v>252</v>
      </c>
      <c r="D948" s="7">
        <v>12</v>
      </c>
      <c r="E948" t="s">
        <v>14</v>
      </c>
    </row>
    <row r="949" spans="1:5" x14ac:dyDescent="0.25">
      <c r="A949" t="s">
        <v>251</v>
      </c>
      <c r="B949" t="s">
        <v>17</v>
      </c>
      <c r="C949" t="s">
        <v>41</v>
      </c>
      <c r="D949" t="s">
        <v>14</v>
      </c>
      <c r="E949" s="7">
        <v>-643.66999999999996</v>
      </c>
    </row>
    <row r="950" spans="1:5" x14ac:dyDescent="0.25">
      <c r="A950" t="s">
        <v>251</v>
      </c>
      <c r="B950" t="s">
        <v>12</v>
      </c>
      <c r="C950" t="s">
        <v>253</v>
      </c>
      <c r="D950" s="7">
        <v>7.25</v>
      </c>
      <c r="E950" t="s">
        <v>14</v>
      </c>
    </row>
    <row r="951" spans="1:5" x14ac:dyDescent="0.25">
      <c r="A951" t="s">
        <v>251</v>
      </c>
      <c r="B951" t="s">
        <v>12</v>
      </c>
      <c r="C951" t="s">
        <v>127</v>
      </c>
      <c r="D951" s="7">
        <v>893.01</v>
      </c>
      <c r="E951" t="s">
        <v>14</v>
      </c>
    </row>
    <row r="952" spans="1:5" x14ac:dyDescent="0.25">
      <c r="A952" t="s">
        <v>251</v>
      </c>
      <c r="B952" t="s">
        <v>12</v>
      </c>
      <c r="C952" t="s">
        <v>254</v>
      </c>
      <c r="D952" s="7">
        <v>60</v>
      </c>
      <c r="E952" t="s">
        <v>14</v>
      </c>
    </row>
    <row r="953" spans="1:5" x14ac:dyDescent="0.25">
      <c r="A953" t="s">
        <v>251</v>
      </c>
      <c r="B953" t="s">
        <v>17</v>
      </c>
      <c r="C953" t="s">
        <v>255</v>
      </c>
      <c r="D953" t="s">
        <v>14</v>
      </c>
      <c r="E953" s="7">
        <v>-75.88</v>
      </c>
    </row>
    <row r="954" spans="1:5" x14ac:dyDescent="0.25">
      <c r="A954" t="s">
        <v>251</v>
      </c>
      <c r="B954" t="s">
        <v>12</v>
      </c>
      <c r="C954" t="s">
        <v>200</v>
      </c>
      <c r="D954" s="7">
        <v>15</v>
      </c>
      <c r="E954" t="s">
        <v>14</v>
      </c>
    </row>
    <row r="955" spans="1:5" x14ac:dyDescent="0.25">
      <c r="A955" t="s">
        <v>251</v>
      </c>
      <c r="B955" t="s">
        <v>17</v>
      </c>
      <c r="C955" t="s">
        <v>256</v>
      </c>
      <c r="D955" t="s">
        <v>14</v>
      </c>
      <c r="E955" s="7">
        <v>-20</v>
      </c>
    </row>
    <row r="956" spans="1:5" x14ac:dyDescent="0.25">
      <c r="A956" t="s">
        <v>251</v>
      </c>
      <c r="B956" t="s">
        <v>12</v>
      </c>
      <c r="C956" t="s">
        <v>201</v>
      </c>
      <c r="D956" s="7">
        <v>32</v>
      </c>
      <c r="E956" t="s">
        <v>14</v>
      </c>
    </row>
    <row r="957" spans="1:5" x14ac:dyDescent="0.25">
      <c r="A957" t="s">
        <v>251</v>
      </c>
      <c r="B957" t="s">
        <v>12</v>
      </c>
      <c r="C957" t="s">
        <v>153</v>
      </c>
      <c r="D957" s="7">
        <v>22.5</v>
      </c>
      <c r="E957" t="s">
        <v>14</v>
      </c>
    </row>
    <row r="958" spans="1:5" x14ac:dyDescent="0.25">
      <c r="A958" t="s">
        <v>251</v>
      </c>
      <c r="B958" t="s">
        <v>12</v>
      </c>
      <c r="C958" t="s">
        <v>189</v>
      </c>
      <c r="D958" s="7">
        <v>88</v>
      </c>
      <c r="E958" t="s">
        <v>14</v>
      </c>
    </row>
    <row r="959" spans="1:5" x14ac:dyDescent="0.25">
      <c r="A959" t="s">
        <v>251</v>
      </c>
      <c r="B959" t="s">
        <v>12</v>
      </c>
      <c r="C959" t="s">
        <v>216</v>
      </c>
      <c r="D959" s="7">
        <v>114.7</v>
      </c>
      <c r="E959" t="s">
        <v>14</v>
      </c>
    </row>
    <row r="960" spans="1:5" x14ac:dyDescent="0.25">
      <c r="A960" t="s">
        <v>251</v>
      </c>
      <c r="B960" t="s">
        <v>12</v>
      </c>
      <c r="C960" t="s">
        <v>238</v>
      </c>
      <c r="D960" s="7">
        <v>55</v>
      </c>
      <c r="E960" t="s">
        <v>14</v>
      </c>
    </row>
    <row r="961" spans="1:6" x14ac:dyDescent="0.25">
      <c r="A961" t="s">
        <v>251</v>
      </c>
      <c r="B961" t="s">
        <v>12</v>
      </c>
      <c r="C961" t="s">
        <v>190</v>
      </c>
      <c r="D961" s="7">
        <v>85</v>
      </c>
      <c r="E961" t="s">
        <v>14</v>
      </c>
    </row>
    <row r="962" spans="1:6" x14ac:dyDescent="0.25">
      <c r="A962" t="s">
        <v>251</v>
      </c>
      <c r="B962" t="s">
        <v>12</v>
      </c>
      <c r="C962" t="s">
        <v>257</v>
      </c>
      <c r="D962" s="7">
        <v>4</v>
      </c>
      <c r="E962" t="s">
        <v>14</v>
      </c>
    </row>
    <row r="963" spans="1:6" x14ac:dyDescent="0.25">
      <c r="A963" t="s">
        <v>251</v>
      </c>
      <c r="B963" t="s">
        <v>15</v>
      </c>
      <c r="C963" t="s">
        <v>60</v>
      </c>
      <c r="D963" t="s">
        <v>14</v>
      </c>
      <c r="E963" s="7">
        <v>-112.9</v>
      </c>
    </row>
    <row r="964" spans="1:6" x14ac:dyDescent="0.25">
      <c r="A964" t="s">
        <v>251</v>
      </c>
      <c r="B964" t="s">
        <v>12</v>
      </c>
      <c r="C964" t="s">
        <v>258</v>
      </c>
      <c r="D964" s="7">
        <v>112.9</v>
      </c>
      <c r="E964" t="s">
        <v>14</v>
      </c>
    </row>
    <row r="965" spans="1:6" x14ac:dyDescent="0.25">
      <c r="A965" t="s">
        <v>251</v>
      </c>
      <c r="B965" t="s">
        <v>15</v>
      </c>
      <c r="C965" t="s">
        <v>60</v>
      </c>
      <c r="D965" t="s">
        <v>14</v>
      </c>
      <c r="E965" s="7">
        <v>-28</v>
      </c>
    </row>
    <row r="966" spans="1:6" x14ac:dyDescent="0.25">
      <c r="A966" s="44" t="s">
        <v>251</v>
      </c>
      <c r="B966" s="44" t="s">
        <v>19</v>
      </c>
      <c r="C966" s="44"/>
      <c r="D966" s="44"/>
      <c r="E966" s="44"/>
      <c r="F966" s="44">
        <v>0</v>
      </c>
    </row>
    <row r="967" spans="1:6" x14ac:dyDescent="0.25">
      <c r="A967" t="s">
        <v>259</v>
      </c>
      <c r="B967" t="s">
        <v>47</v>
      </c>
      <c r="C967" t="s">
        <v>48</v>
      </c>
      <c r="D967" s="7">
        <v>13.3</v>
      </c>
      <c r="E967" t="s">
        <v>14</v>
      </c>
    </row>
    <row r="968" spans="1:6" x14ac:dyDescent="0.25">
      <c r="A968" t="s">
        <v>259</v>
      </c>
      <c r="B968" t="s">
        <v>47</v>
      </c>
      <c r="C968" t="s">
        <v>48</v>
      </c>
      <c r="D968" s="7">
        <v>11.71</v>
      </c>
      <c r="E968" t="s">
        <v>14</v>
      </c>
    </row>
    <row r="969" spans="1:6" x14ac:dyDescent="0.25">
      <c r="A969" t="s">
        <v>259</v>
      </c>
      <c r="B969" t="s">
        <v>47</v>
      </c>
      <c r="C969" t="s">
        <v>48</v>
      </c>
      <c r="D969" s="7">
        <v>24.16</v>
      </c>
      <c r="E969" t="s">
        <v>14</v>
      </c>
    </row>
    <row r="970" spans="1:6" x14ac:dyDescent="0.25">
      <c r="A970" t="s">
        <v>259</v>
      </c>
      <c r="B970" t="s">
        <v>47</v>
      </c>
      <c r="C970" t="s">
        <v>48</v>
      </c>
      <c r="D970" s="7">
        <v>15.62</v>
      </c>
      <c r="E970" t="s">
        <v>14</v>
      </c>
    </row>
    <row r="971" spans="1:6" x14ac:dyDescent="0.25">
      <c r="A971" t="s">
        <v>259</v>
      </c>
      <c r="B971" t="s">
        <v>47</v>
      </c>
      <c r="C971" t="s">
        <v>48</v>
      </c>
      <c r="D971" s="7">
        <v>18.45</v>
      </c>
      <c r="E971" t="s">
        <v>14</v>
      </c>
    </row>
    <row r="972" spans="1:6" x14ac:dyDescent="0.25">
      <c r="A972" t="s">
        <v>259</v>
      </c>
      <c r="B972" t="s">
        <v>12</v>
      </c>
      <c r="C972" t="s">
        <v>201</v>
      </c>
      <c r="D972" s="7">
        <v>30</v>
      </c>
      <c r="E972" t="s">
        <v>14</v>
      </c>
    </row>
    <row r="973" spans="1:6" x14ac:dyDescent="0.25">
      <c r="A973" t="s">
        <v>259</v>
      </c>
      <c r="B973" t="s">
        <v>47</v>
      </c>
      <c r="C973" t="s">
        <v>48</v>
      </c>
      <c r="D973" s="7">
        <v>11.71</v>
      </c>
      <c r="E973" t="s">
        <v>14</v>
      </c>
    </row>
    <row r="974" spans="1:6" x14ac:dyDescent="0.25">
      <c r="A974" t="s">
        <v>259</v>
      </c>
      <c r="B974" t="s">
        <v>15</v>
      </c>
      <c r="C974" t="s">
        <v>60</v>
      </c>
      <c r="D974" t="s">
        <v>14</v>
      </c>
      <c r="E974" s="7">
        <v>-1306.51</v>
      </c>
    </row>
    <row r="975" spans="1:6" x14ac:dyDescent="0.25">
      <c r="A975" t="s">
        <v>259</v>
      </c>
      <c r="B975" t="s">
        <v>47</v>
      </c>
      <c r="C975" t="s">
        <v>48</v>
      </c>
      <c r="D975" s="7">
        <v>56.61</v>
      </c>
      <c r="E975" t="s">
        <v>14</v>
      </c>
    </row>
    <row r="976" spans="1:6" x14ac:dyDescent="0.25">
      <c r="A976" t="s">
        <v>259</v>
      </c>
      <c r="B976" t="s">
        <v>47</v>
      </c>
      <c r="C976" t="s">
        <v>48</v>
      </c>
      <c r="D976" s="7">
        <v>28.5</v>
      </c>
      <c r="E976" t="s">
        <v>14</v>
      </c>
    </row>
    <row r="977" spans="1:5" x14ac:dyDescent="0.25">
      <c r="A977" t="s">
        <v>259</v>
      </c>
      <c r="B977" t="s">
        <v>12</v>
      </c>
      <c r="C977" t="s">
        <v>260</v>
      </c>
      <c r="D977" s="7">
        <v>120</v>
      </c>
      <c r="E977" t="s">
        <v>14</v>
      </c>
    </row>
    <row r="978" spans="1:5" x14ac:dyDescent="0.25">
      <c r="A978" t="s">
        <v>259</v>
      </c>
      <c r="B978" t="s">
        <v>12</v>
      </c>
      <c r="C978" t="s">
        <v>57</v>
      </c>
      <c r="D978" s="7">
        <v>30.5</v>
      </c>
      <c r="E978" t="s">
        <v>14</v>
      </c>
    </row>
    <row r="979" spans="1:5" x14ac:dyDescent="0.25">
      <c r="A979" t="s">
        <v>259</v>
      </c>
      <c r="B979" t="s">
        <v>47</v>
      </c>
      <c r="C979" t="s">
        <v>48</v>
      </c>
      <c r="D979" s="7">
        <v>326.8</v>
      </c>
      <c r="E979" t="s">
        <v>14</v>
      </c>
    </row>
    <row r="980" spans="1:5" x14ac:dyDescent="0.25">
      <c r="A980" t="s">
        <v>259</v>
      </c>
      <c r="B980" t="s">
        <v>47</v>
      </c>
      <c r="C980" t="s">
        <v>48</v>
      </c>
      <c r="D980" s="7">
        <v>11.71</v>
      </c>
      <c r="E980" t="s">
        <v>14</v>
      </c>
    </row>
    <row r="981" spans="1:5" x14ac:dyDescent="0.25">
      <c r="A981" t="s">
        <v>259</v>
      </c>
      <c r="B981" t="s">
        <v>12</v>
      </c>
      <c r="C981" t="s">
        <v>79</v>
      </c>
      <c r="D981" s="7">
        <v>23</v>
      </c>
      <c r="E981" t="s">
        <v>14</v>
      </c>
    </row>
    <row r="982" spans="1:5" x14ac:dyDescent="0.25">
      <c r="A982" t="s">
        <v>259</v>
      </c>
      <c r="B982" t="s">
        <v>12</v>
      </c>
      <c r="C982" t="s">
        <v>107</v>
      </c>
      <c r="D982" s="7">
        <v>41.9</v>
      </c>
      <c r="E982" t="s">
        <v>14</v>
      </c>
    </row>
    <row r="983" spans="1:5" x14ac:dyDescent="0.25">
      <c r="A983" t="s">
        <v>259</v>
      </c>
      <c r="B983" t="s">
        <v>12</v>
      </c>
      <c r="C983" t="s">
        <v>261</v>
      </c>
      <c r="D983" s="7">
        <v>33.9</v>
      </c>
      <c r="E983" t="s">
        <v>14</v>
      </c>
    </row>
    <row r="984" spans="1:5" x14ac:dyDescent="0.25">
      <c r="A984" t="s">
        <v>259</v>
      </c>
      <c r="B984" t="s">
        <v>12</v>
      </c>
      <c r="C984" t="s">
        <v>199</v>
      </c>
      <c r="D984" s="7">
        <v>25</v>
      </c>
      <c r="E984" t="s">
        <v>14</v>
      </c>
    </row>
    <row r="985" spans="1:5" x14ac:dyDescent="0.25">
      <c r="A985" t="s">
        <v>259</v>
      </c>
      <c r="B985" t="s">
        <v>12</v>
      </c>
      <c r="C985" t="s">
        <v>262</v>
      </c>
      <c r="D985" s="7">
        <v>11.5</v>
      </c>
      <c r="E985" t="s">
        <v>14</v>
      </c>
    </row>
    <row r="986" spans="1:5" x14ac:dyDescent="0.25">
      <c r="A986" t="s">
        <v>259</v>
      </c>
      <c r="B986" t="s">
        <v>47</v>
      </c>
      <c r="C986" t="s">
        <v>48</v>
      </c>
      <c r="D986" s="7">
        <v>51.21</v>
      </c>
      <c r="E986" t="s">
        <v>14</v>
      </c>
    </row>
    <row r="987" spans="1:5" x14ac:dyDescent="0.25">
      <c r="A987" t="s">
        <v>259</v>
      </c>
      <c r="B987" t="s">
        <v>47</v>
      </c>
      <c r="C987" t="s">
        <v>48</v>
      </c>
      <c r="D987" s="7">
        <v>27.23</v>
      </c>
      <c r="E987" t="s">
        <v>14</v>
      </c>
    </row>
    <row r="988" spans="1:5" x14ac:dyDescent="0.25">
      <c r="A988" t="s">
        <v>259</v>
      </c>
      <c r="B988" t="s">
        <v>47</v>
      </c>
      <c r="C988" t="s">
        <v>48</v>
      </c>
      <c r="D988" s="7">
        <v>16.59</v>
      </c>
      <c r="E988" t="s">
        <v>14</v>
      </c>
    </row>
    <row r="989" spans="1:5" x14ac:dyDescent="0.25">
      <c r="A989" t="s">
        <v>259</v>
      </c>
      <c r="B989" t="s">
        <v>47</v>
      </c>
      <c r="C989" t="s">
        <v>48</v>
      </c>
      <c r="D989" s="7">
        <v>73.63</v>
      </c>
      <c r="E989" t="s">
        <v>14</v>
      </c>
    </row>
    <row r="990" spans="1:5" x14ac:dyDescent="0.25">
      <c r="A990" t="s">
        <v>259</v>
      </c>
      <c r="B990" t="s">
        <v>47</v>
      </c>
      <c r="C990" t="s">
        <v>48</v>
      </c>
      <c r="D990" s="7">
        <v>19.52</v>
      </c>
      <c r="E990" t="s">
        <v>14</v>
      </c>
    </row>
    <row r="991" spans="1:5" x14ac:dyDescent="0.25">
      <c r="A991" t="s">
        <v>259</v>
      </c>
      <c r="B991" t="s">
        <v>47</v>
      </c>
      <c r="C991" t="s">
        <v>48</v>
      </c>
      <c r="D991" s="7">
        <v>59.76</v>
      </c>
      <c r="E991" t="s">
        <v>14</v>
      </c>
    </row>
    <row r="992" spans="1:5" x14ac:dyDescent="0.25">
      <c r="A992" t="s">
        <v>259</v>
      </c>
      <c r="B992" t="s">
        <v>12</v>
      </c>
      <c r="C992" t="s">
        <v>201</v>
      </c>
      <c r="D992" s="7">
        <v>32</v>
      </c>
      <c r="E992" t="s">
        <v>14</v>
      </c>
    </row>
    <row r="993" spans="1:6" x14ac:dyDescent="0.25">
      <c r="A993" t="s">
        <v>259</v>
      </c>
      <c r="B993" t="s">
        <v>12</v>
      </c>
      <c r="C993" t="s">
        <v>263</v>
      </c>
      <c r="D993" s="7">
        <v>78</v>
      </c>
      <c r="E993" t="s">
        <v>14</v>
      </c>
    </row>
    <row r="994" spans="1:6" x14ac:dyDescent="0.25">
      <c r="A994" t="s">
        <v>259</v>
      </c>
      <c r="B994" t="s">
        <v>12</v>
      </c>
      <c r="C994" t="s">
        <v>264</v>
      </c>
      <c r="D994" s="7">
        <v>52</v>
      </c>
      <c r="E994" t="s">
        <v>14</v>
      </c>
    </row>
    <row r="995" spans="1:6" x14ac:dyDescent="0.25">
      <c r="A995" t="s">
        <v>259</v>
      </c>
      <c r="B995" t="s">
        <v>12</v>
      </c>
      <c r="C995" t="s">
        <v>265</v>
      </c>
      <c r="D995" s="7">
        <v>30.9</v>
      </c>
      <c r="E995" t="s">
        <v>14</v>
      </c>
    </row>
    <row r="996" spans="1:6" x14ac:dyDescent="0.25">
      <c r="A996" t="s">
        <v>259</v>
      </c>
      <c r="B996" t="s">
        <v>12</v>
      </c>
      <c r="C996" t="s">
        <v>213</v>
      </c>
      <c r="D996" s="7">
        <v>31.25</v>
      </c>
      <c r="E996" t="s">
        <v>14</v>
      </c>
    </row>
    <row r="997" spans="1:6" x14ac:dyDescent="0.25">
      <c r="A997" t="s">
        <v>259</v>
      </c>
      <c r="B997" t="s">
        <v>12</v>
      </c>
      <c r="C997" t="s">
        <v>266</v>
      </c>
      <c r="D997" s="7">
        <v>82</v>
      </c>
      <c r="E997" t="s">
        <v>14</v>
      </c>
    </row>
    <row r="998" spans="1:6" x14ac:dyDescent="0.25">
      <c r="A998" t="s">
        <v>259</v>
      </c>
      <c r="B998" t="s">
        <v>12</v>
      </c>
      <c r="C998" t="s">
        <v>267</v>
      </c>
      <c r="D998" s="7">
        <v>43</v>
      </c>
      <c r="E998" t="s">
        <v>14</v>
      </c>
    </row>
    <row r="999" spans="1:6" x14ac:dyDescent="0.25">
      <c r="A999" t="s">
        <v>259</v>
      </c>
      <c r="B999" t="s">
        <v>15</v>
      </c>
      <c r="C999" t="s">
        <v>60</v>
      </c>
      <c r="D999" t="s">
        <v>14</v>
      </c>
      <c r="E999" s="7">
        <v>-31.24</v>
      </c>
    </row>
    <row r="1000" spans="1:6" x14ac:dyDescent="0.25">
      <c r="A1000" t="s">
        <v>259</v>
      </c>
      <c r="B1000" t="s">
        <v>47</v>
      </c>
      <c r="C1000" t="s">
        <v>48</v>
      </c>
      <c r="D1000" s="7">
        <v>31.24</v>
      </c>
      <c r="E1000" t="s">
        <v>14</v>
      </c>
    </row>
    <row r="1001" spans="1:6" x14ac:dyDescent="0.25">
      <c r="A1001" t="s">
        <v>259</v>
      </c>
      <c r="B1001" t="s">
        <v>15</v>
      </c>
      <c r="C1001" t="s">
        <v>60</v>
      </c>
      <c r="D1001" t="s">
        <v>14</v>
      </c>
      <c r="E1001" s="7">
        <v>-63.31</v>
      </c>
    </row>
    <row r="1002" spans="1:6" x14ac:dyDescent="0.25">
      <c r="A1002" t="s">
        <v>259</v>
      </c>
      <c r="B1002" t="s">
        <v>47</v>
      </c>
      <c r="C1002" t="s">
        <v>48</v>
      </c>
      <c r="D1002" s="7">
        <v>18.55</v>
      </c>
      <c r="E1002" t="s">
        <v>14</v>
      </c>
    </row>
    <row r="1003" spans="1:6" x14ac:dyDescent="0.25">
      <c r="A1003" t="s">
        <v>259</v>
      </c>
      <c r="B1003" t="s">
        <v>17</v>
      </c>
      <c r="C1003" t="s">
        <v>268</v>
      </c>
      <c r="D1003" t="s">
        <v>14</v>
      </c>
      <c r="E1003" s="7">
        <v>-5</v>
      </c>
    </row>
    <row r="1004" spans="1:6" x14ac:dyDescent="0.25">
      <c r="A1004" t="s">
        <v>259</v>
      </c>
      <c r="B1004" t="s">
        <v>47</v>
      </c>
      <c r="C1004" t="s">
        <v>48</v>
      </c>
      <c r="D1004" s="7">
        <v>9.76</v>
      </c>
      <c r="E1004" t="s">
        <v>14</v>
      </c>
    </row>
    <row r="1005" spans="1:6" x14ac:dyDescent="0.25">
      <c r="A1005" t="s">
        <v>259</v>
      </c>
      <c r="B1005" t="s">
        <v>12</v>
      </c>
      <c r="C1005" t="s">
        <v>269</v>
      </c>
      <c r="D1005" s="7">
        <v>40</v>
      </c>
      <c r="E1005" t="s">
        <v>14</v>
      </c>
    </row>
    <row r="1006" spans="1:6" x14ac:dyDescent="0.25">
      <c r="A1006" s="45" t="s">
        <v>259</v>
      </c>
      <c r="B1006" s="45" t="s">
        <v>19</v>
      </c>
      <c r="C1006" s="45"/>
      <c r="D1006" s="45"/>
      <c r="E1006" s="45"/>
      <c r="F1006" s="45">
        <v>124.95</v>
      </c>
    </row>
    <row r="1007" spans="1:6" x14ac:dyDescent="0.25">
      <c r="A1007" t="s">
        <v>270</v>
      </c>
      <c r="B1007" t="s">
        <v>17</v>
      </c>
      <c r="C1007" t="s">
        <v>271</v>
      </c>
      <c r="D1007" t="s">
        <v>14</v>
      </c>
      <c r="E1007" s="7">
        <v>-16.02</v>
      </c>
    </row>
    <row r="1008" spans="1:6" x14ac:dyDescent="0.25">
      <c r="A1008" t="s">
        <v>270</v>
      </c>
      <c r="B1008" t="s">
        <v>12</v>
      </c>
      <c r="C1008" t="s">
        <v>153</v>
      </c>
      <c r="D1008" s="7">
        <v>34.799999999999997</v>
      </c>
      <c r="E1008" t="s">
        <v>14</v>
      </c>
    </row>
    <row r="1009" spans="1:5" x14ac:dyDescent="0.25">
      <c r="A1009" t="s">
        <v>270</v>
      </c>
      <c r="B1009" t="s">
        <v>15</v>
      </c>
      <c r="C1009" t="s">
        <v>272</v>
      </c>
      <c r="D1009" t="s">
        <v>14</v>
      </c>
      <c r="E1009" s="7">
        <v>-10</v>
      </c>
    </row>
    <row r="1010" spans="1:5" x14ac:dyDescent="0.25">
      <c r="A1010" t="s">
        <v>270</v>
      </c>
      <c r="B1010" t="s">
        <v>12</v>
      </c>
      <c r="C1010" t="s">
        <v>124</v>
      </c>
      <c r="D1010" s="7">
        <v>14</v>
      </c>
      <c r="E1010" t="s">
        <v>14</v>
      </c>
    </row>
    <row r="1011" spans="1:5" x14ac:dyDescent="0.25">
      <c r="A1011" t="s">
        <v>270</v>
      </c>
      <c r="B1011" t="s">
        <v>12</v>
      </c>
      <c r="C1011" t="s">
        <v>96</v>
      </c>
      <c r="D1011" s="7">
        <v>8.75</v>
      </c>
      <c r="E1011" t="s">
        <v>14</v>
      </c>
    </row>
    <row r="1012" spans="1:5" x14ac:dyDescent="0.25">
      <c r="A1012" t="s">
        <v>270</v>
      </c>
      <c r="B1012" t="s">
        <v>17</v>
      </c>
      <c r="C1012" t="s">
        <v>219</v>
      </c>
      <c r="D1012" t="s">
        <v>14</v>
      </c>
      <c r="E1012" s="7">
        <v>-1229.3</v>
      </c>
    </row>
    <row r="1013" spans="1:5" x14ac:dyDescent="0.25">
      <c r="A1013" t="s">
        <v>270</v>
      </c>
      <c r="B1013" t="s">
        <v>12</v>
      </c>
      <c r="C1013" t="s">
        <v>60</v>
      </c>
      <c r="D1013" s="7">
        <v>1772.66</v>
      </c>
      <c r="E1013" t="s">
        <v>14</v>
      </c>
    </row>
    <row r="1014" spans="1:5" x14ac:dyDescent="0.25">
      <c r="A1014" t="s">
        <v>270</v>
      </c>
      <c r="B1014" t="s">
        <v>47</v>
      </c>
      <c r="C1014" t="s">
        <v>48</v>
      </c>
      <c r="D1014" s="7">
        <v>17.57</v>
      </c>
      <c r="E1014" t="s">
        <v>14</v>
      </c>
    </row>
    <row r="1015" spans="1:5" x14ac:dyDescent="0.25">
      <c r="A1015" t="s">
        <v>270</v>
      </c>
      <c r="B1015" t="s">
        <v>47</v>
      </c>
      <c r="C1015" t="s">
        <v>48</v>
      </c>
      <c r="D1015" s="7">
        <v>1.95</v>
      </c>
      <c r="E1015" t="s">
        <v>14</v>
      </c>
    </row>
    <row r="1016" spans="1:5" x14ac:dyDescent="0.25">
      <c r="A1016" t="s">
        <v>270</v>
      </c>
      <c r="B1016" t="s">
        <v>15</v>
      </c>
      <c r="C1016" t="s">
        <v>60</v>
      </c>
      <c r="D1016" t="s">
        <v>14</v>
      </c>
      <c r="E1016" s="7">
        <v>-60.52</v>
      </c>
    </row>
    <row r="1017" spans="1:5" x14ac:dyDescent="0.25">
      <c r="A1017" t="s">
        <v>270</v>
      </c>
      <c r="B1017" t="s">
        <v>47</v>
      </c>
      <c r="C1017" t="s">
        <v>48</v>
      </c>
      <c r="D1017" s="7">
        <v>31.24</v>
      </c>
      <c r="E1017" t="s">
        <v>14</v>
      </c>
    </row>
    <row r="1018" spans="1:5" x14ac:dyDescent="0.25">
      <c r="A1018" t="s">
        <v>270</v>
      </c>
      <c r="B1018" t="s">
        <v>47</v>
      </c>
      <c r="C1018" t="s">
        <v>48</v>
      </c>
      <c r="D1018" s="7">
        <v>29.28</v>
      </c>
      <c r="E1018" t="s">
        <v>14</v>
      </c>
    </row>
    <row r="1019" spans="1:5" x14ac:dyDescent="0.25">
      <c r="A1019" t="s">
        <v>270</v>
      </c>
      <c r="B1019" t="s">
        <v>15</v>
      </c>
      <c r="C1019" t="s">
        <v>60</v>
      </c>
      <c r="D1019" t="s">
        <v>14</v>
      </c>
      <c r="E1019" s="7">
        <v>-548.91999999999996</v>
      </c>
    </row>
    <row r="1020" spans="1:5" x14ac:dyDescent="0.25">
      <c r="A1020" t="s">
        <v>270</v>
      </c>
      <c r="B1020" t="s">
        <v>12</v>
      </c>
      <c r="C1020" t="s">
        <v>107</v>
      </c>
      <c r="D1020" s="7">
        <v>41.9</v>
      </c>
      <c r="E1020" t="s">
        <v>14</v>
      </c>
    </row>
    <row r="1021" spans="1:5" x14ac:dyDescent="0.25">
      <c r="A1021" t="s">
        <v>270</v>
      </c>
      <c r="B1021" t="s">
        <v>47</v>
      </c>
      <c r="C1021" t="s">
        <v>48</v>
      </c>
      <c r="D1021" s="7">
        <v>17.100000000000001</v>
      </c>
      <c r="E1021" t="s">
        <v>14</v>
      </c>
    </row>
    <row r="1022" spans="1:5" x14ac:dyDescent="0.25">
      <c r="A1022" t="s">
        <v>270</v>
      </c>
      <c r="B1022" t="s">
        <v>47</v>
      </c>
      <c r="C1022" t="s">
        <v>48</v>
      </c>
      <c r="D1022" s="7">
        <v>9.76</v>
      </c>
      <c r="E1022" t="s">
        <v>14</v>
      </c>
    </row>
    <row r="1023" spans="1:5" x14ac:dyDescent="0.25">
      <c r="A1023" t="s">
        <v>270</v>
      </c>
      <c r="B1023" t="s">
        <v>47</v>
      </c>
      <c r="C1023" t="s">
        <v>48</v>
      </c>
      <c r="D1023" s="7">
        <v>7.81</v>
      </c>
      <c r="E1023" t="s">
        <v>14</v>
      </c>
    </row>
    <row r="1024" spans="1:5" x14ac:dyDescent="0.25">
      <c r="A1024" t="s">
        <v>270</v>
      </c>
      <c r="B1024" t="s">
        <v>47</v>
      </c>
      <c r="C1024" t="s">
        <v>48</v>
      </c>
      <c r="D1024" s="7">
        <v>3.9</v>
      </c>
      <c r="E1024" t="s">
        <v>14</v>
      </c>
    </row>
    <row r="1025" spans="1:5" x14ac:dyDescent="0.25">
      <c r="A1025" t="s">
        <v>270</v>
      </c>
      <c r="B1025" t="s">
        <v>47</v>
      </c>
      <c r="C1025" t="s">
        <v>48</v>
      </c>
      <c r="D1025" s="7">
        <v>49.78</v>
      </c>
      <c r="E1025" t="s">
        <v>14</v>
      </c>
    </row>
    <row r="1026" spans="1:5" x14ac:dyDescent="0.25">
      <c r="A1026" t="s">
        <v>270</v>
      </c>
      <c r="B1026" t="s">
        <v>47</v>
      </c>
      <c r="C1026" t="s">
        <v>48</v>
      </c>
      <c r="D1026" s="7">
        <v>21.72</v>
      </c>
      <c r="E1026" t="s">
        <v>14</v>
      </c>
    </row>
    <row r="1027" spans="1:5" x14ac:dyDescent="0.25">
      <c r="A1027" t="s">
        <v>270</v>
      </c>
      <c r="B1027" t="s">
        <v>47</v>
      </c>
      <c r="C1027" t="s">
        <v>48</v>
      </c>
      <c r="D1027" s="7">
        <v>29.28</v>
      </c>
      <c r="E1027" t="s">
        <v>14</v>
      </c>
    </row>
    <row r="1028" spans="1:5" x14ac:dyDescent="0.25">
      <c r="A1028" t="s">
        <v>270</v>
      </c>
      <c r="B1028" t="s">
        <v>47</v>
      </c>
      <c r="C1028" t="s">
        <v>48</v>
      </c>
      <c r="D1028" s="7">
        <v>36.020000000000003</v>
      </c>
      <c r="E1028" t="s">
        <v>14</v>
      </c>
    </row>
    <row r="1029" spans="1:5" x14ac:dyDescent="0.25">
      <c r="A1029" t="s">
        <v>270</v>
      </c>
      <c r="B1029" t="s">
        <v>12</v>
      </c>
      <c r="C1029" t="s">
        <v>76</v>
      </c>
      <c r="D1029" s="7">
        <v>45.9</v>
      </c>
      <c r="E1029" t="s">
        <v>14</v>
      </c>
    </row>
    <row r="1030" spans="1:5" x14ac:dyDescent="0.25">
      <c r="A1030" t="s">
        <v>270</v>
      </c>
      <c r="B1030" t="s">
        <v>47</v>
      </c>
      <c r="C1030" t="s">
        <v>48</v>
      </c>
      <c r="D1030" s="7">
        <v>32.299999999999997</v>
      </c>
      <c r="E1030" t="s">
        <v>14</v>
      </c>
    </row>
    <row r="1031" spans="1:5" x14ac:dyDescent="0.25">
      <c r="A1031" t="s">
        <v>270</v>
      </c>
      <c r="B1031" t="s">
        <v>12</v>
      </c>
      <c r="C1031" t="s">
        <v>273</v>
      </c>
      <c r="D1031" s="7">
        <v>8.5</v>
      </c>
      <c r="E1031" t="s">
        <v>14</v>
      </c>
    </row>
    <row r="1032" spans="1:5" x14ac:dyDescent="0.25">
      <c r="A1032" t="s">
        <v>270</v>
      </c>
      <c r="B1032" t="s">
        <v>47</v>
      </c>
      <c r="C1032" t="s">
        <v>48</v>
      </c>
      <c r="D1032" s="7">
        <v>66.37</v>
      </c>
      <c r="E1032" t="s">
        <v>14</v>
      </c>
    </row>
    <row r="1033" spans="1:5" x14ac:dyDescent="0.25">
      <c r="A1033" t="s">
        <v>270</v>
      </c>
      <c r="B1033" t="s">
        <v>47</v>
      </c>
      <c r="C1033" t="s">
        <v>48</v>
      </c>
      <c r="D1033" s="7">
        <v>34.65</v>
      </c>
      <c r="E1033" t="s">
        <v>14</v>
      </c>
    </row>
    <row r="1034" spans="1:5" x14ac:dyDescent="0.25">
      <c r="A1034" t="s">
        <v>270</v>
      </c>
      <c r="B1034" t="s">
        <v>47</v>
      </c>
      <c r="C1034" t="s">
        <v>48</v>
      </c>
      <c r="D1034" s="7">
        <v>11.71</v>
      </c>
      <c r="E1034" t="s">
        <v>14</v>
      </c>
    </row>
    <row r="1035" spans="1:5" x14ac:dyDescent="0.25">
      <c r="A1035" t="s">
        <v>270</v>
      </c>
      <c r="B1035" t="s">
        <v>12</v>
      </c>
      <c r="C1035" t="s">
        <v>274</v>
      </c>
      <c r="D1035" s="7">
        <v>18.489999999999998</v>
      </c>
      <c r="E1035" t="s">
        <v>14</v>
      </c>
    </row>
    <row r="1036" spans="1:5" x14ac:dyDescent="0.25">
      <c r="A1036" t="s">
        <v>270</v>
      </c>
      <c r="B1036" t="s">
        <v>47</v>
      </c>
      <c r="C1036" t="s">
        <v>48</v>
      </c>
      <c r="D1036" s="7">
        <v>48.71</v>
      </c>
      <c r="E1036" t="s">
        <v>14</v>
      </c>
    </row>
    <row r="1037" spans="1:5" x14ac:dyDescent="0.25">
      <c r="A1037" t="s">
        <v>270</v>
      </c>
      <c r="B1037" t="s">
        <v>47</v>
      </c>
      <c r="C1037" t="s">
        <v>48</v>
      </c>
      <c r="D1037" s="7">
        <v>36.119999999999997</v>
      </c>
      <c r="E1037" t="s">
        <v>14</v>
      </c>
    </row>
    <row r="1038" spans="1:5" x14ac:dyDescent="0.25">
      <c r="A1038" t="s">
        <v>270</v>
      </c>
      <c r="B1038" t="s">
        <v>12</v>
      </c>
      <c r="C1038" t="s">
        <v>199</v>
      </c>
      <c r="D1038" s="7">
        <v>28.9</v>
      </c>
      <c r="E1038" t="s">
        <v>14</v>
      </c>
    </row>
    <row r="1039" spans="1:5" x14ac:dyDescent="0.25">
      <c r="A1039" t="s">
        <v>270</v>
      </c>
      <c r="B1039" t="s">
        <v>15</v>
      </c>
      <c r="C1039" t="s">
        <v>60</v>
      </c>
      <c r="D1039" t="s">
        <v>14</v>
      </c>
      <c r="E1039" s="7">
        <v>-2401.15</v>
      </c>
    </row>
    <row r="1040" spans="1:5" x14ac:dyDescent="0.25">
      <c r="A1040" t="s">
        <v>270</v>
      </c>
      <c r="B1040" t="s">
        <v>47</v>
      </c>
      <c r="C1040" t="s">
        <v>48</v>
      </c>
      <c r="D1040" s="7">
        <v>24.4</v>
      </c>
      <c r="E1040" t="s">
        <v>14</v>
      </c>
    </row>
    <row r="1041" spans="1:6" x14ac:dyDescent="0.25">
      <c r="A1041" t="s">
        <v>270</v>
      </c>
      <c r="B1041" t="s">
        <v>47</v>
      </c>
      <c r="C1041" t="s">
        <v>48</v>
      </c>
      <c r="D1041" s="7">
        <v>81.8</v>
      </c>
      <c r="E1041" t="s">
        <v>14</v>
      </c>
    </row>
    <row r="1042" spans="1:6" x14ac:dyDescent="0.25">
      <c r="A1042" t="s">
        <v>270</v>
      </c>
      <c r="B1042" t="s">
        <v>12</v>
      </c>
      <c r="C1042" t="s">
        <v>62</v>
      </c>
      <c r="D1042" s="7">
        <v>544</v>
      </c>
      <c r="E1042" t="s">
        <v>14</v>
      </c>
    </row>
    <row r="1043" spans="1:6" x14ac:dyDescent="0.25">
      <c r="A1043" t="s">
        <v>270</v>
      </c>
      <c r="B1043" t="s">
        <v>47</v>
      </c>
      <c r="C1043" t="s">
        <v>48</v>
      </c>
      <c r="D1043" s="7">
        <v>118.74</v>
      </c>
      <c r="E1043" t="s">
        <v>14</v>
      </c>
    </row>
    <row r="1044" spans="1:6" x14ac:dyDescent="0.25">
      <c r="A1044" t="s">
        <v>270</v>
      </c>
      <c r="B1044" t="s">
        <v>47</v>
      </c>
      <c r="C1044" t="s">
        <v>48</v>
      </c>
      <c r="D1044" s="7">
        <v>28.5</v>
      </c>
      <c r="E1044" t="s">
        <v>14</v>
      </c>
    </row>
    <row r="1045" spans="1:6" x14ac:dyDescent="0.25">
      <c r="A1045" t="s">
        <v>270</v>
      </c>
      <c r="B1045" t="s">
        <v>47</v>
      </c>
      <c r="C1045" t="s">
        <v>48</v>
      </c>
      <c r="D1045" s="7">
        <v>9.76</v>
      </c>
      <c r="E1045" t="s">
        <v>14</v>
      </c>
    </row>
    <row r="1046" spans="1:6" x14ac:dyDescent="0.25">
      <c r="A1046" t="s">
        <v>270</v>
      </c>
      <c r="B1046" t="s">
        <v>12</v>
      </c>
      <c r="C1046" t="s">
        <v>119</v>
      </c>
      <c r="D1046" s="7">
        <v>1538</v>
      </c>
      <c r="E1046" t="s">
        <v>14</v>
      </c>
    </row>
    <row r="1047" spans="1:6" x14ac:dyDescent="0.25">
      <c r="A1047" t="s">
        <v>270</v>
      </c>
      <c r="B1047" t="s">
        <v>47</v>
      </c>
      <c r="C1047" t="s">
        <v>48</v>
      </c>
      <c r="D1047" s="7">
        <v>7.32</v>
      </c>
      <c r="E1047" t="s">
        <v>14</v>
      </c>
    </row>
    <row r="1048" spans="1:6" x14ac:dyDescent="0.25">
      <c r="A1048" t="s">
        <v>270</v>
      </c>
      <c r="B1048" t="s">
        <v>47</v>
      </c>
      <c r="C1048" t="s">
        <v>48</v>
      </c>
      <c r="D1048" s="7">
        <v>2.83</v>
      </c>
      <c r="E1048" t="s">
        <v>14</v>
      </c>
    </row>
    <row r="1049" spans="1:6" x14ac:dyDescent="0.25">
      <c r="A1049" t="s">
        <v>270</v>
      </c>
      <c r="B1049" t="s">
        <v>47</v>
      </c>
      <c r="C1049" t="s">
        <v>48</v>
      </c>
      <c r="D1049" s="7">
        <v>3.9</v>
      </c>
      <c r="E1049" t="s">
        <v>14</v>
      </c>
    </row>
    <row r="1050" spans="1:6" x14ac:dyDescent="0.25">
      <c r="A1050" t="s">
        <v>270</v>
      </c>
      <c r="B1050" t="s">
        <v>47</v>
      </c>
      <c r="C1050" t="s">
        <v>48</v>
      </c>
      <c r="D1050" s="7">
        <v>3.9</v>
      </c>
      <c r="E1050" t="s">
        <v>14</v>
      </c>
    </row>
    <row r="1051" spans="1:6" x14ac:dyDescent="0.25">
      <c r="A1051" t="s">
        <v>270</v>
      </c>
      <c r="B1051" t="s">
        <v>47</v>
      </c>
      <c r="C1051" t="s">
        <v>48</v>
      </c>
      <c r="D1051" s="7">
        <v>38</v>
      </c>
      <c r="E1051" t="s">
        <v>14</v>
      </c>
    </row>
    <row r="1052" spans="1:6" x14ac:dyDescent="0.25">
      <c r="A1052" t="s">
        <v>270</v>
      </c>
      <c r="B1052" t="s">
        <v>15</v>
      </c>
      <c r="C1052" t="s">
        <v>60</v>
      </c>
      <c r="D1052" t="s">
        <v>14</v>
      </c>
      <c r="E1052" s="7">
        <v>-148.47</v>
      </c>
    </row>
    <row r="1053" spans="1:6" x14ac:dyDescent="0.25">
      <c r="A1053" t="s">
        <v>270</v>
      </c>
      <c r="B1053" t="s">
        <v>12</v>
      </c>
      <c r="C1053" t="s">
        <v>275</v>
      </c>
      <c r="D1053" s="7">
        <v>4</v>
      </c>
      <c r="E1053" t="s">
        <v>14</v>
      </c>
    </row>
    <row r="1054" spans="1:6" x14ac:dyDescent="0.25">
      <c r="A1054" t="s">
        <v>270</v>
      </c>
      <c r="B1054" t="s">
        <v>47</v>
      </c>
      <c r="C1054" t="s">
        <v>48</v>
      </c>
      <c r="D1054" s="7">
        <v>4.88</v>
      </c>
      <c r="E1054" t="s">
        <v>14</v>
      </c>
    </row>
    <row r="1055" spans="1:6" x14ac:dyDescent="0.25">
      <c r="A1055" t="s">
        <v>270</v>
      </c>
      <c r="B1055" t="s">
        <v>47</v>
      </c>
      <c r="C1055" t="s">
        <v>48</v>
      </c>
      <c r="D1055" s="7">
        <v>14.64</v>
      </c>
      <c r="E1055" t="s">
        <v>14</v>
      </c>
    </row>
    <row r="1056" spans="1:6" x14ac:dyDescent="0.25">
      <c r="A1056" s="46" t="s">
        <v>270</v>
      </c>
      <c r="B1056" s="46" t="s">
        <v>19</v>
      </c>
      <c r="C1056" s="46"/>
      <c r="D1056" s="46"/>
      <c r="E1056" s="46"/>
      <c r="F1056" s="46">
        <v>594.41</v>
      </c>
    </row>
    <row r="1057" spans="1:5" x14ac:dyDescent="0.25">
      <c r="A1057" t="s">
        <v>276</v>
      </c>
      <c r="B1057" t="s">
        <v>12</v>
      </c>
      <c r="C1057" t="s">
        <v>277</v>
      </c>
      <c r="D1057" s="7">
        <v>15</v>
      </c>
      <c r="E1057" t="s">
        <v>14</v>
      </c>
    </row>
    <row r="1058" spans="1:5" x14ac:dyDescent="0.25">
      <c r="A1058" t="s">
        <v>276</v>
      </c>
      <c r="B1058" t="s">
        <v>47</v>
      </c>
      <c r="C1058" t="s">
        <v>48</v>
      </c>
      <c r="D1058" s="7">
        <v>29.28</v>
      </c>
      <c r="E1058" t="s">
        <v>14</v>
      </c>
    </row>
    <row r="1059" spans="1:5" x14ac:dyDescent="0.25">
      <c r="A1059" t="s">
        <v>276</v>
      </c>
      <c r="B1059" t="s">
        <v>47</v>
      </c>
      <c r="C1059" t="s">
        <v>48</v>
      </c>
      <c r="D1059" s="7">
        <v>13.18</v>
      </c>
      <c r="E1059" t="s">
        <v>14</v>
      </c>
    </row>
    <row r="1060" spans="1:5" x14ac:dyDescent="0.25">
      <c r="A1060" t="s">
        <v>276</v>
      </c>
      <c r="B1060" t="s">
        <v>47</v>
      </c>
      <c r="C1060" t="s">
        <v>48</v>
      </c>
      <c r="D1060" s="7">
        <v>17.57</v>
      </c>
      <c r="E1060" t="s">
        <v>14</v>
      </c>
    </row>
    <row r="1061" spans="1:5" x14ac:dyDescent="0.25">
      <c r="A1061" t="s">
        <v>276</v>
      </c>
      <c r="B1061" t="s">
        <v>47</v>
      </c>
      <c r="C1061" t="s">
        <v>48</v>
      </c>
      <c r="D1061" s="7">
        <v>57.01</v>
      </c>
      <c r="E1061" t="s">
        <v>14</v>
      </c>
    </row>
    <row r="1062" spans="1:5" x14ac:dyDescent="0.25">
      <c r="A1062" t="s">
        <v>276</v>
      </c>
      <c r="B1062" t="s">
        <v>47</v>
      </c>
      <c r="C1062" t="s">
        <v>48</v>
      </c>
      <c r="D1062" s="7">
        <v>6.83</v>
      </c>
      <c r="E1062" t="s">
        <v>14</v>
      </c>
    </row>
    <row r="1063" spans="1:5" x14ac:dyDescent="0.25">
      <c r="A1063" t="s">
        <v>276</v>
      </c>
      <c r="B1063" t="s">
        <v>47</v>
      </c>
      <c r="C1063" t="s">
        <v>48</v>
      </c>
      <c r="D1063" s="7">
        <v>37.049999999999997</v>
      </c>
      <c r="E1063" t="s">
        <v>14</v>
      </c>
    </row>
    <row r="1064" spans="1:5" x14ac:dyDescent="0.25">
      <c r="A1064" t="s">
        <v>276</v>
      </c>
      <c r="B1064" t="s">
        <v>47</v>
      </c>
      <c r="C1064" t="s">
        <v>48</v>
      </c>
      <c r="D1064" s="7">
        <v>21.85</v>
      </c>
      <c r="E1064" t="s">
        <v>14</v>
      </c>
    </row>
    <row r="1065" spans="1:5" x14ac:dyDescent="0.25">
      <c r="A1065" t="s">
        <v>276</v>
      </c>
      <c r="B1065" t="s">
        <v>47</v>
      </c>
      <c r="C1065" t="s">
        <v>48</v>
      </c>
      <c r="D1065" s="7">
        <v>24.4</v>
      </c>
      <c r="E1065" t="s">
        <v>14</v>
      </c>
    </row>
    <row r="1066" spans="1:5" x14ac:dyDescent="0.25">
      <c r="A1066" t="s">
        <v>276</v>
      </c>
      <c r="B1066" t="s">
        <v>12</v>
      </c>
      <c r="C1066" t="s">
        <v>95</v>
      </c>
      <c r="D1066" s="7">
        <v>33.15</v>
      </c>
      <c r="E1066" t="s">
        <v>14</v>
      </c>
    </row>
    <row r="1067" spans="1:5" x14ac:dyDescent="0.25">
      <c r="A1067" t="s">
        <v>276</v>
      </c>
      <c r="B1067" t="s">
        <v>12</v>
      </c>
      <c r="C1067" t="s">
        <v>278</v>
      </c>
      <c r="D1067" s="7">
        <v>26</v>
      </c>
      <c r="E1067" t="s">
        <v>14</v>
      </c>
    </row>
    <row r="1068" spans="1:5" x14ac:dyDescent="0.25">
      <c r="A1068" t="s">
        <v>276</v>
      </c>
      <c r="B1068" t="s">
        <v>47</v>
      </c>
      <c r="C1068" t="s">
        <v>48</v>
      </c>
      <c r="D1068" s="7">
        <v>35.14</v>
      </c>
      <c r="E1068" t="s">
        <v>14</v>
      </c>
    </row>
    <row r="1069" spans="1:5" x14ac:dyDescent="0.25">
      <c r="A1069" t="s">
        <v>276</v>
      </c>
      <c r="B1069" t="s">
        <v>47</v>
      </c>
      <c r="C1069" t="s">
        <v>48</v>
      </c>
      <c r="D1069" s="7">
        <v>35.15</v>
      </c>
      <c r="E1069" t="s">
        <v>14</v>
      </c>
    </row>
    <row r="1070" spans="1:5" x14ac:dyDescent="0.25">
      <c r="A1070" t="s">
        <v>276</v>
      </c>
      <c r="B1070" t="s">
        <v>15</v>
      </c>
      <c r="C1070" t="s">
        <v>60</v>
      </c>
      <c r="D1070" t="s">
        <v>14</v>
      </c>
      <c r="E1070" s="7">
        <v>-406.44</v>
      </c>
    </row>
    <row r="1071" spans="1:5" x14ac:dyDescent="0.25">
      <c r="A1071" t="s">
        <v>276</v>
      </c>
      <c r="B1071" t="s">
        <v>47</v>
      </c>
      <c r="C1071" t="s">
        <v>48</v>
      </c>
      <c r="D1071" s="7">
        <v>23.43</v>
      </c>
      <c r="E1071" t="s">
        <v>14</v>
      </c>
    </row>
    <row r="1072" spans="1:5" x14ac:dyDescent="0.25">
      <c r="A1072" t="s">
        <v>276</v>
      </c>
      <c r="B1072" t="s">
        <v>47</v>
      </c>
      <c r="C1072" t="s">
        <v>48</v>
      </c>
      <c r="D1072" s="7">
        <v>17.57</v>
      </c>
      <c r="E1072" t="s">
        <v>14</v>
      </c>
    </row>
    <row r="1073" spans="1:5" x14ac:dyDescent="0.25">
      <c r="A1073" t="s">
        <v>276</v>
      </c>
      <c r="B1073" t="s">
        <v>12</v>
      </c>
      <c r="C1073" t="s">
        <v>191</v>
      </c>
      <c r="D1073" s="7">
        <v>10</v>
      </c>
      <c r="E1073" t="s">
        <v>14</v>
      </c>
    </row>
    <row r="1074" spans="1:5" x14ac:dyDescent="0.25">
      <c r="A1074" t="s">
        <v>276</v>
      </c>
      <c r="B1074" t="s">
        <v>47</v>
      </c>
      <c r="C1074" t="s">
        <v>48</v>
      </c>
      <c r="D1074" s="7">
        <v>72.11</v>
      </c>
      <c r="E1074" t="s">
        <v>14</v>
      </c>
    </row>
    <row r="1075" spans="1:5" x14ac:dyDescent="0.25">
      <c r="A1075" t="s">
        <v>276</v>
      </c>
      <c r="B1075" t="s">
        <v>12</v>
      </c>
      <c r="C1075" t="s">
        <v>129</v>
      </c>
      <c r="D1075" s="7">
        <v>11</v>
      </c>
      <c r="E1075" t="s">
        <v>14</v>
      </c>
    </row>
    <row r="1076" spans="1:5" x14ac:dyDescent="0.25">
      <c r="A1076" t="s">
        <v>276</v>
      </c>
      <c r="B1076" t="s">
        <v>12</v>
      </c>
      <c r="C1076" t="s">
        <v>153</v>
      </c>
      <c r="D1076" s="7">
        <v>18</v>
      </c>
      <c r="E1076" t="s">
        <v>14</v>
      </c>
    </row>
    <row r="1077" spans="1:5" x14ac:dyDescent="0.25">
      <c r="A1077" t="s">
        <v>276</v>
      </c>
      <c r="B1077" t="s">
        <v>12</v>
      </c>
      <c r="C1077" t="s">
        <v>72</v>
      </c>
      <c r="D1077" s="7">
        <v>44.9</v>
      </c>
      <c r="E1077" t="s">
        <v>14</v>
      </c>
    </row>
    <row r="1078" spans="1:5" x14ac:dyDescent="0.25">
      <c r="A1078" t="s">
        <v>276</v>
      </c>
      <c r="B1078" t="s">
        <v>12</v>
      </c>
      <c r="C1078" t="s">
        <v>277</v>
      </c>
      <c r="D1078" s="7">
        <v>42</v>
      </c>
      <c r="E1078" t="s">
        <v>14</v>
      </c>
    </row>
    <row r="1079" spans="1:5" x14ac:dyDescent="0.25">
      <c r="A1079" t="s">
        <v>276</v>
      </c>
      <c r="B1079" t="s">
        <v>47</v>
      </c>
      <c r="C1079" t="s">
        <v>48</v>
      </c>
      <c r="D1079" s="7">
        <v>32.11</v>
      </c>
      <c r="E1079" t="s">
        <v>14</v>
      </c>
    </row>
    <row r="1080" spans="1:5" x14ac:dyDescent="0.25">
      <c r="A1080" t="s">
        <v>276</v>
      </c>
      <c r="B1080" t="s">
        <v>47</v>
      </c>
      <c r="C1080" t="s">
        <v>48</v>
      </c>
      <c r="D1080" s="7">
        <v>29.28</v>
      </c>
      <c r="E1080" t="s">
        <v>14</v>
      </c>
    </row>
    <row r="1081" spans="1:5" x14ac:dyDescent="0.25">
      <c r="A1081" t="s">
        <v>276</v>
      </c>
      <c r="B1081" t="s">
        <v>47</v>
      </c>
      <c r="C1081" t="s">
        <v>48</v>
      </c>
      <c r="D1081" s="7">
        <v>13.62</v>
      </c>
      <c r="E1081" t="s">
        <v>14</v>
      </c>
    </row>
    <row r="1082" spans="1:5" x14ac:dyDescent="0.25">
      <c r="A1082" t="s">
        <v>276</v>
      </c>
      <c r="B1082" t="s">
        <v>47</v>
      </c>
      <c r="C1082" t="s">
        <v>48</v>
      </c>
      <c r="D1082" s="7">
        <v>9.27</v>
      </c>
      <c r="E1082" t="s">
        <v>14</v>
      </c>
    </row>
    <row r="1083" spans="1:5" x14ac:dyDescent="0.25">
      <c r="A1083" t="s">
        <v>276</v>
      </c>
      <c r="B1083" t="s">
        <v>12</v>
      </c>
      <c r="C1083" t="s">
        <v>218</v>
      </c>
      <c r="D1083" s="7">
        <v>43.15</v>
      </c>
      <c r="E1083" t="s">
        <v>14</v>
      </c>
    </row>
    <row r="1084" spans="1:5" x14ac:dyDescent="0.25">
      <c r="A1084" t="s">
        <v>276</v>
      </c>
      <c r="B1084" t="s">
        <v>12</v>
      </c>
      <c r="C1084" t="s">
        <v>195</v>
      </c>
      <c r="D1084" s="7">
        <v>40</v>
      </c>
      <c r="E1084" t="s">
        <v>14</v>
      </c>
    </row>
    <row r="1085" spans="1:5" x14ac:dyDescent="0.25">
      <c r="A1085" t="s">
        <v>276</v>
      </c>
      <c r="B1085" t="s">
        <v>15</v>
      </c>
      <c r="C1085" t="s">
        <v>60</v>
      </c>
      <c r="D1085" t="s">
        <v>14</v>
      </c>
      <c r="E1085" s="7">
        <v>-235</v>
      </c>
    </row>
    <row r="1086" spans="1:5" x14ac:dyDescent="0.25">
      <c r="A1086" t="s">
        <v>276</v>
      </c>
      <c r="B1086" t="s">
        <v>12</v>
      </c>
      <c r="C1086" t="s">
        <v>279</v>
      </c>
      <c r="D1086" s="7">
        <v>37.9</v>
      </c>
      <c r="E1086" t="s">
        <v>14</v>
      </c>
    </row>
    <row r="1087" spans="1:5" x14ac:dyDescent="0.25">
      <c r="A1087" t="s">
        <v>276</v>
      </c>
      <c r="B1087" t="s">
        <v>12</v>
      </c>
      <c r="C1087" t="s">
        <v>280</v>
      </c>
      <c r="D1087" s="7">
        <v>45</v>
      </c>
      <c r="E1087" t="s">
        <v>14</v>
      </c>
    </row>
    <row r="1088" spans="1:5" x14ac:dyDescent="0.25">
      <c r="A1088" t="s">
        <v>276</v>
      </c>
      <c r="B1088" t="s">
        <v>12</v>
      </c>
      <c r="C1088" t="s">
        <v>93</v>
      </c>
      <c r="D1088" s="7">
        <v>40.9</v>
      </c>
      <c r="E1088" t="s">
        <v>14</v>
      </c>
    </row>
    <row r="1089" spans="1:5" x14ac:dyDescent="0.25">
      <c r="A1089" t="s">
        <v>276</v>
      </c>
      <c r="B1089" t="s">
        <v>37</v>
      </c>
      <c r="C1089" t="s">
        <v>281</v>
      </c>
      <c r="D1089" t="s">
        <v>14</v>
      </c>
      <c r="E1089" s="7">
        <v>-30</v>
      </c>
    </row>
    <row r="1090" spans="1:5" x14ac:dyDescent="0.25">
      <c r="A1090" t="s">
        <v>276</v>
      </c>
      <c r="B1090" t="s">
        <v>282</v>
      </c>
      <c r="C1090" t="s">
        <v>283</v>
      </c>
      <c r="D1090" s="7">
        <v>1.4</v>
      </c>
      <c r="E1090" t="s">
        <v>14</v>
      </c>
    </row>
    <row r="1091" spans="1:5" x14ac:dyDescent="0.25">
      <c r="A1091" t="s">
        <v>276</v>
      </c>
      <c r="B1091" t="s">
        <v>12</v>
      </c>
      <c r="C1091" t="s">
        <v>284</v>
      </c>
      <c r="D1091" s="7">
        <v>33.9</v>
      </c>
      <c r="E1091" t="s">
        <v>14</v>
      </c>
    </row>
    <row r="1092" spans="1:5" x14ac:dyDescent="0.25">
      <c r="A1092" t="s">
        <v>276</v>
      </c>
      <c r="B1092" t="s">
        <v>15</v>
      </c>
      <c r="C1092" t="s">
        <v>248</v>
      </c>
      <c r="D1092" t="s">
        <v>14</v>
      </c>
      <c r="E1092" s="7">
        <v>-30</v>
      </c>
    </row>
    <row r="1093" spans="1:5" x14ac:dyDescent="0.25">
      <c r="A1093" t="s">
        <v>276</v>
      </c>
      <c r="B1093" t="s">
        <v>12</v>
      </c>
      <c r="C1093" t="s">
        <v>285</v>
      </c>
      <c r="D1093" s="7">
        <v>45.9</v>
      </c>
      <c r="E1093" t="s">
        <v>14</v>
      </c>
    </row>
    <row r="1094" spans="1:5" x14ac:dyDescent="0.25">
      <c r="A1094" t="s">
        <v>276</v>
      </c>
      <c r="B1094" t="s">
        <v>12</v>
      </c>
      <c r="C1094" t="s">
        <v>286</v>
      </c>
      <c r="D1094" s="7">
        <v>90</v>
      </c>
      <c r="E1094" t="s">
        <v>14</v>
      </c>
    </row>
    <row r="1095" spans="1:5" x14ac:dyDescent="0.25">
      <c r="A1095" t="s">
        <v>276</v>
      </c>
      <c r="B1095" t="s">
        <v>15</v>
      </c>
      <c r="C1095" t="s">
        <v>60</v>
      </c>
      <c r="D1095" t="s">
        <v>14</v>
      </c>
      <c r="E1095" s="7">
        <v>-102.03</v>
      </c>
    </row>
    <row r="1096" spans="1:5" x14ac:dyDescent="0.25">
      <c r="A1096" t="s">
        <v>276</v>
      </c>
      <c r="B1096" t="s">
        <v>47</v>
      </c>
      <c r="C1096" t="s">
        <v>48</v>
      </c>
      <c r="D1096" s="7">
        <v>1.9</v>
      </c>
      <c r="E1096" t="s">
        <v>14</v>
      </c>
    </row>
    <row r="1097" spans="1:5" x14ac:dyDescent="0.25">
      <c r="A1097" t="s">
        <v>276</v>
      </c>
      <c r="B1097" t="s">
        <v>17</v>
      </c>
      <c r="C1097" t="s">
        <v>287</v>
      </c>
      <c r="D1097" t="s">
        <v>14</v>
      </c>
      <c r="E1097" s="7">
        <v>-2</v>
      </c>
    </row>
    <row r="1098" spans="1:5" x14ac:dyDescent="0.25">
      <c r="A1098" t="s">
        <v>276</v>
      </c>
      <c r="B1098" t="s">
        <v>17</v>
      </c>
      <c r="C1098" t="s">
        <v>288</v>
      </c>
      <c r="D1098" t="s">
        <v>14</v>
      </c>
      <c r="E1098" s="7">
        <v>-2</v>
      </c>
    </row>
    <row r="1099" spans="1:5" x14ac:dyDescent="0.25">
      <c r="A1099" t="s">
        <v>276</v>
      </c>
      <c r="B1099" t="s">
        <v>12</v>
      </c>
      <c r="C1099" t="s">
        <v>289</v>
      </c>
      <c r="D1099" s="7">
        <v>16</v>
      </c>
      <c r="E1099" t="s">
        <v>14</v>
      </c>
    </row>
    <row r="1100" spans="1:5" x14ac:dyDescent="0.25">
      <c r="A1100" t="s">
        <v>276</v>
      </c>
      <c r="B1100" t="s">
        <v>17</v>
      </c>
      <c r="C1100" t="s">
        <v>196</v>
      </c>
      <c r="D1100" t="s">
        <v>14</v>
      </c>
      <c r="E1100" s="7">
        <v>-161.4</v>
      </c>
    </row>
    <row r="1101" spans="1:5" x14ac:dyDescent="0.25">
      <c r="A1101" t="s">
        <v>276</v>
      </c>
      <c r="B1101" t="s">
        <v>47</v>
      </c>
      <c r="C1101" t="s">
        <v>48</v>
      </c>
      <c r="D1101" s="7">
        <v>11.64</v>
      </c>
      <c r="E1101" t="s">
        <v>14</v>
      </c>
    </row>
    <row r="1102" spans="1:5" x14ac:dyDescent="0.25">
      <c r="A1102" t="s">
        <v>276</v>
      </c>
      <c r="B1102" t="s">
        <v>12</v>
      </c>
      <c r="C1102" t="s">
        <v>181</v>
      </c>
      <c r="D1102" s="7">
        <v>7</v>
      </c>
      <c r="E1102" t="s">
        <v>14</v>
      </c>
    </row>
    <row r="1103" spans="1:5" x14ac:dyDescent="0.25">
      <c r="A1103" t="s">
        <v>276</v>
      </c>
      <c r="B1103" t="s">
        <v>12</v>
      </c>
      <c r="C1103" t="s">
        <v>226</v>
      </c>
      <c r="D1103" s="7">
        <v>21.25</v>
      </c>
      <c r="E1103" t="s">
        <v>14</v>
      </c>
    </row>
    <row r="1104" spans="1:5" x14ac:dyDescent="0.25">
      <c r="A1104" t="s">
        <v>276</v>
      </c>
      <c r="B1104" t="s">
        <v>47</v>
      </c>
      <c r="C1104" t="s">
        <v>48</v>
      </c>
      <c r="D1104" s="7">
        <v>38.07</v>
      </c>
      <c r="E1104" t="s">
        <v>14</v>
      </c>
    </row>
    <row r="1105" spans="1:6" x14ac:dyDescent="0.25">
      <c r="A1105" t="s">
        <v>276</v>
      </c>
      <c r="B1105" t="s">
        <v>47</v>
      </c>
      <c r="C1105" t="s">
        <v>48</v>
      </c>
      <c r="D1105" s="7">
        <v>13.67</v>
      </c>
      <c r="E1105" t="s">
        <v>14</v>
      </c>
    </row>
    <row r="1106" spans="1:6" x14ac:dyDescent="0.25">
      <c r="A1106" t="s">
        <v>276</v>
      </c>
      <c r="B1106" t="s">
        <v>12</v>
      </c>
      <c r="C1106" t="s">
        <v>200</v>
      </c>
      <c r="D1106" s="7">
        <v>11</v>
      </c>
      <c r="E1106" t="s">
        <v>14</v>
      </c>
    </row>
    <row r="1107" spans="1:6" x14ac:dyDescent="0.25">
      <c r="A1107" t="s">
        <v>276</v>
      </c>
      <c r="B1107" t="s">
        <v>12</v>
      </c>
      <c r="C1107" t="s">
        <v>107</v>
      </c>
      <c r="D1107" s="7">
        <v>41.9</v>
      </c>
      <c r="E1107" t="s">
        <v>14</v>
      </c>
    </row>
    <row r="1108" spans="1:6" x14ac:dyDescent="0.25">
      <c r="A1108" t="s">
        <v>276</v>
      </c>
      <c r="B1108" t="s">
        <v>12</v>
      </c>
      <c r="C1108" t="s">
        <v>290</v>
      </c>
      <c r="D1108" s="7">
        <v>105</v>
      </c>
      <c r="E1108" t="s">
        <v>14</v>
      </c>
    </row>
    <row r="1109" spans="1:6" x14ac:dyDescent="0.25">
      <c r="A1109" t="s">
        <v>276</v>
      </c>
      <c r="B1109" t="s">
        <v>15</v>
      </c>
      <c r="C1109" t="s">
        <v>60</v>
      </c>
      <c r="D1109" t="s">
        <v>14</v>
      </c>
      <c r="E1109" s="7">
        <v>-9.76</v>
      </c>
    </row>
    <row r="1110" spans="1:6" x14ac:dyDescent="0.25">
      <c r="A1110" t="s">
        <v>276</v>
      </c>
      <c r="B1110" t="s">
        <v>47</v>
      </c>
      <c r="C1110" t="s">
        <v>48</v>
      </c>
      <c r="D1110" s="7">
        <v>9.76</v>
      </c>
      <c r="E1110" t="s">
        <v>14</v>
      </c>
    </row>
    <row r="1111" spans="1:6" x14ac:dyDescent="0.25">
      <c r="A1111" t="s">
        <v>276</v>
      </c>
      <c r="B1111" t="s">
        <v>15</v>
      </c>
      <c r="C1111" t="s">
        <v>60</v>
      </c>
      <c r="D1111" t="s">
        <v>14</v>
      </c>
      <c r="E1111" s="7">
        <v>-801.65</v>
      </c>
    </row>
    <row r="1112" spans="1:6" x14ac:dyDescent="0.25">
      <c r="A1112" t="s">
        <v>276</v>
      </c>
      <c r="B1112" t="s">
        <v>47</v>
      </c>
      <c r="C1112" t="s">
        <v>48</v>
      </c>
      <c r="D1112" s="7">
        <v>43.92</v>
      </c>
      <c r="E1112" t="s">
        <v>14</v>
      </c>
    </row>
    <row r="1113" spans="1:6" x14ac:dyDescent="0.25">
      <c r="A1113" t="s">
        <v>276</v>
      </c>
      <c r="B1113" t="s">
        <v>12</v>
      </c>
      <c r="C1113" t="s">
        <v>291</v>
      </c>
      <c r="D1113" s="7">
        <v>34.950000000000003</v>
      </c>
      <c r="E1113" t="s">
        <v>14</v>
      </c>
    </row>
    <row r="1114" spans="1:6" x14ac:dyDescent="0.25">
      <c r="A1114" t="s">
        <v>276</v>
      </c>
      <c r="B1114" t="s">
        <v>47</v>
      </c>
      <c r="C1114" t="s">
        <v>48</v>
      </c>
      <c r="D1114" s="7">
        <v>118.76</v>
      </c>
      <c r="E1114" t="s">
        <v>14</v>
      </c>
    </row>
    <row r="1115" spans="1:6" x14ac:dyDescent="0.25">
      <c r="A1115" t="s">
        <v>276</v>
      </c>
      <c r="B1115" t="s">
        <v>12</v>
      </c>
      <c r="C1115" t="s">
        <v>292</v>
      </c>
      <c r="D1115" s="7">
        <v>17</v>
      </c>
      <c r="E1115" t="s">
        <v>14</v>
      </c>
    </row>
    <row r="1116" spans="1:6" x14ac:dyDescent="0.25">
      <c r="A1116" t="s">
        <v>276</v>
      </c>
      <c r="B1116" t="s">
        <v>47</v>
      </c>
      <c r="C1116" t="s">
        <v>48</v>
      </c>
      <c r="D1116" s="7">
        <v>47.5</v>
      </c>
      <c r="E1116" t="s">
        <v>14</v>
      </c>
    </row>
    <row r="1117" spans="1:6" x14ac:dyDescent="0.25">
      <c r="A1117" t="s">
        <v>276</v>
      </c>
      <c r="B1117" t="s">
        <v>17</v>
      </c>
      <c r="C1117" t="s">
        <v>271</v>
      </c>
      <c r="D1117" t="s">
        <v>14</v>
      </c>
      <c r="E1117" s="7">
        <v>-54.89</v>
      </c>
    </row>
    <row r="1118" spans="1:6" x14ac:dyDescent="0.25">
      <c r="A1118" s="47" t="s">
        <v>276</v>
      </c>
      <c r="B1118" s="47" t="s">
        <v>19</v>
      </c>
      <c r="C1118" s="47"/>
      <c r="D1118" s="47"/>
      <c r="E1118" s="47"/>
      <c r="F1118" s="47">
        <v>351.61</v>
      </c>
    </row>
    <row r="1119" spans="1:6" x14ac:dyDescent="0.25">
      <c r="A1119" t="s">
        <v>293</v>
      </c>
      <c r="B1119" t="s">
        <v>12</v>
      </c>
      <c r="C1119" t="s">
        <v>294</v>
      </c>
      <c r="D1119" s="7">
        <v>40</v>
      </c>
      <c r="E1119" t="s">
        <v>14</v>
      </c>
    </row>
    <row r="1120" spans="1:6" x14ac:dyDescent="0.25">
      <c r="A1120" t="s">
        <v>293</v>
      </c>
      <c r="B1120" t="s">
        <v>12</v>
      </c>
      <c r="C1120" t="s">
        <v>199</v>
      </c>
      <c r="D1120" s="7">
        <v>33.5</v>
      </c>
      <c r="E1120" t="s">
        <v>14</v>
      </c>
    </row>
    <row r="1121" spans="1:5" x14ac:dyDescent="0.25">
      <c r="A1121" t="s">
        <v>293</v>
      </c>
      <c r="B1121" t="s">
        <v>12</v>
      </c>
      <c r="C1121" t="s">
        <v>295</v>
      </c>
      <c r="D1121" s="7">
        <v>49.99</v>
      </c>
      <c r="E1121" t="s">
        <v>14</v>
      </c>
    </row>
    <row r="1122" spans="1:5" x14ac:dyDescent="0.25">
      <c r="A1122" t="s">
        <v>293</v>
      </c>
      <c r="B1122" t="s">
        <v>17</v>
      </c>
      <c r="C1122" t="s">
        <v>256</v>
      </c>
      <c r="D1122" t="s">
        <v>14</v>
      </c>
      <c r="E1122" s="7">
        <v>-50</v>
      </c>
    </row>
    <row r="1123" spans="1:5" x14ac:dyDescent="0.25">
      <c r="A1123" t="s">
        <v>293</v>
      </c>
      <c r="B1123" t="s">
        <v>12</v>
      </c>
      <c r="C1123" t="s">
        <v>60</v>
      </c>
      <c r="D1123" s="7">
        <v>50</v>
      </c>
      <c r="E1123" t="s">
        <v>14</v>
      </c>
    </row>
    <row r="1124" spans="1:5" x14ac:dyDescent="0.25">
      <c r="A1124" t="s">
        <v>293</v>
      </c>
      <c r="B1124" t="s">
        <v>15</v>
      </c>
      <c r="C1124" t="s">
        <v>60</v>
      </c>
      <c r="D1124" t="s">
        <v>14</v>
      </c>
      <c r="E1124" s="7">
        <v>-173.5</v>
      </c>
    </row>
    <row r="1125" spans="1:5" x14ac:dyDescent="0.25">
      <c r="A1125" t="s">
        <v>293</v>
      </c>
      <c r="B1125" t="s">
        <v>12</v>
      </c>
      <c r="C1125" t="s">
        <v>153</v>
      </c>
      <c r="D1125" s="7">
        <v>11</v>
      </c>
      <c r="E1125" t="s">
        <v>14</v>
      </c>
    </row>
    <row r="1126" spans="1:5" x14ac:dyDescent="0.25">
      <c r="A1126" t="s">
        <v>293</v>
      </c>
      <c r="B1126" t="s">
        <v>12</v>
      </c>
      <c r="C1126" t="s">
        <v>296</v>
      </c>
      <c r="D1126" s="7">
        <v>41</v>
      </c>
      <c r="E1126" t="s">
        <v>14</v>
      </c>
    </row>
    <row r="1127" spans="1:5" x14ac:dyDescent="0.25">
      <c r="A1127" t="s">
        <v>293</v>
      </c>
      <c r="B1127" t="s">
        <v>12</v>
      </c>
      <c r="C1127" t="s">
        <v>297</v>
      </c>
      <c r="D1127" s="7">
        <v>17</v>
      </c>
      <c r="E1127" t="s">
        <v>14</v>
      </c>
    </row>
    <row r="1128" spans="1:5" x14ac:dyDescent="0.25">
      <c r="A1128" t="s">
        <v>293</v>
      </c>
      <c r="B1128" t="s">
        <v>12</v>
      </c>
      <c r="C1128" t="s">
        <v>298</v>
      </c>
      <c r="D1128" s="7">
        <v>77.5</v>
      </c>
      <c r="E1128" t="s">
        <v>14</v>
      </c>
    </row>
    <row r="1129" spans="1:5" x14ac:dyDescent="0.25">
      <c r="A1129" t="s">
        <v>293</v>
      </c>
      <c r="B1129" t="s">
        <v>12</v>
      </c>
      <c r="C1129" t="s">
        <v>299</v>
      </c>
      <c r="D1129" s="7">
        <v>27</v>
      </c>
      <c r="E1129" t="s">
        <v>14</v>
      </c>
    </row>
    <row r="1130" spans="1:5" x14ac:dyDescent="0.25">
      <c r="A1130" t="s">
        <v>293</v>
      </c>
      <c r="B1130" t="s">
        <v>15</v>
      </c>
      <c r="C1130" t="s">
        <v>60</v>
      </c>
      <c r="D1130" t="s">
        <v>14</v>
      </c>
      <c r="E1130" s="7">
        <v>-41</v>
      </c>
    </row>
    <row r="1131" spans="1:5" x14ac:dyDescent="0.25">
      <c r="A1131" t="s">
        <v>293</v>
      </c>
      <c r="B1131" t="s">
        <v>12</v>
      </c>
      <c r="C1131" t="s">
        <v>300</v>
      </c>
      <c r="D1131" s="7">
        <v>41</v>
      </c>
      <c r="E1131" t="s">
        <v>14</v>
      </c>
    </row>
    <row r="1132" spans="1:5" x14ac:dyDescent="0.25">
      <c r="A1132" t="s">
        <v>293</v>
      </c>
      <c r="B1132" t="s">
        <v>15</v>
      </c>
      <c r="C1132" t="s">
        <v>60</v>
      </c>
      <c r="D1132" t="s">
        <v>14</v>
      </c>
      <c r="E1132" s="7">
        <v>-19.149999999999999</v>
      </c>
    </row>
    <row r="1133" spans="1:5" x14ac:dyDescent="0.25">
      <c r="A1133" t="s">
        <v>293</v>
      </c>
      <c r="B1133" t="s">
        <v>15</v>
      </c>
      <c r="C1133" t="s">
        <v>301</v>
      </c>
      <c r="D1133" t="s">
        <v>14</v>
      </c>
      <c r="E1133" s="7">
        <v>-40</v>
      </c>
    </row>
    <row r="1134" spans="1:5" x14ac:dyDescent="0.25">
      <c r="A1134" t="s">
        <v>293</v>
      </c>
      <c r="B1134" t="s">
        <v>12</v>
      </c>
      <c r="C1134" t="s">
        <v>226</v>
      </c>
      <c r="D1134" s="7">
        <v>59.15</v>
      </c>
      <c r="E1134" t="s">
        <v>14</v>
      </c>
    </row>
    <row r="1135" spans="1:5" x14ac:dyDescent="0.25">
      <c r="A1135" t="s">
        <v>293</v>
      </c>
      <c r="B1135" t="s">
        <v>15</v>
      </c>
      <c r="C1135" t="s">
        <v>60</v>
      </c>
      <c r="D1135" t="s">
        <v>14</v>
      </c>
      <c r="E1135" s="7">
        <v>-16.989999999999998</v>
      </c>
    </row>
    <row r="1136" spans="1:5" x14ac:dyDescent="0.25">
      <c r="A1136" t="s">
        <v>293</v>
      </c>
      <c r="B1136" t="s">
        <v>12</v>
      </c>
      <c r="C1136" t="s">
        <v>200</v>
      </c>
      <c r="D1136" s="7">
        <v>16.989999999999998</v>
      </c>
      <c r="E1136" t="s">
        <v>14</v>
      </c>
    </row>
    <row r="1137" spans="1:5" x14ac:dyDescent="0.25">
      <c r="A1137" t="s">
        <v>293</v>
      </c>
      <c r="B1137" t="s">
        <v>15</v>
      </c>
      <c r="C1137" t="s">
        <v>60</v>
      </c>
      <c r="D1137" t="s">
        <v>14</v>
      </c>
      <c r="E1137" s="7">
        <v>-34</v>
      </c>
    </row>
    <row r="1138" spans="1:5" x14ac:dyDescent="0.25">
      <c r="A1138" t="s">
        <v>293</v>
      </c>
      <c r="B1138" t="s">
        <v>12</v>
      </c>
      <c r="C1138" t="s">
        <v>199</v>
      </c>
      <c r="D1138" s="7">
        <v>34</v>
      </c>
      <c r="E1138" t="s">
        <v>14</v>
      </c>
    </row>
    <row r="1139" spans="1:5" x14ac:dyDescent="0.25">
      <c r="A1139" t="s">
        <v>293</v>
      </c>
      <c r="B1139" t="s">
        <v>15</v>
      </c>
      <c r="C1139" t="s">
        <v>60</v>
      </c>
      <c r="D1139" t="s">
        <v>14</v>
      </c>
      <c r="E1139" s="7">
        <v>-57.6</v>
      </c>
    </row>
    <row r="1140" spans="1:5" x14ac:dyDescent="0.25">
      <c r="A1140" t="s">
        <v>293</v>
      </c>
      <c r="B1140" t="s">
        <v>37</v>
      </c>
      <c r="C1140" t="s">
        <v>302</v>
      </c>
      <c r="D1140" t="s">
        <v>14</v>
      </c>
      <c r="E1140" s="7">
        <v>-20</v>
      </c>
    </row>
    <row r="1141" spans="1:5" x14ac:dyDescent="0.25">
      <c r="A1141" t="s">
        <v>293</v>
      </c>
      <c r="B1141" t="s">
        <v>282</v>
      </c>
      <c r="C1141" t="s">
        <v>283</v>
      </c>
      <c r="D1141" s="7">
        <v>0.6</v>
      </c>
      <c r="E1141" t="s">
        <v>14</v>
      </c>
    </row>
    <row r="1142" spans="1:5" x14ac:dyDescent="0.25">
      <c r="A1142" t="s">
        <v>293</v>
      </c>
      <c r="B1142" t="s">
        <v>12</v>
      </c>
      <c r="C1142" t="s">
        <v>189</v>
      </c>
      <c r="D1142" s="7">
        <v>47</v>
      </c>
      <c r="E1142" t="s">
        <v>14</v>
      </c>
    </row>
    <row r="1143" spans="1:5" x14ac:dyDescent="0.25">
      <c r="A1143" t="s">
        <v>293</v>
      </c>
      <c r="B1143" t="s">
        <v>12</v>
      </c>
      <c r="C1143" t="s">
        <v>285</v>
      </c>
      <c r="D1143" s="7">
        <v>30</v>
      </c>
      <c r="E1143" t="s">
        <v>14</v>
      </c>
    </row>
    <row r="1144" spans="1:5" x14ac:dyDescent="0.25">
      <c r="A1144" t="s">
        <v>293</v>
      </c>
      <c r="B1144" t="s">
        <v>15</v>
      </c>
      <c r="C1144" t="s">
        <v>60</v>
      </c>
      <c r="D1144" t="s">
        <v>14</v>
      </c>
      <c r="E1144" s="7">
        <v>-117.2</v>
      </c>
    </row>
    <row r="1145" spans="1:5" x14ac:dyDescent="0.25">
      <c r="A1145" t="s">
        <v>293</v>
      </c>
      <c r="B1145" t="s">
        <v>12</v>
      </c>
      <c r="C1145" t="s">
        <v>284</v>
      </c>
      <c r="D1145" s="7">
        <v>44.9</v>
      </c>
      <c r="E1145" t="s">
        <v>14</v>
      </c>
    </row>
    <row r="1146" spans="1:5" x14ac:dyDescent="0.25">
      <c r="A1146" t="s">
        <v>293</v>
      </c>
      <c r="B1146" t="s">
        <v>15</v>
      </c>
      <c r="C1146" t="s">
        <v>272</v>
      </c>
      <c r="D1146" t="s">
        <v>14</v>
      </c>
      <c r="E1146" s="7">
        <v>-10</v>
      </c>
    </row>
    <row r="1147" spans="1:5" x14ac:dyDescent="0.25">
      <c r="A1147" t="s">
        <v>293</v>
      </c>
      <c r="B1147" t="s">
        <v>15</v>
      </c>
      <c r="C1147" t="s">
        <v>303</v>
      </c>
      <c r="D1147" t="s">
        <v>14</v>
      </c>
      <c r="E1147" s="7">
        <v>-5</v>
      </c>
    </row>
    <row r="1148" spans="1:5" x14ac:dyDescent="0.25">
      <c r="A1148" t="s">
        <v>293</v>
      </c>
      <c r="B1148" t="s">
        <v>12</v>
      </c>
      <c r="C1148" t="s">
        <v>290</v>
      </c>
      <c r="D1148" s="7">
        <v>79.8</v>
      </c>
      <c r="E1148" t="s">
        <v>14</v>
      </c>
    </row>
    <row r="1149" spans="1:5" x14ac:dyDescent="0.25">
      <c r="A1149" t="s">
        <v>293</v>
      </c>
      <c r="B1149" t="s">
        <v>12</v>
      </c>
      <c r="C1149" t="s">
        <v>304</v>
      </c>
      <c r="D1149" s="7">
        <v>7.5</v>
      </c>
      <c r="E1149" t="s">
        <v>14</v>
      </c>
    </row>
    <row r="1150" spans="1:5" x14ac:dyDescent="0.25">
      <c r="A1150" t="s">
        <v>293</v>
      </c>
      <c r="B1150" t="s">
        <v>15</v>
      </c>
      <c r="C1150" t="s">
        <v>60</v>
      </c>
      <c r="D1150" t="s">
        <v>14</v>
      </c>
      <c r="E1150" s="7">
        <v>-761.34</v>
      </c>
    </row>
    <row r="1151" spans="1:5" x14ac:dyDescent="0.25">
      <c r="A1151" t="s">
        <v>293</v>
      </c>
      <c r="B1151" t="s">
        <v>47</v>
      </c>
      <c r="C1151" t="s">
        <v>48</v>
      </c>
      <c r="D1151" s="7">
        <v>19.52</v>
      </c>
      <c r="E1151" t="s">
        <v>14</v>
      </c>
    </row>
    <row r="1152" spans="1:5" x14ac:dyDescent="0.25">
      <c r="A1152" t="s">
        <v>293</v>
      </c>
      <c r="B1152" t="s">
        <v>47</v>
      </c>
      <c r="C1152" t="s">
        <v>48</v>
      </c>
      <c r="D1152" s="7">
        <v>28.5</v>
      </c>
      <c r="E1152" t="s">
        <v>14</v>
      </c>
    </row>
    <row r="1153" spans="1:6" x14ac:dyDescent="0.25">
      <c r="A1153" t="s">
        <v>293</v>
      </c>
      <c r="B1153" t="s">
        <v>17</v>
      </c>
      <c r="C1153" t="s">
        <v>30</v>
      </c>
      <c r="D1153" t="s">
        <v>14</v>
      </c>
      <c r="E1153" s="7">
        <v>-39</v>
      </c>
    </row>
    <row r="1154" spans="1:6" x14ac:dyDescent="0.25">
      <c r="A1154" t="s">
        <v>293</v>
      </c>
      <c r="B1154" t="s">
        <v>47</v>
      </c>
      <c r="C1154" t="s">
        <v>48</v>
      </c>
      <c r="D1154" s="7">
        <v>121.52</v>
      </c>
      <c r="E1154" t="s">
        <v>14</v>
      </c>
    </row>
    <row r="1155" spans="1:6" x14ac:dyDescent="0.25">
      <c r="A1155" t="s">
        <v>293</v>
      </c>
      <c r="B1155" t="s">
        <v>47</v>
      </c>
      <c r="C1155" t="s">
        <v>48</v>
      </c>
      <c r="D1155" s="7">
        <v>58.57</v>
      </c>
      <c r="E1155" t="s">
        <v>14</v>
      </c>
    </row>
    <row r="1156" spans="1:6" x14ac:dyDescent="0.25">
      <c r="A1156" t="s">
        <v>293</v>
      </c>
      <c r="B1156" t="s">
        <v>47</v>
      </c>
      <c r="C1156" t="s">
        <v>48</v>
      </c>
      <c r="D1156" s="7">
        <v>14.64</v>
      </c>
      <c r="E1156" t="s">
        <v>14</v>
      </c>
    </row>
    <row r="1157" spans="1:6" x14ac:dyDescent="0.25">
      <c r="A1157" t="s">
        <v>293</v>
      </c>
      <c r="B1157" t="s">
        <v>12</v>
      </c>
      <c r="C1157" t="s">
        <v>235</v>
      </c>
      <c r="D1157" s="7">
        <v>19.5</v>
      </c>
      <c r="E1157" t="s">
        <v>14</v>
      </c>
    </row>
    <row r="1158" spans="1:6" x14ac:dyDescent="0.25">
      <c r="A1158" t="s">
        <v>293</v>
      </c>
      <c r="B1158" t="s">
        <v>12</v>
      </c>
      <c r="C1158" t="s">
        <v>93</v>
      </c>
      <c r="D1158" s="7">
        <v>32.9</v>
      </c>
      <c r="E1158" t="s">
        <v>14</v>
      </c>
    </row>
    <row r="1159" spans="1:6" x14ac:dyDescent="0.25">
      <c r="A1159" t="s">
        <v>293</v>
      </c>
      <c r="B1159" t="s">
        <v>12</v>
      </c>
      <c r="C1159" t="s">
        <v>218</v>
      </c>
      <c r="D1159" s="7">
        <v>30.9</v>
      </c>
      <c r="E1159" t="s">
        <v>14</v>
      </c>
    </row>
    <row r="1160" spans="1:6" x14ac:dyDescent="0.25">
      <c r="A1160" t="s">
        <v>293</v>
      </c>
      <c r="B1160" t="s">
        <v>12</v>
      </c>
      <c r="C1160" t="s">
        <v>305</v>
      </c>
      <c r="D1160" s="7">
        <v>50.15</v>
      </c>
      <c r="E1160" t="s">
        <v>14</v>
      </c>
    </row>
    <row r="1161" spans="1:6" x14ac:dyDescent="0.25">
      <c r="A1161" t="s">
        <v>293</v>
      </c>
      <c r="B1161" t="s">
        <v>47</v>
      </c>
      <c r="C1161" t="s">
        <v>48</v>
      </c>
      <c r="D1161" s="7">
        <v>24.7</v>
      </c>
      <c r="E1161" t="s">
        <v>14</v>
      </c>
    </row>
    <row r="1162" spans="1:6" x14ac:dyDescent="0.25">
      <c r="A1162" t="s">
        <v>293</v>
      </c>
      <c r="B1162" t="s">
        <v>47</v>
      </c>
      <c r="C1162" t="s">
        <v>48</v>
      </c>
      <c r="D1162" s="7">
        <v>47.83</v>
      </c>
      <c r="E1162" t="s">
        <v>14</v>
      </c>
    </row>
    <row r="1163" spans="1:6" x14ac:dyDescent="0.25">
      <c r="A1163" s="48" t="s">
        <v>293</v>
      </c>
      <c r="B1163" s="48" t="s">
        <v>19</v>
      </c>
      <c r="C1163" s="48"/>
      <c r="D1163" s="48"/>
      <c r="E1163" s="48"/>
      <c r="F1163" s="48">
        <v>123.49</v>
      </c>
    </row>
    <row r="1164" spans="1:6" x14ac:dyDescent="0.25">
      <c r="A1164" t="s">
        <v>306</v>
      </c>
      <c r="B1164" t="s">
        <v>47</v>
      </c>
      <c r="C1164" t="s">
        <v>48</v>
      </c>
      <c r="D1164" s="7">
        <v>4.88</v>
      </c>
      <c r="E1164" t="s">
        <v>14</v>
      </c>
    </row>
    <row r="1165" spans="1:6" x14ac:dyDescent="0.25">
      <c r="A1165" t="s">
        <v>306</v>
      </c>
      <c r="B1165" t="s">
        <v>47</v>
      </c>
      <c r="C1165" t="s">
        <v>48</v>
      </c>
      <c r="D1165" s="7">
        <v>9.76</v>
      </c>
      <c r="E1165" t="s">
        <v>14</v>
      </c>
    </row>
    <row r="1166" spans="1:6" x14ac:dyDescent="0.25">
      <c r="A1166" t="s">
        <v>306</v>
      </c>
      <c r="B1166" t="s">
        <v>47</v>
      </c>
      <c r="C1166" t="s">
        <v>48</v>
      </c>
      <c r="D1166" s="7">
        <v>19.52</v>
      </c>
      <c r="E1166" t="s">
        <v>14</v>
      </c>
    </row>
    <row r="1167" spans="1:6" x14ac:dyDescent="0.25">
      <c r="A1167" t="s">
        <v>306</v>
      </c>
      <c r="B1167" t="s">
        <v>47</v>
      </c>
      <c r="C1167" t="s">
        <v>48</v>
      </c>
      <c r="D1167" s="7">
        <v>38</v>
      </c>
      <c r="E1167" t="s">
        <v>14</v>
      </c>
    </row>
    <row r="1168" spans="1:6" x14ac:dyDescent="0.25">
      <c r="A1168" t="s">
        <v>306</v>
      </c>
      <c r="B1168" t="s">
        <v>12</v>
      </c>
      <c r="C1168" t="s">
        <v>179</v>
      </c>
      <c r="D1168" s="7">
        <v>8</v>
      </c>
      <c r="E1168" t="s">
        <v>14</v>
      </c>
    </row>
    <row r="1169" spans="1:5" x14ac:dyDescent="0.25">
      <c r="A1169" t="s">
        <v>306</v>
      </c>
      <c r="B1169" t="s">
        <v>47</v>
      </c>
      <c r="C1169" t="s">
        <v>48</v>
      </c>
      <c r="D1169" s="7">
        <v>9.76</v>
      </c>
      <c r="E1169" t="s">
        <v>14</v>
      </c>
    </row>
    <row r="1170" spans="1:5" x14ac:dyDescent="0.25">
      <c r="A1170" t="s">
        <v>306</v>
      </c>
      <c r="B1170" t="s">
        <v>47</v>
      </c>
      <c r="C1170" t="s">
        <v>48</v>
      </c>
      <c r="D1170" s="7">
        <v>14.64</v>
      </c>
      <c r="E1170" t="s">
        <v>14</v>
      </c>
    </row>
    <row r="1171" spans="1:5" x14ac:dyDescent="0.25">
      <c r="A1171" t="s">
        <v>306</v>
      </c>
      <c r="B1171" t="s">
        <v>47</v>
      </c>
      <c r="C1171" t="s">
        <v>48</v>
      </c>
      <c r="D1171" s="7">
        <v>14.64</v>
      </c>
      <c r="E1171" t="s">
        <v>14</v>
      </c>
    </row>
    <row r="1172" spans="1:5" x14ac:dyDescent="0.25">
      <c r="A1172" t="s">
        <v>306</v>
      </c>
      <c r="B1172" t="s">
        <v>12</v>
      </c>
      <c r="C1172" t="s">
        <v>179</v>
      </c>
      <c r="D1172" s="7">
        <v>8</v>
      </c>
      <c r="E1172" t="s">
        <v>14</v>
      </c>
    </row>
    <row r="1173" spans="1:5" x14ac:dyDescent="0.25">
      <c r="A1173" t="s">
        <v>306</v>
      </c>
      <c r="B1173" t="s">
        <v>47</v>
      </c>
      <c r="C1173" t="s">
        <v>48</v>
      </c>
      <c r="D1173" s="7">
        <v>19.52</v>
      </c>
      <c r="E1173" t="s">
        <v>14</v>
      </c>
    </row>
    <row r="1174" spans="1:5" x14ac:dyDescent="0.25">
      <c r="A1174" t="s">
        <v>306</v>
      </c>
      <c r="B1174" t="s">
        <v>47</v>
      </c>
      <c r="C1174" t="s">
        <v>48</v>
      </c>
      <c r="D1174" s="7">
        <v>29.28</v>
      </c>
      <c r="E1174" t="s">
        <v>14</v>
      </c>
    </row>
    <row r="1175" spans="1:5" x14ac:dyDescent="0.25">
      <c r="A1175" t="s">
        <v>306</v>
      </c>
      <c r="B1175" t="s">
        <v>47</v>
      </c>
      <c r="C1175" t="s">
        <v>48</v>
      </c>
      <c r="D1175" s="7">
        <v>9.76</v>
      </c>
      <c r="E1175" t="s">
        <v>14</v>
      </c>
    </row>
    <row r="1176" spans="1:5" x14ac:dyDescent="0.25">
      <c r="A1176" t="s">
        <v>306</v>
      </c>
      <c r="B1176" t="s">
        <v>12</v>
      </c>
      <c r="C1176" t="s">
        <v>79</v>
      </c>
      <c r="D1176" s="7">
        <v>40.08</v>
      </c>
      <c r="E1176" t="s">
        <v>14</v>
      </c>
    </row>
    <row r="1177" spans="1:5" x14ac:dyDescent="0.25">
      <c r="A1177" t="s">
        <v>306</v>
      </c>
      <c r="B1177" t="s">
        <v>15</v>
      </c>
      <c r="C1177" t="s">
        <v>60</v>
      </c>
      <c r="D1177" t="s">
        <v>14</v>
      </c>
      <c r="E1177" s="7">
        <v>-350.87</v>
      </c>
    </row>
    <row r="1178" spans="1:5" x14ac:dyDescent="0.25">
      <c r="A1178" t="s">
        <v>306</v>
      </c>
      <c r="B1178" t="s">
        <v>47</v>
      </c>
      <c r="C1178" t="s">
        <v>48</v>
      </c>
      <c r="D1178" s="7">
        <v>51.25</v>
      </c>
      <c r="E1178" t="s">
        <v>14</v>
      </c>
    </row>
    <row r="1179" spans="1:5" x14ac:dyDescent="0.25">
      <c r="A1179" t="s">
        <v>306</v>
      </c>
      <c r="B1179" t="s">
        <v>47</v>
      </c>
      <c r="C1179" t="s">
        <v>48</v>
      </c>
      <c r="D1179" s="7">
        <v>43.23</v>
      </c>
      <c r="E1179" t="s">
        <v>14</v>
      </c>
    </row>
    <row r="1180" spans="1:5" x14ac:dyDescent="0.25">
      <c r="A1180" t="s">
        <v>306</v>
      </c>
      <c r="B1180" t="s">
        <v>12</v>
      </c>
      <c r="C1180" t="s">
        <v>107</v>
      </c>
      <c r="D1180" s="7">
        <v>41.9</v>
      </c>
      <c r="E1180" t="s">
        <v>14</v>
      </c>
    </row>
    <row r="1181" spans="1:5" x14ac:dyDescent="0.25">
      <c r="A1181" t="s">
        <v>306</v>
      </c>
      <c r="B1181" t="s">
        <v>12</v>
      </c>
      <c r="C1181" t="s">
        <v>307</v>
      </c>
      <c r="D1181" s="7">
        <v>126</v>
      </c>
      <c r="E1181" t="s">
        <v>14</v>
      </c>
    </row>
    <row r="1182" spans="1:5" x14ac:dyDescent="0.25">
      <c r="A1182" t="s">
        <v>306</v>
      </c>
      <c r="B1182" t="s">
        <v>12</v>
      </c>
      <c r="C1182" t="s">
        <v>191</v>
      </c>
      <c r="D1182" s="7">
        <v>30</v>
      </c>
      <c r="E1182" t="s">
        <v>14</v>
      </c>
    </row>
    <row r="1183" spans="1:5" x14ac:dyDescent="0.25">
      <c r="A1183" t="s">
        <v>306</v>
      </c>
      <c r="B1183" t="s">
        <v>12</v>
      </c>
      <c r="C1183" t="s">
        <v>90</v>
      </c>
      <c r="D1183" s="7">
        <v>14</v>
      </c>
      <c r="E1183" t="s">
        <v>14</v>
      </c>
    </row>
    <row r="1184" spans="1:5" x14ac:dyDescent="0.25">
      <c r="A1184" t="s">
        <v>306</v>
      </c>
      <c r="B1184" t="s">
        <v>47</v>
      </c>
      <c r="C1184" t="s">
        <v>48</v>
      </c>
      <c r="D1184" s="7">
        <v>11.4</v>
      </c>
      <c r="E1184" t="s">
        <v>14</v>
      </c>
    </row>
    <row r="1185" spans="1:5" x14ac:dyDescent="0.25">
      <c r="A1185" t="s">
        <v>306</v>
      </c>
      <c r="B1185" t="s">
        <v>47</v>
      </c>
      <c r="C1185" t="s">
        <v>48</v>
      </c>
      <c r="D1185" s="7">
        <v>33.090000000000003</v>
      </c>
      <c r="E1185" t="s">
        <v>14</v>
      </c>
    </row>
    <row r="1186" spans="1:5" x14ac:dyDescent="0.25">
      <c r="A1186" t="s">
        <v>306</v>
      </c>
      <c r="B1186" t="s">
        <v>15</v>
      </c>
      <c r="C1186" t="s">
        <v>60</v>
      </c>
      <c r="D1186" t="s">
        <v>14</v>
      </c>
      <c r="E1186" s="7">
        <v>-18</v>
      </c>
    </row>
    <row r="1187" spans="1:5" x14ac:dyDescent="0.25">
      <c r="A1187" t="s">
        <v>306</v>
      </c>
      <c r="B1187" t="s">
        <v>12</v>
      </c>
      <c r="C1187" t="s">
        <v>308</v>
      </c>
      <c r="D1187" s="7">
        <v>7</v>
      </c>
      <c r="E1187" t="s">
        <v>14</v>
      </c>
    </row>
    <row r="1188" spans="1:5" x14ac:dyDescent="0.25">
      <c r="A1188" t="s">
        <v>306</v>
      </c>
      <c r="B1188" t="s">
        <v>12</v>
      </c>
      <c r="C1188" t="s">
        <v>200</v>
      </c>
      <c r="D1188" s="7">
        <v>11</v>
      </c>
      <c r="E1188" t="s">
        <v>14</v>
      </c>
    </row>
    <row r="1189" spans="1:5" x14ac:dyDescent="0.25">
      <c r="A1189" t="s">
        <v>306</v>
      </c>
      <c r="B1189" t="s">
        <v>15</v>
      </c>
      <c r="C1189" t="s">
        <v>60</v>
      </c>
      <c r="D1189" t="s">
        <v>14</v>
      </c>
      <c r="E1189" s="7">
        <v>-68.209999999999994</v>
      </c>
    </row>
    <row r="1190" spans="1:5" x14ac:dyDescent="0.25">
      <c r="A1190" t="s">
        <v>306</v>
      </c>
      <c r="B1190" t="s">
        <v>12</v>
      </c>
      <c r="C1190" t="s">
        <v>309</v>
      </c>
      <c r="D1190" s="7">
        <v>22.96</v>
      </c>
      <c r="E1190" t="s">
        <v>14</v>
      </c>
    </row>
    <row r="1191" spans="1:5" x14ac:dyDescent="0.25">
      <c r="A1191" t="s">
        <v>306</v>
      </c>
      <c r="B1191" t="s">
        <v>12</v>
      </c>
      <c r="C1191" t="s">
        <v>310</v>
      </c>
      <c r="D1191" s="7">
        <v>45.25</v>
      </c>
      <c r="E1191" t="s">
        <v>14</v>
      </c>
    </row>
    <row r="1192" spans="1:5" x14ac:dyDescent="0.25">
      <c r="A1192" t="s">
        <v>306</v>
      </c>
      <c r="B1192" t="s">
        <v>15</v>
      </c>
      <c r="C1192" t="s">
        <v>60</v>
      </c>
      <c r="D1192" t="s">
        <v>14</v>
      </c>
      <c r="E1192" s="7">
        <v>-49.5</v>
      </c>
    </row>
    <row r="1193" spans="1:5" x14ac:dyDescent="0.25">
      <c r="A1193" t="s">
        <v>306</v>
      </c>
      <c r="B1193" t="s">
        <v>12</v>
      </c>
      <c r="C1193" t="s">
        <v>311</v>
      </c>
      <c r="D1193" s="7">
        <v>19.5</v>
      </c>
      <c r="E1193" t="s">
        <v>14</v>
      </c>
    </row>
    <row r="1194" spans="1:5" x14ac:dyDescent="0.25">
      <c r="A1194" t="s">
        <v>306</v>
      </c>
      <c r="B1194" t="s">
        <v>12</v>
      </c>
      <c r="C1194" t="s">
        <v>312</v>
      </c>
      <c r="D1194" s="7">
        <v>30</v>
      </c>
      <c r="E1194" t="s">
        <v>14</v>
      </c>
    </row>
    <row r="1195" spans="1:5" x14ac:dyDescent="0.25">
      <c r="A1195" t="s">
        <v>306</v>
      </c>
      <c r="B1195" t="s">
        <v>15</v>
      </c>
      <c r="C1195" t="s">
        <v>60</v>
      </c>
      <c r="D1195" t="s">
        <v>14</v>
      </c>
      <c r="E1195" s="7">
        <v>-74</v>
      </c>
    </row>
    <row r="1196" spans="1:5" x14ac:dyDescent="0.25">
      <c r="A1196" t="s">
        <v>306</v>
      </c>
      <c r="B1196" t="s">
        <v>12</v>
      </c>
      <c r="C1196" t="s">
        <v>313</v>
      </c>
      <c r="D1196" s="7">
        <v>38</v>
      </c>
      <c r="E1196" t="s">
        <v>14</v>
      </c>
    </row>
    <row r="1197" spans="1:5" x14ac:dyDescent="0.25">
      <c r="A1197" t="s">
        <v>306</v>
      </c>
      <c r="B1197" t="s">
        <v>12</v>
      </c>
      <c r="C1197" t="s">
        <v>216</v>
      </c>
      <c r="D1197" s="7">
        <v>20</v>
      </c>
      <c r="E1197" t="s">
        <v>14</v>
      </c>
    </row>
    <row r="1198" spans="1:5" x14ac:dyDescent="0.25">
      <c r="A1198" t="s">
        <v>306</v>
      </c>
      <c r="B1198" t="s">
        <v>12</v>
      </c>
      <c r="C1198" t="s">
        <v>151</v>
      </c>
      <c r="D1198" s="7">
        <v>16</v>
      </c>
      <c r="E1198" t="s">
        <v>14</v>
      </c>
    </row>
    <row r="1199" spans="1:5" x14ac:dyDescent="0.25">
      <c r="A1199" t="s">
        <v>306</v>
      </c>
      <c r="B1199" t="s">
        <v>15</v>
      </c>
      <c r="C1199" t="s">
        <v>60</v>
      </c>
      <c r="D1199" t="s">
        <v>14</v>
      </c>
      <c r="E1199" s="7">
        <v>-273.49</v>
      </c>
    </row>
    <row r="1200" spans="1:5" x14ac:dyDescent="0.25">
      <c r="A1200" t="s">
        <v>306</v>
      </c>
      <c r="B1200" t="s">
        <v>12</v>
      </c>
      <c r="C1200" t="s">
        <v>314</v>
      </c>
      <c r="D1200" s="7">
        <v>150</v>
      </c>
      <c r="E1200" t="s">
        <v>14</v>
      </c>
    </row>
    <row r="1201" spans="1:6" x14ac:dyDescent="0.25">
      <c r="A1201" s="49" t="s">
        <v>306</v>
      </c>
      <c r="B1201" s="49" t="s">
        <v>19</v>
      </c>
      <c r="C1201" s="49"/>
      <c r="D1201" s="49"/>
      <c r="E1201" s="49"/>
      <c r="F1201" s="49">
        <v>225.84</v>
      </c>
    </row>
    <row r="1202" spans="1:6" x14ac:dyDescent="0.25">
      <c r="A1202" t="s">
        <v>315</v>
      </c>
      <c r="B1202" t="s">
        <v>12</v>
      </c>
      <c r="C1202" t="s">
        <v>316</v>
      </c>
      <c r="D1202" s="7">
        <v>33.9</v>
      </c>
      <c r="E1202" t="s">
        <v>14</v>
      </c>
    </row>
    <row r="1203" spans="1:6" x14ac:dyDescent="0.25">
      <c r="A1203" t="s">
        <v>315</v>
      </c>
      <c r="B1203" t="s">
        <v>17</v>
      </c>
      <c r="C1203" t="s">
        <v>41</v>
      </c>
      <c r="D1203" t="s">
        <v>14</v>
      </c>
      <c r="E1203" s="7">
        <v>-62.08</v>
      </c>
    </row>
    <row r="1204" spans="1:6" x14ac:dyDescent="0.25">
      <c r="A1204" t="s">
        <v>315</v>
      </c>
      <c r="B1204" t="s">
        <v>17</v>
      </c>
      <c r="C1204" t="s">
        <v>41</v>
      </c>
      <c r="D1204" t="s">
        <v>14</v>
      </c>
      <c r="E1204" s="7">
        <v>-1584.95</v>
      </c>
    </row>
    <row r="1205" spans="1:6" x14ac:dyDescent="0.25">
      <c r="A1205" t="s">
        <v>315</v>
      </c>
      <c r="B1205" t="s">
        <v>12</v>
      </c>
      <c r="C1205" t="s">
        <v>200</v>
      </c>
      <c r="D1205" s="7">
        <v>16</v>
      </c>
      <c r="E1205" t="s">
        <v>14</v>
      </c>
    </row>
    <row r="1206" spans="1:6" x14ac:dyDescent="0.25">
      <c r="A1206" t="s">
        <v>315</v>
      </c>
      <c r="B1206" t="s">
        <v>12</v>
      </c>
      <c r="C1206" t="s">
        <v>60</v>
      </c>
      <c r="D1206" s="7">
        <v>500</v>
      </c>
      <c r="E1206" t="s">
        <v>14</v>
      </c>
    </row>
    <row r="1207" spans="1:6" x14ac:dyDescent="0.25">
      <c r="A1207" t="s">
        <v>315</v>
      </c>
      <c r="B1207" t="s">
        <v>12</v>
      </c>
      <c r="C1207" t="s">
        <v>124</v>
      </c>
      <c r="D1207" s="7">
        <v>14</v>
      </c>
      <c r="E1207" t="s">
        <v>14</v>
      </c>
    </row>
    <row r="1208" spans="1:6" x14ac:dyDescent="0.25">
      <c r="A1208" t="s">
        <v>315</v>
      </c>
      <c r="B1208" t="s">
        <v>12</v>
      </c>
      <c r="C1208" t="s">
        <v>60</v>
      </c>
      <c r="D1208" s="7">
        <v>2500</v>
      </c>
      <c r="E1208" t="s">
        <v>14</v>
      </c>
    </row>
    <row r="1209" spans="1:6" x14ac:dyDescent="0.25">
      <c r="A1209" t="s">
        <v>315</v>
      </c>
      <c r="B1209" t="s">
        <v>17</v>
      </c>
      <c r="C1209" t="s">
        <v>26</v>
      </c>
      <c r="D1209" t="s">
        <v>14</v>
      </c>
      <c r="E1209" s="7">
        <v>-831.84</v>
      </c>
    </row>
    <row r="1210" spans="1:6" x14ac:dyDescent="0.25">
      <c r="A1210" t="s">
        <v>315</v>
      </c>
      <c r="B1210" t="s">
        <v>12</v>
      </c>
      <c r="C1210" t="s">
        <v>60</v>
      </c>
      <c r="D1210" s="7">
        <v>1000</v>
      </c>
      <c r="E1210" t="s">
        <v>14</v>
      </c>
    </row>
    <row r="1211" spans="1:6" x14ac:dyDescent="0.25">
      <c r="A1211" t="s">
        <v>315</v>
      </c>
      <c r="B1211" t="s">
        <v>12</v>
      </c>
      <c r="C1211" t="s">
        <v>190</v>
      </c>
      <c r="D1211" s="7">
        <v>4</v>
      </c>
      <c r="E1211" t="s">
        <v>14</v>
      </c>
    </row>
    <row r="1212" spans="1:6" x14ac:dyDescent="0.25">
      <c r="A1212" t="s">
        <v>315</v>
      </c>
      <c r="B1212" t="s">
        <v>317</v>
      </c>
      <c r="C1212" t="s">
        <v>318</v>
      </c>
      <c r="D1212" s="7">
        <v>0.2</v>
      </c>
      <c r="E1212" t="s">
        <v>14</v>
      </c>
    </row>
    <row r="1213" spans="1:6" x14ac:dyDescent="0.25">
      <c r="A1213" t="s">
        <v>315</v>
      </c>
      <c r="B1213" t="s">
        <v>15</v>
      </c>
      <c r="C1213" t="s">
        <v>60</v>
      </c>
      <c r="D1213" t="s">
        <v>14</v>
      </c>
      <c r="E1213" s="7">
        <v>-290.83999999999997</v>
      </c>
    </row>
    <row r="1214" spans="1:6" x14ac:dyDescent="0.25">
      <c r="A1214" t="s">
        <v>315</v>
      </c>
      <c r="B1214" t="s">
        <v>12</v>
      </c>
      <c r="C1214" t="s">
        <v>319</v>
      </c>
      <c r="D1214" s="7">
        <v>65</v>
      </c>
      <c r="E1214" t="s">
        <v>14</v>
      </c>
    </row>
    <row r="1215" spans="1:6" x14ac:dyDescent="0.25">
      <c r="A1215" s="50" t="s">
        <v>315</v>
      </c>
      <c r="B1215" s="50" t="s">
        <v>19</v>
      </c>
      <c r="C1215" s="50"/>
      <c r="D1215" s="50"/>
      <c r="E1215" s="50"/>
      <c r="F1215" s="50">
        <v>1589.23</v>
      </c>
    </row>
    <row r="1216" spans="1:6" x14ac:dyDescent="0.25">
      <c r="A1216" t="s">
        <v>320</v>
      </c>
      <c r="B1216" t="s">
        <v>12</v>
      </c>
      <c r="C1216" t="s">
        <v>321</v>
      </c>
      <c r="D1216" s="7">
        <v>22</v>
      </c>
      <c r="E1216" t="s">
        <v>14</v>
      </c>
    </row>
    <row r="1217" spans="1:6" x14ac:dyDescent="0.25">
      <c r="A1217" t="s">
        <v>320</v>
      </c>
      <c r="B1217" t="s">
        <v>12</v>
      </c>
      <c r="C1217" t="s">
        <v>322</v>
      </c>
      <c r="D1217" s="7">
        <v>36</v>
      </c>
      <c r="E1217" t="s">
        <v>14</v>
      </c>
    </row>
    <row r="1218" spans="1:6" x14ac:dyDescent="0.25">
      <c r="A1218" t="s">
        <v>320</v>
      </c>
      <c r="B1218" t="s">
        <v>12</v>
      </c>
      <c r="C1218" t="s">
        <v>323</v>
      </c>
      <c r="D1218" s="7">
        <v>39.9</v>
      </c>
      <c r="E1218" t="s">
        <v>14</v>
      </c>
    </row>
    <row r="1219" spans="1:6" x14ac:dyDescent="0.25">
      <c r="A1219" t="s">
        <v>320</v>
      </c>
      <c r="B1219" t="s">
        <v>12</v>
      </c>
      <c r="C1219" t="s">
        <v>110</v>
      </c>
      <c r="D1219" s="7">
        <v>12</v>
      </c>
      <c r="E1219" t="s">
        <v>14</v>
      </c>
    </row>
    <row r="1220" spans="1:6" x14ac:dyDescent="0.25">
      <c r="A1220" t="s">
        <v>320</v>
      </c>
      <c r="B1220" t="s">
        <v>15</v>
      </c>
      <c r="C1220" t="s">
        <v>60</v>
      </c>
      <c r="D1220" t="s">
        <v>14</v>
      </c>
      <c r="E1220" s="7">
        <v>-55.6</v>
      </c>
    </row>
    <row r="1221" spans="1:6" x14ac:dyDescent="0.25">
      <c r="A1221" t="s">
        <v>320</v>
      </c>
      <c r="B1221" t="s">
        <v>12</v>
      </c>
      <c r="C1221" t="s">
        <v>153</v>
      </c>
      <c r="D1221" s="7">
        <v>18</v>
      </c>
      <c r="E1221" t="s">
        <v>14</v>
      </c>
    </row>
    <row r="1222" spans="1:6" x14ac:dyDescent="0.25">
      <c r="A1222" t="s">
        <v>320</v>
      </c>
      <c r="B1222" t="s">
        <v>17</v>
      </c>
      <c r="C1222" t="s">
        <v>40</v>
      </c>
      <c r="D1222" t="s">
        <v>14</v>
      </c>
      <c r="E1222" s="7">
        <v>-55.9</v>
      </c>
    </row>
    <row r="1223" spans="1:6" x14ac:dyDescent="0.25">
      <c r="A1223" t="s">
        <v>320</v>
      </c>
      <c r="B1223" t="s">
        <v>12</v>
      </c>
      <c r="C1223" t="s">
        <v>195</v>
      </c>
      <c r="D1223" s="7">
        <v>13</v>
      </c>
      <c r="E1223" t="s">
        <v>14</v>
      </c>
    </row>
    <row r="1224" spans="1:6" x14ac:dyDescent="0.25">
      <c r="A1224" t="s">
        <v>320</v>
      </c>
      <c r="B1224" t="s">
        <v>12</v>
      </c>
      <c r="C1224" t="s">
        <v>324</v>
      </c>
      <c r="D1224" s="7">
        <v>6.5</v>
      </c>
      <c r="E1224" t="s">
        <v>14</v>
      </c>
    </row>
    <row r="1225" spans="1:6" x14ac:dyDescent="0.25">
      <c r="A1225" t="s">
        <v>320</v>
      </c>
      <c r="B1225" t="s">
        <v>12</v>
      </c>
      <c r="C1225" t="s">
        <v>195</v>
      </c>
      <c r="D1225" s="7">
        <v>12</v>
      </c>
      <c r="E1225" t="s">
        <v>14</v>
      </c>
    </row>
    <row r="1226" spans="1:6" x14ac:dyDescent="0.25">
      <c r="A1226" t="s">
        <v>320</v>
      </c>
      <c r="B1226" t="s">
        <v>12</v>
      </c>
      <c r="C1226" t="s">
        <v>187</v>
      </c>
      <c r="D1226" s="7">
        <v>62</v>
      </c>
      <c r="E1226" t="s">
        <v>14</v>
      </c>
    </row>
    <row r="1227" spans="1:6" x14ac:dyDescent="0.25">
      <c r="A1227" t="s">
        <v>320</v>
      </c>
      <c r="B1227" t="s">
        <v>15</v>
      </c>
      <c r="C1227" t="s">
        <v>60</v>
      </c>
      <c r="D1227" t="s">
        <v>14</v>
      </c>
      <c r="E1227" s="7">
        <v>-1469.63</v>
      </c>
    </row>
    <row r="1228" spans="1:6" x14ac:dyDescent="0.25">
      <c r="A1228" t="s">
        <v>320</v>
      </c>
      <c r="B1228" t="s">
        <v>17</v>
      </c>
      <c r="C1228" t="s">
        <v>287</v>
      </c>
      <c r="D1228" t="s">
        <v>14</v>
      </c>
      <c r="E1228" s="7">
        <v>-1</v>
      </c>
    </row>
    <row r="1229" spans="1:6" x14ac:dyDescent="0.25">
      <c r="A1229" t="s">
        <v>320</v>
      </c>
      <c r="B1229" t="s">
        <v>17</v>
      </c>
      <c r="C1229" t="s">
        <v>325</v>
      </c>
      <c r="D1229" t="s">
        <v>14</v>
      </c>
      <c r="E1229" s="7">
        <v>-118.6</v>
      </c>
    </row>
    <row r="1230" spans="1:6" x14ac:dyDescent="0.25">
      <c r="A1230" s="51" t="s">
        <v>320</v>
      </c>
      <c r="B1230" s="51" t="s">
        <v>19</v>
      </c>
      <c r="C1230" s="51"/>
      <c r="D1230" s="51"/>
      <c r="E1230" s="51"/>
      <c r="F1230" s="51">
        <v>109.9</v>
      </c>
    </row>
    <row r="1231" spans="1:6" x14ac:dyDescent="0.25">
      <c r="A1231" t="s">
        <v>326</v>
      </c>
      <c r="B1231" t="s">
        <v>47</v>
      </c>
      <c r="C1231" t="s">
        <v>48</v>
      </c>
      <c r="D1231" s="7">
        <v>24.3</v>
      </c>
      <c r="E1231" t="s">
        <v>14</v>
      </c>
    </row>
    <row r="1232" spans="1:6" x14ac:dyDescent="0.25">
      <c r="A1232" t="s">
        <v>326</v>
      </c>
      <c r="B1232" t="s">
        <v>47</v>
      </c>
      <c r="C1232" t="s">
        <v>48</v>
      </c>
      <c r="D1232" s="7">
        <v>1.95</v>
      </c>
      <c r="E1232" t="s">
        <v>14</v>
      </c>
    </row>
    <row r="1233" spans="1:5" x14ac:dyDescent="0.25">
      <c r="A1233" t="s">
        <v>326</v>
      </c>
      <c r="B1233" t="s">
        <v>47</v>
      </c>
      <c r="C1233" t="s">
        <v>48</v>
      </c>
      <c r="D1233" s="7">
        <v>17.57</v>
      </c>
      <c r="E1233" t="s">
        <v>14</v>
      </c>
    </row>
    <row r="1234" spans="1:5" x14ac:dyDescent="0.25">
      <c r="A1234" t="s">
        <v>326</v>
      </c>
      <c r="B1234" t="s">
        <v>12</v>
      </c>
      <c r="C1234" t="s">
        <v>279</v>
      </c>
      <c r="D1234" s="7">
        <v>32</v>
      </c>
      <c r="E1234" t="s">
        <v>14</v>
      </c>
    </row>
    <row r="1235" spans="1:5" x14ac:dyDescent="0.25">
      <c r="A1235" t="s">
        <v>326</v>
      </c>
      <c r="B1235" t="s">
        <v>47</v>
      </c>
      <c r="C1235" t="s">
        <v>48</v>
      </c>
      <c r="D1235" s="7">
        <v>6.83</v>
      </c>
      <c r="E1235" t="s">
        <v>14</v>
      </c>
    </row>
    <row r="1236" spans="1:5" x14ac:dyDescent="0.25">
      <c r="A1236" t="s">
        <v>326</v>
      </c>
      <c r="B1236" t="s">
        <v>47</v>
      </c>
      <c r="C1236" t="s">
        <v>48</v>
      </c>
      <c r="D1236" s="7">
        <v>2.93</v>
      </c>
      <c r="E1236" t="s">
        <v>14</v>
      </c>
    </row>
    <row r="1237" spans="1:5" x14ac:dyDescent="0.25">
      <c r="A1237" t="s">
        <v>326</v>
      </c>
      <c r="B1237" t="s">
        <v>47</v>
      </c>
      <c r="C1237" t="s">
        <v>48</v>
      </c>
      <c r="D1237" s="7">
        <v>20.5</v>
      </c>
      <c r="E1237" t="s">
        <v>14</v>
      </c>
    </row>
    <row r="1238" spans="1:5" x14ac:dyDescent="0.25">
      <c r="A1238" t="s">
        <v>326</v>
      </c>
      <c r="B1238" t="s">
        <v>12</v>
      </c>
      <c r="C1238" t="s">
        <v>200</v>
      </c>
      <c r="D1238" s="7">
        <v>14</v>
      </c>
      <c r="E1238" t="s">
        <v>14</v>
      </c>
    </row>
    <row r="1239" spans="1:5" x14ac:dyDescent="0.25">
      <c r="A1239" t="s">
        <v>326</v>
      </c>
      <c r="B1239" t="s">
        <v>47</v>
      </c>
      <c r="C1239" t="s">
        <v>48</v>
      </c>
      <c r="D1239" s="7">
        <v>15.13</v>
      </c>
      <c r="E1239" t="s">
        <v>14</v>
      </c>
    </row>
    <row r="1240" spans="1:5" x14ac:dyDescent="0.25">
      <c r="A1240" t="s">
        <v>326</v>
      </c>
      <c r="B1240" t="s">
        <v>12</v>
      </c>
      <c r="C1240" t="s">
        <v>327</v>
      </c>
      <c r="D1240" s="7">
        <v>38</v>
      </c>
      <c r="E1240" t="s">
        <v>14</v>
      </c>
    </row>
    <row r="1241" spans="1:5" x14ac:dyDescent="0.25">
      <c r="A1241" t="s">
        <v>326</v>
      </c>
      <c r="B1241" t="s">
        <v>47</v>
      </c>
      <c r="C1241" t="s">
        <v>48</v>
      </c>
      <c r="D1241" s="7">
        <v>19.52</v>
      </c>
      <c r="E1241" t="s">
        <v>14</v>
      </c>
    </row>
    <row r="1242" spans="1:5" x14ac:dyDescent="0.25">
      <c r="A1242" t="s">
        <v>326</v>
      </c>
      <c r="B1242" t="s">
        <v>17</v>
      </c>
      <c r="C1242" t="s">
        <v>268</v>
      </c>
      <c r="D1242" t="s">
        <v>14</v>
      </c>
      <c r="E1242" s="7">
        <v>-71.099999999999994</v>
      </c>
    </row>
    <row r="1243" spans="1:5" x14ac:dyDescent="0.25">
      <c r="A1243" t="s">
        <v>326</v>
      </c>
      <c r="B1243" t="s">
        <v>12</v>
      </c>
      <c r="C1243" t="s">
        <v>124</v>
      </c>
      <c r="D1243" s="7">
        <v>16</v>
      </c>
      <c r="E1243" t="s">
        <v>14</v>
      </c>
    </row>
    <row r="1244" spans="1:5" x14ac:dyDescent="0.25">
      <c r="A1244" t="s">
        <v>326</v>
      </c>
      <c r="B1244" t="s">
        <v>47</v>
      </c>
      <c r="C1244" t="s">
        <v>48</v>
      </c>
      <c r="D1244" s="7">
        <v>142.51</v>
      </c>
      <c r="E1244" t="s">
        <v>14</v>
      </c>
    </row>
    <row r="1245" spans="1:5" x14ac:dyDescent="0.25">
      <c r="A1245" t="s">
        <v>326</v>
      </c>
      <c r="B1245" t="s">
        <v>47</v>
      </c>
      <c r="C1245" t="s">
        <v>48</v>
      </c>
      <c r="D1245" s="7">
        <v>51.31</v>
      </c>
      <c r="E1245" t="s">
        <v>14</v>
      </c>
    </row>
    <row r="1246" spans="1:5" x14ac:dyDescent="0.25">
      <c r="A1246" t="s">
        <v>326</v>
      </c>
      <c r="B1246" t="s">
        <v>12</v>
      </c>
      <c r="C1246" t="s">
        <v>76</v>
      </c>
      <c r="D1246" s="7">
        <v>32</v>
      </c>
      <c r="E1246" t="s">
        <v>14</v>
      </c>
    </row>
    <row r="1247" spans="1:5" x14ac:dyDescent="0.25">
      <c r="A1247" t="s">
        <v>326</v>
      </c>
      <c r="B1247" t="s">
        <v>47</v>
      </c>
      <c r="C1247" t="s">
        <v>48</v>
      </c>
      <c r="D1247" s="7">
        <v>11.23</v>
      </c>
      <c r="E1247" t="s">
        <v>14</v>
      </c>
    </row>
    <row r="1248" spans="1:5" x14ac:dyDescent="0.25">
      <c r="A1248" t="s">
        <v>326</v>
      </c>
      <c r="B1248" t="s">
        <v>15</v>
      </c>
      <c r="C1248" t="s">
        <v>60</v>
      </c>
      <c r="D1248" t="s">
        <v>14</v>
      </c>
      <c r="E1248" s="7">
        <v>-487.96</v>
      </c>
    </row>
    <row r="1249" spans="1:5" x14ac:dyDescent="0.25">
      <c r="A1249" t="s">
        <v>326</v>
      </c>
      <c r="B1249" t="s">
        <v>17</v>
      </c>
      <c r="C1249" t="s">
        <v>328</v>
      </c>
      <c r="D1249" t="s">
        <v>14</v>
      </c>
      <c r="E1249" s="7">
        <v>-60.9</v>
      </c>
    </row>
    <row r="1250" spans="1:5" x14ac:dyDescent="0.25">
      <c r="A1250" t="s">
        <v>326</v>
      </c>
      <c r="B1250" t="s">
        <v>47</v>
      </c>
      <c r="C1250" t="s">
        <v>48</v>
      </c>
      <c r="D1250" s="7">
        <v>93.11</v>
      </c>
      <c r="E1250" t="s">
        <v>14</v>
      </c>
    </row>
    <row r="1251" spans="1:5" x14ac:dyDescent="0.25">
      <c r="A1251" t="s">
        <v>326</v>
      </c>
      <c r="B1251" t="s">
        <v>12</v>
      </c>
      <c r="C1251" t="s">
        <v>329</v>
      </c>
      <c r="D1251" s="7">
        <v>23</v>
      </c>
      <c r="E1251" t="s">
        <v>14</v>
      </c>
    </row>
    <row r="1252" spans="1:5" x14ac:dyDescent="0.25">
      <c r="A1252" t="s">
        <v>326</v>
      </c>
      <c r="B1252" t="s">
        <v>12</v>
      </c>
      <c r="C1252" t="s">
        <v>53</v>
      </c>
      <c r="D1252" s="7">
        <v>12</v>
      </c>
      <c r="E1252" t="s">
        <v>14</v>
      </c>
    </row>
    <row r="1253" spans="1:5" x14ac:dyDescent="0.25">
      <c r="A1253" t="s">
        <v>326</v>
      </c>
      <c r="B1253" t="s">
        <v>12</v>
      </c>
      <c r="C1253" t="s">
        <v>53</v>
      </c>
      <c r="D1253" s="7">
        <v>64.400000000000006</v>
      </c>
      <c r="E1253" t="s">
        <v>14</v>
      </c>
    </row>
    <row r="1254" spans="1:5" x14ac:dyDescent="0.25">
      <c r="A1254" t="s">
        <v>326</v>
      </c>
      <c r="B1254" t="s">
        <v>47</v>
      </c>
      <c r="C1254" t="s">
        <v>48</v>
      </c>
      <c r="D1254" s="7">
        <v>51.73</v>
      </c>
      <c r="E1254" t="s">
        <v>14</v>
      </c>
    </row>
    <row r="1255" spans="1:5" x14ac:dyDescent="0.25">
      <c r="A1255" t="s">
        <v>326</v>
      </c>
      <c r="B1255" t="s">
        <v>47</v>
      </c>
      <c r="C1255" t="s">
        <v>48</v>
      </c>
      <c r="D1255" s="7">
        <v>11.71</v>
      </c>
      <c r="E1255" t="s">
        <v>14</v>
      </c>
    </row>
    <row r="1256" spans="1:5" x14ac:dyDescent="0.25">
      <c r="A1256" t="s">
        <v>326</v>
      </c>
      <c r="B1256" t="s">
        <v>47</v>
      </c>
      <c r="C1256" t="s">
        <v>48</v>
      </c>
      <c r="D1256" s="7">
        <v>28.5</v>
      </c>
      <c r="E1256" t="s">
        <v>14</v>
      </c>
    </row>
    <row r="1257" spans="1:5" x14ac:dyDescent="0.25">
      <c r="A1257" t="s">
        <v>326</v>
      </c>
      <c r="B1257" t="s">
        <v>47</v>
      </c>
      <c r="C1257" t="s">
        <v>48</v>
      </c>
      <c r="D1257" s="7">
        <v>5.86</v>
      </c>
      <c r="E1257" t="s">
        <v>14</v>
      </c>
    </row>
    <row r="1258" spans="1:5" x14ac:dyDescent="0.25">
      <c r="A1258" t="s">
        <v>326</v>
      </c>
      <c r="B1258" t="s">
        <v>47</v>
      </c>
      <c r="C1258" t="s">
        <v>48</v>
      </c>
      <c r="D1258" s="7">
        <v>3.9</v>
      </c>
      <c r="E1258" t="s">
        <v>14</v>
      </c>
    </row>
    <row r="1259" spans="1:5" x14ac:dyDescent="0.25">
      <c r="A1259" t="s">
        <v>326</v>
      </c>
      <c r="B1259" t="s">
        <v>12</v>
      </c>
      <c r="C1259" t="s">
        <v>330</v>
      </c>
      <c r="D1259" s="7">
        <v>6</v>
      </c>
      <c r="E1259" t="s">
        <v>14</v>
      </c>
    </row>
    <row r="1260" spans="1:5" x14ac:dyDescent="0.25">
      <c r="A1260" t="s">
        <v>326</v>
      </c>
      <c r="B1260" t="s">
        <v>12</v>
      </c>
      <c r="C1260" t="s">
        <v>331</v>
      </c>
      <c r="D1260" s="7">
        <v>53.9</v>
      </c>
      <c r="E1260" t="s">
        <v>14</v>
      </c>
    </row>
    <row r="1261" spans="1:5" x14ac:dyDescent="0.25">
      <c r="A1261" t="s">
        <v>326</v>
      </c>
      <c r="B1261" t="s">
        <v>47</v>
      </c>
      <c r="C1261" t="s">
        <v>48</v>
      </c>
      <c r="D1261" s="7">
        <v>6.83</v>
      </c>
      <c r="E1261" t="s">
        <v>14</v>
      </c>
    </row>
    <row r="1262" spans="1:5" x14ac:dyDescent="0.25">
      <c r="A1262" t="s">
        <v>326</v>
      </c>
      <c r="B1262" t="s">
        <v>12</v>
      </c>
      <c r="C1262" t="s">
        <v>332</v>
      </c>
      <c r="D1262" s="7">
        <v>47.91</v>
      </c>
      <c r="E1262" t="s">
        <v>14</v>
      </c>
    </row>
    <row r="1263" spans="1:5" x14ac:dyDescent="0.25">
      <c r="A1263" t="s">
        <v>326</v>
      </c>
      <c r="B1263" t="s">
        <v>47</v>
      </c>
      <c r="C1263" t="s">
        <v>48</v>
      </c>
      <c r="D1263" s="7">
        <v>4.88</v>
      </c>
      <c r="E1263" t="s">
        <v>14</v>
      </c>
    </row>
    <row r="1264" spans="1:5" x14ac:dyDescent="0.25">
      <c r="A1264" t="s">
        <v>326</v>
      </c>
      <c r="B1264" t="s">
        <v>47</v>
      </c>
      <c r="C1264" t="s">
        <v>48</v>
      </c>
      <c r="D1264" s="7">
        <v>16.059999999999999</v>
      </c>
      <c r="E1264" t="s">
        <v>14</v>
      </c>
    </row>
    <row r="1265" spans="1:6" x14ac:dyDescent="0.25">
      <c r="A1265" t="s">
        <v>326</v>
      </c>
      <c r="B1265" t="s">
        <v>47</v>
      </c>
      <c r="C1265" t="s">
        <v>48</v>
      </c>
      <c r="D1265" s="7">
        <v>5.37</v>
      </c>
      <c r="E1265" t="s">
        <v>14</v>
      </c>
    </row>
    <row r="1266" spans="1:6" x14ac:dyDescent="0.25">
      <c r="A1266" t="s">
        <v>326</v>
      </c>
      <c r="B1266" t="s">
        <v>12</v>
      </c>
      <c r="C1266" t="s">
        <v>332</v>
      </c>
      <c r="D1266" s="7">
        <v>47.9</v>
      </c>
      <c r="E1266" t="s">
        <v>14</v>
      </c>
    </row>
    <row r="1267" spans="1:6" x14ac:dyDescent="0.25">
      <c r="A1267" t="s">
        <v>326</v>
      </c>
      <c r="B1267" t="s">
        <v>12</v>
      </c>
      <c r="C1267" t="s">
        <v>333</v>
      </c>
      <c r="D1267" s="7">
        <v>24.8</v>
      </c>
      <c r="E1267" t="s">
        <v>14</v>
      </c>
    </row>
    <row r="1268" spans="1:6" x14ac:dyDescent="0.25">
      <c r="A1268" t="s">
        <v>326</v>
      </c>
      <c r="B1268" t="s">
        <v>12</v>
      </c>
      <c r="C1268" t="s">
        <v>300</v>
      </c>
      <c r="D1268" s="7">
        <v>41</v>
      </c>
      <c r="E1268" t="s">
        <v>14</v>
      </c>
    </row>
    <row r="1269" spans="1:6" x14ac:dyDescent="0.25">
      <c r="A1269" t="s">
        <v>326</v>
      </c>
      <c r="B1269" t="s">
        <v>15</v>
      </c>
      <c r="C1269" t="s">
        <v>60</v>
      </c>
      <c r="D1269" t="s">
        <v>14</v>
      </c>
      <c r="E1269" s="7">
        <v>-109.9</v>
      </c>
    </row>
    <row r="1270" spans="1:6" x14ac:dyDescent="0.25">
      <c r="A1270" s="52" t="s">
        <v>326</v>
      </c>
      <c r="B1270" s="52" t="s">
        <v>19</v>
      </c>
      <c r="C1270" s="52"/>
      <c r="D1270" s="52"/>
      <c r="E1270" s="52"/>
      <c r="F1270" s="52">
        <v>374.68</v>
      </c>
    </row>
    <row r="1271" spans="1:6" x14ac:dyDescent="0.25">
      <c r="A1271" t="s">
        <v>334</v>
      </c>
      <c r="B1271" t="s">
        <v>15</v>
      </c>
      <c r="C1271" t="s">
        <v>60</v>
      </c>
      <c r="D1271" t="s">
        <v>14</v>
      </c>
      <c r="E1271" s="7">
        <v>-39.72</v>
      </c>
    </row>
    <row r="1272" spans="1:6" x14ac:dyDescent="0.25">
      <c r="A1272" t="s">
        <v>334</v>
      </c>
      <c r="B1272" t="s">
        <v>12</v>
      </c>
      <c r="C1272" t="s">
        <v>153</v>
      </c>
      <c r="D1272" s="7">
        <v>18</v>
      </c>
      <c r="E1272" t="s">
        <v>14</v>
      </c>
    </row>
    <row r="1273" spans="1:6" x14ac:dyDescent="0.25">
      <c r="A1273" t="s">
        <v>334</v>
      </c>
      <c r="B1273" t="s">
        <v>47</v>
      </c>
      <c r="C1273" t="s">
        <v>48</v>
      </c>
      <c r="D1273" s="7">
        <v>3.9</v>
      </c>
      <c r="E1273" t="s">
        <v>14</v>
      </c>
    </row>
    <row r="1274" spans="1:6" x14ac:dyDescent="0.25">
      <c r="A1274" t="s">
        <v>334</v>
      </c>
      <c r="B1274" t="s">
        <v>47</v>
      </c>
      <c r="C1274" t="s">
        <v>48</v>
      </c>
      <c r="D1274" s="7">
        <v>17.82</v>
      </c>
      <c r="E1274" t="s">
        <v>14</v>
      </c>
    </row>
    <row r="1275" spans="1:6" x14ac:dyDescent="0.25">
      <c r="A1275" t="s">
        <v>334</v>
      </c>
      <c r="B1275" t="s">
        <v>15</v>
      </c>
      <c r="C1275" t="s">
        <v>60</v>
      </c>
      <c r="D1275" t="s">
        <v>14</v>
      </c>
      <c r="E1275" s="7">
        <v>-831.63</v>
      </c>
    </row>
    <row r="1276" spans="1:6" x14ac:dyDescent="0.25">
      <c r="A1276" t="s">
        <v>334</v>
      </c>
      <c r="B1276" t="s">
        <v>47</v>
      </c>
      <c r="C1276" t="s">
        <v>48</v>
      </c>
      <c r="D1276" s="7">
        <v>52.61</v>
      </c>
      <c r="E1276" t="s">
        <v>14</v>
      </c>
    </row>
    <row r="1277" spans="1:6" x14ac:dyDescent="0.25">
      <c r="A1277" t="s">
        <v>334</v>
      </c>
      <c r="B1277" t="s">
        <v>12</v>
      </c>
      <c r="C1277" t="s">
        <v>202</v>
      </c>
      <c r="D1277" s="7">
        <v>25.5</v>
      </c>
      <c r="E1277" t="s">
        <v>14</v>
      </c>
    </row>
    <row r="1278" spans="1:6" x14ac:dyDescent="0.25">
      <c r="A1278" t="s">
        <v>334</v>
      </c>
      <c r="B1278" t="s">
        <v>47</v>
      </c>
      <c r="C1278" t="s">
        <v>48</v>
      </c>
      <c r="D1278" s="7">
        <v>8.3000000000000007</v>
      </c>
      <c r="E1278" t="s">
        <v>14</v>
      </c>
    </row>
    <row r="1279" spans="1:6" x14ac:dyDescent="0.25">
      <c r="A1279" t="s">
        <v>334</v>
      </c>
      <c r="B1279" t="s">
        <v>47</v>
      </c>
      <c r="C1279" t="s">
        <v>48</v>
      </c>
      <c r="D1279" s="7">
        <v>66.37</v>
      </c>
      <c r="E1279" t="s">
        <v>14</v>
      </c>
    </row>
    <row r="1280" spans="1:6" x14ac:dyDescent="0.25">
      <c r="A1280" t="s">
        <v>334</v>
      </c>
      <c r="B1280" t="s">
        <v>12</v>
      </c>
      <c r="C1280" t="s">
        <v>216</v>
      </c>
      <c r="D1280" s="7">
        <v>20</v>
      </c>
      <c r="E1280" t="s">
        <v>14</v>
      </c>
    </row>
    <row r="1281" spans="1:5" x14ac:dyDescent="0.25">
      <c r="A1281" t="s">
        <v>334</v>
      </c>
      <c r="B1281" t="s">
        <v>47</v>
      </c>
      <c r="C1281" t="s">
        <v>48</v>
      </c>
      <c r="D1281" s="7">
        <v>14.49</v>
      </c>
      <c r="E1281" t="s">
        <v>14</v>
      </c>
    </row>
    <row r="1282" spans="1:5" x14ac:dyDescent="0.25">
      <c r="A1282" t="s">
        <v>334</v>
      </c>
      <c r="B1282" t="s">
        <v>15</v>
      </c>
      <c r="C1282" t="s">
        <v>335</v>
      </c>
      <c r="D1282" t="s">
        <v>14</v>
      </c>
      <c r="E1282" s="7">
        <v>-65</v>
      </c>
    </row>
    <row r="1283" spans="1:5" x14ac:dyDescent="0.25">
      <c r="A1283" t="s">
        <v>334</v>
      </c>
      <c r="B1283" t="s">
        <v>47</v>
      </c>
      <c r="C1283" t="s">
        <v>48</v>
      </c>
      <c r="D1283" s="7">
        <v>11.71</v>
      </c>
      <c r="E1283" t="s">
        <v>14</v>
      </c>
    </row>
    <row r="1284" spans="1:5" x14ac:dyDescent="0.25">
      <c r="A1284" t="s">
        <v>334</v>
      </c>
      <c r="B1284" t="s">
        <v>47</v>
      </c>
      <c r="C1284" t="s">
        <v>48</v>
      </c>
      <c r="D1284" s="7">
        <v>19</v>
      </c>
      <c r="E1284" t="s">
        <v>14</v>
      </c>
    </row>
    <row r="1285" spans="1:5" x14ac:dyDescent="0.25">
      <c r="A1285" t="s">
        <v>334</v>
      </c>
      <c r="B1285" t="s">
        <v>47</v>
      </c>
      <c r="C1285" t="s">
        <v>48</v>
      </c>
      <c r="D1285" s="7">
        <v>7.08</v>
      </c>
      <c r="E1285" t="s">
        <v>14</v>
      </c>
    </row>
    <row r="1286" spans="1:5" x14ac:dyDescent="0.25">
      <c r="A1286" t="s">
        <v>334</v>
      </c>
      <c r="B1286" t="s">
        <v>15</v>
      </c>
      <c r="C1286" t="s">
        <v>335</v>
      </c>
      <c r="D1286" t="s">
        <v>14</v>
      </c>
      <c r="E1286" s="7">
        <v>-146</v>
      </c>
    </row>
    <row r="1287" spans="1:5" x14ac:dyDescent="0.25">
      <c r="A1287" t="s">
        <v>334</v>
      </c>
      <c r="B1287" t="s">
        <v>47</v>
      </c>
      <c r="C1287" t="s">
        <v>48</v>
      </c>
      <c r="D1287" s="7">
        <v>7.81</v>
      </c>
      <c r="E1287" t="s">
        <v>14</v>
      </c>
    </row>
    <row r="1288" spans="1:5" x14ac:dyDescent="0.25">
      <c r="A1288" t="s">
        <v>334</v>
      </c>
      <c r="B1288" t="s">
        <v>12</v>
      </c>
      <c r="C1288" t="s">
        <v>62</v>
      </c>
      <c r="D1288" s="7">
        <v>455</v>
      </c>
      <c r="E1288" t="s">
        <v>14</v>
      </c>
    </row>
    <row r="1289" spans="1:5" x14ac:dyDescent="0.25">
      <c r="A1289" t="s">
        <v>334</v>
      </c>
      <c r="B1289" t="s">
        <v>12</v>
      </c>
      <c r="C1289" t="s">
        <v>93</v>
      </c>
      <c r="D1289" s="7">
        <v>15</v>
      </c>
      <c r="E1289" t="s">
        <v>14</v>
      </c>
    </row>
    <row r="1290" spans="1:5" x14ac:dyDescent="0.25">
      <c r="A1290" t="s">
        <v>334</v>
      </c>
      <c r="B1290" t="s">
        <v>47</v>
      </c>
      <c r="C1290" t="s">
        <v>48</v>
      </c>
      <c r="D1290" s="7">
        <v>9.76</v>
      </c>
      <c r="E1290" t="s">
        <v>14</v>
      </c>
    </row>
    <row r="1291" spans="1:5" x14ac:dyDescent="0.25">
      <c r="A1291" t="s">
        <v>334</v>
      </c>
      <c r="B1291" t="s">
        <v>47</v>
      </c>
      <c r="C1291" t="s">
        <v>48</v>
      </c>
      <c r="D1291" s="7">
        <v>141.61000000000001</v>
      </c>
      <c r="E1291" t="s">
        <v>14</v>
      </c>
    </row>
    <row r="1292" spans="1:5" x14ac:dyDescent="0.25">
      <c r="A1292" t="s">
        <v>334</v>
      </c>
      <c r="B1292" t="s">
        <v>47</v>
      </c>
      <c r="C1292" t="s">
        <v>48</v>
      </c>
      <c r="D1292" s="7">
        <v>4.88</v>
      </c>
      <c r="E1292" t="s">
        <v>14</v>
      </c>
    </row>
    <row r="1293" spans="1:5" x14ac:dyDescent="0.25">
      <c r="A1293" t="s">
        <v>334</v>
      </c>
      <c r="B1293" t="s">
        <v>12</v>
      </c>
      <c r="C1293" t="s">
        <v>190</v>
      </c>
      <c r="D1293" s="7">
        <v>75</v>
      </c>
      <c r="E1293" t="s">
        <v>14</v>
      </c>
    </row>
    <row r="1294" spans="1:5" x14ac:dyDescent="0.25">
      <c r="A1294" t="s">
        <v>334</v>
      </c>
      <c r="B1294" t="s">
        <v>15</v>
      </c>
      <c r="C1294" t="s">
        <v>336</v>
      </c>
      <c r="D1294" t="s">
        <v>14</v>
      </c>
      <c r="E1294" s="7">
        <v>-56</v>
      </c>
    </row>
    <row r="1295" spans="1:5" x14ac:dyDescent="0.25">
      <c r="A1295" t="s">
        <v>334</v>
      </c>
      <c r="B1295" t="s">
        <v>12</v>
      </c>
      <c r="C1295" t="s">
        <v>200</v>
      </c>
      <c r="D1295" s="7">
        <v>14</v>
      </c>
      <c r="E1295" t="s">
        <v>14</v>
      </c>
    </row>
    <row r="1296" spans="1:5" x14ac:dyDescent="0.25">
      <c r="A1296" t="s">
        <v>334</v>
      </c>
      <c r="B1296" t="s">
        <v>15</v>
      </c>
      <c r="C1296" t="s">
        <v>336</v>
      </c>
      <c r="D1296" t="s">
        <v>14</v>
      </c>
      <c r="E1296" s="7">
        <v>-97</v>
      </c>
    </row>
    <row r="1297" spans="1:6" x14ac:dyDescent="0.25">
      <c r="A1297" t="s">
        <v>334</v>
      </c>
      <c r="B1297" t="s">
        <v>12</v>
      </c>
      <c r="C1297" t="s">
        <v>146</v>
      </c>
      <c r="D1297" s="7">
        <v>105</v>
      </c>
      <c r="E1297" t="s">
        <v>14</v>
      </c>
    </row>
    <row r="1298" spans="1:6" x14ac:dyDescent="0.25">
      <c r="A1298" t="s">
        <v>334</v>
      </c>
      <c r="B1298" t="s">
        <v>47</v>
      </c>
      <c r="C1298" t="s">
        <v>48</v>
      </c>
      <c r="D1298" s="7">
        <v>142.51</v>
      </c>
      <c r="E1298" t="s">
        <v>14</v>
      </c>
    </row>
    <row r="1299" spans="1:6" x14ac:dyDescent="0.25">
      <c r="A1299" t="s">
        <v>334</v>
      </c>
      <c r="B1299" t="s">
        <v>15</v>
      </c>
      <c r="C1299" t="s">
        <v>60</v>
      </c>
      <c r="D1299" t="s">
        <v>14</v>
      </c>
      <c r="E1299" s="7">
        <v>-71.84</v>
      </c>
    </row>
    <row r="1300" spans="1:6" x14ac:dyDescent="0.25">
      <c r="A1300" t="s">
        <v>334</v>
      </c>
      <c r="B1300" t="s">
        <v>47</v>
      </c>
      <c r="C1300" t="s">
        <v>48</v>
      </c>
      <c r="D1300" s="7">
        <v>8.7799999999999994</v>
      </c>
      <c r="E1300" t="s">
        <v>14</v>
      </c>
    </row>
    <row r="1301" spans="1:6" x14ac:dyDescent="0.25">
      <c r="A1301" t="s">
        <v>334</v>
      </c>
      <c r="B1301" t="s">
        <v>47</v>
      </c>
      <c r="C1301" t="s">
        <v>48</v>
      </c>
      <c r="D1301" s="7">
        <v>19.52</v>
      </c>
      <c r="E1301" t="s">
        <v>14</v>
      </c>
    </row>
    <row r="1302" spans="1:6" x14ac:dyDescent="0.25">
      <c r="A1302" t="s">
        <v>334</v>
      </c>
      <c r="B1302" t="s">
        <v>47</v>
      </c>
      <c r="C1302" t="s">
        <v>48</v>
      </c>
      <c r="D1302" s="7">
        <v>21.47</v>
      </c>
      <c r="E1302" t="s">
        <v>14</v>
      </c>
    </row>
    <row r="1303" spans="1:6" x14ac:dyDescent="0.25">
      <c r="A1303" t="s">
        <v>334</v>
      </c>
      <c r="B1303" t="s">
        <v>47</v>
      </c>
      <c r="C1303" t="s">
        <v>48</v>
      </c>
      <c r="D1303" s="7">
        <v>22.07</v>
      </c>
      <c r="E1303" t="s">
        <v>14</v>
      </c>
    </row>
    <row r="1304" spans="1:6" x14ac:dyDescent="0.25">
      <c r="A1304" t="s">
        <v>334</v>
      </c>
      <c r="B1304" t="s">
        <v>15</v>
      </c>
      <c r="C1304" t="s">
        <v>60</v>
      </c>
      <c r="D1304" t="s">
        <v>14</v>
      </c>
      <c r="E1304" s="7">
        <v>-374.68</v>
      </c>
    </row>
    <row r="1305" spans="1:6" x14ac:dyDescent="0.25">
      <c r="A1305" s="53" t="s">
        <v>334</v>
      </c>
      <c r="B1305" s="53" t="s">
        <v>19</v>
      </c>
      <c r="C1305" s="53"/>
      <c r="D1305" s="53"/>
      <c r="E1305" s="53"/>
      <c r="F1305" s="53">
        <v>0</v>
      </c>
    </row>
    <row r="1306" spans="1:6" x14ac:dyDescent="0.25">
      <c r="A1306" t="s">
        <v>337</v>
      </c>
      <c r="B1306" t="s">
        <v>47</v>
      </c>
      <c r="C1306" t="s">
        <v>48</v>
      </c>
      <c r="D1306" s="7">
        <v>144.46</v>
      </c>
      <c r="E1306" t="s">
        <v>14</v>
      </c>
    </row>
    <row r="1307" spans="1:6" x14ac:dyDescent="0.25">
      <c r="A1307" t="s">
        <v>337</v>
      </c>
      <c r="B1307" t="s">
        <v>47</v>
      </c>
      <c r="C1307" t="s">
        <v>48</v>
      </c>
      <c r="D1307" s="7">
        <v>38</v>
      </c>
      <c r="E1307" t="s">
        <v>14</v>
      </c>
    </row>
    <row r="1308" spans="1:6" x14ac:dyDescent="0.25">
      <c r="A1308" t="s">
        <v>337</v>
      </c>
      <c r="B1308" t="s">
        <v>47</v>
      </c>
      <c r="C1308" t="s">
        <v>48</v>
      </c>
      <c r="D1308" s="7">
        <v>39.04</v>
      </c>
      <c r="E1308" t="s">
        <v>14</v>
      </c>
    </row>
    <row r="1309" spans="1:6" x14ac:dyDescent="0.25">
      <c r="A1309" t="s">
        <v>337</v>
      </c>
      <c r="B1309" t="s">
        <v>47</v>
      </c>
      <c r="C1309" t="s">
        <v>48</v>
      </c>
      <c r="D1309" s="7">
        <v>21.72</v>
      </c>
      <c r="E1309" t="s">
        <v>14</v>
      </c>
    </row>
    <row r="1310" spans="1:6" x14ac:dyDescent="0.25">
      <c r="A1310" t="s">
        <v>337</v>
      </c>
      <c r="B1310" t="s">
        <v>47</v>
      </c>
      <c r="C1310" t="s">
        <v>48</v>
      </c>
      <c r="D1310" s="7">
        <v>11.71</v>
      </c>
      <c r="E1310" t="s">
        <v>14</v>
      </c>
    </row>
    <row r="1311" spans="1:6" x14ac:dyDescent="0.25">
      <c r="A1311" t="s">
        <v>337</v>
      </c>
      <c r="B1311" t="s">
        <v>47</v>
      </c>
      <c r="C1311" t="s">
        <v>48</v>
      </c>
      <c r="D1311" s="7">
        <v>17.57</v>
      </c>
      <c r="E1311" t="s">
        <v>14</v>
      </c>
    </row>
    <row r="1312" spans="1:6" x14ac:dyDescent="0.25">
      <c r="A1312" t="s">
        <v>337</v>
      </c>
      <c r="B1312" t="s">
        <v>47</v>
      </c>
      <c r="C1312" t="s">
        <v>48</v>
      </c>
      <c r="D1312" s="7">
        <v>11.71</v>
      </c>
      <c r="E1312" t="s">
        <v>14</v>
      </c>
    </row>
    <row r="1313" spans="1:5" x14ac:dyDescent="0.25">
      <c r="A1313" t="s">
        <v>337</v>
      </c>
      <c r="B1313" t="s">
        <v>47</v>
      </c>
      <c r="C1313" t="s">
        <v>48</v>
      </c>
      <c r="D1313" s="7">
        <v>29.28</v>
      </c>
      <c r="E1313" t="s">
        <v>14</v>
      </c>
    </row>
    <row r="1314" spans="1:5" x14ac:dyDescent="0.25">
      <c r="A1314" t="s">
        <v>337</v>
      </c>
      <c r="B1314" t="s">
        <v>47</v>
      </c>
      <c r="C1314" t="s">
        <v>48</v>
      </c>
      <c r="D1314" s="7">
        <v>20.43</v>
      </c>
      <c r="E1314" t="s">
        <v>14</v>
      </c>
    </row>
    <row r="1315" spans="1:5" x14ac:dyDescent="0.25">
      <c r="A1315" t="s">
        <v>337</v>
      </c>
      <c r="B1315" t="s">
        <v>47</v>
      </c>
      <c r="C1315" t="s">
        <v>48</v>
      </c>
      <c r="D1315" s="7">
        <v>10.25</v>
      </c>
      <c r="E1315" t="s">
        <v>14</v>
      </c>
    </row>
    <row r="1316" spans="1:5" x14ac:dyDescent="0.25">
      <c r="A1316" t="s">
        <v>337</v>
      </c>
      <c r="B1316" t="s">
        <v>15</v>
      </c>
      <c r="C1316" t="s">
        <v>60</v>
      </c>
      <c r="D1316" t="s">
        <v>14</v>
      </c>
      <c r="E1316" s="7">
        <v>-931.93</v>
      </c>
    </row>
    <row r="1317" spans="1:5" x14ac:dyDescent="0.25">
      <c r="A1317" t="s">
        <v>337</v>
      </c>
      <c r="B1317" t="s">
        <v>47</v>
      </c>
      <c r="C1317" t="s">
        <v>48</v>
      </c>
      <c r="D1317" s="7">
        <v>6.89</v>
      </c>
      <c r="E1317" t="s">
        <v>14</v>
      </c>
    </row>
    <row r="1318" spans="1:5" x14ac:dyDescent="0.25">
      <c r="A1318" t="s">
        <v>337</v>
      </c>
      <c r="B1318" t="s">
        <v>47</v>
      </c>
      <c r="C1318" t="s">
        <v>48</v>
      </c>
      <c r="D1318" s="7">
        <v>54.66</v>
      </c>
      <c r="E1318" t="s">
        <v>14</v>
      </c>
    </row>
    <row r="1319" spans="1:5" x14ac:dyDescent="0.25">
      <c r="A1319" t="s">
        <v>337</v>
      </c>
      <c r="B1319" t="s">
        <v>47</v>
      </c>
      <c r="C1319" t="s">
        <v>48</v>
      </c>
      <c r="D1319" s="7">
        <v>23.43</v>
      </c>
      <c r="E1319" t="s">
        <v>14</v>
      </c>
    </row>
    <row r="1320" spans="1:5" x14ac:dyDescent="0.25">
      <c r="A1320" t="s">
        <v>337</v>
      </c>
      <c r="B1320" t="s">
        <v>47</v>
      </c>
      <c r="C1320" t="s">
        <v>48</v>
      </c>
      <c r="D1320" s="7">
        <v>43.92</v>
      </c>
      <c r="E1320" t="s">
        <v>14</v>
      </c>
    </row>
    <row r="1321" spans="1:5" x14ac:dyDescent="0.25">
      <c r="A1321" t="s">
        <v>337</v>
      </c>
      <c r="B1321" t="s">
        <v>47</v>
      </c>
      <c r="C1321" t="s">
        <v>48</v>
      </c>
      <c r="D1321" s="7">
        <v>11.71</v>
      </c>
      <c r="E1321" t="s">
        <v>14</v>
      </c>
    </row>
    <row r="1322" spans="1:5" x14ac:dyDescent="0.25">
      <c r="A1322" t="s">
        <v>337</v>
      </c>
      <c r="B1322" t="s">
        <v>47</v>
      </c>
      <c r="C1322" t="s">
        <v>48</v>
      </c>
      <c r="D1322" s="7">
        <v>155.19999999999999</v>
      </c>
      <c r="E1322" t="s">
        <v>14</v>
      </c>
    </row>
    <row r="1323" spans="1:5" x14ac:dyDescent="0.25">
      <c r="A1323" t="s">
        <v>337</v>
      </c>
      <c r="B1323" t="s">
        <v>47</v>
      </c>
      <c r="C1323" t="s">
        <v>48</v>
      </c>
      <c r="D1323" s="7">
        <v>18.55</v>
      </c>
      <c r="E1323" t="s">
        <v>14</v>
      </c>
    </row>
    <row r="1324" spans="1:5" x14ac:dyDescent="0.25">
      <c r="A1324" t="s">
        <v>337</v>
      </c>
      <c r="B1324" t="s">
        <v>47</v>
      </c>
      <c r="C1324" t="s">
        <v>48</v>
      </c>
      <c r="D1324" s="7">
        <v>95.01</v>
      </c>
      <c r="E1324" t="s">
        <v>14</v>
      </c>
    </row>
    <row r="1325" spans="1:5" x14ac:dyDescent="0.25">
      <c r="A1325" t="s">
        <v>337</v>
      </c>
      <c r="B1325" t="s">
        <v>47</v>
      </c>
      <c r="C1325" t="s">
        <v>48</v>
      </c>
      <c r="D1325" s="7">
        <v>7.08</v>
      </c>
      <c r="E1325" t="s">
        <v>14</v>
      </c>
    </row>
    <row r="1326" spans="1:5" x14ac:dyDescent="0.25">
      <c r="A1326" t="s">
        <v>337</v>
      </c>
      <c r="B1326" t="s">
        <v>47</v>
      </c>
      <c r="C1326" t="s">
        <v>48</v>
      </c>
      <c r="D1326" s="7">
        <v>19.420000000000002</v>
      </c>
      <c r="E1326" t="s">
        <v>14</v>
      </c>
    </row>
    <row r="1327" spans="1:5" x14ac:dyDescent="0.25">
      <c r="A1327" t="s">
        <v>337</v>
      </c>
      <c r="B1327" t="s">
        <v>47</v>
      </c>
      <c r="C1327" t="s">
        <v>48</v>
      </c>
      <c r="D1327" s="7">
        <v>9.76</v>
      </c>
      <c r="E1327" t="s">
        <v>14</v>
      </c>
    </row>
    <row r="1328" spans="1:5" x14ac:dyDescent="0.25">
      <c r="A1328" t="s">
        <v>337</v>
      </c>
      <c r="B1328" t="s">
        <v>12</v>
      </c>
      <c r="C1328" t="s">
        <v>124</v>
      </c>
      <c r="D1328" s="7">
        <v>16</v>
      </c>
      <c r="E1328" t="s">
        <v>14</v>
      </c>
    </row>
    <row r="1329" spans="1:5" x14ac:dyDescent="0.25">
      <c r="A1329" t="s">
        <v>337</v>
      </c>
      <c r="B1329" t="s">
        <v>47</v>
      </c>
      <c r="C1329" t="s">
        <v>48</v>
      </c>
      <c r="D1329" s="7">
        <v>29.28</v>
      </c>
      <c r="E1329" t="s">
        <v>14</v>
      </c>
    </row>
    <row r="1330" spans="1:5" x14ac:dyDescent="0.25">
      <c r="A1330" t="s">
        <v>337</v>
      </c>
      <c r="B1330" t="s">
        <v>12</v>
      </c>
      <c r="C1330" t="s">
        <v>338</v>
      </c>
      <c r="D1330" s="7">
        <v>33.9</v>
      </c>
      <c r="E1330" t="s">
        <v>14</v>
      </c>
    </row>
    <row r="1331" spans="1:5" x14ac:dyDescent="0.25">
      <c r="A1331" t="s">
        <v>337</v>
      </c>
      <c r="B1331" t="s">
        <v>47</v>
      </c>
      <c r="C1331" t="s">
        <v>48</v>
      </c>
      <c r="D1331" s="7">
        <v>15.2</v>
      </c>
      <c r="E1331" t="s">
        <v>14</v>
      </c>
    </row>
    <row r="1332" spans="1:5" x14ac:dyDescent="0.25">
      <c r="A1332" t="s">
        <v>337</v>
      </c>
      <c r="B1332" t="s">
        <v>47</v>
      </c>
      <c r="C1332" t="s">
        <v>48</v>
      </c>
      <c r="D1332" s="7">
        <v>43.92</v>
      </c>
      <c r="E1332" t="s">
        <v>14</v>
      </c>
    </row>
    <row r="1333" spans="1:5" x14ac:dyDescent="0.25">
      <c r="A1333" t="s">
        <v>337</v>
      </c>
      <c r="B1333" t="s">
        <v>47</v>
      </c>
      <c r="C1333" t="s">
        <v>48</v>
      </c>
      <c r="D1333" s="7">
        <v>13.67</v>
      </c>
      <c r="E1333" t="s">
        <v>14</v>
      </c>
    </row>
    <row r="1334" spans="1:5" x14ac:dyDescent="0.25">
      <c r="A1334" t="s">
        <v>337</v>
      </c>
      <c r="B1334" t="s">
        <v>12</v>
      </c>
      <c r="C1334" t="s">
        <v>208</v>
      </c>
      <c r="D1334" s="7">
        <v>13</v>
      </c>
      <c r="E1334" t="s">
        <v>14</v>
      </c>
    </row>
    <row r="1335" spans="1:5" x14ac:dyDescent="0.25">
      <c r="A1335" t="s">
        <v>337</v>
      </c>
      <c r="B1335" t="s">
        <v>47</v>
      </c>
      <c r="C1335" t="s">
        <v>48</v>
      </c>
      <c r="D1335" s="7">
        <v>19.420000000000002</v>
      </c>
      <c r="E1335" t="s">
        <v>14</v>
      </c>
    </row>
    <row r="1336" spans="1:5" x14ac:dyDescent="0.25">
      <c r="A1336" t="s">
        <v>337</v>
      </c>
      <c r="B1336" t="s">
        <v>47</v>
      </c>
      <c r="C1336" t="s">
        <v>48</v>
      </c>
      <c r="D1336" s="7">
        <v>40.76</v>
      </c>
      <c r="E1336" t="s">
        <v>14</v>
      </c>
    </row>
    <row r="1337" spans="1:5" x14ac:dyDescent="0.25">
      <c r="A1337" t="s">
        <v>337</v>
      </c>
      <c r="B1337" t="s">
        <v>12</v>
      </c>
      <c r="C1337" t="s">
        <v>339</v>
      </c>
      <c r="D1337" s="7">
        <v>160</v>
      </c>
      <c r="E1337" t="s">
        <v>14</v>
      </c>
    </row>
    <row r="1338" spans="1:5" x14ac:dyDescent="0.25">
      <c r="A1338" t="s">
        <v>337</v>
      </c>
      <c r="B1338" t="s">
        <v>47</v>
      </c>
      <c r="C1338" t="s">
        <v>48</v>
      </c>
      <c r="D1338" s="7">
        <v>74.260000000000005</v>
      </c>
      <c r="E1338" t="s">
        <v>14</v>
      </c>
    </row>
    <row r="1339" spans="1:5" x14ac:dyDescent="0.25">
      <c r="A1339" t="s">
        <v>337</v>
      </c>
      <c r="B1339" t="s">
        <v>12</v>
      </c>
      <c r="C1339" t="s">
        <v>340</v>
      </c>
      <c r="D1339" s="7">
        <v>20</v>
      </c>
      <c r="E1339" t="s">
        <v>14</v>
      </c>
    </row>
    <row r="1340" spans="1:5" x14ac:dyDescent="0.25">
      <c r="A1340" t="s">
        <v>337</v>
      </c>
      <c r="B1340" t="s">
        <v>47</v>
      </c>
      <c r="C1340" t="s">
        <v>48</v>
      </c>
      <c r="D1340" s="7">
        <v>6.89</v>
      </c>
      <c r="E1340" t="s">
        <v>14</v>
      </c>
    </row>
    <row r="1341" spans="1:5" x14ac:dyDescent="0.25">
      <c r="A1341" t="s">
        <v>337</v>
      </c>
      <c r="B1341" t="s">
        <v>15</v>
      </c>
      <c r="C1341" t="s">
        <v>60</v>
      </c>
      <c r="D1341" t="s">
        <v>14</v>
      </c>
      <c r="E1341" s="7">
        <v>-52.4</v>
      </c>
    </row>
    <row r="1342" spans="1:5" x14ac:dyDescent="0.25">
      <c r="A1342" t="s">
        <v>337</v>
      </c>
      <c r="B1342" t="s">
        <v>15</v>
      </c>
      <c r="C1342" t="s">
        <v>60</v>
      </c>
      <c r="D1342" t="s">
        <v>14</v>
      </c>
      <c r="E1342" s="7">
        <v>-472.66</v>
      </c>
    </row>
    <row r="1343" spans="1:5" x14ac:dyDescent="0.25">
      <c r="A1343" t="s">
        <v>337</v>
      </c>
      <c r="B1343" t="s">
        <v>12</v>
      </c>
      <c r="C1343" t="s">
        <v>341</v>
      </c>
      <c r="D1343" s="7">
        <v>52.4</v>
      </c>
      <c r="E1343" t="s">
        <v>14</v>
      </c>
    </row>
    <row r="1344" spans="1:5" x14ac:dyDescent="0.25">
      <c r="A1344" t="s">
        <v>337</v>
      </c>
      <c r="B1344" t="s">
        <v>47</v>
      </c>
      <c r="C1344" t="s">
        <v>48</v>
      </c>
      <c r="D1344" s="7">
        <v>12.35</v>
      </c>
      <c r="E1344" t="s">
        <v>14</v>
      </c>
    </row>
    <row r="1345" spans="1:6" x14ac:dyDescent="0.25">
      <c r="A1345" t="s">
        <v>337</v>
      </c>
      <c r="B1345" t="s">
        <v>47</v>
      </c>
      <c r="C1345" t="s">
        <v>48</v>
      </c>
      <c r="D1345" s="7">
        <v>56.61</v>
      </c>
      <c r="E1345" t="s">
        <v>14</v>
      </c>
    </row>
    <row r="1346" spans="1:6" x14ac:dyDescent="0.25">
      <c r="A1346" t="s">
        <v>337</v>
      </c>
      <c r="B1346" t="s">
        <v>12</v>
      </c>
      <c r="C1346" t="s">
        <v>342</v>
      </c>
      <c r="D1346" s="7">
        <v>34</v>
      </c>
      <c r="E1346" t="s">
        <v>14</v>
      </c>
    </row>
    <row r="1347" spans="1:6" x14ac:dyDescent="0.25">
      <c r="A1347" t="s">
        <v>337</v>
      </c>
      <c r="B1347" t="s">
        <v>47</v>
      </c>
      <c r="C1347" t="s">
        <v>48</v>
      </c>
      <c r="D1347" s="7">
        <v>38</v>
      </c>
      <c r="E1347" t="s">
        <v>14</v>
      </c>
    </row>
    <row r="1348" spans="1:6" x14ac:dyDescent="0.25">
      <c r="A1348" t="s">
        <v>337</v>
      </c>
      <c r="B1348" t="s">
        <v>47</v>
      </c>
      <c r="C1348" t="s">
        <v>48</v>
      </c>
      <c r="D1348" s="7">
        <v>39.04</v>
      </c>
      <c r="E1348" t="s">
        <v>14</v>
      </c>
    </row>
    <row r="1349" spans="1:6" x14ac:dyDescent="0.25">
      <c r="A1349" t="s">
        <v>337</v>
      </c>
      <c r="B1349" t="s">
        <v>47</v>
      </c>
      <c r="C1349" t="s">
        <v>48</v>
      </c>
      <c r="D1349" s="7">
        <v>39.04</v>
      </c>
      <c r="E1349" t="s">
        <v>14</v>
      </c>
    </row>
    <row r="1350" spans="1:6" x14ac:dyDescent="0.25">
      <c r="A1350" t="s">
        <v>337</v>
      </c>
      <c r="B1350" t="s">
        <v>47</v>
      </c>
      <c r="C1350" t="s">
        <v>48</v>
      </c>
      <c r="D1350" s="7">
        <v>134.69999999999999</v>
      </c>
      <c r="E1350" t="s">
        <v>14</v>
      </c>
    </row>
    <row r="1351" spans="1:6" x14ac:dyDescent="0.25">
      <c r="A1351" t="s">
        <v>337</v>
      </c>
      <c r="B1351" t="s">
        <v>47</v>
      </c>
      <c r="C1351" t="s">
        <v>48</v>
      </c>
      <c r="D1351" s="7">
        <v>23.43</v>
      </c>
      <c r="E1351" t="s">
        <v>14</v>
      </c>
    </row>
    <row r="1352" spans="1:6" x14ac:dyDescent="0.25">
      <c r="A1352" t="s">
        <v>337</v>
      </c>
      <c r="B1352" t="s">
        <v>47</v>
      </c>
      <c r="C1352" t="s">
        <v>48</v>
      </c>
      <c r="D1352" s="7">
        <v>10.69</v>
      </c>
      <c r="E1352" t="s">
        <v>14</v>
      </c>
    </row>
    <row r="1353" spans="1:6" x14ac:dyDescent="0.25">
      <c r="A1353" t="s">
        <v>337</v>
      </c>
      <c r="B1353" t="s">
        <v>12</v>
      </c>
      <c r="C1353" t="s">
        <v>72</v>
      </c>
      <c r="D1353" s="7">
        <v>84.8</v>
      </c>
      <c r="E1353" t="s">
        <v>14</v>
      </c>
    </row>
    <row r="1354" spans="1:6" x14ac:dyDescent="0.25">
      <c r="A1354" t="s">
        <v>337</v>
      </c>
      <c r="B1354" t="s">
        <v>15</v>
      </c>
      <c r="C1354" t="s">
        <v>60</v>
      </c>
      <c r="D1354" t="s">
        <v>14</v>
      </c>
      <c r="E1354" s="7">
        <v>-79.45</v>
      </c>
    </row>
    <row r="1355" spans="1:6" x14ac:dyDescent="0.25">
      <c r="A1355" t="s">
        <v>337</v>
      </c>
      <c r="B1355" t="s">
        <v>12</v>
      </c>
      <c r="C1355" t="s">
        <v>226</v>
      </c>
      <c r="D1355" s="7">
        <v>63.65</v>
      </c>
      <c r="E1355" t="s">
        <v>14</v>
      </c>
    </row>
    <row r="1356" spans="1:6" x14ac:dyDescent="0.25">
      <c r="A1356" t="s">
        <v>337</v>
      </c>
      <c r="B1356" t="s">
        <v>12</v>
      </c>
      <c r="C1356" t="s">
        <v>64</v>
      </c>
      <c r="D1356" s="7">
        <v>15</v>
      </c>
      <c r="E1356" t="s">
        <v>14</v>
      </c>
    </row>
    <row r="1357" spans="1:6" x14ac:dyDescent="0.25">
      <c r="A1357" t="s">
        <v>337</v>
      </c>
      <c r="B1357" t="s">
        <v>12</v>
      </c>
      <c r="C1357" t="s">
        <v>343</v>
      </c>
      <c r="D1357" s="7">
        <v>0.8</v>
      </c>
      <c r="E1357" t="s">
        <v>14</v>
      </c>
    </row>
    <row r="1358" spans="1:6" x14ac:dyDescent="0.25">
      <c r="A1358" s="54" t="s">
        <v>337</v>
      </c>
      <c r="B1358" s="54" t="s">
        <v>19</v>
      </c>
      <c r="C1358" s="54"/>
      <c r="D1358" s="54"/>
      <c r="E1358" s="54"/>
      <c r="F1358" s="54">
        <v>344.17</v>
      </c>
    </row>
    <row r="1359" spans="1:6" x14ac:dyDescent="0.25">
      <c r="A1359" t="s">
        <v>344</v>
      </c>
      <c r="B1359" t="s">
        <v>12</v>
      </c>
      <c r="C1359" t="s">
        <v>153</v>
      </c>
      <c r="D1359" s="7">
        <v>24</v>
      </c>
      <c r="E1359" t="s">
        <v>14</v>
      </c>
    </row>
    <row r="1360" spans="1:6" x14ac:dyDescent="0.25">
      <c r="A1360" t="s">
        <v>344</v>
      </c>
      <c r="B1360" t="s">
        <v>47</v>
      </c>
      <c r="C1360" t="s">
        <v>48</v>
      </c>
      <c r="D1360" s="7">
        <v>37.58</v>
      </c>
      <c r="E1360" t="s">
        <v>14</v>
      </c>
    </row>
    <row r="1361" spans="1:5" x14ac:dyDescent="0.25">
      <c r="A1361" t="s">
        <v>344</v>
      </c>
      <c r="B1361" t="s">
        <v>47</v>
      </c>
      <c r="C1361" t="s">
        <v>48</v>
      </c>
      <c r="D1361" s="7">
        <v>16.59</v>
      </c>
      <c r="E1361" t="s">
        <v>14</v>
      </c>
    </row>
    <row r="1362" spans="1:5" x14ac:dyDescent="0.25">
      <c r="A1362" t="s">
        <v>344</v>
      </c>
      <c r="B1362" t="s">
        <v>47</v>
      </c>
      <c r="C1362" t="s">
        <v>48</v>
      </c>
      <c r="D1362" s="7">
        <v>47.5</v>
      </c>
      <c r="E1362" t="s">
        <v>14</v>
      </c>
    </row>
    <row r="1363" spans="1:5" x14ac:dyDescent="0.25">
      <c r="A1363" t="s">
        <v>344</v>
      </c>
      <c r="B1363" t="s">
        <v>12</v>
      </c>
      <c r="C1363" t="s">
        <v>292</v>
      </c>
      <c r="D1363" s="7">
        <v>34</v>
      </c>
      <c r="E1363" t="s">
        <v>14</v>
      </c>
    </row>
    <row r="1364" spans="1:5" x14ac:dyDescent="0.25">
      <c r="A1364" t="s">
        <v>344</v>
      </c>
      <c r="B1364" t="s">
        <v>47</v>
      </c>
      <c r="C1364" t="s">
        <v>48</v>
      </c>
      <c r="D1364" s="7">
        <v>7.81</v>
      </c>
      <c r="E1364" t="s">
        <v>14</v>
      </c>
    </row>
    <row r="1365" spans="1:5" x14ac:dyDescent="0.25">
      <c r="A1365" t="s">
        <v>344</v>
      </c>
      <c r="B1365" t="s">
        <v>47</v>
      </c>
      <c r="C1365" t="s">
        <v>48</v>
      </c>
      <c r="D1365" s="7">
        <v>36.96</v>
      </c>
      <c r="E1365" t="s">
        <v>14</v>
      </c>
    </row>
    <row r="1366" spans="1:5" x14ac:dyDescent="0.25">
      <c r="A1366" t="s">
        <v>344</v>
      </c>
      <c r="B1366" t="s">
        <v>47</v>
      </c>
      <c r="C1366" t="s">
        <v>48</v>
      </c>
      <c r="D1366" s="7">
        <v>15.35</v>
      </c>
      <c r="E1366" t="s">
        <v>14</v>
      </c>
    </row>
    <row r="1367" spans="1:5" x14ac:dyDescent="0.25">
      <c r="A1367" t="s">
        <v>344</v>
      </c>
      <c r="B1367" t="s">
        <v>47</v>
      </c>
      <c r="C1367" t="s">
        <v>48</v>
      </c>
      <c r="D1367" s="7">
        <v>9.76</v>
      </c>
      <c r="E1367" t="s">
        <v>14</v>
      </c>
    </row>
    <row r="1368" spans="1:5" x14ac:dyDescent="0.25">
      <c r="A1368" t="s">
        <v>344</v>
      </c>
      <c r="B1368" t="s">
        <v>47</v>
      </c>
      <c r="C1368" t="s">
        <v>48</v>
      </c>
      <c r="D1368" s="7">
        <v>24.4</v>
      </c>
      <c r="E1368" t="s">
        <v>14</v>
      </c>
    </row>
    <row r="1369" spans="1:5" x14ac:dyDescent="0.25">
      <c r="A1369" t="s">
        <v>344</v>
      </c>
      <c r="B1369" t="s">
        <v>47</v>
      </c>
      <c r="C1369" t="s">
        <v>48</v>
      </c>
      <c r="D1369" s="7">
        <v>5.37</v>
      </c>
      <c r="E1369" t="s">
        <v>14</v>
      </c>
    </row>
    <row r="1370" spans="1:5" x14ac:dyDescent="0.25">
      <c r="A1370" t="s">
        <v>344</v>
      </c>
      <c r="B1370" t="s">
        <v>47</v>
      </c>
      <c r="C1370" t="s">
        <v>48</v>
      </c>
      <c r="D1370" s="7">
        <v>174.82</v>
      </c>
      <c r="E1370" t="s">
        <v>14</v>
      </c>
    </row>
    <row r="1371" spans="1:5" x14ac:dyDescent="0.25">
      <c r="A1371" t="s">
        <v>344</v>
      </c>
      <c r="B1371" t="s">
        <v>47</v>
      </c>
      <c r="C1371" t="s">
        <v>48</v>
      </c>
      <c r="D1371" s="7">
        <v>32.21</v>
      </c>
      <c r="E1371" t="s">
        <v>14</v>
      </c>
    </row>
    <row r="1372" spans="1:5" x14ac:dyDescent="0.25">
      <c r="A1372" t="s">
        <v>344</v>
      </c>
      <c r="B1372" t="s">
        <v>12</v>
      </c>
      <c r="C1372" t="s">
        <v>345</v>
      </c>
      <c r="D1372" s="7">
        <v>57.8</v>
      </c>
      <c r="E1372" t="s">
        <v>14</v>
      </c>
    </row>
    <row r="1373" spans="1:5" x14ac:dyDescent="0.25">
      <c r="A1373" t="s">
        <v>344</v>
      </c>
      <c r="B1373" t="s">
        <v>47</v>
      </c>
      <c r="C1373" t="s">
        <v>48</v>
      </c>
      <c r="D1373" s="7">
        <v>120.66</v>
      </c>
      <c r="E1373" t="s">
        <v>14</v>
      </c>
    </row>
    <row r="1374" spans="1:5" x14ac:dyDescent="0.25">
      <c r="A1374" t="s">
        <v>344</v>
      </c>
      <c r="B1374" t="s">
        <v>47</v>
      </c>
      <c r="C1374" t="s">
        <v>48</v>
      </c>
      <c r="D1374" s="7">
        <v>20.9</v>
      </c>
      <c r="E1374" t="s">
        <v>14</v>
      </c>
    </row>
    <row r="1375" spans="1:5" x14ac:dyDescent="0.25">
      <c r="A1375" t="s">
        <v>344</v>
      </c>
      <c r="B1375" t="s">
        <v>47</v>
      </c>
      <c r="C1375" t="s">
        <v>48</v>
      </c>
      <c r="D1375" s="7">
        <v>8.5500000000000007</v>
      </c>
      <c r="E1375" t="s">
        <v>14</v>
      </c>
    </row>
    <row r="1376" spans="1:5" x14ac:dyDescent="0.25">
      <c r="A1376" t="s">
        <v>344</v>
      </c>
      <c r="B1376" t="s">
        <v>47</v>
      </c>
      <c r="C1376" t="s">
        <v>48</v>
      </c>
      <c r="D1376" s="7">
        <v>78.86</v>
      </c>
      <c r="E1376" t="s">
        <v>14</v>
      </c>
    </row>
    <row r="1377" spans="1:5" x14ac:dyDescent="0.25">
      <c r="A1377" t="s">
        <v>344</v>
      </c>
      <c r="B1377" t="s">
        <v>47</v>
      </c>
      <c r="C1377" t="s">
        <v>48</v>
      </c>
      <c r="D1377" s="7">
        <v>32.21</v>
      </c>
      <c r="E1377" t="s">
        <v>14</v>
      </c>
    </row>
    <row r="1378" spans="1:5" x14ac:dyDescent="0.25">
      <c r="A1378" t="s">
        <v>344</v>
      </c>
      <c r="B1378" t="s">
        <v>47</v>
      </c>
      <c r="C1378" t="s">
        <v>48</v>
      </c>
      <c r="D1378" s="7">
        <v>9.76</v>
      </c>
      <c r="E1378" t="s">
        <v>14</v>
      </c>
    </row>
    <row r="1379" spans="1:5" x14ac:dyDescent="0.25">
      <c r="A1379" t="s">
        <v>344</v>
      </c>
      <c r="B1379" t="s">
        <v>47</v>
      </c>
      <c r="C1379" t="s">
        <v>48</v>
      </c>
      <c r="D1379" s="7">
        <v>10.64</v>
      </c>
      <c r="E1379" t="s">
        <v>14</v>
      </c>
    </row>
    <row r="1380" spans="1:5" x14ac:dyDescent="0.25">
      <c r="A1380" t="s">
        <v>344</v>
      </c>
      <c r="B1380" t="s">
        <v>47</v>
      </c>
      <c r="C1380" t="s">
        <v>48</v>
      </c>
      <c r="D1380" s="7">
        <v>111.16</v>
      </c>
      <c r="E1380" t="s">
        <v>14</v>
      </c>
    </row>
    <row r="1381" spans="1:5" x14ac:dyDescent="0.25">
      <c r="A1381" t="s">
        <v>344</v>
      </c>
      <c r="B1381" t="s">
        <v>12</v>
      </c>
      <c r="C1381" t="s">
        <v>124</v>
      </c>
      <c r="D1381" s="7">
        <v>14</v>
      </c>
      <c r="E1381" t="s">
        <v>14</v>
      </c>
    </row>
    <row r="1382" spans="1:5" x14ac:dyDescent="0.25">
      <c r="A1382" t="s">
        <v>344</v>
      </c>
      <c r="B1382" t="s">
        <v>47</v>
      </c>
      <c r="C1382" t="s">
        <v>48</v>
      </c>
      <c r="D1382" s="7">
        <v>19</v>
      </c>
      <c r="E1382" t="s">
        <v>14</v>
      </c>
    </row>
    <row r="1383" spans="1:5" x14ac:dyDescent="0.25">
      <c r="A1383" t="s">
        <v>344</v>
      </c>
      <c r="B1383" t="s">
        <v>47</v>
      </c>
      <c r="C1383" t="s">
        <v>48</v>
      </c>
      <c r="D1383" s="7">
        <v>33.19</v>
      </c>
      <c r="E1383" t="s">
        <v>14</v>
      </c>
    </row>
    <row r="1384" spans="1:5" x14ac:dyDescent="0.25">
      <c r="A1384" t="s">
        <v>344</v>
      </c>
      <c r="B1384" t="s">
        <v>15</v>
      </c>
      <c r="C1384" t="s">
        <v>60</v>
      </c>
      <c r="D1384" t="s">
        <v>14</v>
      </c>
      <c r="E1384" s="7">
        <v>-600.07000000000005</v>
      </c>
    </row>
    <row r="1385" spans="1:5" x14ac:dyDescent="0.25">
      <c r="A1385" t="s">
        <v>344</v>
      </c>
      <c r="B1385" t="s">
        <v>47</v>
      </c>
      <c r="C1385" t="s">
        <v>48</v>
      </c>
      <c r="D1385" s="7">
        <v>44.9</v>
      </c>
      <c r="E1385" t="s">
        <v>14</v>
      </c>
    </row>
    <row r="1386" spans="1:5" x14ac:dyDescent="0.25">
      <c r="A1386" t="s">
        <v>344</v>
      </c>
      <c r="B1386" t="s">
        <v>47</v>
      </c>
      <c r="C1386" t="s">
        <v>48</v>
      </c>
      <c r="D1386" s="7">
        <v>118.05</v>
      </c>
      <c r="E1386" t="s">
        <v>14</v>
      </c>
    </row>
    <row r="1387" spans="1:5" x14ac:dyDescent="0.25">
      <c r="A1387" t="s">
        <v>344</v>
      </c>
      <c r="B1387" t="s">
        <v>47</v>
      </c>
      <c r="C1387" t="s">
        <v>48</v>
      </c>
      <c r="D1387" s="7">
        <v>19</v>
      </c>
      <c r="E1387" t="s">
        <v>14</v>
      </c>
    </row>
    <row r="1388" spans="1:5" x14ac:dyDescent="0.25">
      <c r="A1388" t="s">
        <v>344</v>
      </c>
      <c r="B1388" t="s">
        <v>47</v>
      </c>
      <c r="C1388" t="s">
        <v>48</v>
      </c>
      <c r="D1388" s="7">
        <v>15.86</v>
      </c>
      <c r="E1388" t="s">
        <v>14</v>
      </c>
    </row>
    <row r="1389" spans="1:5" x14ac:dyDescent="0.25">
      <c r="A1389" t="s">
        <v>344</v>
      </c>
      <c r="B1389" t="s">
        <v>12</v>
      </c>
      <c r="C1389" t="s">
        <v>95</v>
      </c>
      <c r="D1389" s="7">
        <v>12</v>
      </c>
      <c r="E1389" t="s">
        <v>14</v>
      </c>
    </row>
    <row r="1390" spans="1:5" x14ac:dyDescent="0.25">
      <c r="A1390" t="s">
        <v>344</v>
      </c>
      <c r="B1390" t="s">
        <v>47</v>
      </c>
      <c r="C1390" t="s">
        <v>48</v>
      </c>
      <c r="D1390" s="7">
        <v>199.52</v>
      </c>
      <c r="E1390" t="s">
        <v>14</v>
      </c>
    </row>
    <row r="1391" spans="1:5" x14ac:dyDescent="0.25">
      <c r="A1391" t="s">
        <v>344</v>
      </c>
      <c r="B1391" t="s">
        <v>12</v>
      </c>
      <c r="C1391" t="s">
        <v>71</v>
      </c>
      <c r="D1391" s="7">
        <v>16</v>
      </c>
      <c r="E1391" t="s">
        <v>14</v>
      </c>
    </row>
    <row r="1392" spans="1:5" x14ac:dyDescent="0.25">
      <c r="A1392" t="s">
        <v>344</v>
      </c>
      <c r="B1392" t="s">
        <v>47</v>
      </c>
      <c r="C1392" t="s">
        <v>48</v>
      </c>
      <c r="D1392" s="7">
        <v>66.510000000000005</v>
      </c>
      <c r="E1392" t="s">
        <v>14</v>
      </c>
    </row>
    <row r="1393" spans="1:5" x14ac:dyDescent="0.25">
      <c r="A1393" t="s">
        <v>344</v>
      </c>
      <c r="B1393" t="s">
        <v>47</v>
      </c>
      <c r="C1393" t="s">
        <v>48</v>
      </c>
      <c r="D1393" s="7">
        <v>14.15</v>
      </c>
      <c r="E1393" t="s">
        <v>14</v>
      </c>
    </row>
    <row r="1394" spans="1:5" x14ac:dyDescent="0.25">
      <c r="A1394" t="s">
        <v>344</v>
      </c>
      <c r="B1394" t="s">
        <v>47</v>
      </c>
      <c r="C1394" t="s">
        <v>48</v>
      </c>
      <c r="D1394" s="7">
        <v>38.86</v>
      </c>
      <c r="E1394" t="s">
        <v>14</v>
      </c>
    </row>
    <row r="1395" spans="1:5" x14ac:dyDescent="0.25">
      <c r="A1395" t="s">
        <v>344</v>
      </c>
      <c r="B1395" t="s">
        <v>47</v>
      </c>
      <c r="C1395" t="s">
        <v>48</v>
      </c>
      <c r="D1395" s="7">
        <v>10.74</v>
      </c>
      <c r="E1395" t="s">
        <v>14</v>
      </c>
    </row>
    <row r="1396" spans="1:5" x14ac:dyDescent="0.25">
      <c r="A1396" t="s">
        <v>344</v>
      </c>
      <c r="B1396" t="s">
        <v>47</v>
      </c>
      <c r="C1396" t="s">
        <v>48</v>
      </c>
      <c r="D1396" s="7">
        <v>31.48</v>
      </c>
      <c r="E1396" t="s">
        <v>14</v>
      </c>
    </row>
    <row r="1397" spans="1:5" x14ac:dyDescent="0.25">
      <c r="A1397" t="s">
        <v>344</v>
      </c>
      <c r="B1397" t="s">
        <v>12</v>
      </c>
      <c r="C1397" t="s">
        <v>346</v>
      </c>
      <c r="D1397" s="7">
        <v>13</v>
      </c>
      <c r="E1397" t="s">
        <v>14</v>
      </c>
    </row>
    <row r="1398" spans="1:5" x14ac:dyDescent="0.25">
      <c r="A1398" t="s">
        <v>344</v>
      </c>
      <c r="B1398" t="s">
        <v>15</v>
      </c>
      <c r="C1398" t="s">
        <v>60</v>
      </c>
      <c r="D1398" t="s">
        <v>14</v>
      </c>
      <c r="E1398" s="7">
        <v>-233.88</v>
      </c>
    </row>
    <row r="1399" spans="1:5" x14ac:dyDescent="0.25">
      <c r="A1399" t="s">
        <v>344</v>
      </c>
      <c r="B1399" t="s">
        <v>47</v>
      </c>
      <c r="C1399" t="s">
        <v>48</v>
      </c>
      <c r="D1399" s="7">
        <v>33.25</v>
      </c>
      <c r="E1399" t="s">
        <v>14</v>
      </c>
    </row>
    <row r="1400" spans="1:5" x14ac:dyDescent="0.25">
      <c r="A1400" t="s">
        <v>344</v>
      </c>
      <c r="B1400" t="s">
        <v>12</v>
      </c>
      <c r="C1400" t="s">
        <v>347</v>
      </c>
      <c r="D1400" s="7">
        <v>27.9</v>
      </c>
      <c r="E1400" t="s">
        <v>14</v>
      </c>
    </row>
    <row r="1401" spans="1:5" x14ac:dyDescent="0.25">
      <c r="A1401" t="s">
        <v>344</v>
      </c>
      <c r="B1401" t="s">
        <v>47</v>
      </c>
      <c r="C1401" t="s">
        <v>48</v>
      </c>
      <c r="D1401" s="7">
        <v>41</v>
      </c>
      <c r="E1401" t="s">
        <v>14</v>
      </c>
    </row>
    <row r="1402" spans="1:5" x14ac:dyDescent="0.25">
      <c r="A1402" t="s">
        <v>344</v>
      </c>
      <c r="B1402" t="s">
        <v>47</v>
      </c>
      <c r="C1402" t="s">
        <v>48</v>
      </c>
      <c r="D1402" s="7">
        <v>26.35</v>
      </c>
      <c r="E1402" t="s">
        <v>14</v>
      </c>
    </row>
    <row r="1403" spans="1:5" x14ac:dyDescent="0.25">
      <c r="A1403" t="s">
        <v>344</v>
      </c>
      <c r="B1403" t="s">
        <v>12</v>
      </c>
      <c r="C1403" t="s">
        <v>348</v>
      </c>
      <c r="D1403" s="7">
        <v>43</v>
      </c>
      <c r="E1403" t="s">
        <v>14</v>
      </c>
    </row>
    <row r="1404" spans="1:5" x14ac:dyDescent="0.25">
      <c r="A1404" t="s">
        <v>344</v>
      </c>
      <c r="B1404" t="s">
        <v>47</v>
      </c>
      <c r="C1404" t="s">
        <v>48</v>
      </c>
      <c r="D1404" s="7">
        <v>62.38</v>
      </c>
      <c r="E1404" t="s">
        <v>14</v>
      </c>
    </row>
    <row r="1405" spans="1:5" x14ac:dyDescent="0.25">
      <c r="A1405" t="s">
        <v>344</v>
      </c>
      <c r="B1405" t="s">
        <v>15</v>
      </c>
      <c r="C1405" t="s">
        <v>60</v>
      </c>
      <c r="D1405" t="s">
        <v>14</v>
      </c>
      <c r="E1405" s="7">
        <v>-48.8</v>
      </c>
    </row>
    <row r="1406" spans="1:5" x14ac:dyDescent="0.25">
      <c r="A1406" t="s">
        <v>344</v>
      </c>
      <c r="B1406" t="s">
        <v>47</v>
      </c>
      <c r="C1406" t="s">
        <v>48</v>
      </c>
      <c r="D1406" s="7">
        <v>48.8</v>
      </c>
      <c r="E1406" t="s">
        <v>14</v>
      </c>
    </row>
    <row r="1407" spans="1:5" x14ac:dyDescent="0.25">
      <c r="A1407" t="s">
        <v>344</v>
      </c>
      <c r="B1407" t="s">
        <v>15</v>
      </c>
      <c r="C1407" t="s">
        <v>60</v>
      </c>
      <c r="D1407" t="s">
        <v>14</v>
      </c>
      <c r="E1407" s="7">
        <v>-124.93</v>
      </c>
    </row>
    <row r="1408" spans="1:5" x14ac:dyDescent="0.25">
      <c r="A1408" t="s">
        <v>344</v>
      </c>
      <c r="B1408" t="s">
        <v>47</v>
      </c>
      <c r="C1408" t="s">
        <v>48</v>
      </c>
      <c r="D1408" s="7">
        <v>45.88</v>
      </c>
      <c r="E1408" t="s">
        <v>14</v>
      </c>
    </row>
    <row r="1409" spans="1:5" x14ac:dyDescent="0.25">
      <c r="A1409" t="s">
        <v>344</v>
      </c>
      <c r="B1409" t="s">
        <v>12</v>
      </c>
      <c r="C1409" t="s">
        <v>226</v>
      </c>
      <c r="D1409" s="7">
        <v>21.25</v>
      </c>
      <c r="E1409" t="s">
        <v>14</v>
      </c>
    </row>
    <row r="1410" spans="1:5" x14ac:dyDescent="0.25">
      <c r="A1410" t="s">
        <v>344</v>
      </c>
      <c r="B1410" t="s">
        <v>12</v>
      </c>
      <c r="C1410" t="s">
        <v>349</v>
      </c>
      <c r="D1410" s="7">
        <v>57.8</v>
      </c>
      <c r="E1410" t="s">
        <v>14</v>
      </c>
    </row>
    <row r="1411" spans="1:5" x14ac:dyDescent="0.25">
      <c r="A1411" t="s">
        <v>344</v>
      </c>
      <c r="B1411" t="s">
        <v>15</v>
      </c>
      <c r="C1411" t="s">
        <v>60</v>
      </c>
      <c r="D1411" t="s">
        <v>14</v>
      </c>
      <c r="E1411" s="7">
        <v>-23.5</v>
      </c>
    </row>
    <row r="1412" spans="1:5" x14ac:dyDescent="0.25">
      <c r="A1412" t="s">
        <v>344</v>
      </c>
      <c r="B1412" t="s">
        <v>12</v>
      </c>
      <c r="C1412" t="s">
        <v>71</v>
      </c>
      <c r="D1412" s="7">
        <v>11</v>
      </c>
      <c r="E1412" t="s">
        <v>14</v>
      </c>
    </row>
    <row r="1413" spans="1:5" x14ac:dyDescent="0.25">
      <c r="A1413" t="s">
        <v>344</v>
      </c>
      <c r="B1413" t="s">
        <v>12</v>
      </c>
      <c r="C1413" t="s">
        <v>145</v>
      </c>
      <c r="D1413" s="7">
        <v>12.5</v>
      </c>
      <c r="E1413" t="s">
        <v>14</v>
      </c>
    </row>
    <row r="1414" spans="1:5" x14ac:dyDescent="0.25">
      <c r="A1414" t="s">
        <v>344</v>
      </c>
      <c r="B1414" t="s">
        <v>15</v>
      </c>
      <c r="C1414" t="s">
        <v>60</v>
      </c>
      <c r="D1414" t="s">
        <v>14</v>
      </c>
      <c r="E1414" s="7">
        <v>-78.989999999999995</v>
      </c>
    </row>
    <row r="1415" spans="1:5" x14ac:dyDescent="0.25">
      <c r="A1415" t="s">
        <v>344</v>
      </c>
      <c r="B1415" t="s">
        <v>47</v>
      </c>
      <c r="C1415" t="s">
        <v>48</v>
      </c>
      <c r="D1415" s="7">
        <v>15.62</v>
      </c>
      <c r="E1415" t="s">
        <v>14</v>
      </c>
    </row>
    <row r="1416" spans="1:5" x14ac:dyDescent="0.25">
      <c r="A1416" t="s">
        <v>344</v>
      </c>
      <c r="B1416" t="s">
        <v>47</v>
      </c>
      <c r="C1416" t="s">
        <v>48</v>
      </c>
      <c r="D1416" s="7">
        <v>32.11</v>
      </c>
      <c r="E1416" t="s">
        <v>14</v>
      </c>
    </row>
    <row r="1417" spans="1:5" x14ac:dyDescent="0.25">
      <c r="A1417" t="s">
        <v>344</v>
      </c>
      <c r="B1417" t="s">
        <v>47</v>
      </c>
      <c r="C1417" t="s">
        <v>48</v>
      </c>
      <c r="D1417" s="7">
        <v>31.26</v>
      </c>
      <c r="E1417" t="s">
        <v>14</v>
      </c>
    </row>
    <row r="1418" spans="1:5" x14ac:dyDescent="0.25">
      <c r="A1418" t="s">
        <v>344</v>
      </c>
      <c r="B1418" t="s">
        <v>15</v>
      </c>
      <c r="C1418" t="s">
        <v>60</v>
      </c>
      <c r="D1418" t="s">
        <v>14</v>
      </c>
      <c r="E1418" s="7">
        <v>-639.57000000000005</v>
      </c>
    </row>
    <row r="1419" spans="1:5" x14ac:dyDescent="0.25">
      <c r="A1419" t="s">
        <v>344</v>
      </c>
      <c r="B1419" t="s">
        <v>12</v>
      </c>
      <c r="C1419" t="s">
        <v>338</v>
      </c>
      <c r="D1419" s="7">
        <v>41.5</v>
      </c>
      <c r="E1419" t="s">
        <v>14</v>
      </c>
    </row>
    <row r="1420" spans="1:5" x14ac:dyDescent="0.25">
      <c r="A1420" t="s">
        <v>344</v>
      </c>
      <c r="B1420" t="s">
        <v>12</v>
      </c>
      <c r="C1420" t="s">
        <v>146</v>
      </c>
      <c r="D1420" s="7">
        <v>104</v>
      </c>
      <c r="E1420" t="s">
        <v>14</v>
      </c>
    </row>
    <row r="1421" spans="1:5" x14ac:dyDescent="0.25">
      <c r="A1421" t="s">
        <v>344</v>
      </c>
      <c r="B1421" t="s">
        <v>12</v>
      </c>
      <c r="C1421" t="s">
        <v>350</v>
      </c>
      <c r="D1421" s="7">
        <v>5</v>
      </c>
      <c r="E1421" t="s">
        <v>14</v>
      </c>
    </row>
    <row r="1422" spans="1:5" x14ac:dyDescent="0.25">
      <c r="A1422" t="s">
        <v>344</v>
      </c>
      <c r="B1422" t="s">
        <v>47</v>
      </c>
      <c r="C1422" t="s">
        <v>48</v>
      </c>
      <c r="D1422" s="7">
        <v>39.9</v>
      </c>
      <c r="E1422" t="s">
        <v>14</v>
      </c>
    </row>
    <row r="1423" spans="1:5" x14ac:dyDescent="0.25">
      <c r="A1423" t="s">
        <v>344</v>
      </c>
      <c r="B1423" t="s">
        <v>47</v>
      </c>
      <c r="C1423" t="s">
        <v>48</v>
      </c>
      <c r="D1423" s="7">
        <v>23.43</v>
      </c>
      <c r="E1423" t="s">
        <v>14</v>
      </c>
    </row>
    <row r="1424" spans="1:5" x14ac:dyDescent="0.25">
      <c r="A1424" t="s">
        <v>344</v>
      </c>
      <c r="B1424" t="s">
        <v>47</v>
      </c>
      <c r="C1424" t="s">
        <v>48</v>
      </c>
      <c r="D1424" s="7">
        <v>5.86</v>
      </c>
      <c r="E1424" t="s">
        <v>14</v>
      </c>
    </row>
    <row r="1425" spans="1:6" x14ac:dyDescent="0.25">
      <c r="A1425" t="s">
        <v>344</v>
      </c>
      <c r="B1425" t="s">
        <v>47</v>
      </c>
      <c r="C1425" t="s">
        <v>48</v>
      </c>
      <c r="D1425" s="7">
        <v>33.25</v>
      </c>
      <c r="E1425" t="s">
        <v>14</v>
      </c>
    </row>
    <row r="1426" spans="1:6" x14ac:dyDescent="0.25">
      <c r="A1426" t="s">
        <v>344</v>
      </c>
      <c r="B1426" t="s">
        <v>47</v>
      </c>
      <c r="C1426" t="s">
        <v>48</v>
      </c>
      <c r="D1426" s="7">
        <v>8.3000000000000007</v>
      </c>
      <c r="E1426" t="s">
        <v>14</v>
      </c>
    </row>
    <row r="1427" spans="1:6" x14ac:dyDescent="0.25">
      <c r="A1427" t="s">
        <v>344</v>
      </c>
      <c r="B1427" t="s">
        <v>47</v>
      </c>
      <c r="C1427" t="s">
        <v>48</v>
      </c>
      <c r="D1427" s="7">
        <v>34.159999999999997</v>
      </c>
      <c r="E1427" t="s">
        <v>14</v>
      </c>
    </row>
    <row r="1428" spans="1:6" x14ac:dyDescent="0.25">
      <c r="A1428" s="55" t="s">
        <v>344</v>
      </c>
      <c r="B1428" s="55" t="s">
        <v>19</v>
      </c>
      <c r="C1428" s="55"/>
      <c r="D1428" s="55"/>
      <c r="E1428" s="55"/>
      <c r="F1428" s="55">
        <v>983.08</v>
      </c>
    </row>
    <row r="1429" spans="1:6" x14ac:dyDescent="0.25">
      <c r="A1429" t="s">
        <v>351</v>
      </c>
      <c r="B1429" t="s">
        <v>47</v>
      </c>
      <c r="C1429" t="s">
        <v>48</v>
      </c>
      <c r="D1429" s="7">
        <v>90.78</v>
      </c>
      <c r="E1429" t="s">
        <v>14</v>
      </c>
    </row>
    <row r="1430" spans="1:6" x14ac:dyDescent="0.25">
      <c r="A1430" t="s">
        <v>351</v>
      </c>
      <c r="B1430" t="s">
        <v>47</v>
      </c>
      <c r="C1430" t="s">
        <v>48</v>
      </c>
      <c r="D1430" s="7">
        <v>13.91</v>
      </c>
      <c r="E1430" t="s">
        <v>14</v>
      </c>
    </row>
    <row r="1431" spans="1:6" x14ac:dyDescent="0.25">
      <c r="A1431" t="s">
        <v>351</v>
      </c>
      <c r="B1431" t="s">
        <v>47</v>
      </c>
      <c r="C1431" t="s">
        <v>48</v>
      </c>
      <c r="D1431" s="7">
        <v>25.65</v>
      </c>
      <c r="E1431" t="s">
        <v>14</v>
      </c>
    </row>
    <row r="1432" spans="1:6" x14ac:dyDescent="0.25">
      <c r="A1432" t="s">
        <v>351</v>
      </c>
      <c r="B1432" t="s">
        <v>47</v>
      </c>
      <c r="C1432" t="s">
        <v>48</v>
      </c>
      <c r="D1432" s="7">
        <v>26.35</v>
      </c>
      <c r="E1432" t="s">
        <v>14</v>
      </c>
    </row>
    <row r="1433" spans="1:6" x14ac:dyDescent="0.25">
      <c r="A1433" t="s">
        <v>351</v>
      </c>
      <c r="B1433" t="s">
        <v>47</v>
      </c>
      <c r="C1433" t="s">
        <v>48</v>
      </c>
      <c r="D1433" s="7">
        <v>117.03</v>
      </c>
      <c r="E1433" t="s">
        <v>14</v>
      </c>
    </row>
    <row r="1434" spans="1:6" x14ac:dyDescent="0.25">
      <c r="A1434" t="s">
        <v>351</v>
      </c>
      <c r="B1434" t="s">
        <v>15</v>
      </c>
      <c r="C1434" t="s">
        <v>60</v>
      </c>
      <c r="D1434" t="s">
        <v>14</v>
      </c>
      <c r="E1434" s="7">
        <v>-1256.8</v>
      </c>
    </row>
    <row r="1435" spans="1:6" x14ac:dyDescent="0.25">
      <c r="A1435" t="s">
        <v>351</v>
      </c>
      <c r="B1435" t="s">
        <v>12</v>
      </c>
      <c r="C1435" t="s">
        <v>352</v>
      </c>
      <c r="D1435" s="7">
        <v>50</v>
      </c>
      <c r="E1435" t="s">
        <v>14</v>
      </c>
    </row>
    <row r="1436" spans="1:6" x14ac:dyDescent="0.25">
      <c r="A1436" t="s">
        <v>351</v>
      </c>
      <c r="B1436" t="s">
        <v>47</v>
      </c>
      <c r="C1436" t="s">
        <v>48</v>
      </c>
      <c r="D1436" s="7">
        <v>47.98</v>
      </c>
      <c r="E1436" t="s">
        <v>14</v>
      </c>
    </row>
    <row r="1437" spans="1:6" x14ac:dyDescent="0.25">
      <c r="A1437" t="s">
        <v>351</v>
      </c>
      <c r="B1437" t="s">
        <v>47</v>
      </c>
      <c r="C1437" t="s">
        <v>48</v>
      </c>
      <c r="D1437" s="7">
        <v>40.9</v>
      </c>
      <c r="E1437" t="s">
        <v>14</v>
      </c>
    </row>
    <row r="1438" spans="1:6" x14ac:dyDescent="0.25">
      <c r="A1438" t="s">
        <v>351</v>
      </c>
      <c r="B1438" t="s">
        <v>47</v>
      </c>
      <c r="C1438" t="s">
        <v>48</v>
      </c>
      <c r="D1438" s="7">
        <v>41.19</v>
      </c>
      <c r="E1438" t="s">
        <v>14</v>
      </c>
    </row>
    <row r="1439" spans="1:6" x14ac:dyDescent="0.25">
      <c r="A1439" t="s">
        <v>351</v>
      </c>
      <c r="B1439" t="s">
        <v>47</v>
      </c>
      <c r="C1439" t="s">
        <v>48</v>
      </c>
      <c r="D1439" s="7">
        <v>224.5</v>
      </c>
      <c r="E1439" t="s">
        <v>14</v>
      </c>
    </row>
    <row r="1440" spans="1:6" x14ac:dyDescent="0.25">
      <c r="A1440" t="s">
        <v>351</v>
      </c>
      <c r="B1440" t="s">
        <v>12</v>
      </c>
      <c r="C1440" t="s">
        <v>353</v>
      </c>
      <c r="D1440" s="7">
        <v>30</v>
      </c>
      <c r="E1440" t="s">
        <v>14</v>
      </c>
    </row>
    <row r="1441" spans="1:5" x14ac:dyDescent="0.25">
      <c r="A1441" t="s">
        <v>351</v>
      </c>
      <c r="B1441" t="s">
        <v>15</v>
      </c>
      <c r="C1441" t="s">
        <v>60</v>
      </c>
      <c r="D1441" t="s">
        <v>14</v>
      </c>
      <c r="E1441" s="7">
        <v>-434.57</v>
      </c>
    </row>
    <row r="1442" spans="1:5" x14ac:dyDescent="0.25">
      <c r="A1442" t="s">
        <v>351</v>
      </c>
      <c r="B1442" t="s">
        <v>47</v>
      </c>
      <c r="C1442" t="s">
        <v>48</v>
      </c>
      <c r="D1442" s="7">
        <v>6.83</v>
      </c>
      <c r="E1442" t="s">
        <v>14</v>
      </c>
    </row>
    <row r="1443" spans="1:5" x14ac:dyDescent="0.25">
      <c r="A1443" t="s">
        <v>351</v>
      </c>
      <c r="B1443" t="s">
        <v>47</v>
      </c>
      <c r="C1443" t="s">
        <v>48</v>
      </c>
      <c r="D1443" s="7">
        <v>7.81</v>
      </c>
      <c r="E1443" t="s">
        <v>14</v>
      </c>
    </row>
    <row r="1444" spans="1:5" x14ac:dyDescent="0.25">
      <c r="A1444" t="s">
        <v>351</v>
      </c>
      <c r="B1444" t="s">
        <v>47</v>
      </c>
      <c r="C1444" t="s">
        <v>48</v>
      </c>
      <c r="D1444" s="7">
        <v>6.59</v>
      </c>
      <c r="E1444" t="s">
        <v>14</v>
      </c>
    </row>
    <row r="1445" spans="1:5" x14ac:dyDescent="0.25">
      <c r="A1445" t="s">
        <v>351</v>
      </c>
      <c r="B1445" t="s">
        <v>47</v>
      </c>
      <c r="C1445" t="s">
        <v>48</v>
      </c>
      <c r="D1445" s="7">
        <v>9.41</v>
      </c>
      <c r="E1445" t="s">
        <v>14</v>
      </c>
    </row>
    <row r="1446" spans="1:5" x14ac:dyDescent="0.25">
      <c r="A1446" t="s">
        <v>351</v>
      </c>
      <c r="B1446" t="s">
        <v>47</v>
      </c>
      <c r="C1446" t="s">
        <v>48</v>
      </c>
      <c r="D1446" s="7">
        <v>9.76</v>
      </c>
      <c r="E1446" t="s">
        <v>14</v>
      </c>
    </row>
    <row r="1447" spans="1:5" x14ac:dyDescent="0.25">
      <c r="A1447" t="s">
        <v>351</v>
      </c>
      <c r="B1447" t="s">
        <v>47</v>
      </c>
      <c r="C1447" t="s">
        <v>48</v>
      </c>
      <c r="D1447" s="7">
        <v>31.24</v>
      </c>
      <c r="E1447" t="s">
        <v>14</v>
      </c>
    </row>
    <row r="1448" spans="1:5" x14ac:dyDescent="0.25">
      <c r="A1448" t="s">
        <v>351</v>
      </c>
      <c r="B1448" t="s">
        <v>15</v>
      </c>
      <c r="C1448" t="s">
        <v>60</v>
      </c>
      <c r="D1448" t="s">
        <v>14</v>
      </c>
      <c r="E1448" s="7">
        <v>-71.64</v>
      </c>
    </row>
    <row r="1449" spans="1:5" x14ac:dyDescent="0.25">
      <c r="A1449" t="s">
        <v>351</v>
      </c>
      <c r="B1449" t="s">
        <v>12</v>
      </c>
      <c r="C1449" t="s">
        <v>124</v>
      </c>
      <c r="D1449" s="7">
        <v>24</v>
      </c>
      <c r="E1449" t="s">
        <v>14</v>
      </c>
    </row>
    <row r="1450" spans="1:5" x14ac:dyDescent="0.25">
      <c r="A1450" t="s">
        <v>351</v>
      </c>
      <c r="B1450" t="s">
        <v>12</v>
      </c>
      <c r="C1450" t="s">
        <v>354</v>
      </c>
      <c r="D1450" s="7">
        <v>40</v>
      </c>
      <c r="E1450" t="s">
        <v>14</v>
      </c>
    </row>
    <row r="1451" spans="1:5" x14ac:dyDescent="0.25">
      <c r="A1451" t="s">
        <v>351</v>
      </c>
      <c r="B1451" t="s">
        <v>47</v>
      </c>
      <c r="C1451" t="s">
        <v>48</v>
      </c>
      <c r="D1451" s="7">
        <v>42.95</v>
      </c>
      <c r="E1451" t="s">
        <v>14</v>
      </c>
    </row>
    <row r="1452" spans="1:5" x14ac:dyDescent="0.25">
      <c r="A1452" t="s">
        <v>351</v>
      </c>
      <c r="B1452" t="s">
        <v>47</v>
      </c>
      <c r="C1452" t="s">
        <v>48</v>
      </c>
      <c r="D1452" s="7">
        <v>28.5</v>
      </c>
      <c r="E1452" t="s">
        <v>14</v>
      </c>
    </row>
    <row r="1453" spans="1:5" x14ac:dyDescent="0.25">
      <c r="A1453" t="s">
        <v>351</v>
      </c>
      <c r="B1453" t="s">
        <v>47</v>
      </c>
      <c r="C1453" t="s">
        <v>48</v>
      </c>
      <c r="D1453" s="7">
        <v>120.19</v>
      </c>
      <c r="E1453" t="s">
        <v>14</v>
      </c>
    </row>
    <row r="1454" spans="1:5" x14ac:dyDescent="0.25">
      <c r="A1454" t="s">
        <v>351</v>
      </c>
      <c r="B1454" t="s">
        <v>12</v>
      </c>
      <c r="C1454" t="s">
        <v>355</v>
      </c>
      <c r="D1454" s="7">
        <v>10</v>
      </c>
      <c r="E1454" t="s">
        <v>14</v>
      </c>
    </row>
    <row r="1455" spans="1:5" x14ac:dyDescent="0.25">
      <c r="A1455" t="s">
        <v>351</v>
      </c>
      <c r="B1455" t="s">
        <v>47</v>
      </c>
      <c r="C1455" t="s">
        <v>48</v>
      </c>
      <c r="D1455" s="7">
        <v>28.5</v>
      </c>
      <c r="E1455" t="s">
        <v>14</v>
      </c>
    </row>
    <row r="1456" spans="1:5" x14ac:dyDescent="0.25">
      <c r="A1456" t="s">
        <v>351</v>
      </c>
      <c r="B1456" t="s">
        <v>47</v>
      </c>
      <c r="C1456" t="s">
        <v>48</v>
      </c>
      <c r="D1456" s="7">
        <v>50.71</v>
      </c>
      <c r="E1456" t="s">
        <v>14</v>
      </c>
    </row>
    <row r="1457" spans="1:5" x14ac:dyDescent="0.25">
      <c r="A1457" t="s">
        <v>351</v>
      </c>
      <c r="B1457" t="s">
        <v>47</v>
      </c>
      <c r="C1457" t="s">
        <v>48</v>
      </c>
      <c r="D1457" s="7">
        <v>49.36</v>
      </c>
      <c r="E1457" t="s">
        <v>14</v>
      </c>
    </row>
    <row r="1458" spans="1:5" x14ac:dyDescent="0.25">
      <c r="A1458" t="s">
        <v>351</v>
      </c>
      <c r="B1458" t="s">
        <v>47</v>
      </c>
      <c r="C1458" t="s">
        <v>48</v>
      </c>
      <c r="D1458" s="7">
        <v>3.33</v>
      </c>
      <c r="E1458" t="s">
        <v>14</v>
      </c>
    </row>
    <row r="1459" spans="1:5" x14ac:dyDescent="0.25">
      <c r="A1459" t="s">
        <v>351</v>
      </c>
      <c r="B1459" t="s">
        <v>47</v>
      </c>
      <c r="C1459" t="s">
        <v>48</v>
      </c>
      <c r="D1459" s="7">
        <v>14.85</v>
      </c>
      <c r="E1459" t="s">
        <v>14</v>
      </c>
    </row>
    <row r="1460" spans="1:5" x14ac:dyDescent="0.25">
      <c r="A1460" t="s">
        <v>351</v>
      </c>
      <c r="B1460" t="s">
        <v>12</v>
      </c>
      <c r="C1460" t="s">
        <v>199</v>
      </c>
      <c r="D1460" s="7">
        <v>28</v>
      </c>
      <c r="E1460" t="s">
        <v>14</v>
      </c>
    </row>
    <row r="1461" spans="1:5" x14ac:dyDescent="0.25">
      <c r="A1461" t="s">
        <v>351</v>
      </c>
      <c r="B1461" t="s">
        <v>47</v>
      </c>
      <c r="C1461" t="s">
        <v>48</v>
      </c>
      <c r="D1461" s="7">
        <v>11.71</v>
      </c>
      <c r="E1461" t="s">
        <v>14</v>
      </c>
    </row>
    <row r="1462" spans="1:5" x14ac:dyDescent="0.25">
      <c r="A1462" t="s">
        <v>351</v>
      </c>
      <c r="B1462" t="s">
        <v>47</v>
      </c>
      <c r="C1462" t="s">
        <v>48</v>
      </c>
      <c r="D1462" s="7">
        <v>7.81</v>
      </c>
      <c r="E1462" t="s">
        <v>14</v>
      </c>
    </row>
    <row r="1463" spans="1:5" x14ac:dyDescent="0.25">
      <c r="A1463" t="s">
        <v>351</v>
      </c>
      <c r="B1463" t="s">
        <v>12</v>
      </c>
      <c r="C1463" t="s">
        <v>356</v>
      </c>
      <c r="D1463" s="7">
        <v>438</v>
      </c>
      <c r="E1463" t="s">
        <v>14</v>
      </c>
    </row>
    <row r="1464" spans="1:5" x14ac:dyDescent="0.25">
      <c r="A1464" t="s">
        <v>351</v>
      </c>
      <c r="B1464" t="s">
        <v>47</v>
      </c>
      <c r="C1464" t="s">
        <v>48</v>
      </c>
      <c r="D1464" s="7">
        <v>7.08</v>
      </c>
      <c r="E1464" t="s">
        <v>14</v>
      </c>
    </row>
    <row r="1465" spans="1:5" x14ac:dyDescent="0.25">
      <c r="A1465" t="s">
        <v>351</v>
      </c>
      <c r="B1465" t="s">
        <v>47</v>
      </c>
      <c r="C1465" t="s">
        <v>48</v>
      </c>
      <c r="D1465" s="7">
        <v>31.72</v>
      </c>
      <c r="E1465" t="s">
        <v>14</v>
      </c>
    </row>
    <row r="1466" spans="1:5" x14ac:dyDescent="0.25">
      <c r="A1466" t="s">
        <v>351</v>
      </c>
      <c r="B1466" t="s">
        <v>47</v>
      </c>
      <c r="C1466" t="s">
        <v>48</v>
      </c>
      <c r="D1466" s="7">
        <v>35.14</v>
      </c>
      <c r="E1466" t="s">
        <v>14</v>
      </c>
    </row>
    <row r="1467" spans="1:5" x14ac:dyDescent="0.25">
      <c r="A1467" t="s">
        <v>351</v>
      </c>
      <c r="B1467" t="s">
        <v>12</v>
      </c>
      <c r="C1467" t="s">
        <v>338</v>
      </c>
      <c r="D1467" s="7">
        <v>47.9</v>
      </c>
      <c r="E1467" t="s">
        <v>14</v>
      </c>
    </row>
    <row r="1468" spans="1:5" x14ac:dyDescent="0.25">
      <c r="A1468" t="s">
        <v>351</v>
      </c>
      <c r="B1468" t="s">
        <v>47</v>
      </c>
      <c r="C1468" t="s">
        <v>48</v>
      </c>
      <c r="D1468" s="7">
        <v>19.52</v>
      </c>
      <c r="E1468" t="s">
        <v>14</v>
      </c>
    </row>
    <row r="1469" spans="1:5" x14ac:dyDescent="0.25">
      <c r="A1469" t="s">
        <v>351</v>
      </c>
      <c r="B1469" t="s">
        <v>47</v>
      </c>
      <c r="C1469" t="s">
        <v>48</v>
      </c>
      <c r="D1469" s="7">
        <v>4.3899999999999997</v>
      </c>
      <c r="E1469" t="s">
        <v>14</v>
      </c>
    </row>
    <row r="1470" spans="1:5" x14ac:dyDescent="0.25">
      <c r="A1470" t="s">
        <v>351</v>
      </c>
      <c r="B1470" t="s">
        <v>47</v>
      </c>
      <c r="C1470" t="s">
        <v>48</v>
      </c>
      <c r="D1470" s="7">
        <v>10.4</v>
      </c>
      <c r="E1470" t="s">
        <v>14</v>
      </c>
    </row>
    <row r="1471" spans="1:5" x14ac:dyDescent="0.25">
      <c r="A1471" t="s">
        <v>351</v>
      </c>
      <c r="B1471" t="s">
        <v>47</v>
      </c>
      <c r="C1471" t="s">
        <v>48</v>
      </c>
      <c r="D1471" s="7">
        <v>95.66</v>
      </c>
      <c r="E1471" t="s">
        <v>14</v>
      </c>
    </row>
    <row r="1472" spans="1:5" x14ac:dyDescent="0.25">
      <c r="A1472" t="s">
        <v>351</v>
      </c>
      <c r="B1472" t="s">
        <v>47</v>
      </c>
      <c r="C1472" t="s">
        <v>48</v>
      </c>
      <c r="D1472" s="7">
        <v>102.49</v>
      </c>
      <c r="E1472" t="s">
        <v>14</v>
      </c>
    </row>
    <row r="1473" spans="1:5" x14ac:dyDescent="0.25">
      <c r="A1473" t="s">
        <v>351</v>
      </c>
      <c r="B1473" t="s">
        <v>12</v>
      </c>
      <c r="C1473" t="s">
        <v>226</v>
      </c>
      <c r="D1473" s="7">
        <v>37.65</v>
      </c>
      <c r="E1473" t="s">
        <v>14</v>
      </c>
    </row>
    <row r="1474" spans="1:5" x14ac:dyDescent="0.25">
      <c r="A1474" t="s">
        <v>351</v>
      </c>
      <c r="B1474" t="s">
        <v>47</v>
      </c>
      <c r="C1474" t="s">
        <v>48</v>
      </c>
      <c r="D1474" s="7">
        <v>41</v>
      </c>
      <c r="E1474" t="s">
        <v>14</v>
      </c>
    </row>
    <row r="1475" spans="1:5" x14ac:dyDescent="0.25">
      <c r="A1475" t="s">
        <v>351</v>
      </c>
      <c r="B1475" t="s">
        <v>47</v>
      </c>
      <c r="C1475" t="s">
        <v>48</v>
      </c>
      <c r="D1475" s="7">
        <v>13.3</v>
      </c>
      <c r="E1475" t="s">
        <v>14</v>
      </c>
    </row>
    <row r="1476" spans="1:5" x14ac:dyDescent="0.25">
      <c r="A1476" t="s">
        <v>351</v>
      </c>
      <c r="B1476" t="s">
        <v>47</v>
      </c>
      <c r="C1476" t="s">
        <v>48</v>
      </c>
      <c r="D1476" s="7">
        <v>69.260000000000005</v>
      </c>
      <c r="E1476" t="s">
        <v>14</v>
      </c>
    </row>
    <row r="1477" spans="1:5" x14ac:dyDescent="0.25">
      <c r="A1477" t="s">
        <v>351</v>
      </c>
      <c r="B1477" t="s">
        <v>47</v>
      </c>
      <c r="C1477" t="s">
        <v>48</v>
      </c>
      <c r="D1477" s="7">
        <v>17.57</v>
      </c>
      <c r="E1477" t="s">
        <v>14</v>
      </c>
    </row>
    <row r="1478" spans="1:5" x14ac:dyDescent="0.25">
      <c r="A1478" t="s">
        <v>351</v>
      </c>
      <c r="B1478" t="s">
        <v>47</v>
      </c>
      <c r="C1478" t="s">
        <v>48</v>
      </c>
      <c r="D1478" s="7">
        <v>28.41</v>
      </c>
      <c r="E1478" t="s">
        <v>14</v>
      </c>
    </row>
    <row r="1479" spans="1:5" x14ac:dyDescent="0.25">
      <c r="A1479" t="s">
        <v>351</v>
      </c>
      <c r="B1479" t="s">
        <v>47</v>
      </c>
      <c r="C1479" t="s">
        <v>48</v>
      </c>
      <c r="D1479" s="7">
        <v>13.67</v>
      </c>
      <c r="E1479" t="s">
        <v>14</v>
      </c>
    </row>
    <row r="1480" spans="1:5" x14ac:dyDescent="0.25">
      <c r="A1480" t="s">
        <v>351</v>
      </c>
      <c r="B1480" t="s">
        <v>47</v>
      </c>
      <c r="C1480" t="s">
        <v>48</v>
      </c>
      <c r="D1480" s="7">
        <v>33.25</v>
      </c>
      <c r="E1480" t="s">
        <v>14</v>
      </c>
    </row>
    <row r="1481" spans="1:5" x14ac:dyDescent="0.25">
      <c r="A1481" t="s">
        <v>351</v>
      </c>
      <c r="B1481" t="s">
        <v>47</v>
      </c>
      <c r="C1481" t="s">
        <v>48</v>
      </c>
      <c r="D1481" s="7">
        <v>71.260000000000005</v>
      </c>
      <c r="E1481" t="s">
        <v>14</v>
      </c>
    </row>
    <row r="1482" spans="1:5" x14ac:dyDescent="0.25">
      <c r="A1482" t="s">
        <v>351</v>
      </c>
      <c r="B1482" t="s">
        <v>47</v>
      </c>
      <c r="C1482" t="s">
        <v>48</v>
      </c>
      <c r="D1482" s="7">
        <v>133.53</v>
      </c>
      <c r="E1482" t="s">
        <v>14</v>
      </c>
    </row>
    <row r="1483" spans="1:5" x14ac:dyDescent="0.25">
      <c r="A1483" t="s">
        <v>351</v>
      </c>
      <c r="B1483" t="s">
        <v>12</v>
      </c>
      <c r="C1483" t="s">
        <v>357</v>
      </c>
      <c r="D1483" s="7">
        <v>31.9</v>
      </c>
      <c r="E1483" t="s">
        <v>14</v>
      </c>
    </row>
    <row r="1484" spans="1:5" x14ac:dyDescent="0.25">
      <c r="A1484" t="s">
        <v>351</v>
      </c>
      <c r="B1484" t="s">
        <v>47</v>
      </c>
      <c r="C1484" t="s">
        <v>48</v>
      </c>
      <c r="D1484" s="7">
        <v>42.95</v>
      </c>
      <c r="E1484" t="s">
        <v>14</v>
      </c>
    </row>
    <row r="1485" spans="1:5" x14ac:dyDescent="0.25">
      <c r="A1485" t="s">
        <v>351</v>
      </c>
      <c r="B1485" t="s">
        <v>47</v>
      </c>
      <c r="C1485" t="s">
        <v>48</v>
      </c>
      <c r="D1485" s="7">
        <v>17.079999999999998</v>
      </c>
      <c r="E1485" t="s">
        <v>14</v>
      </c>
    </row>
    <row r="1486" spans="1:5" x14ac:dyDescent="0.25">
      <c r="A1486" t="s">
        <v>351</v>
      </c>
      <c r="B1486" t="s">
        <v>47</v>
      </c>
      <c r="C1486" t="s">
        <v>48</v>
      </c>
      <c r="D1486" s="7">
        <v>48.8</v>
      </c>
      <c r="E1486" t="s">
        <v>14</v>
      </c>
    </row>
    <row r="1487" spans="1:5" x14ac:dyDescent="0.25">
      <c r="A1487" t="s">
        <v>351</v>
      </c>
      <c r="B1487" t="s">
        <v>47</v>
      </c>
      <c r="C1487" t="s">
        <v>48</v>
      </c>
      <c r="D1487" s="7">
        <v>16.149999999999999</v>
      </c>
      <c r="E1487" t="s">
        <v>14</v>
      </c>
    </row>
    <row r="1488" spans="1:5" x14ac:dyDescent="0.25">
      <c r="A1488" t="s">
        <v>351</v>
      </c>
      <c r="B1488" t="s">
        <v>47</v>
      </c>
      <c r="C1488" t="s">
        <v>48</v>
      </c>
      <c r="D1488" s="7">
        <v>24.3</v>
      </c>
      <c r="E1488" t="s">
        <v>14</v>
      </c>
    </row>
    <row r="1489" spans="1:5" x14ac:dyDescent="0.25">
      <c r="A1489" t="s">
        <v>351</v>
      </c>
      <c r="B1489" t="s">
        <v>15</v>
      </c>
      <c r="C1489" t="s">
        <v>60</v>
      </c>
      <c r="D1489" t="s">
        <v>14</v>
      </c>
      <c r="E1489" s="7">
        <v>-1892.29</v>
      </c>
    </row>
    <row r="1490" spans="1:5" x14ac:dyDescent="0.25">
      <c r="A1490" t="s">
        <v>351</v>
      </c>
      <c r="B1490" t="s">
        <v>47</v>
      </c>
      <c r="C1490" t="s">
        <v>48</v>
      </c>
      <c r="D1490" s="7">
        <v>20.9</v>
      </c>
      <c r="E1490" t="s">
        <v>14</v>
      </c>
    </row>
    <row r="1491" spans="1:5" x14ac:dyDescent="0.25">
      <c r="A1491" t="s">
        <v>351</v>
      </c>
      <c r="B1491" t="s">
        <v>47</v>
      </c>
      <c r="C1491" t="s">
        <v>48</v>
      </c>
      <c r="D1491" s="7">
        <v>24.7</v>
      </c>
      <c r="E1491" t="s">
        <v>14</v>
      </c>
    </row>
    <row r="1492" spans="1:5" x14ac:dyDescent="0.25">
      <c r="A1492" t="s">
        <v>351</v>
      </c>
      <c r="B1492" t="s">
        <v>12</v>
      </c>
      <c r="C1492" t="s">
        <v>358</v>
      </c>
      <c r="D1492" s="7">
        <v>15</v>
      </c>
      <c r="E1492" t="s">
        <v>14</v>
      </c>
    </row>
    <row r="1493" spans="1:5" x14ac:dyDescent="0.25">
      <c r="A1493" t="s">
        <v>351</v>
      </c>
      <c r="B1493" t="s">
        <v>47</v>
      </c>
      <c r="C1493" t="s">
        <v>48</v>
      </c>
      <c r="D1493" s="7">
        <v>36.99</v>
      </c>
      <c r="E1493" t="s">
        <v>14</v>
      </c>
    </row>
    <row r="1494" spans="1:5" x14ac:dyDescent="0.25">
      <c r="A1494" t="s">
        <v>351</v>
      </c>
      <c r="B1494" t="s">
        <v>47</v>
      </c>
      <c r="C1494" t="s">
        <v>48</v>
      </c>
      <c r="D1494" s="7">
        <v>13.67</v>
      </c>
      <c r="E1494" t="s">
        <v>14</v>
      </c>
    </row>
    <row r="1495" spans="1:5" x14ac:dyDescent="0.25">
      <c r="A1495" t="s">
        <v>351</v>
      </c>
      <c r="B1495" t="s">
        <v>47</v>
      </c>
      <c r="C1495" t="s">
        <v>48</v>
      </c>
      <c r="D1495" s="7">
        <v>14.25</v>
      </c>
      <c r="E1495" t="s">
        <v>14</v>
      </c>
    </row>
    <row r="1496" spans="1:5" x14ac:dyDescent="0.25">
      <c r="A1496" t="s">
        <v>351</v>
      </c>
      <c r="B1496" t="s">
        <v>47</v>
      </c>
      <c r="C1496" t="s">
        <v>48</v>
      </c>
      <c r="D1496" s="7">
        <v>9.76</v>
      </c>
      <c r="E1496" t="s">
        <v>14</v>
      </c>
    </row>
    <row r="1497" spans="1:5" x14ac:dyDescent="0.25">
      <c r="A1497" t="s">
        <v>351</v>
      </c>
      <c r="B1497" t="s">
        <v>17</v>
      </c>
      <c r="C1497" t="s">
        <v>359</v>
      </c>
      <c r="D1497" t="s">
        <v>14</v>
      </c>
      <c r="E1497" s="7">
        <v>-39.99</v>
      </c>
    </row>
    <row r="1498" spans="1:5" x14ac:dyDescent="0.25">
      <c r="A1498" t="s">
        <v>351</v>
      </c>
      <c r="B1498" t="s">
        <v>47</v>
      </c>
      <c r="C1498" t="s">
        <v>48</v>
      </c>
      <c r="D1498" s="7">
        <v>29.21</v>
      </c>
      <c r="E1498" t="s">
        <v>14</v>
      </c>
    </row>
    <row r="1499" spans="1:5" x14ac:dyDescent="0.25">
      <c r="A1499" t="s">
        <v>351</v>
      </c>
      <c r="B1499" t="s">
        <v>47</v>
      </c>
      <c r="C1499" t="s">
        <v>48</v>
      </c>
      <c r="D1499" s="7">
        <v>57.01</v>
      </c>
      <c r="E1499" t="s">
        <v>14</v>
      </c>
    </row>
    <row r="1500" spans="1:5" x14ac:dyDescent="0.25">
      <c r="A1500" t="s">
        <v>351</v>
      </c>
      <c r="B1500" t="s">
        <v>12</v>
      </c>
      <c r="C1500" t="s">
        <v>360</v>
      </c>
      <c r="D1500" s="7">
        <v>18</v>
      </c>
      <c r="E1500" t="s">
        <v>14</v>
      </c>
    </row>
    <row r="1501" spans="1:5" x14ac:dyDescent="0.25">
      <c r="A1501" t="s">
        <v>351</v>
      </c>
      <c r="B1501" t="s">
        <v>47</v>
      </c>
      <c r="C1501" t="s">
        <v>48</v>
      </c>
      <c r="D1501" s="7">
        <v>29.28</v>
      </c>
      <c r="E1501" t="s">
        <v>14</v>
      </c>
    </row>
    <row r="1502" spans="1:5" x14ac:dyDescent="0.25">
      <c r="A1502" t="s">
        <v>351</v>
      </c>
      <c r="B1502" t="s">
        <v>47</v>
      </c>
      <c r="C1502" t="s">
        <v>48</v>
      </c>
      <c r="D1502" s="7">
        <v>3.96</v>
      </c>
      <c r="E1502" t="s">
        <v>14</v>
      </c>
    </row>
    <row r="1503" spans="1:5" x14ac:dyDescent="0.25">
      <c r="A1503" t="s">
        <v>351</v>
      </c>
      <c r="B1503" t="s">
        <v>47</v>
      </c>
      <c r="C1503" t="s">
        <v>48</v>
      </c>
      <c r="D1503" s="7">
        <v>15.62</v>
      </c>
      <c r="E1503" t="s">
        <v>14</v>
      </c>
    </row>
    <row r="1504" spans="1:5" x14ac:dyDescent="0.25">
      <c r="A1504" t="s">
        <v>351</v>
      </c>
      <c r="B1504" t="s">
        <v>47</v>
      </c>
      <c r="C1504" t="s">
        <v>48</v>
      </c>
      <c r="D1504" s="7">
        <v>14.64</v>
      </c>
      <c r="E1504" t="s">
        <v>14</v>
      </c>
    </row>
    <row r="1505" spans="1:6" x14ac:dyDescent="0.25">
      <c r="A1505" t="s">
        <v>351</v>
      </c>
      <c r="B1505" t="s">
        <v>47</v>
      </c>
      <c r="C1505" t="s">
        <v>48</v>
      </c>
      <c r="D1505" s="7">
        <v>35.04</v>
      </c>
      <c r="E1505" t="s">
        <v>14</v>
      </c>
    </row>
    <row r="1506" spans="1:6" x14ac:dyDescent="0.25">
      <c r="A1506" t="s">
        <v>351</v>
      </c>
      <c r="B1506" t="s">
        <v>47</v>
      </c>
      <c r="C1506" t="s">
        <v>48</v>
      </c>
      <c r="D1506" s="7">
        <v>25.87</v>
      </c>
      <c r="E1506" t="s">
        <v>14</v>
      </c>
    </row>
    <row r="1507" spans="1:6" x14ac:dyDescent="0.25">
      <c r="A1507" t="s">
        <v>351</v>
      </c>
      <c r="B1507" t="s">
        <v>47</v>
      </c>
      <c r="C1507" t="s">
        <v>48</v>
      </c>
      <c r="D1507" s="7">
        <v>21.47</v>
      </c>
      <c r="E1507" t="s">
        <v>14</v>
      </c>
    </row>
    <row r="1508" spans="1:6" x14ac:dyDescent="0.25">
      <c r="A1508" t="s">
        <v>351</v>
      </c>
      <c r="B1508" t="s">
        <v>12</v>
      </c>
      <c r="C1508" t="s">
        <v>300</v>
      </c>
      <c r="D1508" s="7">
        <v>26</v>
      </c>
      <c r="E1508" t="s">
        <v>14</v>
      </c>
    </row>
    <row r="1509" spans="1:6" x14ac:dyDescent="0.25">
      <c r="A1509" t="s">
        <v>351</v>
      </c>
      <c r="B1509" t="s">
        <v>12</v>
      </c>
      <c r="C1509" t="s">
        <v>361</v>
      </c>
      <c r="D1509" s="7">
        <v>63.9</v>
      </c>
      <c r="E1509" t="s">
        <v>14</v>
      </c>
    </row>
    <row r="1510" spans="1:6" x14ac:dyDescent="0.25">
      <c r="A1510" t="s">
        <v>351</v>
      </c>
      <c r="B1510" t="s">
        <v>12</v>
      </c>
      <c r="C1510" t="s">
        <v>142</v>
      </c>
      <c r="D1510" s="7">
        <v>24</v>
      </c>
      <c r="E1510" t="s">
        <v>14</v>
      </c>
    </row>
    <row r="1511" spans="1:6" x14ac:dyDescent="0.25">
      <c r="A1511" t="s">
        <v>351</v>
      </c>
      <c r="B1511" t="s">
        <v>15</v>
      </c>
      <c r="C1511" t="s">
        <v>60</v>
      </c>
      <c r="D1511" t="s">
        <v>14</v>
      </c>
      <c r="E1511" s="7">
        <v>-459.28</v>
      </c>
    </row>
    <row r="1512" spans="1:6" x14ac:dyDescent="0.25">
      <c r="A1512" t="s">
        <v>351</v>
      </c>
      <c r="B1512" t="s">
        <v>47</v>
      </c>
      <c r="C1512" t="s">
        <v>48</v>
      </c>
      <c r="D1512" s="7">
        <v>47.5</v>
      </c>
      <c r="E1512" t="s">
        <v>14</v>
      </c>
    </row>
    <row r="1513" spans="1:6" x14ac:dyDescent="0.25">
      <c r="A1513" t="s">
        <v>351</v>
      </c>
      <c r="B1513" t="s">
        <v>47</v>
      </c>
      <c r="C1513" t="s">
        <v>48</v>
      </c>
      <c r="D1513" s="7">
        <v>6.83</v>
      </c>
      <c r="E1513" t="s">
        <v>14</v>
      </c>
    </row>
    <row r="1514" spans="1:6" x14ac:dyDescent="0.25">
      <c r="A1514" t="s">
        <v>351</v>
      </c>
      <c r="B1514" t="s">
        <v>47</v>
      </c>
      <c r="C1514" t="s">
        <v>48</v>
      </c>
      <c r="D1514" s="7">
        <v>29.28</v>
      </c>
      <c r="E1514" t="s">
        <v>14</v>
      </c>
    </row>
    <row r="1515" spans="1:6" x14ac:dyDescent="0.25">
      <c r="A1515" t="s">
        <v>351</v>
      </c>
      <c r="B1515" t="s">
        <v>12</v>
      </c>
      <c r="C1515" t="s">
        <v>362</v>
      </c>
      <c r="D1515" s="7">
        <v>93.8</v>
      </c>
      <c r="E1515" t="s">
        <v>14</v>
      </c>
    </row>
    <row r="1516" spans="1:6" x14ac:dyDescent="0.25">
      <c r="A1516" t="s">
        <v>351</v>
      </c>
      <c r="B1516" t="s">
        <v>15</v>
      </c>
      <c r="C1516" t="s">
        <v>60</v>
      </c>
      <c r="D1516" t="s">
        <v>14</v>
      </c>
      <c r="E1516" s="7">
        <v>-177.41</v>
      </c>
    </row>
    <row r="1517" spans="1:6" x14ac:dyDescent="0.25">
      <c r="A1517" s="56" t="s">
        <v>351</v>
      </c>
      <c r="B1517" s="56" t="s">
        <v>19</v>
      </c>
      <c r="C1517" s="56"/>
      <c r="D1517" s="56"/>
      <c r="E1517" s="56"/>
      <c r="F1517" s="56">
        <v>0</v>
      </c>
    </row>
    <row r="1518" spans="1:6" x14ac:dyDescent="0.25">
      <c r="A1518" t="s">
        <v>363</v>
      </c>
      <c r="B1518" t="s">
        <v>15</v>
      </c>
      <c r="C1518" t="s">
        <v>364</v>
      </c>
      <c r="D1518" t="s">
        <v>14</v>
      </c>
      <c r="E1518" s="7">
        <v>-30</v>
      </c>
    </row>
    <row r="1519" spans="1:6" x14ac:dyDescent="0.25">
      <c r="A1519" t="s">
        <v>363</v>
      </c>
      <c r="B1519" t="s">
        <v>12</v>
      </c>
      <c r="C1519" t="s">
        <v>322</v>
      </c>
      <c r="D1519" s="7">
        <v>30</v>
      </c>
      <c r="E1519" t="s">
        <v>14</v>
      </c>
    </row>
    <row r="1520" spans="1:6" x14ac:dyDescent="0.25">
      <c r="A1520" t="s">
        <v>363</v>
      </c>
      <c r="B1520" t="s">
        <v>15</v>
      </c>
      <c r="C1520" t="s">
        <v>60</v>
      </c>
      <c r="D1520" t="s">
        <v>14</v>
      </c>
      <c r="E1520" s="7">
        <v>-346.61</v>
      </c>
    </row>
    <row r="1521" spans="1:6" x14ac:dyDescent="0.25">
      <c r="A1521" t="s">
        <v>363</v>
      </c>
      <c r="B1521" t="s">
        <v>12</v>
      </c>
      <c r="C1521" t="s">
        <v>365</v>
      </c>
      <c r="D1521" s="7">
        <v>68</v>
      </c>
      <c r="E1521" t="s">
        <v>14</v>
      </c>
    </row>
    <row r="1522" spans="1:6" x14ac:dyDescent="0.25">
      <c r="A1522" t="s">
        <v>363</v>
      </c>
      <c r="B1522" t="s">
        <v>17</v>
      </c>
      <c r="C1522" t="s">
        <v>366</v>
      </c>
      <c r="D1522" t="s">
        <v>14</v>
      </c>
      <c r="E1522" s="7">
        <v>-30</v>
      </c>
    </row>
    <row r="1523" spans="1:6" x14ac:dyDescent="0.25">
      <c r="A1523" t="s">
        <v>363</v>
      </c>
      <c r="B1523" t="s">
        <v>17</v>
      </c>
      <c r="C1523" t="s">
        <v>26</v>
      </c>
      <c r="D1523" t="s">
        <v>14</v>
      </c>
      <c r="E1523" s="7">
        <v>-1201.1500000000001</v>
      </c>
    </row>
    <row r="1524" spans="1:6" x14ac:dyDescent="0.25">
      <c r="A1524" t="s">
        <v>363</v>
      </c>
      <c r="B1524" t="s">
        <v>12</v>
      </c>
      <c r="C1524" t="s">
        <v>60</v>
      </c>
      <c r="D1524" s="7">
        <v>300</v>
      </c>
      <c r="E1524" t="s">
        <v>14</v>
      </c>
    </row>
    <row r="1525" spans="1:6" x14ac:dyDescent="0.25">
      <c r="A1525" t="s">
        <v>363</v>
      </c>
      <c r="B1525" t="s">
        <v>12</v>
      </c>
      <c r="C1525" t="s">
        <v>60</v>
      </c>
      <c r="D1525" s="7">
        <v>1200</v>
      </c>
      <c r="E1525" t="s">
        <v>14</v>
      </c>
    </row>
    <row r="1526" spans="1:6" x14ac:dyDescent="0.25">
      <c r="A1526" t="s">
        <v>363</v>
      </c>
      <c r="B1526" t="s">
        <v>47</v>
      </c>
      <c r="C1526" t="s">
        <v>48</v>
      </c>
      <c r="D1526" s="7">
        <v>9.76</v>
      </c>
      <c r="E1526" t="s">
        <v>14</v>
      </c>
    </row>
    <row r="1527" spans="1:6" x14ac:dyDescent="0.25">
      <c r="A1527" s="57" t="s">
        <v>363</v>
      </c>
      <c r="B1527" s="57" t="s">
        <v>19</v>
      </c>
      <c r="C1527" s="57"/>
      <c r="D1527" s="57"/>
      <c r="E1527" s="57"/>
      <c r="F1527" s="57">
        <v>0</v>
      </c>
    </row>
    <row r="1528" spans="1:6" x14ac:dyDescent="0.25">
      <c r="A1528" t="s">
        <v>367</v>
      </c>
      <c r="B1528" t="s">
        <v>15</v>
      </c>
      <c r="C1528" t="s">
        <v>60</v>
      </c>
      <c r="D1528" t="s">
        <v>14</v>
      </c>
      <c r="E1528" s="7">
        <v>-109.1</v>
      </c>
    </row>
    <row r="1529" spans="1:6" x14ac:dyDescent="0.25">
      <c r="A1529" t="s">
        <v>367</v>
      </c>
      <c r="B1529" t="s">
        <v>17</v>
      </c>
      <c r="C1529" t="s">
        <v>75</v>
      </c>
      <c r="D1529" t="s">
        <v>14</v>
      </c>
      <c r="E1529" s="7">
        <v>-20.9</v>
      </c>
    </row>
    <row r="1530" spans="1:6" x14ac:dyDescent="0.25">
      <c r="A1530" t="s">
        <v>367</v>
      </c>
      <c r="B1530" t="s">
        <v>12</v>
      </c>
      <c r="C1530" t="s">
        <v>368</v>
      </c>
      <c r="D1530" s="7">
        <v>90</v>
      </c>
      <c r="E1530" t="s">
        <v>14</v>
      </c>
    </row>
    <row r="1531" spans="1:6" x14ac:dyDescent="0.25">
      <c r="A1531" t="s">
        <v>367</v>
      </c>
      <c r="B1531" t="s">
        <v>12</v>
      </c>
      <c r="C1531" t="s">
        <v>201</v>
      </c>
      <c r="D1531" s="7">
        <v>20</v>
      </c>
      <c r="E1531" t="s">
        <v>14</v>
      </c>
    </row>
    <row r="1532" spans="1:6" x14ac:dyDescent="0.25">
      <c r="A1532" t="s">
        <v>367</v>
      </c>
      <c r="B1532" t="s">
        <v>12</v>
      </c>
      <c r="C1532" t="s">
        <v>201</v>
      </c>
      <c r="D1532" s="7">
        <v>20</v>
      </c>
      <c r="E1532" t="s">
        <v>14</v>
      </c>
    </row>
    <row r="1533" spans="1:6" x14ac:dyDescent="0.25">
      <c r="A1533" t="s">
        <v>367</v>
      </c>
      <c r="B1533" t="s">
        <v>15</v>
      </c>
      <c r="C1533" t="s">
        <v>60</v>
      </c>
      <c r="D1533" t="s">
        <v>14</v>
      </c>
      <c r="E1533" s="7">
        <v>-906</v>
      </c>
    </row>
    <row r="1534" spans="1:6" x14ac:dyDescent="0.25">
      <c r="A1534" t="s">
        <v>367</v>
      </c>
      <c r="B1534" t="s">
        <v>12</v>
      </c>
      <c r="C1534" t="s">
        <v>119</v>
      </c>
      <c r="D1534" s="7">
        <v>906</v>
      </c>
      <c r="E1534" t="s">
        <v>14</v>
      </c>
    </row>
    <row r="1535" spans="1:6" x14ac:dyDescent="0.25">
      <c r="A1535" s="58" t="s">
        <v>367</v>
      </c>
      <c r="B1535" s="58" t="s">
        <v>19</v>
      </c>
      <c r="C1535" s="58"/>
      <c r="D1535" s="58"/>
      <c r="E1535" s="58"/>
      <c r="F1535" s="58">
        <v>0</v>
      </c>
    </row>
    <row r="1536" spans="1:6" x14ac:dyDescent="0.25">
      <c r="A1536" t="s">
        <v>369</v>
      </c>
      <c r="B1536" t="s">
        <v>12</v>
      </c>
      <c r="C1536" t="s">
        <v>191</v>
      </c>
      <c r="D1536" s="7">
        <v>16.25</v>
      </c>
      <c r="E1536" t="s">
        <v>14</v>
      </c>
    </row>
    <row r="1537" spans="1:6" x14ac:dyDescent="0.25">
      <c r="A1537" t="s">
        <v>369</v>
      </c>
      <c r="B1537" t="s">
        <v>15</v>
      </c>
      <c r="C1537" t="s">
        <v>60</v>
      </c>
      <c r="D1537" t="s">
        <v>14</v>
      </c>
      <c r="E1537" s="7">
        <v>-28.9</v>
      </c>
    </row>
    <row r="1538" spans="1:6" x14ac:dyDescent="0.25">
      <c r="A1538" t="s">
        <v>369</v>
      </c>
      <c r="B1538" t="s">
        <v>12</v>
      </c>
      <c r="C1538" t="s">
        <v>370</v>
      </c>
      <c r="D1538" s="7">
        <v>28.9</v>
      </c>
      <c r="E1538" t="s">
        <v>14</v>
      </c>
    </row>
    <row r="1539" spans="1:6" x14ac:dyDescent="0.25">
      <c r="A1539" t="s">
        <v>369</v>
      </c>
      <c r="B1539" t="s">
        <v>15</v>
      </c>
      <c r="C1539" t="s">
        <v>211</v>
      </c>
      <c r="D1539" t="s">
        <v>14</v>
      </c>
      <c r="E1539" s="7">
        <v>-86</v>
      </c>
    </row>
    <row r="1540" spans="1:6" x14ac:dyDescent="0.25">
      <c r="A1540" t="s">
        <v>369</v>
      </c>
      <c r="B1540" t="s">
        <v>12</v>
      </c>
      <c r="C1540" t="s">
        <v>371</v>
      </c>
      <c r="D1540" s="7">
        <v>55</v>
      </c>
      <c r="E1540" t="s">
        <v>14</v>
      </c>
    </row>
    <row r="1541" spans="1:6" x14ac:dyDescent="0.25">
      <c r="A1541" t="s">
        <v>369</v>
      </c>
      <c r="B1541" t="s">
        <v>12</v>
      </c>
      <c r="C1541" t="s">
        <v>199</v>
      </c>
      <c r="D1541" s="7">
        <v>31</v>
      </c>
      <c r="E1541" t="s">
        <v>14</v>
      </c>
    </row>
    <row r="1542" spans="1:6" x14ac:dyDescent="0.25">
      <c r="A1542" t="s">
        <v>369</v>
      </c>
      <c r="B1542" t="s">
        <v>15</v>
      </c>
      <c r="C1542" t="s">
        <v>60</v>
      </c>
      <c r="D1542" t="s">
        <v>14</v>
      </c>
      <c r="E1542" s="7">
        <v>-37.5</v>
      </c>
    </row>
    <row r="1543" spans="1:6" x14ac:dyDescent="0.25">
      <c r="A1543" t="s">
        <v>369</v>
      </c>
      <c r="B1543" t="s">
        <v>12</v>
      </c>
      <c r="C1543" t="s">
        <v>124</v>
      </c>
      <c r="D1543" s="7">
        <v>11</v>
      </c>
      <c r="E1543" t="s">
        <v>14</v>
      </c>
    </row>
    <row r="1544" spans="1:6" x14ac:dyDescent="0.25">
      <c r="A1544" t="s">
        <v>369</v>
      </c>
      <c r="B1544" t="s">
        <v>12</v>
      </c>
      <c r="C1544" t="s">
        <v>274</v>
      </c>
      <c r="D1544" s="7">
        <v>26.5</v>
      </c>
      <c r="E1544" t="s">
        <v>14</v>
      </c>
    </row>
    <row r="1545" spans="1:6" x14ac:dyDescent="0.25">
      <c r="A1545" t="s">
        <v>369</v>
      </c>
      <c r="B1545" t="s">
        <v>15</v>
      </c>
      <c r="C1545" t="s">
        <v>60</v>
      </c>
      <c r="D1545" t="s">
        <v>14</v>
      </c>
      <c r="E1545" s="7">
        <v>-913</v>
      </c>
    </row>
    <row r="1546" spans="1:6" x14ac:dyDescent="0.25">
      <c r="A1546" t="s">
        <v>369</v>
      </c>
      <c r="B1546" t="s">
        <v>12</v>
      </c>
      <c r="C1546" t="s">
        <v>372</v>
      </c>
      <c r="D1546" s="7">
        <v>862</v>
      </c>
      <c r="E1546" t="s">
        <v>14</v>
      </c>
    </row>
    <row r="1547" spans="1:6" x14ac:dyDescent="0.25">
      <c r="A1547" t="s">
        <v>369</v>
      </c>
      <c r="B1547" t="s">
        <v>12</v>
      </c>
      <c r="C1547" t="s">
        <v>373</v>
      </c>
      <c r="D1547" s="7">
        <v>16</v>
      </c>
      <c r="E1547" t="s">
        <v>14</v>
      </c>
    </row>
    <row r="1548" spans="1:6" x14ac:dyDescent="0.25">
      <c r="A1548" t="s">
        <v>369</v>
      </c>
      <c r="B1548" t="s">
        <v>12</v>
      </c>
      <c r="C1548" t="s">
        <v>200</v>
      </c>
      <c r="D1548" s="7">
        <v>15</v>
      </c>
      <c r="E1548" t="s">
        <v>14</v>
      </c>
    </row>
    <row r="1549" spans="1:6" x14ac:dyDescent="0.25">
      <c r="A1549" t="s">
        <v>369</v>
      </c>
      <c r="B1549" t="s">
        <v>12</v>
      </c>
      <c r="C1549" t="s">
        <v>374</v>
      </c>
      <c r="D1549" s="7">
        <v>20</v>
      </c>
      <c r="E1549" t="s">
        <v>14</v>
      </c>
    </row>
    <row r="1550" spans="1:6" x14ac:dyDescent="0.25">
      <c r="A1550" s="59" t="s">
        <v>369</v>
      </c>
      <c r="B1550" s="59" t="s">
        <v>19</v>
      </c>
      <c r="C1550" s="59"/>
      <c r="D1550" s="59"/>
      <c r="E1550" s="59"/>
      <c r="F1550" s="59">
        <v>16.25</v>
      </c>
    </row>
    <row r="1551" spans="1:6" x14ac:dyDescent="0.25">
      <c r="A1551" t="s">
        <v>375</v>
      </c>
      <c r="B1551" t="s">
        <v>12</v>
      </c>
      <c r="C1551" t="s">
        <v>145</v>
      </c>
      <c r="D1551" s="7">
        <v>12.25</v>
      </c>
      <c r="E1551" t="s">
        <v>14</v>
      </c>
    </row>
    <row r="1552" spans="1:6" x14ac:dyDescent="0.25">
      <c r="A1552" t="s">
        <v>375</v>
      </c>
      <c r="B1552" t="s">
        <v>12</v>
      </c>
      <c r="C1552" t="s">
        <v>72</v>
      </c>
      <c r="D1552" s="7">
        <v>44.9</v>
      </c>
      <c r="E1552" t="s">
        <v>14</v>
      </c>
    </row>
    <row r="1553" spans="1:6" x14ac:dyDescent="0.25">
      <c r="A1553" t="s">
        <v>375</v>
      </c>
      <c r="B1553" t="s">
        <v>12</v>
      </c>
      <c r="C1553" t="s">
        <v>376</v>
      </c>
      <c r="D1553" s="7">
        <v>24</v>
      </c>
      <c r="E1553" t="s">
        <v>14</v>
      </c>
    </row>
    <row r="1554" spans="1:6" x14ac:dyDescent="0.25">
      <c r="A1554" t="s">
        <v>375</v>
      </c>
      <c r="B1554" t="s">
        <v>15</v>
      </c>
      <c r="C1554" t="s">
        <v>60</v>
      </c>
      <c r="D1554" t="s">
        <v>14</v>
      </c>
      <c r="E1554" s="7">
        <v>-13</v>
      </c>
    </row>
    <row r="1555" spans="1:6" x14ac:dyDescent="0.25">
      <c r="A1555" t="s">
        <v>375</v>
      </c>
      <c r="B1555" t="s">
        <v>12</v>
      </c>
      <c r="C1555" t="s">
        <v>330</v>
      </c>
      <c r="D1555" s="7">
        <v>13</v>
      </c>
      <c r="E1555" t="s">
        <v>14</v>
      </c>
    </row>
    <row r="1556" spans="1:6" x14ac:dyDescent="0.25">
      <c r="A1556" t="s">
        <v>375</v>
      </c>
      <c r="B1556" t="s">
        <v>15</v>
      </c>
      <c r="C1556" t="s">
        <v>60</v>
      </c>
      <c r="D1556" t="s">
        <v>14</v>
      </c>
      <c r="E1556" s="7">
        <v>-13.5</v>
      </c>
    </row>
    <row r="1557" spans="1:6" x14ac:dyDescent="0.25">
      <c r="A1557" t="s">
        <v>375</v>
      </c>
      <c r="B1557" t="s">
        <v>12</v>
      </c>
      <c r="C1557" t="s">
        <v>377</v>
      </c>
      <c r="D1557" s="7">
        <v>13.5</v>
      </c>
      <c r="E1557" t="s">
        <v>14</v>
      </c>
    </row>
    <row r="1558" spans="1:6" x14ac:dyDescent="0.25">
      <c r="A1558" t="s">
        <v>375</v>
      </c>
      <c r="B1558" t="s">
        <v>15</v>
      </c>
      <c r="C1558" t="s">
        <v>60</v>
      </c>
      <c r="D1558" t="s">
        <v>14</v>
      </c>
      <c r="E1558" s="7">
        <v>-70.86</v>
      </c>
    </row>
    <row r="1559" spans="1:6" x14ac:dyDescent="0.25">
      <c r="A1559" t="s">
        <v>375</v>
      </c>
      <c r="B1559" t="s">
        <v>12</v>
      </c>
      <c r="C1559" t="s">
        <v>343</v>
      </c>
      <c r="D1559" s="7">
        <v>24</v>
      </c>
      <c r="E1559" t="s">
        <v>14</v>
      </c>
    </row>
    <row r="1560" spans="1:6" x14ac:dyDescent="0.25">
      <c r="A1560" t="s">
        <v>375</v>
      </c>
      <c r="B1560" t="s">
        <v>47</v>
      </c>
      <c r="C1560" t="s">
        <v>48</v>
      </c>
      <c r="D1560" s="7">
        <v>23.43</v>
      </c>
      <c r="E1560" t="s">
        <v>14</v>
      </c>
    </row>
    <row r="1561" spans="1:6" x14ac:dyDescent="0.25">
      <c r="A1561" t="s">
        <v>375</v>
      </c>
      <c r="B1561" t="s">
        <v>47</v>
      </c>
      <c r="C1561" t="s">
        <v>48</v>
      </c>
      <c r="D1561" s="7">
        <v>23.43</v>
      </c>
      <c r="E1561" t="s">
        <v>14</v>
      </c>
    </row>
    <row r="1562" spans="1:6" x14ac:dyDescent="0.25">
      <c r="A1562" t="s">
        <v>375</v>
      </c>
      <c r="B1562" t="s">
        <v>15</v>
      </c>
      <c r="C1562" t="s">
        <v>60</v>
      </c>
      <c r="D1562" t="s">
        <v>14</v>
      </c>
      <c r="E1562" s="7">
        <v>-41.25</v>
      </c>
    </row>
    <row r="1563" spans="1:6" x14ac:dyDescent="0.25">
      <c r="A1563" t="s">
        <v>375</v>
      </c>
      <c r="B1563" t="s">
        <v>12</v>
      </c>
      <c r="C1563" t="s">
        <v>353</v>
      </c>
      <c r="D1563" s="7">
        <v>25</v>
      </c>
      <c r="E1563" t="s">
        <v>14</v>
      </c>
    </row>
    <row r="1564" spans="1:6" x14ac:dyDescent="0.25">
      <c r="A1564" s="60" t="s">
        <v>375</v>
      </c>
      <c r="B1564" s="60" t="s">
        <v>19</v>
      </c>
      <c r="C1564" s="60"/>
      <c r="D1564" s="60"/>
      <c r="E1564" s="60"/>
      <c r="F1564" s="60">
        <v>81.150000000000006</v>
      </c>
    </row>
    <row r="1565" spans="1:6" x14ac:dyDescent="0.25">
      <c r="A1565" t="s">
        <v>378</v>
      </c>
      <c r="B1565" t="s">
        <v>12</v>
      </c>
      <c r="C1565" t="s">
        <v>292</v>
      </c>
      <c r="D1565" s="7">
        <v>17</v>
      </c>
      <c r="E1565" t="s">
        <v>14</v>
      </c>
    </row>
    <row r="1566" spans="1:6" x14ac:dyDescent="0.25">
      <c r="A1566" t="s">
        <v>378</v>
      </c>
      <c r="B1566" t="s">
        <v>12</v>
      </c>
      <c r="C1566" t="s">
        <v>379</v>
      </c>
      <c r="D1566" s="7">
        <v>70</v>
      </c>
      <c r="E1566" t="s">
        <v>14</v>
      </c>
    </row>
    <row r="1567" spans="1:6" x14ac:dyDescent="0.25">
      <c r="A1567" t="s">
        <v>378</v>
      </c>
      <c r="B1567" t="s">
        <v>15</v>
      </c>
      <c r="C1567" t="s">
        <v>380</v>
      </c>
      <c r="D1567" t="s">
        <v>14</v>
      </c>
      <c r="E1567" s="7">
        <v>-46.68</v>
      </c>
    </row>
    <row r="1568" spans="1:6" x14ac:dyDescent="0.25">
      <c r="A1568" t="s">
        <v>378</v>
      </c>
      <c r="B1568" t="s">
        <v>12</v>
      </c>
      <c r="C1568" t="s">
        <v>127</v>
      </c>
      <c r="D1568" s="7">
        <v>29.47</v>
      </c>
      <c r="E1568" t="s">
        <v>14</v>
      </c>
    </row>
    <row r="1569" spans="1:5" x14ac:dyDescent="0.25">
      <c r="A1569" t="s">
        <v>378</v>
      </c>
      <c r="B1569" t="s">
        <v>12</v>
      </c>
      <c r="C1569" t="s">
        <v>379</v>
      </c>
      <c r="D1569" s="7">
        <v>32</v>
      </c>
      <c r="E1569" t="s">
        <v>14</v>
      </c>
    </row>
    <row r="1570" spans="1:5" x14ac:dyDescent="0.25">
      <c r="A1570" t="s">
        <v>378</v>
      </c>
      <c r="B1570" t="s">
        <v>12</v>
      </c>
      <c r="C1570" t="s">
        <v>342</v>
      </c>
      <c r="D1570" s="7">
        <v>34</v>
      </c>
      <c r="E1570" t="s">
        <v>14</v>
      </c>
    </row>
    <row r="1571" spans="1:5" x14ac:dyDescent="0.25">
      <c r="A1571" t="s">
        <v>378</v>
      </c>
      <c r="B1571" t="s">
        <v>15</v>
      </c>
      <c r="C1571" t="s">
        <v>60</v>
      </c>
      <c r="D1571" t="s">
        <v>14</v>
      </c>
      <c r="E1571" s="7">
        <v>-188.22</v>
      </c>
    </row>
    <row r="1572" spans="1:5" x14ac:dyDescent="0.25">
      <c r="A1572" t="s">
        <v>378</v>
      </c>
      <c r="B1572" t="s">
        <v>17</v>
      </c>
      <c r="C1572" t="s">
        <v>381</v>
      </c>
      <c r="D1572" t="s">
        <v>14</v>
      </c>
      <c r="E1572" s="7">
        <v>-43.9</v>
      </c>
    </row>
    <row r="1573" spans="1:5" x14ac:dyDescent="0.25">
      <c r="A1573" t="s">
        <v>378</v>
      </c>
      <c r="B1573" t="s">
        <v>12</v>
      </c>
      <c r="C1573" t="s">
        <v>127</v>
      </c>
      <c r="D1573" s="7">
        <v>50</v>
      </c>
      <c r="E1573" t="s">
        <v>14</v>
      </c>
    </row>
    <row r="1574" spans="1:5" x14ac:dyDescent="0.25">
      <c r="A1574" t="s">
        <v>378</v>
      </c>
      <c r="B1574" t="s">
        <v>12</v>
      </c>
      <c r="C1574" t="s">
        <v>226</v>
      </c>
      <c r="D1574" s="7">
        <v>65.650000000000006</v>
      </c>
      <c r="E1574" t="s">
        <v>14</v>
      </c>
    </row>
    <row r="1575" spans="1:5" x14ac:dyDescent="0.25">
      <c r="A1575" t="s">
        <v>378</v>
      </c>
      <c r="B1575" t="s">
        <v>17</v>
      </c>
      <c r="C1575" t="s">
        <v>271</v>
      </c>
      <c r="D1575" t="s">
        <v>14</v>
      </c>
      <c r="E1575" s="7">
        <v>-30</v>
      </c>
    </row>
    <row r="1576" spans="1:5" x14ac:dyDescent="0.25">
      <c r="A1576" t="s">
        <v>378</v>
      </c>
      <c r="B1576" t="s">
        <v>12</v>
      </c>
      <c r="C1576" t="s">
        <v>127</v>
      </c>
      <c r="D1576" s="7">
        <v>30</v>
      </c>
      <c r="E1576" t="s">
        <v>14</v>
      </c>
    </row>
    <row r="1577" spans="1:5" x14ac:dyDescent="0.25">
      <c r="A1577" t="s">
        <v>378</v>
      </c>
      <c r="B1577" t="s">
        <v>12</v>
      </c>
      <c r="C1577" t="s">
        <v>218</v>
      </c>
      <c r="D1577" s="7">
        <v>42.9</v>
      </c>
      <c r="E1577" t="s">
        <v>14</v>
      </c>
    </row>
    <row r="1578" spans="1:5" x14ac:dyDescent="0.25">
      <c r="A1578" t="s">
        <v>378</v>
      </c>
      <c r="B1578" t="s">
        <v>17</v>
      </c>
      <c r="C1578" t="s">
        <v>255</v>
      </c>
      <c r="D1578" t="s">
        <v>14</v>
      </c>
      <c r="E1578" s="7">
        <v>-176.43</v>
      </c>
    </row>
    <row r="1579" spans="1:5" x14ac:dyDescent="0.25">
      <c r="A1579" t="s">
        <v>378</v>
      </c>
      <c r="B1579" t="s">
        <v>12</v>
      </c>
      <c r="C1579" t="s">
        <v>60</v>
      </c>
      <c r="D1579" s="7">
        <v>250</v>
      </c>
      <c r="E1579" t="s">
        <v>14</v>
      </c>
    </row>
    <row r="1580" spans="1:5" x14ac:dyDescent="0.25">
      <c r="A1580" t="s">
        <v>378</v>
      </c>
      <c r="B1580" t="s">
        <v>15</v>
      </c>
      <c r="C1580" t="s">
        <v>60</v>
      </c>
      <c r="D1580" t="s">
        <v>14</v>
      </c>
      <c r="E1580" s="7">
        <v>-227.94</v>
      </c>
    </row>
    <row r="1581" spans="1:5" x14ac:dyDescent="0.25">
      <c r="A1581" t="s">
        <v>378</v>
      </c>
      <c r="B1581" t="s">
        <v>12</v>
      </c>
      <c r="C1581" t="s">
        <v>183</v>
      </c>
      <c r="D1581" s="7">
        <v>5</v>
      </c>
      <c r="E1581" t="s">
        <v>14</v>
      </c>
    </row>
    <row r="1582" spans="1:5" x14ac:dyDescent="0.25">
      <c r="A1582" t="s">
        <v>378</v>
      </c>
      <c r="B1582" t="s">
        <v>47</v>
      </c>
      <c r="C1582" t="s">
        <v>48</v>
      </c>
      <c r="D1582" s="7">
        <v>14.64</v>
      </c>
      <c r="E1582" t="s">
        <v>14</v>
      </c>
    </row>
    <row r="1583" spans="1:5" x14ac:dyDescent="0.25">
      <c r="A1583" t="s">
        <v>378</v>
      </c>
      <c r="B1583" t="s">
        <v>47</v>
      </c>
      <c r="C1583" t="s">
        <v>48</v>
      </c>
      <c r="D1583" s="7">
        <v>41.47</v>
      </c>
      <c r="E1583" t="s">
        <v>14</v>
      </c>
    </row>
    <row r="1584" spans="1:5" x14ac:dyDescent="0.25">
      <c r="A1584" t="s">
        <v>378</v>
      </c>
      <c r="B1584" t="s">
        <v>47</v>
      </c>
      <c r="C1584" t="s">
        <v>48</v>
      </c>
      <c r="D1584" s="7">
        <v>33.090000000000003</v>
      </c>
      <c r="E1584" t="s">
        <v>14</v>
      </c>
    </row>
    <row r="1585" spans="1:5" x14ac:dyDescent="0.25">
      <c r="A1585" t="s">
        <v>378</v>
      </c>
      <c r="B1585" t="s">
        <v>47</v>
      </c>
      <c r="C1585" t="s">
        <v>48</v>
      </c>
      <c r="D1585" s="7">
        <v>3.9</v>
      </c>
      <c r="E1585" t="s">
        <v>14</v>
      </c>
    </row>
    <row r="1586" spans="1:5" x14ac:dyDescent="0.25">
      <c r="A1586" t="s">
        <v>378</v>
      </c>
      <c r="B1586" t="s">
        <v>47</v>
      </c>
      <c r="C1586" t="s">
        <v>48</v>
      </c>
      <c r="D1586" s="7">
        <v>5.37</v>
      </c>
      <c r="E1586" t="s">
        <v>14</v>
      </c>
    </row>
    <row r="1587" spans="1:5" x14ac:dyDescent="0.25">
      <c r="A1587" t="s">
        <v>378</v>
      </c>
      <c r="B1587" t="s">
        <v>47</v>
      </c>
      <c r="C1587" t="s">
        <v>48</v>
      </c>
      <c r="D1587" s="7">
        <v>45.51</v>
      </c>
      <c r="E1587" t="s">
        <v>14</v>
      </c>
    </row>
    <row r="1588" spans="1:5" x14ac:dyDescent="0.25">
      <c r="A1588" t="s">
        <v>378</v>
      </c>
      <c r="B1588" t="s">
        <v>47</v>
      </c>
      <c r="C1588" t="s">
        <v>48</v>
      </c>
      <c r="D1588" s="7">
        <v>36.99</v>
      </c>
      <c r="E1588" t="s">
        <v>14</v>
      </c>
    </row>
    <row r="1589" spans="1:5" x14ac:dyDescent="0.25">
      <c r="A1589" t="s">
        <v>378</v>
      </c>
      <c r="B1589" t="s">
        <v>47</v>
      </c>
      <c r="C1589" t="s">
        <v>48</v>
      </c>
      <c r="D1589" s="7">
        <v>41.97</v>
      </c>
      <c r="E1589" t="s">
        <v>14</v>
      </c>
    </row>
    <row r="1590" spans="1:5" x14ac:dyDescent="0.25">
      <c r="A1590" t="s">
        <v>378</v>
      </c>
      <c r="B1590" t="s">
        <v>15</v>
      </c>
      <c r="C1590" t="s">
        <v>60</v>
      </c>
      <c r="D1590" t="s">
        <v>14</v>
      </c>
      <c r="E1590" s="7">
        <v>-167.8</v>
      </c>
    </row>
    <row r="1591" spans="1:5" x14ac:dyDescent="0.25">
      <c r="A1591" t="s">
        <v>378</v>
      </c>
      <c r="B1591" t="s">
        <v>47</v>
      </c>
      <c r="C1591" t="s">
        <v>48</v>
      </c>
      <c r="D1591" s="7">
        <v>17.100000000000001</v>
      </c>
      <c r="E1591" t="s">
        <v>14</v>
      </c>
    </row>
    <row r="1592" spans="1:5" x14ac:dyDescent="0.25">
      <c r="A1592" t="s">
        <v>378</v>
      </c>
      <c r="B1592" t="s">
        <v>47</v>
      </c>
      <c r="C1592" t="s">
        <v>48</v>
      </c>
      <c r="D1592" s="7">
        <v>13.67</v>
      </c>
      <c r="E1592" t="s">
        <v>14</v>
      </c>
    </row>
    <row r="1593" spans="1:5" x14ac:dyDescent="0.25">
      <c r="A1593" t="s">
        <v>378</v>
      </c>
      <c r="B1593" t="s">
        <v>47</v>
      </c>
      <c r="C1593" t="s">
        <v>48</v>
      </c>
      <c r="D1593" s="7">
        <v>36.119999999999997</v>
      </c>
      <c r="E1593" t="s">
        <v>14</v>
      </c>
    </row>
    <row r="1594" spans="1:5" x14ac:dyDescent="0.25">
      <c r="A1594" t="s">
        <v>378</v>
      </c>
      <c r="B1594" t="s">
        <v>47</v>
      </c>
      <c r="C1594" t="s">
        <v>48</v>
      </c>
      <c r="D1594" s="7">
        <v>14.64</v>
      </c>
      <c r="E1594" t="s">
        <v>14</v>
      </c>
    </row>
    <row r="1595" spans="1:5" x14ac:dyDescent="0.25">
      <c r="A1595" t="s">
        <v>378</v>
      </c>
      <c r="B1595" t="s">
        <v>47</v>
      </c>
      <c r="C1595" t="s">
        <v>48</v>
      </c>
      <c r="D1595" s="7">
        <v>86.27</v>
      </c>
      <c r="E1595" t="s">
        <v>14</v>
      </c>
    </row>
    <row r="1596" spans="1:5" x14ac:dyDescent="0.25">
      <c r="A1596" t="s">
        <v>378</v>
      </c>
      <c r="B1596" t="s">
        <v>15</v>
      </c>
      <c r="C1596" t="s">
        <v>60</v>
      </c>
      <c r="D1596" t="s">
        <v>14</v>
      </c>
      <c r="E1596" s="7">
        <v>-40</v>
      </c>
    </row>
    <row r="1597" spans="1:5" x14ac:dyDescent="0.25">
      <c r="A1597" t="s">
        <v>378</v>
      </c>
      <c r="B1597" t="s">
        <v>12</v>
      </c>
      <c r="C1597" t="s">
        <v>183</v>
      </c>
      <c r="D1597" s="7">
        <v>25</v>
      </c>
      <c r="E1597" t="s">
        <v>14</v>
      </c>
    </row>
    <row r="1598" spans="1:5" x14ac:dyDescent="0.25">
      <c r="A1598" t="s">
        <v>378</v>
      </c>
      <c r="B1598" t="s">
        <v>12</v>
      </c>
      <c r="C1598" t="s">
        <v>166</v>
      </c>
      <c r="D1598" s="7">
        <v>15</v>
      </c>
      <c r="E1598" t="s">
        <v>14</v>
      </c>
    </row>
    <row r="1599" spans="1:5" x14ac:dyDescent="0.25">
      <c r="A1599" t="s">
        <v>378</v>
      </c>
      <c r="B1599" t="s">
        <v>15</v>
      </c>
      <c r="C1599" t="s">
        <v>60</v>
      </c>
      <c r="D1599" t="s">
        <v>14</v>
      </c>
      <c r="E1599" s="7">
        <v>-106.15</v>
      </c>
    </row>
    <row r="1600" spans="1:5" x14ac:dyDescent="0.25">
      <c r="A1600" t="s">
        <v>378</v>
      </c>
      <c r="B1600" t="s">
        <v>12</v>
      </c>
      <c r="C1600" t="s">
        <v>279</v>
      </c>
      <c r="D1600" s="7">
        <v>25</v>
      </c>
      <c r="E1600" t="s">
        <v>14</v>
      </c>
    </row>
    <row r="1601" spans="1:6" x14ac:dyDescent="0.25">
      <c r="A1601" s="61" t="s">
        <v>378</v>
      </c>
      <c r="B1601" s="61" t="s">
        <v>19</v>
      </c>
      <c r="C1601" s="61"/>
      <c r="D1601" s="61"/>
      <c r="E1601" s="61"/>
      <c r="F1601" s="61">
        <v>135.79</v>
      </c>
    </row>
    <row r="1602" spans="1:6" x14ac:dyDescent="0.25">
      <c r="A1602" t="s">
        <v>382</v>
      </c>
      <c r="B1602" t="s">
        <v>12</v>
      </c>
      <c r="C1602" t="s">
        <v>383</v>
      </c>
      <c r="D1602" s="7">
        <v>20</v>
      </c>
      <c r="E1602" t="s">
        <v>14</v>
      </c>
    </row>
    <row r="1603" spans="1:6" x14ac:dyDescent="0.25">
      <c r="A1603" t="s">
        <v>382</v>
      </c>
      <c r="B1603" t="s">
        <v>12</v>
      </c>
      <c r="C1603" t="s">
        <v>384</v>
      </c>
      <c r="D1603" s="7">
        <v>89.9</v>
      </c>
      <c r="E1603" t="s">
        <v>14</v>
      </c>
    </row>
    <row r="1604" spans="1:6" x14ac:dyDescent="0.25">
      <c r="A1604" t="s">
        <v>382</v>
      </c>
      <c r="B1604" t="s">
        <v>12</v>
      </c>
      <c r="C1604" t="s">
        <v>385</v>
      </c>
      <c r="D1604" s="7">
        <v>33.9</v>
      </c>
      <c r="E1604" t="s">
        <v>14</v>
      </c>
    </row>
    <row r="1605" spans="1:6" x14ac:dyDescent="0.25">
      <c r="A1605" t="s">
        <v>382</v>
      </c>
      <c r="B1605" t="s">
        <v>12</v>
      </c>
      <c r="C1605" t="s">
        <v>153</v>
      </c>
      <c r="D1605" s="7">
        <v>20.5</v>
      </c>
      <c r="E1605" t="s">
        <v>14</v>
      </c>
    </row>
    <row r="1606" spans="1:6" x14ac:dyDescent="0.25">
      <c r="A1606" t="s">
        <v>382</v>
      </c>
      <c r="B1606" t="s">
        <v>47</v>
      </c>
      <c r="C1606" t="s">
        <v>48</v>
      </c>
      <c r="D1606" s="7">
        <v>63.45</v>
      </c>
      <c r="E1606" t="s">
        <v>14</v>
      </c>
    </row>
    <row r="1607" spans="1:6" x14ac:dyDescent="0.25">
      <c r="A1607" t="s">
        <v>382</v>
      </c>
      <c r="B1607" t="s">
        <v>47</v>
      </c>
      <c r="C1607" t="s">
        <v>48</v>
      </c>
      <c r="D1607" s="7">
        <v>39.04</v>
      </c>
      <c r="E1607" t="s">
        <v>14</v>
      </c>
    </row>
    <row r="1608" spans="1:6" x14ac:dyDescent="0.25">
      <c r="A1608" t="s">
        <v>382</v>
      </c>
      <c r="B1608" t="s">
        <v>12</v>
      </c>
      <c r="C1608" t="s">
        <v>152</v>
      </c>
      <c r="D1608" s="7">
        <v>68</v>
      </c>
      <c r="E1608" t="s">
        <v>14</v>
      </c>
    </row>
    <row r="1609" spans="1:6" x14ac:dyDescent="0.25">
      <c r="A1609" t="s">
        <v>382</v>
      </c>
      <c r="B1609" t="s">
        <v>47</v>
      </c>
      <c r="C1609" t="s">
        <v>48</v>
      </c>
      <c r="D1609" s="7">
        <v>27.33</v>
      </c>
      <c r="E1609" t="s">
        <v>14</v>
      </c>
    </row>
    <row r="1610" spans="1:6" x14ac:dyDescent="0.25">
      <c r="A1610" t="s">
        <v>382</v>
      </c>
      <c r="B1610" t="s">
        <v>12</v>
      </c>
      <c r="C1610" t="s">
        <v>383</v>
      </c>
      <c r="D1610" s="7">
        <v>30</v>
      </c>
      <c r="E1610" t="s">
        <v>14</v>
      </c>
    </row>
    <row r="1611" spans="1:6" x14ac:dyDescent="0.25">
      <c r="A1611" t="s">
        <v>382</v>
      </c>
      <c r="B1611" t="s">
        <v>47</v>
      </c>
      <c r="C1611" t="s">
        <v>48</v>
      </c>
      <c r="D1611" s="7">
        <v>40.9</v>
      </c>
      <c r="E1611" t="s">
        <v>14</v>
      </c>
    </row>
    <row r="1612" spans="1:6" x14ac:dyDescent="0.25">
      <c r="A1612" t="s">
        <v>382</v>
      </c>
      <c r="B1612" t="s">
        <v>12</v>
      </c>
      <c r="C1612" t="s">
        <v>386</v>
      </c>
      <c r="D1612" s="7">
        <v>9</v>
      </c>
      <c r="E1612" t="s">
        <v>14</v>
      </c>
    </row>
    <row r="1613" spans="1:6" x14ac:dyDescent="0.25">
      <c r="A1613" t="s">
        <v>382</v>
      </c>
      <c r="B1613" t="s">
        <v>47</v>
      </c>
      <c r="C1613" t="s">
        <v>48</v>
      </c>
      <c r="D1613" s="7">
        <v>64.42</v>
      </c>
      <c r="E1613" t="s">
        <v>14</v>
      </c>
    </row>
    <row r="1614" spans="1:6" x14ac:dyDescent="0.25">
      <c r="A1614" t="s">
        <v>382</v>
      </c>
      <c r="B1614" t="s">
        <v>47</v>
      </c>
      <c r="C1614" t="s">
        <v>48</v>
      </c>
      <c r="D1614" s="7">
        <v>21.47</v>
      </c>
      <c r="E1614" t="s">
        <v>14</v>
      </c>
    </row>
    <row r="1615" spans="1:6" x14ac:dyDescent="0.25">
      <c r="A1615" t="s">
        <v>382</v>
      </c>
      <c r="B1615" t="s">
        <v>47</v>
      </c>
      <c r="C1615" t="s">
        <v>48</v>
      </c>
      <c r="D1615" s="7">
        <v>21.47</v>
      </c>
      <c r="E1615" t="s">
        <v>14</v>
      </c>
    </row>
    <row r="1616" spans="1:6" x14ac:dyDescent="0.25">
      <c r="A1616" t="s">
        <v>382</v>
      </c>
      <c r="B1616" t="s">
        <v>47</v>
      </c>
      <c r="C1616" t="s">
        <v>48</v>
      </c>
      <c r="D1616" s="7">
        <v>14.64</v>
      </c>
      <c r="E1616" t="s">
        <v>14</v>
      </c>
    </row>
    <row r="1617" spans="1:5" x14ac:dyDescent="0.25">
      <c r="A1617" t="s">
        <v>382</v>
      </c>
      <c r="B1617" t="s">
        <v>15</v>
      </c>
      <c r="C1617" t="s">
        <v>60</v>
      </c>
      <c r="D1617" t="s">
        <v>14</v>
      </c>
      <c r="E1617" s="7">
        <v>-33.9</v>
      </c>
    </row>
    <row r="1618" spans="1:5" x14ac:dyDescent="0.25">
      <c r="A1618" t="s">
        <v>382</v>
      </c>
      <c r="B1618" t="s">
        <v>12</v>
      </c>
      <c r="C1618" t="s">
        <v>199</v>
      </c>
      <c r="D1618" s="7">
        <v>33.9</v>
      </c>
      <c r="E1618" t="s">
        <v>14</v>
      </c>
    </row>
    <row r="1619" spans="1:5" x14ac:dyDescent="0.25">
      <c r="A1619" t="s">
        <v>382</v>
      </c>
      <c r="B1619" t="s">
        <v>15</v>
      </c>
      <c r="C1619" t="s">
        <v>60</v>
      </c>
      <c r="D1619" t="s">
        <v>14</v>
      </c>
      <c r="E1619" s="7">
        <v>-346.91</v>
      </c>
    </row>
    <row r="1620" spans="1:5" x14ac:dyDescent="0.25">
      <c r="A1620" t="s">
        <v>382</v>
      </c>
      <c r="B1620" t="s">
        <v>47</v>
      </c>
      <c r="C1620" t="s">
        <v>48</v>
      </c>
      <c r="D1620" s="7">
        <v>1.95</v>
      </c>
      <c r="E1620" t="s">
        <v>14</v>
      </c>
    </row>
    <row r="1621" spans="1:5" x14ac:dyDescent="0.25">
      <c r="A1621" t="s">
        <v>382</v>
      </c>
      <c r="B1621" t="s">
        <v>47</v>
      </c>
      <c r="C1621" t="s">
        <v>48</v>
      </c>
      <c r="D1621" s="7">
        <v>58.57</v>
      </c>
      <c r="E1621" t="s">
        <v>14</v>
      </c>
    </row>
    <row r="1622" spans="1:5" x14ac:dyDescent="0.25">
      <c r="A1622" t="s">
        <v>382</v>
      </c>
      <c r="B1622" t="s">
        <v>47</v>
      </c>
      <c r="C1622" t="s">
        <v>48</v>
      </c>
      <c r="D1622" s="7">
        <v>26.51</v>
      </c>
      <c r="E1622" t="s">
        <v>14</v>
      </c>
    </row>
    <row r="1623" spans="1:5" x14ac:dyDescent="0.25">
      <c r="A1623" t="s">
        <v>382</v>
      </c>
      <c r="B1623" t="s">
        <v>47</v>
      </c>
      <c r="C1623" t="s">
        <v>48</v>
      </c>
      <c r="D1623" s="7">
        <v>48.71</v>
      </c>
      <c r="E1623" t="s">
        <v>14</v>
      </c>
    </row>
    <row r="1624" spans="1:5" x14ac:dyDescent="0.25">
      <c r="A1624" t="s">
        <v>382</v>
      </c>
      <c r="B1624" t="s">
        <v>47</v>
      </c>
      <c r="C1624" t="s">
        <v>48</v>
      </c>
      <c r="D1624" s="7">
        <v>97.51</v>
      </c>
      <c r="E1624" t="s">
        <v>14</v>
      </c>
    </row>
    <row r="1625" spans="1:5" x14ac:dyDescent="0.25">
      <c r="A1625" t="s">
        <v>382</v>
      </c>
      <c r="B1625" t="s">
        <v>47</v>
      </c>
      <c r="C1625" t="s">
        <v>48</v>
      </c>
      <c r="D1625" s="7">
        <v>87.31</v>
      </c>
      <c r="E1625" t="s">
        <v>14</v>
      </c>
    </row>
    <row r="1626" spans="1:5" x14ac:dyDescent="0.25">
      <c r="A1626" t="s">
        <v>382</v>
      </c>
      <c r="B1626" t="s">
        <v>47</v>
      </c>
      <c r="C1626" t="s">
        <v>48</v>
      </c>
      <c r="D1626" s="7">
        <v>26.35</v>
      </c>
      <c r="E1626" t="s">
        <v>14</v>
      </c>
    </row>
    <row r="1627" spans="1:5" x14ac:dyDescent="0.25">
      <c r="A1627" t="s">
        <v>382</v>
      </c>
      <c r="B1627" t="s">
        <v>15</v>
      </c>
      <c r="C1627" t="s">
        <v>60</v>
      </c>
      <c r="D1627" t="s">
        <v>14</v>
      </c>
      <c r="E1627" s="7">
        <v>-40.9</v>
      </c>
    </row>
    <row r="1628" spans="1:5" x14ac:dyDescent="0.25">
      <c r="A1628" t="s">
        <v>382</v>
      </c>
      <c r="B1628" t="s">
        <v>12</v>
      </c>
      <c r="C1628" t="s">
        <v>387</v>
      </c>
      <c r="D1628" s="7">
        <v>40.9</v>
      </c>
      <c r="E1628" t="s">
        <v>14</v>
      </c>
    </row>
    <row r="1629" spans="1:5" x14ac:dyDescent="0.25">
      <c r="A1629" t="s">
        <v>382</v>
      </c>
      <c r="B1629" t="s">
        <v>15</v>
      </c>
      <c r="C1629" t="s">
        <v>60</v>
      </c>
      <c r="D1629" t="s">
        <v>14</v>
      </c>
      <c r="E1629" s="7">
        <v>-269.3</v>
      </c>
    </row>
    <row r="1630" spans="1:5" x14ac:dyDescent="0.25">
      <c r="A1630" t="s">
        <v>382</v>
      </c>
      <c r="B1630" t="s">
        <v>12</v>
      </c>
      <c r="C1630" t="s">
        <v>278</v>
      </c>
      <c r="D1630" s="7">
        <v>13</v>
      </c>
      <c r="E1630" t="s">
        <v>14</v>
      </c>
    </row>
    <row r="1631" spans="1:5" x14ac:dyDescent="0.25">
      <c r="A1631" t="s">
        <v>382</v>
      </c>
      <c r="B1631" t="s">
        <v>12</v>
      </c>
      <c r="C1631" t="s">
        <v>199</v>
      </c>
      <c r="D1631" s="7">
        <v>25</v>
      </c>
      <c r="E1631" t="s">
        <v>14</v>
      </c>
    </row>
    <row r="1632" spans="1:5" x14ac:dyDescent="0.25">
      <c r="A1632" t="s">
        <v>382</v>
      </c>
      <c r="B1632" t="s">
        <v>12</v>
      </c>
      <c r="C1632" t="s">
        <v>51</v>
      </c>
      <c r="D1632" s="7">
        <v>38</v>
      </c>
      <c r="E1632" t="s">
        <v>14</v>
      </c>
    </row>
    <row r="1633" spans="1:6" x14ac:dyDescent="0.25">
      <c r="A1633" t="s">
        <v>382</v>
      </c>
      <c r="B1633" t="s">
        <v>12</v>
      </c>
      <c r="C1633" t="s">
        <v>200</v>
      </c>
      <c r="D1633" s="7">
        <v>11</v>
      </c>
      <c r="E1633" t="s">
        <v>14</v>
      </c>
    </row>
    <row r="1634" spans="1:6" x14ac:dyDescent="0.25">
      <c r="A1634" t="s">
        <v>382</v>
      </c>
      <c r="B1634" t="s">
        <v>12</v>
      </c>
      <c r="C1634" t="s">
        <v>156</v>
      </c>
      <c r="D1634" s="7">
        <v>111.5</v>
      </c>
      <c r="E1634" t="s">
        <v>14</v>
      </c>
    </row>
    <row r="1635" spans="1:6" x14ac:dyDescent="0.25">
      <c r="A1635" t="s">
        <v>382</v>
      </c>
      <c r="B1635" t="s">
        <v>12</v>
      </c>
      <c r="C1635" t="s">
        <v>218</v>
      </c>
      <c r="D1635" s="7">
        <v>70.8</v>
      </c>
      <c r="E1635" t="s">
        <v>14</v>
      </c>
    </row>
    <row r="1636" spans="1:6" x14ac:dyDescent="0.25">
      <c r="A1636" t="s">
        <v>382</v>
      </c>
      <c r="B1636" t="s">
        <v>15</v>
      </c>
      <c r="C1636" t="s">
        <v>60</v>
      </c>
      <c r="D1636" t="s">
        <v>14</v>
      </c>
      <c r="E1636" s="7">
        <v>-155.79</v>
      </c>
    </row>
    <row r="1637" spans="1:6" x14ac:dyDescent="0.25">
      <c r="A1637" t="s">
        <v>382</v>
      </c>
      <c r="B1637" t="s">
        <v>12</v>
      </c>
      <c r="C1637" t="s">
        <v>388</v>
      </c>
      <c r="D1637" s="7">
        <v>20</v>
      </c>
      <c r="E1637" t="s">
        <v>14</v>
      </c>
    </row>
    <row r="1638" spans="1:6" x14ac:dyDescent="0.25">
      <c r="A1638" s="62" t="s">
        <v>382</v>
      </c>
      <c r="B1638" s="62" t="s">
        <v>19</v>
      </c>
      <c r="C1638" s="62"/>
      <c r="D1638" s="62"/>
      <c r="E1638" s="62"/>
      <c r="F1638" s="62">
        <v>564.02</v>
      </c>
    </row>
    <row r="1639" spans="1:6" x14ac:dyDescent="0.25">
      <c r="A1639" t="s">
        <v>389</v>
      </c>
      <c r="B1639" t="s">
        <v>15</v>
      </c>
      <c r="C1639" t="s">
        <v>60</v>
      </c>
      <c r="D1639" t="s">
        <v>14</v>
      </c>
      <c r="E1639" s="7">
        <v>-225.69</v>
      </c>
    </row>
    <row r="1640" spans="1:6" x14ac:dyDescent="0.25">
      <c r="A1640" t="s">
        <v>389</v>
      </c>
      <c r="B1640" t="s">
        <v>47</v>
      </c>
      <c r="C1640" t="s">
        <v>48</v>
      </c>
      <c r="D1640" s="7">
        <v>14.64</v>
      </c>
      <c r="E1640" t="s">
        <v>14</v>
      </c>
    </row>
    <row r="1641" spans="1:6" x14ac:dyDescent="0.25">
      <c r="A1641" t="s">
        <v>389</v>
      </c>
      <c r="B1641" t="s">
        <v>47</v>
      </c>
      <c r="C1641" t="s">
        <v>48</v>
      </c>
      <c r="D1641" s="7">
        <v>36.020000000000003</v>
      </c>
      <c r="E1641" t="s">
        <v>14</v>
      </c>
    </row>
    <row r="1642" spans="1:6" x14ac:dyDescent="0.25">
      <c r="A1642" t="s">
        <v>389</v>
      </c>
      <c r="B1642" t="s">
        <v>47</v>
      </c>
      <c r="C1642" t="s">
        <v>48</v>
      </c>
      <c r="D1642" s="7">
        <v>14.64</v>
      </c>
      <c r="E1642" t="s">
        <v>14</v>
      </c>
    </row>
    <row r="1643" spans="1:6" x14ac:dyDescent="0.25">
      <c r="A1643" t="s">
        <v>389</v>
      </c>
      <c r="B1643" t="s">
        <v>47</v>
      </c>
      <c r="C1643" t="s">
        <v>48</v>
      </c>
      <c r="D1643" s="7">
        <v>11.71</v>
      </c>
      <c r="E1643" t="s">
        <v>14</v>
      </c>
    </row>
    <row r="1644" spans="1:6" x14ac:dyDescent="0.25">
      <c r="A1644" t="s">
        <v>389</v>
      </c>
      <c r="B1644" t="s">
        <v>47</v>
      </c>
      <c r="C1644" t="s">
        <v>48</v>
      </c>
      <c r="D1644" s="7">
        <v>5.86</v>
      </c>
      <c r="E1644" t="s">
        <v>14</v>
      </c>
    </row>
    <row r="1645" spans="1:6" x14ac:dyDescent="0.25">
      <c r="A1645" t="s">
        <v>389</v>
      </c>
      <c r="B1645" t="s">
        <v>12</v>
      </c>
      <c r="C1645" t="s">
        <v>107</v>
      </c>
      <c r="D1645" s="7">
        <v>40.9</v>
      </c>
      <c r="E1645" t="s">
        <v>14</v>
      </c>
    </row>
    <row r="1646" spans="1:6" x14ac:dyDescent="0.25">
      <c r="A1646" t="s">
        <v>389</v>
      </c>
      <c r="B1646" t="s">
        <v>47</v>
      </c>
      <c r="C1646" t="s">
        <v>48</v>
      </c>
      <c r="D1646" s="7">
        <v>6.83</v>
      </c>
      <c r="E1646" t="s">
        <v>14</v>
      </c>
    </row>
    <row r="1647" spans="1:6" x14ac:dyDescent="0.25">
      <c r="A1647" t="s">
        <v>389</v>
      </c>
      <c r="B1647" t="s">
        <v>12</v>
      </c>
      <c r="C1647" t="s">
        <v>390</v>
      </c>
      <c r="D1647" s="7">
        <v>41.9</v>
      </c>
      <c r="E1647" t="s">
        <v>14</v>
      </c>
    </row>
    <row r="1648" spans="1:6" x14ac:dyDescent="0.25">
      <c r="A1648" t="s">
        <v>389</v>
      </c>
      <c r="B1648" t="s">
        <v>47</v>
      </c>
      <c r="C1648" t="s">
        <v>48</v>
      </c>
      <c r="D1648" s="7">
        <v>11.71</v>
      </c>
      <c r="E1648" t="s">
        <v>14</v>
      </c>
    </row>
    <row r="1649" spans="1:5" x14ac:dyDescent="0.25">
      <c r="A1649" t="s">
        <v>389</v>
      </c>
      <c r="B1649" t="s">
        <v>47</v>
      </c>
      <c r="C1649" t="s">
        <v>48</v>
      </c>
      <c r="D1649" s="7">
        <v>12.2</v>
      </c>
      <c r="E1649" t="s">
        <v>14</v>
      </c>
    </row>
    <row r="1650" spans="1:5" x14ac:dyDescent="0.25">
      <c r="A1650" t="s">
        <v>389</v>
      </c>
      <c r="B1650" t="s">
        <v>47</v>
      </c>
      <c r="C1650" t="s">
        <v>48</v>
      </c>
      <c r="D1650" s="7">
        <v>29.28</v>
      </c>
      <c r="E1650" t="s">
        <v>14</v>
      </c>
    </row>
    <row r="1651" spans="1:5" x14ac:dyDescent="0.25">
      <c r="A1651" t="s">
        <v>389</v>
      </c>
      <c r="B1651" t="s">
        <v>15</v>
      </c>
      <c r="C1651" t="s">
        <v>60</v>
      </c>
      <c r="D1651" t="s">
        <v>14</v>
      </c>
      <c r="E1651" s="7">
        <v>-451.97</v>
      </c>
    </row>
    <row r="1652" spans="1:5" x14ac:dyDescent="0.25">
      <c r="A1652" t="s">
        <v>389</v>
      </c>
      <c r="B1652" t="s">
        <v>47</v>
      </c>
      <c r="C1652" t="s">
        <v>48</v>
      </c>
      <c r="D1652" s="7">
        <v>15.62</v>
      </c>
      <c r="E1652" t="s">
        <v>14</v>
      </c>
    </row>
    <row r="1653" spans="1:5" x14ac:dyDescent="0.25">
      <c r="A1653" t="s">
        <v>389</v>
      </c>
      <c r="B1653" t="s">
        <v>47</v>
      </c>
      <c r="C1653" t="s">
        <v>48</v>
      </c>
      <c r="D1653" s="7">
        <v>43.92</v>
      </c>
      <c r="E1653" t="s">
        <v>14</v>
      </c>
    </row>
    <row r="1654" spans="1:5" x14ac:dyDescent="0.25">
      <c r="A1654" t="s">
        <v>389</v>
      </c>
      <c r="B1654" t="s">
        <v>12</v>
      </c>
      <c r="C1654" t="s">
        <v>300</v>
      </c>
      <c r="D1654" s="7">
        <v>28</v>
      </c>
      <c r="E1654" t="s">
        <v>14</v>
      </c>
    </row>
    <row r="1655" spans="1:5" x14ac:dyDescent="0.25">
      <c r="A1655" t="s">
        <v>389</v>
      </c>
      <c r="B1655" t="s">
        <v>47</v>
      </c>
      <c r="C1655" t="s">
        <v>48</v>
      </c>
      <c r="D1655" s="7">
        <v>6.65</v>
      </c>
      <c r="E1655" t="s">
        <v>14</v>
      </c>
    </row>
    <row r="1656" spans="1:5" x14ac:dyDescent="0.25">
      <c r="A1656" t="s">
        <v>389</v>
      </c>
      <c r="B1656" t="s">
        <v>12</v>
      </c>
      <c r="C1656" t="s">
        <v>391</v>
      </c>
      <c r="D1656" s="7">
        <v>7.25</v>
      </c>
      <c r="E1656" t="s">
        <v>14</v>
      </c>
    </row>
    <row r="1657" spans="1:5" x14ac:dyDescent="0.25">
      <c r="A1657" t="s">
        <v>389</v>
      </c>
      <c r="B1657" t="s">
        <v>47</v>
      </c>
      <c r="C1657" t="s">
        <v>48</v>
      </c>
      <c r="D1657" s="7">
        <v>18.55</v>
      </c>
      <c r="E1657" t="s">
        <v>14</v>
      </c>
    </row>
    <row r="1658" spans="1:5" x14ac:dyDescent="0.25">
      <c r="A1658" t="s">
        <v>389</v>
      </c>
      <c r="B1658" t="s">
        <v>47</v>
      </c>
      <c r="C1658" t="s">
        <v>48</v>
      </c>
      <c r="D1658" s="7">
        <v>33.25</v>
      </c>
      <c r="E1658" t="s">
        <v>14</v>
      </c>
    </row>
    <row r="1659" spans="1:5" x14ac:dyDescent="0.25">
      <c r="A1659" t="s">
        <v>389</v>
      </c>
      <c r="B1659" t="s">
        <v>47</v>
      </c>
      <c r="C1659" t="s">
        <v>48</v>
      </c>
      <c r="D1659" s="7">
        <v>34.159999999999997</v>
      </c>
      <c r="E1659" t="s">
        <v>14</v>
      </c>
    </row>
    <row r="1660" spans="1:5" x14ac:dyDescent="0.25">
      <c r="A1660" t="s">
        <v>389</v>
      </c>
      <c r="B1660" t="s">
        <v>12</v>
      </c>
      <c r="C1660" t="s">
        <v>285</v>
      </c>
      <c r="D1660" s="7">
        <v>43</v>
      </c>
      <c r="E1660" t="s">
        <v>14</v>
      </c>
    </row>
    <row r="1661" spans="1:5" x14ac:dyDescent="0.25">
      <c r="A1661" t="s">
        <v>389</v>
      </c>
      <c r="B1661" t="s">
        <v>12</v>
      </c>
      <c r="C1661" t="s">
        <v>390</v>
      </c>
      <c r="D1661" s="7">
        <v>41.9</v>
      </c>
      <c r="E1661" t="s">
        <v>14</v>
      </c>
    </row>
    <row r="1662" spans="1:5" x14ac:dyDescent="0.25">
      <c r="A1662" t="s">
        <v>389</v>
      </c>
      <c r="B1662" t="s">
        <v>12</v>
      </c>
      <c r="C1662" t="s">
        <v>392</v>
      </c>
      <c r="D1662" s="7">
        <v>5</v>
      </c>
      <c r="E1662" t="s">
        <v>14</v>
      </c>
    </row>
    <row r="1663" spans="1:5" x14ac:dyDescent="0.25">
      <c r="A1663" t="s">
        <v>389</v>
      </c>
      <c r="B1663" t="s">
        <v>12</v>
      </c>
      <c r="C1663" t="s">
        <v>392</v>
      </c>
      <c r="D1663" s="7">
        <v>16</v>
      </c>
      <c r="E1663" t="s">
        <v>14</v>
      </c>
    </row>
    <row r="1664" spans="1:5" x14ac:dyDescent="0.25">
      <c r="A1664" t="s">
        <v>389</v>
      </c>
      <c r="B1664" t="s">
        <v>47</v>
      </c>
      <c r="C1664" t="s">
        <v>48</v>
      </c>
      <c r="D1664" s="7">
        <v>105.42</v>
      </c>
      <c r="E1664" t="s">
        <v>14</v>
      </c>
    </row>
    <row r="1665" spans="1:5" x14ac:dyDescent="0.25">
      <c r="A1665" t="s">
        <v>389</v>
      </c>
      <c r="B1665" t="s">
        <v>12</v>
      </c>
      <c r="C1665" t="s">
        <v>199</v>
      </c>
      <c r="D1665" s="7">
        <v>26.25</v>
      </c>
      <c r="E1665" t="s">
        <v>14</v>
      </c>
    </row>
    <row r="1666" spans="1:5" x14ac:dyDescent="0.25">
      <c r="A1666" t="s">
        <v>389</v>
      </c>
      <c r="B1666" t="s">
        <v>12</v>
      </c>
      <c r="C1666" t="s">
        <v>393</v>
      </c>
      <c r="D1666" s="7">
        <v>27</v>
      </c>
      <c r="E1666" t="s">
        <v>14</v>
      </c>
    </row>
    <row r="1667" spans="1:5" x14ac:dyDescent="0.25">
      <c r="A1667" t="s">
        <v>389</v>
      </c>
      <c r="B1667" t="s">
        <v>15</v>
      </c>
      <c r="C1667" t="s">
        <v>60</v>
      </c>
      <c r="D1667" t="s">
        <v>14</v>
      </c>
      <c r="E1667" s="7">
        <v>-295.29000000000002</v>
      </c>
    </row>
    <row r="1668" spans="1:5" x14ac:dyDescent="0.25">
      <c r="A1668" t="s">
        <v>389</v>
      </c>
      <c r="B1668" t="s">
        <v>47</v>
      </c>
      <c r="C1668" t="s">
        <v>48</v>
      </c>
      <c r="D1668" s="7">
        <v>16.54</v>
      </c>
      <c r="E1668" t="s">
        <v>14</v>
      </c>
    </row>
    <row r="1669" spans="1:5" x14ac:dyDescent="0.25">
      <c r="A1669" t="s">
        <v>389</v>
      </c>
      <c r="B1669" t="s">
        <v>12</v>
      </c>
      <c r="C1669" t="s">
        <v>261</v>
      </c>
      <c r="D1669" s="7">
        <v>28</v>
      </c>
      <c r="E1669" t="s">
        <v>14</v>
      </c>
    </row>
    <row r="1670" spans="1:5" x14ac:dyDescent="0.25">
      <c r="A1670" t="s">
        <v>389</v>
      </c>
      <c r="B1670" t="s">
        <v>47</v>
      </c>
      <c r="C1670" t="s">
        <v>48</v>
      </c>
      <c r="D1670" s="7">
        <v>7.81</v>
      </c>
      <c r="E1670" t="s">
        <v>14</v>
      </c>
    </row>
    <row r="1671" spans="1:5" x14ac:dyDescent="0.25">
      <c r="A1671" t="s">
        <v>389</v>
      </c>
      <c r="B1671" t="s">
        <v>47</v>
      </c>
      <c r="C1671" t="s">
        <v>48</v>
      </c>
      <c r="D1671" s="7">
        <v>23.43</v>
      </c>
      <c r="E1671" t="s">
        <v>14</v>
      </c>
    </row>
    <row r="1672" spans="1:5" x14ac:dyDescent="0.25">
      <c r="A1672" t="s">
        <v>389</v>
      </c>
      <c r="B1672" t="s">
        <v>47</v>
      </c>
      <c r="C1672" t="s">
        <v>48</v>
      </c>
      <c r="D1672" s="7">
        <v>8.7799999999999994</v>
      </c>
      <c r="E1672" t="s">
        <v>14</v>
      </c>
    </row>
    <row r="1673" spans="1:5" x14ac:dyDescent="0.25">
      <c r="A1673" t="s">
        <v>389</v>
      </c>
      <c r="B1673" t="s">
        <v>47</v>
      </c>
      <c r="C1673" t="s">
        <v>48</v>
      </c>
      <c r="D1673" s="7">
        <v>9.76</v>
      </c>
      <c r="E1673" t="s">
        <v>14</v>
      </c>
    </row>
    <row r="1674" spans="1:5" x14ac:dyDescent="0.25">
      <c r="A1674" t="s">
        <v>389</v>
      </c>
      <c r="B1674" t="s">
        <v>47</v>
      </c>
      <c r="C1674" t="s">
        <v>48</v>
      </c>
      <c r="D1674" s="7">
        <v>24.4</v>
      </c>
      <c r="E1674" t="s">
        <v>14</v>
      </c>
    </row>
    <row r="1675" spans="1:5" x14ac:dyDescent="0.25">
      <c r="A1675" t="s">
        <v>389</v>
      </c>
      <c r="B1675" t="s">
        <v>47</v>
      </c>
      <c r="C1675" t="s">
        <v>48</v>
      </c>
      <c r="D1675" s="7">
        <v>49.41</v>
      </c>
      <c r="E1675" t="s">
        <v>14</v>
      </c>
    </row>
    <row r="1676" spans="1:5" x14ac:dyDescent="0.25">
      <c r="A1676" t="s">
        <v>389</v>
      </c>
      <c r="B1676" t="s">
        <v>47</v>
      </c>
      <c r="C1676" t="s">
        <v>48</v>
      </c>
      <c r="D1676" s="7">
        <v>95.01</v>
      </c>
      <c r="E1676" t="s">
        <v>14</v>
      </c>
    </row>
    <row r="1677" spans="1:5" x14ac:dyDescent="0.25">
      <c r="A1677" t="s">
        <v>389</v>
      </c>
      <c r="B1677" t="s">
        <v>12</v>
      </c>
      <c r="C1677" t="s">
        <v>71</v>
      </c>
      <c r="D1677" s="7">
        <v>11</v>
      </c>
      <c r="E1677" t="s">
        <v>14</v>
      </c>
    </row>
    <row r="1678" spans="1:5" x14ac:dyDescent="0.25">
      <c r="A1678" t="s">
        <v>389</v>
      </c>
      <c r="B1678" t="s">
        <v>12</v>
      </c>
      <c r="C1678" t="s">
        <v>71</v>
      </c>
      <c r="D1678" s="7">
        <v>13.9</v>
      </c>
      <c r="E1678" t="s">
        <v>14</v>
      </c>
    </row>
    <row r="1679" spans="1:5" x14ac:dyDescent="0.25">
      <c r="A1679" t="s">
        <v>389</v>
      </c>
      <c r="B1679" t="s">
        <v>12</v>
      </c>
      <c r="C1679" t="s">
        <v>391</v>
      </c>
      <c r="D1679" s="7">
        <v>7.25</v>
      </c>
      <c r="E1679" t="s">
        <v>14</v>
      </c>
    </row>
    <row r="1680" spans="1:5" x14ac:dyDescent="0.25">
      <c r="A1680" t="s">
        <v>389</v>
      </c>
      <c r="B1680" t="s">
        <v>15</v>
      </c>
      <c r="C1680" t="s">
        <v>60</v>
      </c>
      <c r="D1680" t="s">
        <v>14</v>
      </c>
      <c r="E1680" s="7">
        <v>-6</v>
      </c>
    </row>
    <row r="1681" spans="1:6" x14ac:dyDescent="0.25">
      <c r="A1681" t="s">
        <v>389</v>
      </c>
      <c r="B1681" t="s">
        <v>12</v>
      </c>
      <c r="C1681" t="s">
        <v>394</v>
      </c>
      <c r="D1681" s="7">
        <v>6</v>
      </c>
      <c r="E1681" t="s">
        <v>14</v>
      </c>
    </row>
    <row r="1682" spans="1:6" x14ac:dyDescent="0.25">
      <c r="A1682" t="s">
        <v>389</v>
      </c>
      <c r="B1682" t="s">
        <v>15</v>
      </c>
      <c r="C1682" t="s">
        <v>60</v>
      </c>
      <c r="D1682" t="s">
        <v>14</v>
      </c>
      <c r="E1682" s="7">
        <v>-142.9</v>
      </c>
    </row>
    <row r="1683" spans="1:6" x14ac:dyDescent="0.25">
      <c r="A1683" t="s">
        <v>389</v>
      </c>
      <c r="B1683" t="s">
        <v>12</v>
      </c>
      <c r="C1683" t="s">
        <v>383</v>
      </c>
      <c r="D1683" s="7">
        <v>25</v>
      </c>
      <c r="E1683" t="s">
        <v>14</v>
      </c>
    </row>
    <row r="1684" spans="1:6" x14ac:dyDescent="0.25">
      <c r="A1684" t="s">
        <v>389</v>
      </c>
      <c r="B1684" t="s">
        <v>12</v>
      </c>
      <c r="C1684" t="s">
        <v>395</v>
      </c>
      <c r="D1684" s="7">
        <v>77.900000000000006</v>
      </c>
      <c r="E1684" t="s">
        <v>14</v>
      </c>
    </row>
    <row r="1685" spans="1:6" x14ac:dyDescent="0.25">
      <c r="A1685" t="s">
        <v>389</v>
      </c>
      <c r="B1685" t="s">
        <v>12</v>
      </c>
      <c r="C1685" t="s">
        <v>383</v>
      </c>
      <c r="D1685" s="7">
        <v>40</v>
      </c>
      <c r="E1685" t="s">
        <v>14</v>
      </c>
    </row>
    <row r="1686" spans="1:6" x14ac:dyDescent="0.25">
      <c r="A1686" t="s">
        <v>389</v>
      </c>
      <c r="B1686" t="s">
        <v>15</v>
      </c>
      <c r="C1686" t="s">
        <v>60</v>
      </c>
      <c r="D1686" t="s">
        <v>14</v>
      </c>
      <c r="E1686" s="7">
        <v>-594.02</v>
      </c>
    </row>
    <row r="1687" spans="1:6" x14ac:dyDescent="0.25">
      <c r="A1687" t="s">
        <v>389</v>
      </c>
      <c r="B1687" t="s">
        <v>12</v>
      </c>
      <c r="C1687" t="s">
        <v>396</v>
      </c>
      <c r="D1687" s="7">
        <v>30</v>
      </c>
      <c r="E1687" t="s">
        <v>14</v>
      </c>
    </row>
    <row r="1688" spans="1:6" x14ac:dyDescent="0.25">
      <c r="A1688" s="63" t="s">
        <v>389</v>
      </c>
      <c r="B1688" s="63" t="s">
        <v>19</v>
      </c>
      <c r="C1688" s="63"/>
      <c r="D1688" s="63"/>
      <c r="E1688" s="63"/>
      <c r="F1688" s="63">
        <v>0</v>
      </c>
    </row>
    <row r="1689" spans="1:6" x14ac:dyDescent="0.25">
      <c r="A1689" t="s">
        <v>397</v>
      </c>
      <c r="B1689" t="s">
        <v>12</v>
      </c>
      <c r="C1689" t="s">
        <v>200</v>
      </c>
      <c r="D1689" s="7">
        <v>13</v>
      </c>
      <c r="E1689" t="s">
        <v>14</v>
      </c>
    </row>
    <row r="1690" spans="1:6" x14ac:dyDescent="0.25">
      <c r="A1690" t="s">
        <v>397</v>
      </c>
      <c r="B1690" t="s">
        <v>15</v>
      </c>
      <c r="C1690" t="s">
        <v>60</v>
      </c>
      <c r="D1690" t="s">
        <v>14</v>
      </c>
      <c r="E1690" s="7">
        <v>-17.32</v>
      </c>
    </row>
    <row r="1691" spans="1:6" x14ac:dyDescent="0.25">
      <c r="A1691" t="s">
        <v>397</v>
      </c>
      <c r="B1691" t="s">
        <v>17</v>
      </c>
      <c r="C1691" t="s">
        <v>26</v>
      </c>
      <c r="D1691" t="s">
        <v>14</v>
      </c>
      <c r="E1691" s="7">
        <v>-712.68</v>
      </c>
    </row>
    <row r="1692" spans="1:6" x14ac:dyDescent="0.25">
      <c r="A1692" t="s">
        <v>397</v>
      </c>
      <c r="B1692" t="s">
        <v>12</v>
      </c>
      <c r="C1692" t="s">
        <v>60</v>
      </c>
      <c r="D1692" s="7">
        <v>30</v>
      </c>
      <c r="E1692" t="s">
        <v>14</v>
      </c>
    </row>
    <row r="1693" spans="1:6" x14ac:dyDescent="0.25">
      <c r="A1693" t="s">
        <v>397</v>
      </c>
      <c r="B1693" t="s">
        <v>12</v>
      </c>
      <c r="C1693" t="s">
        <v>60</v>
      </c>
      <c r="D1693" s="7">
        <v>90</v>
      </c>
      <c r="E1693" t="s">
        <v>14</v>
      </c>
    </row>
    <row r="1694" spans="1:6" x14ac:dyDescent="0.25">
      <c r="A1694" t="s">
        <v>397</v>
      </c>
      <c r="B1694" t="s">
        <v>12</v>
      </c>
      <c r="C1694" t="s">
        <v>60</v>
      </c>
      <c r="D1694" s="7">
        <v>610</v>
      </c>
      <c r="E1694" t="s">
        <v>14</v>
      </c>
    </row>
    <row r="1695" spans="1:6" x14ac:dyDescent="0.25">
      <c r="A1695" t="s">
        <v>397</v>
      </c>
      <c r="B1695" t="s">
        <v>15</v>
      </c>
      <c r="C1695" t="s">
        <v>60</v>
      </c>
      <c r="D1695" t="s">
        <v>14</v>
      </c>
      <c r="E1695" s="7">
        <v>-88.02</v>
      </c>
    </row>
    <row r="1696" spans="1:6" x14ac:dyDescent="0.25">
      <c r="A1696" t="s">
        <v>397</v>
      </c>
      <c r="B1696" t="s">
        <v>17</v>
      </c>
      <c r="C1696" t="s">
        <v>100</v>
      </c>
      <c r="D1696" t="s">
        <v>14</v>
      </c>
      <c r="E1696" s="7">
        <v>-107.2</v>
      </c>
    </row>
    <row r="1697" spans="1:6" x14ac:dyDescent="0.25">
      <c r="A1697" t="s">
        <v>397</v>
      </c>
      <c r="B1697" t="s">
        <v>47</v>
      </c>
      <c r="C1697" t="s">
        <v>48</v>
      </c>
      <c r="D1697" s="7">
        <v>195.22</v>
      </c>
      <c r="E1697" t="s">
        <v>14</v>
      </c>
    </row>
    <row r="1698" spans="1:6" x14ac:dyDescent="0.25">
      <c r="A1698" s="64" t="s">
        <v>397</v>
      </c>
      <c r="B1698" s="64" t="s">
        <v>19</v>
      </c>
      <c r="C1698" s="64"/>
      <c r="D1698" s="64"/>
      <c r="E1698" s="64"/>
      <c r="F1698" s="64">
        <v>13</v>
      </c>
    </row>
    <row r="1699" spans="1:6" x14ac:dyDescent="0.25">
      <c r="A1699" t="s">
        <v>398</v>
      </c>
      <c r="B1699" t="s">
        <v>12</v>
      </c>
      <c r="C1699" t="s">
        <v>95</v>
      </c>
      <c r="D1699" s="7">
        <v>13.25</v>
      </c>
      <c r="E1699" t="s">
        <v>14</v>
      </c>
    </row>
    <row r="1700" spans="1:6" x14ac:dyDescent="0.25">
      <c r="A1700" t="s">
        <v>398</v>
      </c>
      <c r="B1700" t="s">
        <v>15</v>
      </c>
      <c r="C1700" t="s">
        <v>60</v>
      </c>
      <c r="D1700" t="s">
        <v>14</v>
      </c>
      <c r="E1700" s="7">
        <v>-16</v>
      </c>
    </row>
    <row r="1701" spans="1:6" x14ac:dyDescent="0.25">
      <c r="A1701" t="s">
        <v>398</v>
      </c>
      <c r="B1701" t="s">
        <v>12</v>
      </c>
      <c r="C1701" t="s">
        <v>387</v>
      </c>
      <c r="D1701" s="7">
        <v>16</v>
      </c>
      <c r="E1701" t="s">
        <v>14</v>
      </c>
    </row>
    <row r="1702" spans="1:6" x14ac:dyDescent="0.25">
      <c r="A1702" t="s">
        <v>398</v>
      </c>
      <c r="B1702" t="s">
        <v>15</v>
      </c>
      <c r="C1702" t="s">
        <v>60</v>
      </c>
      <c r="D1702" t="s">
        <v>14</v>
      </c>
      <c r="E1702" s="7">
        <v>-18</v>
      </c>
    </row>
    <row r="1703" spans="1:6" x14ac:dyDescent="0.25">
      <c r="A1703" t="s">
        <v>398</v>
      </c>
      <c r="B1703" t="s">
        <v>12</v>
      </c>
      <c r="C1703" t="s">
        <v>124</v>
      </c>
      <c r="D1703" s="7">
        <v>18</v>
      </c>
      <c r="E1703" t="s">
        <v>14</v>
      </c>
    </row>
    <row r="1704" spans="1:6" x14ac:dyDescent="0.25">
      <c r="A1704" t="s">
        <v>398</v>
      </c>
      <c r="B1704" t="s">
        <v>15</v>
      </c>
      <c r="C1704" t="s">
        <v>60</v>
      </c>
      <c r="D1704" t="s">
        <v>14</v>
      </c>
      <c r="E1704" s="7">
        <v>-22.12</v>
      </c>
    </row>
    <row r="1705" spans="1:6" x14ac:dyDescent="0.25">
      <c r="A1705" t="s">
        <v>398</v>
      </c>
      <c r="B1705" t="s">
        <v>17</v>
      </c>
      <c r="C1705" t="s">
        <v>399</v>
      </c>
      <c r="D1705" t="s">
        <v>14</v>
      </c>
      <c r="E1705" s="7">
        <v>-77.88</v>
      </c>
    </row>
    <row r="1706" spans="1:6" x14ac:dyDescent="0.25">
      <c r="A1706" t="s">
        <v>398</v>
      </c>
      <c r="B1706" t="s">
        <v>12</v>
      </c>
      <c r="C1706" t="s">
        <v>60</v>
      </c>
      <c r="D1706" s="7">
        <v>100</v>
      </c>
      <c r="E1706" t="s">
        <v>14</v>
      </c>
    </row>
    <row r="1707" spans="1:6" x14ac:dyDescent="0.25">
      <c r="A1707" t="s">
        <v>398</v>
      </c>
      <c r="B1707" t="s">
        <v>15</v>
      </c>
      <c r="C1707" t="s">
        <v>60</v>
      </c>
      <c r="D1707" t="s">
        <v>14</v>
      </c>
      <c r="E1707" s="7">
        <v>-28.5</v>
      </c>
    </row>
    <row r="1708" spans="1:6" x14ac:dyDescent="0.25">
      <c r="A1708" t="s">
        <v>398</v>
      </c>
      <c r="B1708" t="s">
        <v>12</v>
      </c>
      <c r="C1708" t="s">
        <v>200</v>
      </c>
      <c r="D1708" s="7">
        <v>28.5</v>
      </c>
      <c r="E1708" t="s">
        <v>14</v>
      </c>
    </row>
    <row r="1709" spans="1:6" x14ac:dyDescent="0.25">
      <c r="A1709" t="s">
        <v>398</v>
      </c>
      <c r="B1709" t="s">
        <v>15</v>
      </c>
      <c r="C1709" t="s">
        <v>60</v>
      </c>
      <c r="D1709" t="s">
        <v>14</v>
      </c>
      <c r="E1709" s="7">
        <v>-677.25</v>
      </c>
    </row>
    <row r="1710" spans="1:6" x14ac:dyDescent="0.25">
      <c r="A1710" t="s">
        <v>398</v>
      </c>
      <c r="B1710" t="s">
        <v>12</v>
      </c>
      <c r="C1710" t="s">
        <v>391</v>
      </c>
      <c r="D1710" s="7">
        <v>7.25</v>
      </c>
      <c r="E1710" t="s">
        <v>14</v>
      </c>
    </row>
    <row r="1711" spans="1:6" x14ac:dyDescent="0.25">
      <c r="A1711" t="s">
        <v>398</v>
      </c>
      <c r="B1711" t="s">
        <v>12</v>
      </c>
      <c r="C1711" t="s">
        <v>71</v>
      </c>
      <c r="D1711" s="7">
        <v>4</v>
      </c>
      <c r="E1711" t="s">
        <v>14</v>
      </c>
    </row>
    <row r="1712" spans="1:6" x14ac:dyDescent="0.25">
      <c r="A1712" t="s">
        <v>398</v>
      </c>
      <c r="B1712" t="s">
        <v>12</v>
      </c>
      <c r="C1712" t="s">
        <v>274</v>
      </c>
      <c r="D1712" s="7">
        <v>23</v>
      </c>
      <c r="E1712" t="s">
        <v>14</v>
      </c>
    </row>
    <row r="1713" spans="1:6" x14ac:dyDescent="0.25">
      <c r="A1713" t="s">
        <v>398</v>
      </c>
      <c r="B1713" t="s">
        <v>12</v>
      </c>
      <c r="C1713" t="s">
        <v>62</v>
      </c>
      <c r="D1713" s="7">
        <v>529</v>
      </c>
      <c r="E1713" t="s">
        <v>14</v>
      </c>
    </row>
    <row r="1714" spans="1:6" x14ac:dyDescent="0.25">
      <c r="A1714" t="s">
        <v>398</v>
      </c>
      <c r="B1714" t="s">
        <v>12</v>
      </c>
      <c r="C1714" t="s">
        <v>400</v>
      </c>
      <c r="D1714" s="7">
        <v>104</v>
      </c>
      <c r="E1714" t="s">
        <v>14</v>
      </c>
    </row>
    <row r="1715" spans="1:6" x14ac:dyDescent="0.25">
      <c r="A1715" t="s">
        <v>398</v>
      </c>
      <c r="B1715" t="s">
        <v>12</v>
      </c>
      <c r="C1715" t="s">
        <v>401</v>
      </c>
      <c r="D1715" s="7">
        <v>10</v>
      </c>
      <c r="E1715" t="s">
        <v>14</v>
      </c>
    </row>
    <row r="1716" spans="1:6" x14ac:dyDescent="0.25">
      <c r="A1716" t="s">
        <v>398</v>
      </c>
      <c r="B1716" t="s">
        <v>15</v>
      </c>
      <c r="C1716" t="s">
        <v>60</v>
      </c>
      <c r="D1716" t="s">
        <v>14</v>
      </c>
      <c r="E1716" s="7">
        <v>-13</v>
      </c>
    </row>
    <row r="1717" spans="1:6" x14ac:dyDescent="0.25">
      <c r="A1717" s="65" t="s">
        <v>398</v>
      </c>
      <c r="B1717" s="65" t="s">
        <v>19</v>
      </c>
      <c r="C1717" s="65"/>
      <c r="D1717" s="65"/>
      <c r="E1717" s="65"/>
      <c r="F1717" s="65">
        <v>13.25</v>
      </c>
    </row>
    <row r="1718" spans="1:6" x14ac:dyDescent="0.25">
      <c r="A1718" t="s">
        <v>402</v>
      </c>
      <c r="B1718" t="s">
        <v>12</v>
      </c>
      <c r="C1718" t="s">
        <v>353</v>
      </c>
      <c r="D1718" s="7">
        <v>22</v>
      </c>
      <c r="E1718" t="s">
        <v>14</v>
      </c>
    </row>
    <row r="1719" spans="1:6" x14ac:dyDescent="0.25">
      <c r="A1719" t="s">
        <v>402</v>
      </c>
      <c r="B1719" t="s">
        <v>12</v>
      </c>
      <c r="C1719" t="s">
        <v>403</v>
      </c>
      <c r="D1719" s="7">
        <v>10</v>
      </c>
      <c r="E1719" t="s">
        <v>14</v>
      </c>
    </row>
    <row r="1720" spans="1:6" x14ac:dyDescent="0.25">
      <c r="A1720" t="s">
        <v>402</v>
      </c>
      <c r="B1720" t="s">
        <v>12</v>
      </c>
      <c r="C1720" t="s">
        <v>403</v>
      </c>
      <c r="D1720" s="7">
        <v>20.25</v>
      </c>
      <c r="E1720" t="s">
        <v>14</v>
      </c>
    </row>
    <row r="1721" spans="1:6" x14ac:dyDescent="0.25">
      <c r="A1721" t="s">
        <v>402</v>
      </c>
      <c r="B1721" t="s">
        <v>15</v>
      </c>
      <c r="C1721" t="s">
        <v>60</v>
      </c>
      <c r="D1721" t="s">
        <v>14</v>
      </c>
      <c r="E1721" s="7">
        <v>-21</v>
      </c>
    </row>
    <row r="1722" spans="1:6" x14ac:dyDescent="0.25">
      <c r="A1722" t="s">
        <v>402</v>
      </c>
      <c r="B1722" t="s">
        <v>12</v>
      </c>
      <c r="C1722" t="s">
        <v>341</v>
      </c>
      <c r="D1722" s="7">
        <v>21</v>
      </c>
      <c r="E1722" t="s">
        <v>14</v>
      </c>
    </row>
    <row r="1723" spans="1:6" x14ac:dyDescent="0.25">
      <c r="A1723" t="s">
        <v>402</v>
      </c>
      <c r="B1723" t="s">
        <v>15</v>
      </c>
      <c r="C1723" t="s">
        <v>60</v>
      </c>
      <c r="D1723" t="s">
        <v>14</v>
      </c>
      <c r="E1723" s="7">
        <v>-13.25</v>
      </c>
    </row>
    <row r="1724" spans="1:6" x14ac:dyDescent="0.25">
      <c r="A1724" s="66" t="s">
        <v>402</v>
      </c>
      <c r="B1724" s="66" t="s">
        <v>19</v>
      </c>
      <c r="C1724" s="66"/>
      <c r="D1724" s="66"/>
      <c r="E1724" s="66"/>
      <c r="F1724" s="66">
        <v>52.25</v>
      </c>
    </row>
    <row r="1725" spans="1:6" x14ac:dyDescent="0.25">
      <c r="A1725" t="s">
        <v>404</v>
      </c>
      <c r="B1725" t="s">
        <v>12</v>
      </c>
      <c r="C1725" t="s">
        <v>388</v>
      </c>
      <c r="D1725" s="7">
        <v>24</v>
      </c>
      <c r="E1725" t="s">
        <v>14</v>
      </c>
    </row>
    <row r="1726" spans="1:6" x14ac:dyDescent="0.25">
      <c r="A1726" t="s">
        <v>404</v>
      </c>
      <c r="B1726" t="s">
        <v>15</v>
      </c>
      <c r="C1726" t="s">
        <v>405</v>
      </c>
      <c r="D1726" t="s">
        <v>14</v>
      </c>
      <c r="E1726" s="7">
        <v>-45.5</v>
      </c>
    </row>
    <row r="1727" spans="1:6" x14ac:dyDescent="0.25">
      <c r="A1727" t="s">
        <v>404</v>
      </c>
      <c r="B1727" t="s">
        <v>12</v>
      </c>
      <c r="C1727" t="s">
        <v>60</v>
      </c>
      <c r="D1727" s="7">
        <v>50</v>
      </c>
      <c r="E1727" t="s">
        <v>14</v>
      </c>
    </row>
    <row r="1728" spans="1:6" x14ac:dyDescent="0.25">
      <c r="A1728" t="s">
        <v>404</v>
      </c>
      <c r="B1728" t="s">
        <v>12</v>
      </c>
      <c r="C1728" t="s">
        <v>353</v>
      </c>
      <c r="D1728" s="7">
        <v>30</v>
      </c>
      <c r="E1728" t="s">
        <v>14</v>
      </c>
    </row>
    <row r="1729" spans="1:6" x14ac:dyDescent="0.25">
      <c r="A1729" t="s">
        <v>404</v>
      </c>
      <c r="B1729" t="s">
        <v>15</v>
      </c>
      <c r="C1729" t="s">
        <v>60</v>
      </c>
      <c r="D1729" t="s">
        <v>14</v>
      </c>
      <c r="E1729" s="7">
        <v>-236.8</v>
      </c>
    </row>
    <row r="1730" spans="1:6" x14ac:dyDescent="0.25">
      <c r="A1730" t="s">
        <v>404</v>
      </c>
      <c r="B1730" t="s">
        <v>12</v>
      </c>
      <c r="C1730" t="s">
        <v>195</v>
      </c>
      <c r="D1730" s="7">
        <v>39.9</v>
      </c>
      <c r="E1730" t="s">
        <v>14</v>
      </c>
    </row>
    <row r="1731" spans="1:6" x14ac:dyDescent="0.25">
      <c r="A1731" t="s">
        <v>404</v>
      </c>
      <c r="B1731" t="s">
        <v>12</v>
      </c>
      <c r="C1731" t="s">
        <v>226</v>
      </c>
      <c r="D1731" s="7">
        <v>29</v>
      </c>
      <c r="E1731" t="s">
        <v>14</v>
      </c>
    </row>
    <row r="1732" spans="1:6" x14ac:dyDescent="0.25">
      <c r="A1732" t="s">
        <v>404</v>
      </c>
      <c r="B1732" t="s">
        <v>12</v>
      </c>
      <c r="C1732" t="s">
        <v>406</v>
      </c>
      <c r="D1732" s="7">
        <v>114</v>
      </c>
      <c r="E1732" t="s">
        <v>14</v>
      </c>
    </row>
    <row r="1733" spans="1:6" x14ac:dyDescent="0.25">
      <c r="A1733" t="s">
        <v>404</v>
      </c>
      <c r="B1733" t="s">
        <v>12</v>
      </c>
      <c r="C1733" t="s">
        <v>124</v>
      </c>
      <c r="D1733" s="7">
        <v>22</v>
      </c>
      <c r="E1733" t="s">
        <v>14</v>
      </c>
    </row>
    <row r="1734" spans="1:6" x14ac:dyDescent="0.25">
      <c r="A1734" t="s">
        <v>404</v>
      </c>
      <c r="B1734" t="s">
        <v>12</v>
      </c>
      <c r="C1734" t="s">
        <v>285</v>
      </c>
      <c r="D1734" s="7">
        <v>31.9</v>
      </c>
      <c r="E1734" t="s">
        <v>14</v>
      </c>
    </row>
    <row r="1735" spans="1:6" x14ac:dyDescent="0.25">
      <c r="A1735" t="s">
        <v>404</v>
      </c>
      <c r="B1735" t="s">
        <v>15</v>
      </c>
      <c r="C1735" t="s">
        <v>60</v>
      </c>
      <c r="D1735" t="s">
        <v>14</v>
      </c>
      <c r="E1735" s="7">
        <v>-200</v>
      </c>
    </row>
    <row r="1736" spans="1:6" x14ac:dyDescent="0.25">
      <c r="A1736" t="s">
        <v>404</v>
      </c>
      <c r="B1736" t="s">
        <v>12</v>
      </c>
      <c r="C1736" t="s">
        <v>407</v>
      </c>
      <c r="D1736" s="7">
        <v>200</v>
      </c>
      <c r="E1736" t="s">
        <v>14</v>
      </c>
    </row>
    <row r="1737" spans="1:6" x14ac:dyDescent="0.25">
      <c r="A1737" t="s">
        <v>404</v>
      </c>
      <c r="B1737" t="s">
        <v>15</v>
      </c>
      <c r="C1737" t="s">
        <v>60</v>
      </c>
      <c r="D1737" t="s">
        <v>14</v>
      </c>
      <c r="E1737" s="7">
        <v>-52.25</v>
      </c>
    </row>
    <row r="1738" spans="1:6" x14ac:dyDescent="0.25">
      <c r="A1738" s="67" t="s">
        <v>404</v>
      </c>
      <c r="B1738" s="67" t="s">
        <v>19</v>
      </c>
      <c r="C1738" s="67"/>
      <c r="D1738" s="67"/>
      <c r="E1738" s="67"/>
      <c r="F1738" s="67">
        <v>58.5</v>
      </c>
    </row>
    <row r="1739" spans="1:6" x14ac:dyDescent="0.25">
      <c r="A1739" t="s">
        <v>408</v>
      </c>
      <c r="B1739" t="s">
        <v>15</v>
      </c>
      <c r="C1739" t="s">
        <v>60</v>
      </c>
      <c r="D1739" t="s">
        <v>14</v>
      </c>
      <c r="E1739" s="7">
        <v>-292.86</v>
      </c>
    </row>
    <row r="1740" spans="1:6" x14ac:dyDescent="0.25">
      <c r="A1740" t="s">
        <v>408</v>
      </c>
      <c r="B1740" t="s">
        <v>12</v>
      </c>
      <c r="C1740" t="s">
        <v>226</v>
      </c>
      <c r="D1740" s="7">
        <v>12</v>
      </c>
      <c r="E1740" t="s">
        <v>14</v>
      </c>
    </row>
    <row r="1741" spans="1:6" x14ac:dyDescent="0.25">
      <c r="A1741" t="s">
        <v>408</v>
      </c>
      <c r="B1741" t="s">
        <v>12</v>
      </c>
      <c r="C1741" t="s">
        <v>409</v>
      </c>
      <c r="D1741" s="7">
        <v>38</v>
      </c>
      <c r="E1741" t="s">
        <v>14</v>
      </c>
    </row>
    <row r="1742" spans="1:6" x14ac:dyDescent="0.25">
      <c r="A1742" t="s">
        <v>408</v>
      </c>
      <c r="B1742" t="s">
        <v>12</v>
      </c>
      <c r="C1742" t="s">
        <v>199</v>
      </c>
      <c r="D1742" s="7">
        <v>64</v>
      </c>
      <c r="E1742" t="s">
        <v>14</v>
      </c>
    </row>
    <row r="1743" spans="1:6" x14ac:dyDescent="0.25">
      <c r="A1743" t="s">
        <v>408</v>
      </c>
      <c r="B1743" t="s">
        <v>12</v>
      </c>
      <c r="C1743" t="s">
        <v>410</v>
      </c>
      <c r="D1743" s="7">
        <v>51</v>
      </c>
      <c r="E1743" t="s">
        <v>14</v>
      </c>
    </row>
    <row r="1744" spans="1:6" x14ac:dyDescent="0.25">
      <c r="A1744" t="s">
        <v>408</v>
      </c>
      <c r="B1744" t="s">
        <v>12</v>
      </c>
      <c r="C1744" t="s">
        <v>342</v>
      </c>
      <c r="D1744" s="7">
        <v>36</v>
      </c>
      <c r="E1744" t="s">
        <v>14</v>
      </c>
    </row>
    <row r="1745" spans="1:5" x14ac:dyDescent="0.25">
      <c r="A1745" t="s">
        <v>408</v>
      </c>
      <c r="B1745" t="s">
        <v>12</v>
      </c>
      <c r="C1745" t="s">
        <v>79</v>
      </c>
      <c r="D1745" s="7">
        <v>24</v>
      </c>
      <c r="E1745" t="s">
        <v>14</v>
      </c>
    </row>
    <row r="1746" spans="1:5" x14ac:dyDescent="0.25">
      <c r="A1746" t="s">
        <v>408</v>
      </c>
      <c r="B1746" t="s">
        <v>12</v>
      </c>
      <c r="C1746" t="s">
        <v>403</v>
      </c>
      <c r="D1746" s="7">
        <v>44.9</v>
      </c>
      <c r="E1746" t="s">
        <v>14</v>
      </c>
    </row>
    <row r="1747" spans="1:5" x14ac:dyDescent="0.25">
      <c r="A1747" t="s">
        <v>408</v>
      </c>
      <c r="B1747" t="s">
        <v>12</v>
      </c>
      <c r="C1747" t="s">
        <v>309</v>
      </c>
      <c r="D1747" s="7">
        <v>22.96</v>
      </c>
      <c r="E1747" t="s">
        <v>14</v>
      </c>
    </row>
    <row r="1748" spans="1:5" x14ac:dyDescent="0.25">
      <c r="A1748" t="s">
        <v>408</v>
      </c>
      <c r="B1748" t="s">
        <v>15</v>
      </c>
      <c r="C1748" t="s">
        <v>60</v>
      </c>
      <c r="D1748" t="s">
        <v>14</v>
      </c>
      <c r="E1748" s="7">
        <v>-299.2</v>
      </c>
    </row>
    <row r="1749" spans="1:5" x14ac:dyDescent="0.25">
      <c r="A1749" t="s">
        <v>408</v>
      </c>
      <c r="B1749" t="s">
        <v>12</v>
      </c>
      <c r="C1749" t="s">
        <v>199</v>
      </c>
      <c r="D1749" s="7">
        <v>34</v>
      </c>
      <c r="E1749" t="s">
        <v>14</v>
      </c>
    </row>
    <row r="1750" spans="1:5" x14ac:dyDescent="0.25">
      <c r="A1750" t="s">
        <v>408</v>
      </c>
      <c r="B1750" t="s">
        <v>12</v>
      </c>
      <c r="C1750" t="s">
        <v>199</v>
      </c>
      <c r="D1750" s="7">
        <v>63.5</v>
      </c>
      <c r="E1750" t="s">
        <v>14</v>
      </c>
    </row>
    <row r="1751" spans="1:5" x14ac:dyDescent="0.25">
      <c r="A1751" t="s">
        <v>408</v>
      </c>
      <c r="B1751" t="s">
        <v>12</v>
      </c>
      <c r="C1751" t="s">
        <v>411</v>
      </c>
      <c r="D1751" s="7">
        <v>30.9</v>
      </c>
      <c r="E1751" t="s">
        <v>14</v>
      </c>
    </row>
    <row r="1752" spans="1:5" x14ac:dyDescent="0.25">
      <c r="A1752" t="s">
        <v>408</v>
      </c>
      <c r="B1752" t="s">
        <v>12</v>
      </c>
      <c r="C1752" t="s">
        <v>67</v>
      </c>
      <c r="D1752" s="7">
        <v>170.8</v>
      </c>
      <c r="E1752" t="s">
        <v>14</v>
      </c>
    </row>
    <row r="1753" spans="1:5" x14ac:dyDescent="0.25">
      <c r="A1753" t="s">
        <v>408</v>
      </c>
      <c r="B1753" t="s">
        <v>15</v>
      </c>
      <c r="C1753" t="s">
        <v>60</v>
      </c>
      <c r="D1753" t="s">
        <v>14</v>
      </c>
      <c r="E1753" s="7">
        <v>-22</v>
      </c>
    </row>
    <row r="1754" spans="1:5" x14ac:dyDescent="0.25">
      <c r="A1754" t="s">
        <v>408</v>
      </c>
      <c r="B1754" t="s">
        <v>12</v>
      </c>
      <c r="C1754" t="s">
        <v>285</v>
      </c>
      <c r="D1754" s="7">
        <v>22</v>
      </c>
      <c r="E1754" t="s">
        <v>14</v>
      </c>
    </row>
    <row r="1755" spans="1:5" x14ac:dyDescent="0.25">
      <c r="A1755" t="s">
        <v>408</v>
      </c>
      <c r="B1755" t="s">
        <v>15</v>
      </c>
      <c r="C1755" t="s">
        <v>60</v>
      </c>
      <c r="D1755" t="s">
        <v>14</v>
      </c>
      <c r="E1755" s="7">
        <v>-5</v>
      </c>
    </row>
    <row r="1756" spans="1:5" x14ac:dyDescent="0.25">
      <c r="A1756" t="s">
        <v>408</v>
      </c>
      <c r="B1756" t="s">
        <v>12</v>
      </c>
      <c r="C1756" t="s">
        <v>412</v>
      </c>
      <c r="D1756" s="7">
        <v>2</v>
      </c>
      <c r="E1756" t="s">
        <v>14</v>
      </c>
    </row>
    <row r="1757" spans="1:5" x14ac:dyDescent="0.25">
      <c r="A1757" t="s">
        <v>408</v>
      </c>
      <c r="B1757" t="s">
        <v>12</v>
      </c>
      <c r="C1757" t="s">
        <v>109</v>
      </c>
      <c r="D1757" s="7">
        <v>3</v>
      </c>
      <c r="E1757" t="s">
        <v>14</v>
      </c>
    </row>
    <row r="1758" spans="1:5" x14ac:dyDescent="0.25">
      <c r="A1758" t="s">
        <v>408</v>
      </c>
      <c r="B1758" t="s">
        <v>15</v>
      </c>
      <c r="C1758" t="s">
        <v>60</v>
      </c>
      <c r="D1758" t="s">
        <v>14</v>
      </c>
      <c r="E1758" s="7">
        <v>-39</v>
      </c>
    </row>
    <row r="1759" spans="1:5" x14ac:dyDescent="0.25">
      <c r="A1759" t="s">
        <v>408</v>
      </c>
      <c r="B1759" t="s">
        <v>12</v>
      </c>
      <c r="C1759" t="s">
        <v>199</v>
      </c>
      <c r="D1759" s="7">
        <v>39</v>
      </c>
      <c r="E1759" t="s">
        <v>14</v>
      </c>
    </row>
    <row r="1760" spans="1:5" x14ac:dyDescent="0.25">
      <c r="A1760" t="s">
        <v>408</v>
      </c>
      <c r="B1760" t="s">
        <v>15</v>
      </c>
      <c r="C1760" t="s">
        <v>60</v>
      </c>
      <c r="D1760" t="s">
        <v>14</v>
      </c>
      <c r="E1760" s="7">
        <v>-36</v>
      </c>
    </row>
    <row r="1761" spans="1:6" x14ac:dyDescent="0.25">
      <c r="A1761" t="s">
        <v>408</v>
      </c>
      <c r="B1761" t="s">
        <v>12</v>
      </c>
      <c r="C1761" t="s">
        <v>187</v>
      </c>
      <c r="D1761" s="7">
        <v>36</v>
      </c>
      <c r="E1761" t="s">
        <v>14</v>
      </c>
    </row>
    <row r="1762" spans="1:6" x14ac:dyDescent="0.25">
      <c r="A1762" t="s">
        <v>408</v>
      </c>
      <c r="B1762" t="s">
        <v>15</v>
      </c>
      <c r="C1762" t="s">
        <v>60</v>
      </c>
      <c r="D1762" t="s">
        <v>14</v>
      </c>
      <c r="E1762" s="7">
        <v>-98.5</v>
      </c>
    </row>
    <row r="1763" spans="1:6" x14ac:dyDescent="0.25">
      <c r="A1763" t="s">
        <v>408</v>
      </c>
      <c r="B1763" t="s">
        <v>12</v>
      </c>
      <c r="C1763" t="s">
        <v>201</v>
      </c>
      <c r="D1763" s="7">
        <v>30</v>
      </c>
      <c r="E1763" t="s">
        <v>14</v>
      </c>
    </row>
    <row r="1764" spans="1:6" x14ac:dyDescent="0.25">
      <c r="A1764" t="s">
        <v>408</v>
      </c>
      <c r="B1764" t="s">
        <v>12</v>
      </c>
      <c r="C1764" t="s">
        <v>153</v>
      </c>
      <c r="D1764" s="7">
        <v>10</v>
      </c>
      <c r="E1764" t="s">
        <v>14</v>
      </c>
    </row>
    <row r="1765" spans="1:6" x14ac:dyDescent="0.25">
      <c r="A1765" s="68" t="s">
        <v>408</v>
      </c>
      <c r="B1765" s="68" t="s">
        <v>19</v>
      </c>
      <c r="C1765" s="68"/>
      <c r="D1765" s="68"/>
      <c r="E1765" s="68"/>
      <c r="F1765" s="68">
        <v>0</v>
      </c>
    </row>
    <row r="1766" spans="1:6" x14ac:dyDescent="0.25">
      <c r="A1766" t="s">
        <v>413</v>
      </c>
      <c r="B1766" t="s">
        <v>47</v>
      </c>
      <c r="C1766" t="s">
        <v>48</v>
      </c>
      <c r="D1766" s="7">
        <v>53.11</v>
      </c>
      <c r="E1766" t="s">
        <v>14</v>
      </c>
    </row>
    <row r="1767" spans="1:6" x14ac:dyDescent="0.25">
      <c r="A1767" t="s">
        <v>413</v>
      </c>
      <c r="B1767" t="s">
        <v>47</v>
      </c>
      <c r="C1767" t="s">
        <v>48</v>
      </c>
      <c r="D1767" s="7">
        <v>54.56</v>
      </c>
      <c r="E1767" t="s">
        <v>14</v>
      </c>
    </row>
    <row r="1768" spans="1:6" x14ac:dyDescent="0.25">
      <c r="A1768" t="s">
        <v>413</v>
      </c>
      <c r="B1768" t="s">
        <v>15</v>
      </c>
      <c r="C1768" t="s">
        <v>60</v>
      </c>
      <c r="D1768" t="s">
        <v>14</v>
      </c>
      <c r="E1768" s="7">
        <v>-379.66</v>
      </c>
    </row>
    <row r="1769" spans="1:6" x14ac:dyDescent="0.25">
      <c r="A1769" t="s">
        <v>413</v>
      </c>
      <c r="B1769" t="s">
        <v>47</v>
      </c>
      <c r="C1769" t="s">
        <v>48</v>
      </c>
      <c r="D1769" s="7">
        <v>11.71</v>
      </c>
      <c r="E1769" t="s">
        <v>14</v>
      </c>
    </row>
    <row r="1770" spans="1:6" x14ac:dyDescent="0.25">
      <c r="A1770" t="s">
        <v>413</v>
      </c>
      <c r="B1770" t="s">
        <v>47</v>
      </c>
      <c r="C1770" t="s">
        <v>48</v>
      </c>
      <c r="D1770" s="7">
        <v>18.55</v>
      </c>
      <c r="E1770" t="s">
        <v>14</v>
      </c>
    </row>
    <row r="1771" spans="1:6" x14ac:dyDescent="0.25">
      <c r="A1771" t="s">
        <v>413</v>
      </c>
      <c r="B1771" t="s">
        <v>12</v>
      </c>
      <c r="C1771" t="s">
        <v>292</v>
      </c>
      <c r="D1771" s="7">
        <v>40.9</v>
      </c>
      <c r="E1771" t="s">
        <v>14</v>
      </c>
    </row>
    <row r="1772" spans="1:6" x14ac:dyDescent="0.25">
      <c r="A1772" t="s">
        <v>413</v>
      </c>
      <c r="B1772" t="s">
        <v>12</v>
      </c>
      <c r="C1772" t="s">
        <v>181</v>
      </c>
      <c r="D1772" s="7">
        <v>14</v>
      </c>
      <c r="E1772" t="s">
        <v>14</v>
      </c>
    </row>
    <row r="1773" spans="1:6" x14ac:dyDescent="0.25">
      <c r="A1773" t="s">
        <v>413</v>
      </c>
      <c r="B1773" t="s">
        <v>12</v>
      </c>
      <c r="C1773" t="s">
        <v>414</v>
      </c>
      <c r="D1773" s="7">
        <v>14</v>
      </c>
      <c r="E1773" t="s">
        <v>14</v>
      </c>
    </row>
    <row r="1774" spans="1:6" x14ac:dyDescent="0.25">
      <c r="A1774" t="s">
        <v>413</v>
      </c>
      <c r="B1774" t="s">
        <v>12</v>
      </c>
      <c r="C1774" t="s">
        <v>415</v>
      </c>
      <c r="D1774" s="7">
        <v>10</v>
      </c>
      <c r="E1774" t="s">
        <v>14</v>
      </c>
    </row>
    <row r="1775" spans="1:6" x14ac:dyDescent="0.25">
      <c r="A1775" t="s">
        <v>413</v>
      </c>
      <c r="B1775" t="s">
        <v>12</v>
      </c>
      <c r="C1775" t="s">
        <v>303</v>
      </c>
      <c r="D1775" s="7">
        <v>104.8</v>
      </c>
      <c r="E1775" t="s">
        <v>14</v>
      </c>
    </row>
    <row r="1776" spans="1:6" x14ac:dyDescent="0.25">
      <c r="A1776" t="s">
        <v>413</v>
      </c>
      <c r="B1776" t="s">
        <v>12</v>
      </c>
      <c r="C1776" t="s">
        <v>416</v>
      </c>
      <c r="D1776" s="7">
        <v>77.8</v>
      </c>
      <c r="E1776" t="s">
        <v>14</v>
      </c>
    </row>
    <row r="1777" spans="1:5" x14ac:dyDescent="0.25">
      <c r="A1777" t="s">
        <v>413</v>
      </c>
      <c r="B1777" t="s">
        <v>12</v>
      </c>
      <c r="C1777" t="s">
        <v>417</v>
      </c>
      <c r="D1777" s="7">
        <v>87.9</v>
      </c>
      <c r="E1777" t="s">
        <v>14</v>
      </c>
    </row>
    <row r="1778" spans="1:5" x14ac:dyDescent="0.25">
      <c r="A1778" t="s">
        <v>413</v>
      </c>
      <c r="B1778" t="s">
        <v>15</v>
      </c>
      <c r="C1778" t="s">
        <v>60</v>
      </c>
      <c r="D1778" t="s">
        <v>14</v>
      </c>
      <c r="E1778" s="7">
        <v>-90.5</v>
      </c>
    </row>
    <row r="1779" spans="1:5" x14ac:dyDescent="0.25">
      <c r="A1779" t="s">
        <v>413</v>
      </c>
      <c r="B1779" t="s">
        <v>12</v>
      </c>
      <c r="C1779" t="s">
        <v>418</v>
      </c>
      <c r="D1779" s="7">
        <v>63.5</v>
      </c>
      <c r="E1779" t="s">
        <v>14</v>
      </c>
    </row>
    <row r="1780" spans="1:5" x14ac:dyDescent="0.25">
      <c r="A1780" t="s">
        <v>413</v>
      </c>
      <c r="B1780" t="s">
        <v>12</v>
      </c>
      <c r="C1780" t="s">
        <v>419</v>
      </c>
      <c r="D1780" s="7">
        <v>27</v>
      </c>
      <c r="E1780" t="s">
        <v>14</v>
      </c>
    </row>
    <row r="1781" spans="1:5" x14ac:dyDescent="0.25">
      <c r="A1781" t="s">
        <v>413</v>
      </c>
      <c r="B1781" t="s">
        <v>15</v>
      </c>
      <c r="C1781" t="s">
        <v>60</v>
      </c>
      <c r="D1781" t="s">
        <v>14</v>
      </c>
      <c r="E1781" s="7">
        <v>-491.15</v>
      </c>
    </row>
    <row r="1782" spans="1:5" x14ac:dyDescent="0.25">
      <c r="A1782" t="s">
        <v>413</v>
      </c>
      <c r="B1782" t="s">
        <v>47</v>
      </c>
      <c r="C1782" t="s">
        <v>48</v>
      </c>
      <c r="D1782" s="7">
        <v>14.64</v>
      </c>
      <c r="E1782" t="s">
        <v>14</v>
      </c>
    </row>
    <row r="1783" spans="1:5" x14ac:dyDescent="0.25">
      <c r="A1783" t="s">
        <v>413</v>
      </c>
      <c r="B1783" t="s">
        <v>47</v>
      </c>
      <c r="C1783" t="s">
        <v>48</v>
      </c>
      <c r="D1783" s="7">
        <v>26.26</v>
      </c>
      <c r="E1783" t="s">
        <v>14</v>
      </c>
    </row>
    <row r="1784" spans="1:5" x14ac:dyDescent="0.25">
      <c r="A1784" t="s">
        <v>413</v>
      </c>
      <c r="B1784" t="s">
        <v>47</v>
      </c>
      <c r="C1784" t="s">
        <v>48</v>
      </c>
      <c r="D1784" s="7">
        <v>40.9</v>
      </c>
      <c r="E1784" t="s">
        <v>14</v>
      </c>
    </row>
    <row r="1785" spans="1:5" x14ac:dyDescent="0.25">
      <c r="A1785" t="s">
        <v>413</v>
      </c>
      <c r="B1785" t="s">
        <v>12</v>
      </c>
      <c r="C1785" t="s">
        <v>420</v>
      </c>
      <c r="D1785" s="7">
        <v>14</v>
      </c>
      <c r="E1785" t="s">
        <v>14</v>
      </c>
    </row>
    <row r="1786" spans="1:5" x14ac:dyDescent="0.25">
      <c r="A1786" t="s">
        <v>413</v>
      </c>
      <c r="B1786" t="s">
        <v>12</v>
      </c>
      <c r="C1786" t="s">
        <v>421</v>
      </c>
      <c r="D1786" s="7">
        <v>31.9</v>
      </c>
      <c r="E1786" t="s">
        <v>14</v>
      </c>
    </row>
    <row r="1787" spans="1:5" x14ac:dyDescent="0.25">
      <c r="A1787" t="s">
        <v>413</v>
      </c>
      <c r="B1787" t="s">
        <v>12</v>
      </c>
      <c r="C1787" t="s">
        <v>187</v>
      </c>
      <c r="D1787" s="7">
        <v>51.5</v>
      </c>
      <c r="E1787" t="s">
        <v>14</v>
      </c>
    </row>
    <row r="1788" spans="1:5" x14ac:dyDescent="0.25">
      <c r="A1788" t="s">
        <v>413</v>
      </c>
      <c r="B1788" t="s">
        <v>12</v>
      </c>
      <c r="C1788" t="s">
        <v>72</v>
      </c>
      <c r="D1788" s="7">
        <v>46</v>
      </c>
      <c r="E1788" t="s">
        <v>14</v>
      </c>
    </row>
    <row r="1789" spans="1:5" x14ac:dyDescent="0.25">
      <c r="A1789" t="s">
        <v>413</v>
      </c>
      <c r="B1789" t="s">
        <v>12</v>
      </c>
      <c r="C1789" t="s">
        <v>285</v>
      </c>
      <c r="D1789" s="7">
        <v>45.15</v>
      </c>
      <c r="E1789" t="s">
        <v>14</v>
      </c>
    </row>
    <row r="1790" spans="1:5" x14ac:dyDescent="0.25">
      <c r="A1790" t="s">
        <v>413</v>
      </c>
      <c r="B1790" t="s">
        <v>12</v>
      </c>
      <c r="C1790" t="s">
        <v>422</v>
      </c>
      <c r="D1790" s="7">
        <v>114.8</v>
      </c>
      <c r="E1790" t="s">
        <v>14</v>
      </c>
    </row>
    <row r="1791" spans="1:5" x14ac:dyDescent="0.25">
      <c r="A1791" t="s">
        <v>413</v>
      </c>
      <c r="B1791" t="s">
        <v>17</v>
      </c>
      <c r="C1791" t="s">
        <v>423</v>
      </c>
      <c r="D1791" t="s">
        <v>14</v>
      </c>
      <c r="E1791" s="7">
        <v>-30</v>
      </c>
    </row>
    <row r="1792" spans="1:5" x14ac:dyDescent="0.25">
      <c r="A1792" t="s">
        <v>413</v>
      </c>
      <c r="B1792" t="s">
        <v>17</v>
      </c>
      <c r="C1792" t="s">
        <v>424</v>
      </c>
      <c r="D1792" t="s">
        <v>14</v>
      </c>
      <c r="E1792" s="7">
        <v>-90</v>
      </c>
    </row>
    <row r="1793" spans="1:6" x14ac:dyDescent="0.25">
      <c r="A1793" t="s">
        <v>413</v>
      </c>
      <c r="B1793" t="s">
        <v>17</v>
      </c>
      <c r="C1793" t="s">
        <v>425</v>
      </c>
      <c r="D1793" t="s">
        <v>14</v>
      </c>
      <c r="E1793" s="7">
        <v>-30</v>
      </c>
    </row>
    <row r="1794" spans="1:6" x14ac:dyDescent="0.25">
      <c r="A1794" t="s">
        <v>413</v>
      </c>
      <c r="B1794" t="s">
        <v>12</v>
      </c>
      <c r="C1794" t="s">
        <v>60</v>
      </c>
      <c r="D1794" s="7">
        <v>250</v>
      </c>
      <c r="E1794" t="s">
        <v>14</v>
      </c>
    </row>
    <row r="1795" spans="1:6" x14ac:dyDescent="0.25">
      <c r="A1795" t="s">
        <v>413</v>
      </c>
      <c r="B1795" t="s">
        <v>12</v>
      </c>
      <c r="C1795" t="s">
        <v>86</v>
      </c>
      <c r="D1795" s="7">
        <v>6</v>
      </c>
      <c r="E1795" t="s">
        <v>14</v>
      </c>
    </row>
    <row r="1796" spans="1:6" x14ac:dyDescent="0.25">
      <c r="A1796" t="s">
        <v>413</v>
      </c>
      <c r="B1796" t="s">
        <v>15</v>
      </c>
      <c r="C1796" t="s">
        <v>60</v>
      </c>
      <c r="D1796" t="s">
        <v>14</v>
      </c>
      <c r="E1796" s="7">
        <v>-106</v>
      </c>
    </row>
    <row r="1797" spans="1:6" x14ac:dyDescent="0.25">
      <c r="A1797" t="s">
        <v>413</v>
      </c>
      <c r="B1797" t="s">
        <v>12</v>
      </c>
      <c r="C1797" t="s">
        <v>86</v>
      </c>
      <c r="D1797" s="7">
        <v>35</v>
      </c>
      <c r="E1797" t="s">
        <v>14</v>
      </c>
    </row>
    <row r="1798" spans="1:6" x14ac:dyDescent="0.25">
      <c r="A1798" t="s">
        <v>413</v>
      </c>
      <c r="B1798" t="s">
        <v>12</v>
      </c>
      <c r="C1798" t="s">
        <v>426</v>
      </c>
      <c r="D1798" s="7">
        <v>20</v>
      </c>
      <c r="E1798" t="s">
        <v>14</v>
      </c>
    </row>
    <row r="1799" spans="1:6" x14ac:dyDescent="0.25">
      <c r="A1799" t="s">
        <v>413</v>
      </c>
      <c r="B1799" t="s">
        <v>12</v>
      </c>
      <c r="C1799" t="s">
        <v>103</v>
      </c>
      <c r="D1799" s="7">
        <v>15</v>
      </c>
      <c r="E1799" t="s">
        <v>14</v>
      </c>
    </row>
    <row r="1800" spans="1:6" x14ac:dyDescent="0.25">
      <c r="A1800" t="s">
        <v>413</v>
      </c>
      <c r="B1800" t="s">
        <v>12</v>
      </c>
      <c r="C1800" t="s">
        <v>103</v>
      </c>
      <c r="D1800" s="7">
        <v>35</v>
      </c>
      <c r="E1800" t="s">
        <v>14</v>
      </c>
    </row>
    <row r="1801" spans="1:6" x14ac:dyDescent="0.25">
      <c r="A1801" t="s">
        <v>413</v>
      </c>
      <c r="B1801" t="s">
        <v>12</v>
      </c>
      <c r="C1801" t="s">
        <v>426</v>
      </c>
      <c r="D1801" s="7">
        <v>1</v>
      </c>
      <c r="E1801" t="s">
        <v>14</v>
      </c>
    </row>
    <row r="1802" spans="1:6" x14ac:dyDescent="0.25">
      <c r="A1802" s="69" t="s">
        <v>413</v>
      </c>
      <c r="B1802" s="69" t="s">
        <v>19</v>
      </c>
      <c r="C1802" s="69"/>
      <c r="D1802" s="69"/>
      <c r="E1802" s="69"/>
      <c r="F1802" s="69">
        <v>107.67</v>
      </c>
    </row>
    <row r="1803" spans="1:6" x14ac:dyDescent="0.25">
      <c r="A1803" t="s">
        <v>427</v>
      </c>
      <c r="B1803" t="s">
        <v>47</v>
      </c>
      <c r="C1803" t="s">
        <v>48</v>
      </c>
      <c r="D1803" s="7">
        <v>9.76</v>
      </c>
      <c r="E1803" t="s">
        <v>14</v>
      </c>
    </row>
    <row r="1804" spans="1:6" x14ac:dyDescent="0.25">
      <c r="A1804" t="s">
        <v>427</v>
      </c>
      <c r="B1804" t="s">
        <v>47</v>
      </c>
      <c r="C1804" t="s">
        <v>48</v>
      </c>
      <c r="D1804" s="7">
        <v>31.24</v>
      </c>
      <c r="E1804" t="s">
        <v>14</v>
      </c>
    </row>
    <row r="1805" spans="1:6" x14ac:dyDescent="0.25">
      <c r="A1805" t="s">
        <v>427</v>
      </c>
      <c r="B1805" t="s">
        <v>47</v>
      </c>
      <c r="C1805" t="s">
        <v>48</v>
      </c>
      <c r="D1805" s="7">
        <v>9.76</v>
      </c>
      <c r="E1805" t="s">
        <v>14</v>
      </c>
    </row>
    <row r="1806" spans="1:6" x14ac:dyDescent="0.25">
      <c r="A1806" t="s">
        <v>427</v>
      </c>
      <c r="B1806" t="s">
        <v>47</v>
      </c>
      <c r="C1806" t="s">
        <v>48</v>
      </c>
      <c r="D1806" s="7">
        <v>9.76</v>
      </c>
      <c r="E1806" t="s">
        <v>14</v>
      </c>
    </row>
    <row r="1807" spans="1:6" x14ac:dyDescent="0.25">
      <c r="A1807" t="s">
        <v>427</v>
      </c>
      <c r="B1807" t="s">
        <v>47</v>
      </c>
      <c r="C1807" t="s">
        <v>48</v>
      </c>
      <c r="D1807" s="7">
        <v>36.119999999999997</v>
      </c>
      <c r="E1807" t="s">
        <v>14</v>
      </c>
    </row>
    <row r="1808" spans="1:6" x14ac:dyDescent="0.25">
      <c r="A1808" t="s">
        <v>427</v>
      </c>
      <c r="B1808" t="s">
        <v>47</v>
      </c>
      <c r="C1808" t="s">
        <v>48</v>
      </c>
      <c r="D1808" s="7">
        <v>4.3899999999999997</v>
      </c>
      <c r="E1808" t="s">
        <v>14</v>
      </c>
    </row>
    <row r="1809" spans="1:5" x14ac:dyDescent="0.25">
      <c r="A1809" t="s">
        <v>427</v>
      </c>
      <c r="B1809" t="s">
        <v>47</v>
      </c>
      <c r="C1809" t="s">
        <v>48</v>
      </c>
      <c r="D1809" s="7">
        <v>12.93</v>
      </c>
      <c r="E1809" t="s">
        <v>14</v>
      </c>
    </row>
    <row r="1810" spans="1:5" x14ac:dyDescent="0.25">
      <c r="A1810" t="s">
        <v>427</v>
      </c>
      <c r="B1810" t="s">
        <v>47</v>
      </c>
      <c r="C1810" t="s">
        <v>48</v>
      </c>
      <c r="D1810" s="7">
        <v>19.52</v>
      </c>
      <c r="E1810" t="s">
        <v>14</v>
      </c>
    </row>
    <row r="1811" spans="1:5" x14ac:dyDescent="0.25">
      <c r="A1811" t="s">
        <v>427</v>
      </c>
      <c r="B1811" t="s">
        <v>47</v>
      </c>
      <c r="C1811" t="s">
        <v>48</v>
      </c>
      <c r="D1811" s="7">
        <v>23.43</v>
      </c>
      <c r="E1811" t="s">
        <v>14</v>
      </c>
    </row>
    <row r="1812" spans="1:5" x14ac:dyDescent="0.25">
      <c r="A1812" t="s">
        <v>427</v>
      </c>
      <c r="B1812" t="s">
        <v>47</v>
      </c>
      <c r="C1812" t="s">
        <v>48</v>
      </c>
      <c r="D1812" s="7">
        <v>56.06</v>
      </c>
      <c r="E1812" t="s">
        <v>14</v>
      </c>
    </row>
    <row r="1813" spans="1:5" x14ac:dyDescent="0.25">
      <c r="A1813" t="s">
        <v>427</v>
      </c>
      <c r="B1813" t="s">
        <v>47</v>
      </c>
      <c r="C1813" t="s">
        <v>48</v>
      </c>
      <c r="D1813" s="7">
        <v>56.06</v>
      </c>
      <c r="E1813" t="s">
        <v>14</v>
      </c>
    </row>
    <row r="1814" spans="1:5" x14ac:dyDescent="0.25">
      <c r="A1814" t="s">
        <v>427</v>
      </c>
      <c r="B1814" t="s">
        <v>47</v>
      </c>
      <c r="C1814" t="s">
        <v>48</v>
      </c>
      <c r="D1814" s="7">
        <v>11.71</v>
      </c>
      <c r="E1814" t="s">
        <v>14</v>
      </c>
    </row>
    <row r="1815" spans="1:5" x14ac:dyDescent="0.25">
      <c r="A1815" t="s">
        <v>427</v>
      </c>
      <c r="B1815" t="s">
        <v>47</v>
      </c>
      <c r="C1815" t="s">
        <v>48</v>
      </c>
      <c r="D1815" s="7">
        <v>9.66</v>
      </c>
      <c r="E1815" t="s">
        <v>14</v>
      </c>
    </row>
    <row r="1816" spans="1:5" x14ac:dyDescent="0.25">
      <c r="A1816" t="s">
        <v>427</v>
      </c>
      <c r="B1816" t="s">
        <v>47</v>
      </c>
      <c r="C1816" t="s">
        <v>48</v>
      </c>
      <c r="D1816" s="7">
        <v>23.43</v>
      </c>
      <c r="E1816" t="s">
        <v>14</v>
      </c>
    </row>
    <row r="1817" spans="1:5" x14ac:dyDescent="0.25">
      <c r="A1817" t="s">
        <v>427</v>
      </c>
      <c r="B1817" t="s">
        <v>12</v>
      </c>
      <c r="C1817" t="s">
        <v>215</v>
      </c>
      <c r="D1817" s="7">
        <v>54</v>
      </c>
      <c r="E1817" t="s">
        <v>14</v>
      </c>
    </row>
    <row r="1818" spans="1:5" x14ac:dyDescent="0.25">
      <c r="A1818" t="s">
        <v>427</v>
      </c>
      <c r="B1818" t="s">
        <v>47</v>
      </c>
      <c r="C1818" t="s">
        <v>48</v>
      </c>
      <c r="D1818" s="7">
        <v>68.41</v>
      </c>
      <c r="E1818" t="s">
        <v>14</v>
      </c>
    </row>
    <row r="1819" spans="1:5" x14ac:dyDescent="0.25">
      <c r="A1819" t="s">
        <v>427</v>
      </c>
      <c r="B1819" t="s">
        <v>47</v>
      </c>
      <c r="C1819" t="s">
        <v>48</v>
      </c>
      <c r="D1819" s="7">
        <v>24.4</v>
      </c>
      <c r="E1819" t="s">
        <v>14</v>
      </c>
    </row>
    <row r="1820" spans="1:5" x14ac:dyDescent="0.25">
      <c r="A1820" t="s">
        <v>427</v>
      </c>
      <c r="B1820" t="s">
        <v>12</v>
      </c>
      <c r="C1820" t="s">
        <v>391</v>
      </c>
      <c r="D1820" s="7">
        <v>2.25</v>
      </c>
      <c r="E1820" t="s">
        <v>14</v>
      </c>
    </row>
    <row r="1821" spans="1:5" x14ac:dyDescent="0.25">
      <c r="A1821" t="s">
        <v>427</v>
      </c>
      <c r="B1821" t="s">
        <v>47</v>
      </c>
      <c r="C1821" t="s">
        <v>48</v>
      </c>
      <c r="D1821" s="7">
        <v>92.73</v>
      </c>
      <c r="E1821" t="s">
        <v>14</v>
      </c>
    </row>
    <row r="1822" spans="1:5" x14ac:dyDescent="0.25">
      <c r="A1822" t="s">
        <v>427</v>
      </c>
      <c r="B1822" t="s">
        <v>47</v>
      </c>
      <c r="C1822" t="s">
        <v>48</v>
      </c>
      <c r="D1822" s="7">
        <v>41.33</v>
      </c>
      <c r="E1822" t="s">
        <v>14</v>
      </c>
    </row>
    <row r="1823" spans="1:5" x14ac:dyDescent="0.25">
      <c r="A1823" t="s">
        <v>427</v>
      </c>
      <c r="B1823" t="s">
        <v>17</v>
      </c>
      <c r="C1823" t="s">
        <v>428</v>
      </c>
      <c r="D1823" t="s">
        <v>14</v>
      </c>
      <c r="E1823" s="7">
        <v>-30</v>
      </c>
    </row>
    <row r="1824" spans="1:5" x14ac:dyDescent="0.25">
      <c r="A1824" t="s">
        <v>427</v>
      </c>
      <c r="B1824" t="s">
        <v>47</v>
      </c>
      <c r="C1824" t="s">
        <v>48</v>
      </c>
      <c r="D1824" s="7">
        <v>34.159999999999997</v>
      </c>
      <c r="E1824" t="s">
        <v>14</v>
      </c>
    </row>
    <row r="1825" spans="1:5" x14ac:dyDescent="0.25">
      <c r="A1825" t="s">
        <v>427</v>
      </c>
      <c r="B1825" t="s">
        <v>12</v>
      </c>
      <c r="C1825" t="s">
        <v>429</v>
      </c>
      <c r="D1825" s="7">
        <v>33.9</v>
      </c>
      <c r="E1825" t="s">
        <v>14</v>
      </c>
    </row>
    <row r="1826" spans="1:5" x14ac:dyDescent="0.25">
      <c r="A1826" t="s">
        <v>427</v>
      </c>
      <c r="B1826" t="s">
        <v>12</v>
      </c>
      <c r="C1826" t="s">
        <v>394</v>
      </c>
      <c r="D1826" s="7">
        <v>50</v>
      </c>
      <c r="E1826" t="s">
        <v>14</v>
      </c>
    </row>
    <row r="1827" spans="1:5" x14ac:dyDescent="0.25">
      <c r="A1827" t="s">
        <v>427</v>
      </c>
      <c r="B1827" t="s">
        <v>12</v>
      </c>
      <c r="C1827" t="s">
        <v>343</v>
      </c>
      <c r="D1827" s="7">
        <v>19.5</v>
      </c>
      <c r="E1827" t="s">
        <v>14</v>
      </c>
    </row>
    <row r="1828" spans="1:5" x14ac:dyDescent="0.25">
      <c r="A1828" t="s">
        <v>427</v>
      </c>
      <c r="B1828" t="s">
        <v>12</v>
      </c>
      <c r="C1828" t="s">
        <v>300</v>
      </c>
      <c r="D1828" s="7">
        <v>24</v>
      </c>
      <c r="E1828" t="s">
        <v>14</v>
      </c>
    </row>
    <row r="1829" spans="1:5" x14ac:dyDescent="0.25">
      <c r="A1829" t="s">
        <v>427</v>
      </c>
      <c r="B1829" t="s">
        <v>47</v>
      </c>
      <c r="C1829" t="s">
        <v>48</v>
      </c>
      <c r="D1829" s="7">
        <v>87.85</v>
      </c>
      <c r="E1829" t="s">
        <v>14</v>
      </c>
    </row>
    <row r="1830" spans="1:5" x14ac:dyDescent="0.25">
      <c r="A1830" t="s">
        <v>427</v>
      </c>
      <c r="B1830" t="s">
        <v>47</v>
      </c>
      <c r="C1830" t="s">
        <v>48</v>
      </c>
      <c r="D1830" s="7">
        <v>4.88</v>
      </c>
      <c r="E1830" t="s">
        <v>14</v>
      </c>
    </row>
    <row r="1831" spans="1:5" x14ac:dyDescent="0.25">
      <c r="A1831" t="s">
        <v>427</v>
      </c>
      <c r="B1831" t="s">
        <v>47</v>
      </c>
      <c r="C1831" t="s">
        <v>48</v>
      </c>
      <c r="D1831" s="7">
        <v>34.200000000000003</v>
      </c>
      <c r="E1831" t="s">
        <v>14</v>
      </c>
    </row>
    <row r="1832" spans="1:5" x14ac:dyDescent="0.25">
      <c r="A1832" t="s">
        <v>427</v>
      </c>
      <c r="B1832" t="s">
        <v>47</v>
      </c>
      <c r="C1832" t="s">
        <v>48</v>
      </c>
      <c r="D1832" s="7">
        <v>11.23</v>
      </c>
      <c r="E1832" t="s">
        <v>14</v>
      </c>
    </row>
    <row r="1833" spans="1:5" x14ac:dyDescent="0.25">
      <c r="A1833" t="s">
        <v>427</v>
      </c>
      <c r="B1833" t="s">
        <v>47</v>
      </c>
      <c r="C1833" t="s">
        <v>48</v>
      </c>
      <c r="D1833" s="7">
        <v>69.3</v>
      </c>
      <c r="E1833" t="s">
        <v>14</v>
      </c>
    </row>
    <row r="1834" spans="1:5" x14ac:dyDescent="0.25">
      <c r="A1834" t="s">
        <v>427</v>
      </c>
      <c r="B1834" t="s">
        <v>47</v>
      </c>
      <c r="C1834" t="s">
        <v>48</v>
      </c>
      <c r="D1834" s="7">
        <v>17.57</v>
      </c>
      <c r="E1834" t="s">
        <v>14</v>
      </c>
    </row>
    <row r="1835" spans="1:5" x14ac:dyDescent="0.25">
      <c r="A1835" t="s">
        <v>427</v>
      </c>
      <c r="B1835" t="s">
        <v>15</v>
      </c>
      <c r="C1835" t="s">
        <v>60</v>
      </c>
      <c r="D1835" t="s">
        <v>14</v>
      </c>
      <c r="E1835" s="7">
        <v>-1063.8399999999999</v>
      </c>
    </row>
    <row r="1836" spans="1:5" x14ac:dyDescent="0.25">
      <c r="A1836" t="s">
        <v>427</v>
      </c>
      <c r="B1836" t="s">
        <v>47</v>
      </c>
      <c r="C1836" t="s">
        <v>48</v>
      </c>
      <c r="D1836" s="7">
        <v>7.18</v>
      </c>
      <c r="E1836" t="s">
        <v>14</v>
      </c>
    </row>
    <row r="1837" spans="1:5" x14ac:dyDescent="0.25">
      <c r="A1837" t="s">
        <v>427</v>
      </c>
      <c r="B1837" t="s">
        <v>47</v>
      </c>
      <c r="C1837" t="s">
        <v>48</v>
      </c>
      <c r="D1837" s="7">
        <v>14.64</v>
      </c>
      <c r="E1837" t="s">
        <v>14</v>
      </c>
    </row>
    <row r="1838" spans="1:5" x14ac:dyDescent="0.25">
      <c r="A1838" t="s">
        <v>427</v>
      </c>
      <c r="B1838" t="s">
        <v>47</v>
      </c>
      <c r="C1838" t="s">
        <v>48</v>
      </c>
      <c r="D1838" s="7">
        <v>88.36</v>
      </c>
      <c r="E1838" t="s">
        <v>14</v>
      </c>
    </row>
    <row r="1839" spans="1:5" x14ac:dyDescent="0.25">
      <c r="A1839" t="s">
        <v>427</v>
      </c>
      <c r="B1839" t="s">
        <v>47</v>
      </c>
      <c r="C1839" t="s">
        <v>48</v>
      </c>
      <c r="D1839" s="7">
        <v>35.14</v>
      </c>
      <c r="E1839" t="s">
        <v>14</v>
      </c>
    </row>
    <row r="1840" spans="1:5" x14ac:dyDescent="0.25">
      <c r="A1840" t="s">
        <v>427</v>
      </c>
      <c r="B1840" t="s">
        <v>47</v>
      </c>
      <c r="C1840" t="s">
        <v>48</v>
      </c>
      <c r="D1840" s="7">
        <v>5.45</v>
      </c>
      <c r="E1840" t="s">
        <v>14</v>
      </c>
    </row>
    <row r="1841" spans="1:5" x14ac:dyDescent="0.25">
      <c r="A1841" t="s">
        <v>427</v>
      </c>
      <c r="B1841" t="s">
        <v>47</v>
      </c>
      <c r="C1841" t="s">
        <v>48</v>
      </c>
      <c r="D1841" s="7">
        <v>5.7</v>
      </c>
      <c r="E1841" t="s">
        <v>14</v>
      </c>
    </row>
    <row r="1842" spans="1:5" x14ac:dyDescent="0.25">
      <c r="A1842" t="s">
        <v>427</v>
      </c>
      <c r="B1842" t="s">
        <v>47</v>
      </c>
      <c r="C1842" t="s">
        <v>48</v>
      </c>
      <c r="D1842" s="7">
        <v>4.75</v>
      </c>
      <c r="E1842" t="s">
        <v>14</v>
      </c>
    </row>
    <row r="1843" spans="1:5" x14ac:dyDescent="0.25">
      <c r="A1843" t="s">
        <v>427</v>
      </c>
      <c r="B1843" t="s">
        <v>47</v>
      </c>
      <c r="C1843" t="s">
        <v>48</v>
      </c>
      <c r="D1843" s="7">
        <v>19.8</v>
      </c>
      <c r="E1843" t="s">
        <v>14</v>
      </c>
    </row>
    <row r="1844" spans="1:5" x14ac:dyDescent="0.25">
      <c r="A1844" t="s">
        <v>427</v>
      </c>
      <c r="B1844" t="s">
        <v>47</v>
      </c>
      <c r="C1844" t="s">
        <v>48</v>
      </c>
      <c r="D1844" s="7">
        <v>3.9</v>
      </c>
      <c r="E1844" t="s">
        <v>14</v>
      </c>
    </row>
    <row r="1845" spans="1:5" x14ac:dyDescent="0.25">
      <c r="A1845" t="s">
        <v>427</v>
      </c>
      <c r="B1845" t="s">
        <v>47</v>
      </c>
      <c r="C1845" t="s">
        <v>48</v>
      </c>
      <c r="D1845" s="7">
        <v>22.28</v>
      </c>
      <c r="E1845" t="s">
        <v>14</v>
      </c>
    </row>
    <row r="1846" spans="1:5" x14ac:dyDescent="0.25">
      <c r="A1846" t="s">
        <v>427</v>
      </c>
      <c r="B1846" t="s">
        <v>47</v>
      </c>
      <c r="C1846" t="s">
        <v>48</v>
      </c>
      <c r="D1846" s="7">
        <v>7.81</v>
      </c>
      <c r="E1846" t="s">
        <v>14</v>
      </c>
    </row>
    <row r="1847" spans="1:5" x14ac:dyDescent="0.25">
      <c r="A1847" t="s">
        <v>427</v>
      </c>
      <c r="B1847" t="s">
        <v>47</v>
      </c>
      <c r="C1847" t="s">
        <v>48</v>
      </c>
      <c r="D1847" s="7">
        <v>14.85</v>
      </c>
      <c r="E1847" t="s">
        <v>14</v>
      </c>
    </row>
    <row r="1848" spans="1:5" x14ac:dyDescent="0.25">
      <c r="A1848" t="s">
        <v>427</v>
      </c>
      <c r="B1848" t="s">
        <v>47</v>
      </c>
      <c r="C1848" t="s">
        <v>48</v>
      </c>
      <c r="D1848" s="7">
        <v>43.92</v>
      </c>
      <c r="E1848" t="s">
        <v>14</v>
      </c>
    </row>
    <row r="1849" spans="1:5" x14ac:dyDescent="0.25">
      <c r="A1849" t="s">
        <v>427</v>
      </c>
      <c r="B1849" t="s">
        <v>47</v>
      </c>
      <c r="C1849" t="s">
        <v>48</v>
      </c>
      <c r="D1849" s="7">
        <v>25.99</v>
      </c>
      <c r="E1849" t="s">
        <v>14</v>
      </c>
    </row>
    <row r="1850" spans="1:5" x14ac:dyDescent="0.25">
      <c r="A1850" t="s">
        <v>427</v>
      </c>
      <c r="B1850" t="s">
        <v>47</v>
      </c>
      <c r="C1850" t="s">
        <v>48</v>
      </c>
      <c r="D1850" s="7">
        <v>24.4</v>
      </c>
      <c r="E1850" t="s">
        <v>14</v>
      </c>
    </row>
    <row r="1851" spans="1:5" x14ac:dyDescent="0.25">
      <c r="A1851" t="s">
        <v>427</v>
      </c>
      <c r="B1851" t="s">
        <v>47</v>
      </c>
      <c r="C1851" t="s">
        <v>48</v>
      </c>
      <c r="D1851" s="7">
        <v>24.7</v>
      </c>
      <c r="E1851" t="s">
        <v>14</v>
      </c>
    </row>
    <row r="1852" spans="1:5" x14ac:dyDescent="0.25">
      <c r="A1852" t="s">
        <v>427</v>
      </c>
      <c r="B1852" t="s">
        <v>12</v>
      </c>
      <c r="C1852" t="s">
        <v>190</v>
      </c>
      <c r="D1852" s="7">
        <v>5</v>
      </c>
      <c r="E1852" t="s">
        <v>14</v>
      </c>
    </row>
    <row r="1853" spans="1:5" x14ac:dyDescent="0.25">
      <c r="A1853" t="s">
        <v>427</v>
      </c>
      <c r="B1853" t="s">
        <v>47</v>
      </c>
      <c r="C1853" t="s">
        <v>48</v>
      </c>
      <c r="D1853" s="7">
        <v>27.33</v>
      </c>
      <c r="E1853" t="s">
        <v>14</v>
      </c>
    </row>
    <row r="1854" spans="1:5" x14ac:dyDescent="0.25">
      <c r="A1854" t="s">
        <v>427</v>
      </c>
      <c r="B1854" t="s">
        <v>12</v>
      </c>
      <c r="C1854" t="s">
        <v>430</v>
      </c>
      <c r="D1854" s="7">
        <v>76.900000000000006</v>
      </c>
      <c r="E1854" t="s">
        <v>14</v>
      </c>
    </row>
    <row r="1855" spans="1:5" x14ac:dyDescent="0.25">
      <c r="A1855" t="s">
        <v>427</v>
      </c>
      <c r="B1855" t="s">
        <v>47</v>
      </c>
      <c r="C1855" t="s">
        <v>48</v>
      </c>
      <c r="D1855" s="7">
        <v>29.28</v>
      </c>
      <c r="E1855" t="s">
        <v>14</v>
      </c>
    </row>
    <row r="1856" spans="1:5" x14ac:dyDescent="0.25">
      <c r="A1856" t="s">
        <v>427</v>
      </c>
      <c r="B1856" t="s">
        <v>47</v>
      </c>
      <c r="C1856" t="s">
        <v>48</v>
      </c>
      <c r="D1856" s="7">
        <v>17.57</v>
      </c>
      <c r="E1856" t="s">
        <v>14</v>
      </c>
    </row>
    <row r="1857" spans="1:5" x14ac:dyDescent="0.25">
      <c r="A1857" t="s">
        <v>427</v>
      </c>
      <c r="B1857" t="s">
        <v>47</v>
      </c>
      <c r="C1857" t="s">
        <v>48</v>
      </c>
      <c r="D1857" s="7">
        <v>54.47</v>
      </c>
      <c r="E1857" t="s">
        <v>14</v>
      </c>
    </row>
    <row r="1858" spans="1:5" x14ac:dyDescent="0.25">
      <c r="A1858" t="s">
        <v>427</v>
      </c>
      <c r="B1858" t="s">
        <v>47</v>
      </c>
      <c r="C1858" t="s">
        <v>48</v>
      </c>
      <c r="D1858" s="7">
        <v>162.03</v>
      </c>
      <c r="E1858" t="s">
        <v>14</v>
      </c>
    </row>
    <row r="1859" spans="1:5" x14ac:dyDescent="0.25">
      <c r="A1859" t="s">
        <v>427</v>
      </c>
      <c r="B1859" t="s">
        <v>47</v>
      </c>
      <c r="C1859" t="s">
        <v>48</v>
      </c>
      <c r="D1859" s="7">
        <v>87.85</v>
      </c>
      <c r="E1859" t="s">
        <v>14</v>
      </c>
    </row>
    <row r="1860" spans="1:5" x14ac:dyDescent="0.25">
      <c r="A1860" t="s">
        <v>427</v>
      </c>
      <c r="B1860" t="s">
        <v>47</v>
      </c>
      <c r="C1860" t="s">
        <v>48</v>
      </c>
      <c r="D1860" s="7">
        <v>49.41</v>
      </c>
      <c r="E1860" t="s">
        <v>14</v>
      </c>
    </row>
    <row r="1861" spans="1:5" x14ac:dyDescent="0.25">
      <c r="A1861" t="s">
        <v>427</v>
      </c>
      <c r="B1861" t="s">
        <v>47</v>
      </c>
      <c r="C1861" t="s">
        <v>48</v>
      </c>
      <c r="D1861" s="7">
        <v>9.5</v>
      </c>
      <c r="E1861" t="s">
        <v>14</v>
      </c>
    </row>
    <row r="1862" spans="1:5" x14ac:dyDescent="0.25">
      <c r="A1862" t="s">
        <v>427</v>
      </c>
      <c r="B1862" t="s">
        <v>47</v>
      </c>
      <c r="C1862" t="s">
        <v>48</v>
      </c>
      <c r="D1862" s="7">
        <v>19.52</v>
      </c>
      <c r="E1862" t="s">
        <v>14</v>
      </c>
    </row>
    <row r="1863" spans="1:5" x14ac:dyDescent="0.25">
      <c r="A1863" t="s">
        <v>427</v>
      </c>
      <c r="B1863" t="s">
        <v>47</v>
      </c>
      <c r="C1863" t="s">
        <v>48</v>
      </c>
      <c r="D1863" s="7">
        <v>127.31</v>
      </c>
      <c r="E1863" t="s">
        <v>14</v>
      </c>
    </row>
    <row r="1864" spans="1:5" x14ac:dyDescent="0.25">
      <c r="A1864" t="s">
        <v>427</v>
      </c>
      <c r="B1864" t="s">
        <v>47</v>
      </c>
      <c r="C1864" t="s">
        <v>48</v>
      </c>
      <c r="D1864" s="7">
        <v>9.76</v>
      </c>
      <c r="E1864" t="s">
        <v>14</v>
      </c>
    </row>
    <row r="1865" spans="1:5" x14ac:dyDescent="0.25">
      <c r="A1865" t="s">
        <v>427</v>
      </c>
      <c r="B1865" t="s">
        <v>47</v>
      </c>
      <c r="C1865" t="s">
        <v>48</v>
      </c>
      <c r="D1865" s="7">
        <v>9.76</v>
      </c>
      <c r="E1865" t="s">
        <v>14</v>
      </c>
    </row>
    <row r="1866" spans="1:5" x14ac:dyDescent="0.25">
      <c r="A1866" t="s">
        <v>427</v>
      </c>
      <c r="B1866" t="s">
        <v>47</v>
      </c>
      <c r="C1866" t="s">
        <v>48</v>
      </c>
      <c r="D1866" s="7">
        <v>29.28</v>
      </c>
      <c r="E1866" t="s">
        <v>14</v>
      </c>
    </row>
    <row r="1867" spans="1:5" x14ac:dyDescent="0.25">
      <c r="A1867" t="s">
        <v>427</v>
      </c>
      <c r="B1867" t="s">
        <v>15</v>
      </c>
      <c r="C1867" t="s">
        <v>60</v>
      </c>
      <c r="D1867" t="s">
        <v>14</v>
      </c>
      <c r="E1867" s="7">
        <v>-86.05</v>
      </c>
    </row>
    <row r="1868" spans="1:5" x14ac:dyDescent="0.25">
      <c r="A1868" t="s">
        <v>427</v>
      </c>
      <c r="B1868" t="s">
        <v>47</v>
      </c>
      <c r="C1868" t="s">
        <v>48</v>
      </c>
      <c r="D1868" s="7">
        <v>52.71</v>
      </c>
      <c r="E1868" t="s">
        <v>14</v>
      </c>
    </row>
    <row r="1869" spans="1:5" x14ac:dyDescent="0.25">
      <c r="A1869" t="s">
        <v>427</v>
      </c>
      <c r="B1869" t="s">
        <v>47</v>
      </c>
      <c r="C1869" t="s">
        <v>48</v>
      </c>
      <c r="D1869" s="7">
        <v>6.83</v>
      </c>
      <c r="E1869" t="s">
        <v>14</v>
      </c>
    </row>
    <row r="1870" spans="1:5" x14ac:dyDescent="0.25">
      <c r="A1870" t="s">
        <v>427</v>
      </c>
      <c r="B1870" t="s">
        <v>47</v>
      </c>
      <c r="C1870" t="s">
        <v>48</v>
      </c>
      <c r="D1870" s="7">
        <v>26.51</v>
      </c>
      <c r="E1870" t="s">
        <v>14</v>
      </c>
    </row>
    <row r="1871" spans="1:5" x14ac:dyDescent="0.25">
      <c r="A1871" t="s">
        <v>427</v>
      </c>
      <c r="B1871" t="s">
        <v>15</v>
      </c>
      <c r="C1871" t="s">
        <v>60</v>
      </c>
      <c r="D1871" t="s">
        <v>14</v>
      </c>
      <c r="E1871" s="7">
        <v>-508.99</v>
      </c>
    </row>
    <row r="1872" spans="1:5" x14ac:dyDescent="0.25">
      <c r="A1872" t="s">
        <v>427</v>
      </c>
      <c r="B1872" t="s">
        <v>47</v>
      </c>
      <c r="C1872" t="s">
        <v>48</v>
      </c>
      <c r="D1872" s="7">
        <v>13.3</v>
      </c>
      <c r="E1872" t="s">
        <v>14</v>
      </c>
    </row>
    <row r="1873" spans="1:5" x14ac:dyDescent="0.25">
      <c r="A1873" t="s">
        <v>427</v>
      </c>
      <c r="B1873" t="s">
        <v>47</v>
      </c>
      <c r="C1873" t="s">
        <v>48</v>
      </c>
      <c r="D1873" s="7">
        <v>4.88</v>
      </c>
      <c r="E1873" t="s">
        <v>14</v>
      </c>
    </row>
    <row r="1874" spans="1:5" x14ac:dyDescent="0.25">
      <c r="A1874" t="s">
        <v>427</v>
      </c>
      <c r="B1874" t="s">
        <v>47</v>
      </c>
      <c r="C1874" t="s">
        <v>48</v>
      </c>
      <c r="D1874" s="7">
        <v>45.88</v>
      </c>
      <c r="E1874" t="s">
        <v>14</v>
      </c>
    </row>
    <row r="1875" spans="1:5" x14ac:dyDescent="0.25">
      <c r="A1875" t="s">
        <v>427</v>
      </c>
      <c r="B1875" t="s">
        <v>47</v>
      </c>
      <c r="C1875" t="s">
        <v>48</v>
      </c>
      <c r="D1875" s="7">
        <v>36.01</v>
      </c>
      <c r="E1875" t="s">
        <v>14</v>
      </c>
    </row>
    <row r="1876" spans="1:5" x14ac:dyDescent="0.25">
      <c r="A1876" t="s">
        <v>427</v>
      </c>
      <c r="B1876" t="s">
        <v>47</v>
      </c>
      <c r="C1876" t="s">
        <v>48</v>
      </c>
      <c r="D1876" s="7">
        <v>68.819999999999993</v>
      </c>
      <c r="E1876" t="s">
        <v>14</v>
      </c>
    </row>
    <row r="1877" spans="1:5" x14ac:dyDescent="0.25">
      <c r="A1877" t="s">
        <v>427</v>
      </c>
      <c r="B1877" t="s">
        <v>47</v>
      </c>
      <c r="C1877" t="s">
        <v>48</v>
      </c>
      <c r="D1877" s="7">
        <v>68.819999999999993</v>
      </c>
      <c r="E1877" t="s">
        <v>14</v>
      </c>
    </row>
    <row r="1878" spans="1:5" x14ac:dyDescent="0.25">
      <c r="A1878" t="s">
        <v>427</v>
      </c>
      <c r="B1878" t="s">
        <v>47</v>
      </c>
      <c r="C1878" t="s">
        <v>48</v>
      </c>
      <c r="D1878" s="7">
        <v>34.159999999999997</v>
      </c>
      <c r="E1878" t="s">
        <v>14</v>
      </c>
    </row>
    <row r="1879" spans="1:5" x14ac:dyDescent="0.25">
      <c r="A1879" t="s">
        <v>427</v>
      </c>
      <c r="B1879" t="s">
        <v>47</v>
      </c>
      <c r="C1879" t="s">
        <v>48</v>
      </c>
      <c r="D1879" s="7">
        <v>4.95</v>
      </c>
      <c r="E1879" t="s">
        <v>14</v>
      </c>
    </row>
    <row r="1880" spans="1:5" x14ac:dyDescent="0.25">
      <c r="A1880" t="s">
        <v>427</v>
      </c>
      <c r="B1880" t="s">
        <v>47</v>
      </c>
      <c r="C1880" t="s">
        <v>48</v>
      </c>
      <c r="D1880" s="7">
        <v>41.87</v>
      </c>
      <c r="E1880" t="s">
        <v>14</v>
      </c>
    </row>
    <row r="1881" spans="1:5" x14ac:dyDescent="0.25">
      <c r="A1881" t="s">
        <v>427</v>
      </c>
      <c r="B1881" t="s">
        <v>47</v>
      </c>
      <c r="C1881" t="s">
        <v>48</v>
      </c>
      <c r="D1881" s="7">
        <v>70.28</v>
      </c>
      <c r="E1881" t="s">
        <v>14</v>
      </c>
    </row>
    <row r="1882" spans="1:5" x14ac:dyDescent="0.25">
      <c r="A1882" t="s">
        <v>427</v>
      </c>
      <c r="B1882" t="s">
        <v>12</v>
      </c>
      <c r="C1882" t="s">
        <v>394</v>
      </c>
      <c r="D1882" s="7">
        <v>60</v>
      </c>
      <c r="E1882" t="s">
        <v>14</v>
      </c>
    </row>
    <row r="1883" spans="1:5" x14ac:dyDescent="0.25">
      <c r="A1883" t="s">
        <v>427</v>
      </c>
      <c r="B1883" t="s">
        <v>47</v>
      </c>
      <c r="C1883" t="s">
        <v>48</v>
      </c>
      <c r="D1883" s="7">
        <v>40.020000000000003</v>
      </c>
      <c r="E1883" t="s">
        <v>14</v>
      </c>
    </row>
    <row r="1884" spans="1:5" x14ac:dyDescent="0.25">
      <c r="A1884" t="s">
        <v>427</v>
      </c>
      <c r="B1884" t="s">
        <v>12</v>
      </c>
      <c r="C1884" t="s">
        <v>394</v>
      </c>
      <c r="D1884" s="7">
        <v>20</v>
      </c>
      <c r="E1884" t="s">
        <v>14</v>
      </c>
    </row>
    <row r="1885" spans="1:5" x14ac:dyDescent="0.25">
      <c r="A1885" t="s">
        <v>427</v>
      </c>
      <c r="B1885" t="s">
        <v>15</v>
      </c>
      <c r="C1885" t="s">
        <v>60</v>
      </c>
      <c r="D1885" t="s">
        <v>14</v>
      </c>
      <c r="E1885" s="7">
        <v>-32.21</v>
      </c>
    </row>
    <row r="1886" spans="1:5" x14ac:dyDescent="0.25">
      <c r="A1886" t="s">
        <v>427</v>
      </c>
      <c r="B1886" t="s">
        <v>47</v>
      </c>
      <c r="C1886" t="s">
        <v>48</v>
      </c>
      <c r="D1886" s="7">
        <v>32.21</v>
      </c>
      <c r="E1886" t="s">
        <v>14</v>
      </c>
    </row>
    <row r="1887" spans="1:5" x14ac:dyDescent="0.25">
      <c r="A1887" t="s">
        <v>427</v>
      </c>
      <c r="B1887" t="s">
        <v>15</v>
      </c>
      <c r="C1887" t="s">
        <v>60</v>
      </c>
      <c r="D1887" t="s">
        <v>14</v>
      </c>
      <c r="E1887" s="7">
        <v>-196.64</v>
      </c>
    </row>
    <row r="1888" spans="1:5" x14ac:dyDescent="0.25">
      <c r="A1888" t="s">
        <v>427</v>
      </c>
      <c r="B1888" t="s">
        <v>12</v>
      </c>
      <c r="C1888" t="s">
        <v>431</v>
      </c>
      <c r="D1888" s="7">
        <v>15</v>
      </c>
      <c r="E1888" t="s">
        <v>14</v>
      </c>
    </row>
    <row r="1889" spans="1:6" x14ac:dyDescent="0.25">
      <c r="A1889" t="s">
        <v>427</v>
      </c>
      <c r="B1889" t="s">
        <v>12</v>
      </c>
      <c r="C1889" t="s">
        <v>432</v>
      </c>
      <c r="D1889" s="7">
        <v>60</v>
      </c>
      <c r="E1889" t="s">
        <v>14</v>
      </c>
    </row>
    <row r="1890" spans="1:6" x14ac:dyDescent="0.25">
      <c r="A1890" t="s">
        <v>427</v>
      </c>
      <c r="B1890" t="s">
        <v>47</v>
      </c>
      <c r="C1890" t="s">
        <v>48</v>
      </c>
      <c r="D1890" s="7">
        <v>19.52</v>
      </c>
      <c r="E1890" t="s">
        <v>14</v>
      </c>
    </row>
    <row r="1891" spans="1:6" x14ac:dyDescent="0.25">
      <c r="A1891" t="s">
        <v>427</v>
      </c>
      <c r="B1891" t="s">
        <v>47</v>
      </c>
      <c r="C1891" t="s">
        <v>48</v>
      </c>
      <c r="D1891" s="7">
        <v>19.52</v>
      </c>
      <c r="E1891" t="s">
        <v>14</v>
      </c>
    </row>
    <row r="1892" spans="1:6" x14ac:dyDescent="0.25">
      <c r="A1892" t="s">
        <v>427</v>
      </c>
      <c r="B1892" t="s">
        <v>47</v>
      </c>
      <c r="C1892" t="s">
        <v>48</v>
      </c>
      <c r="D1892" s="7">
        <v>52.61</v>
      </c>
      <c r="E1892" t="s">
        <v>14</v>
      </c>
    </row>
    <row r="1893" spans="1:6" x14ac:dyDescent="0.25">
      <c r="A1893" t="s">
        <v>427</v>
      </c>
      <c r="B1893" t="s">
        <v>12</v>
      </c>
      <c r="C1893" t="s">
        <v>433</v>
      </c>
      <c r="D1893" s="7">
        <v>29.99</v>
      </c>
      <c r="E1893" t="s">
        <v>14</v>
      </c>
    </row>
    <row r="1894" spans="1:6" x14ac:dyDescent="0.25">
      <c r="A1894" t="s">
        <v>427</v>
      </c>
      <c r="B1894" t="s">
        <v>15</v>
      </c>
      <c r="C1894" t="s">
        <v>60</v>
      </c>
      <c r="D1894" t="s">
        <v>14</v>
      </c>
      <c r="E1894" s="7">
        <v>-316.01</v>
      </c>
    </row>
    <row r="1895" spans="1:6" x14ac:dyDescent="0.25">
      <c r="A1895" t="s">
        <v>427</v>
      </c>
      <c r="B1895" t="s">
        <v>12</v>
      </c>
      <c r="C1895" t="s">
        <v>434</v>
      </c>
      <c r="D1895" s="7">
        <v>1.5</v>
      </c>
      <c r="E1895" t="s">
        <v>14</v>
      </c>
    </row>
    <row r="1896" spans="1:6" x14ac:dyDescent="0.25">
      <c r="A1896" t="s">
        <v>427</v>
      </c>
      <c r="B1896" t="s">
        <v>47</v>
      </c>
      <c r="C1896" t="s">
        <v>48</v>
      </c>
      <c r="D1896" s="7">
        <v>165.94</v>
      </c>
      <c r="E1896" t="s">
        <v>14</v>
      </c>
    </row>
    <row r="1897" spans="1:6" x14ac:dyDescent="0.25">
      <c r="A1897" t="s">
        <v>427</v>
      </c>
      <c r="B1897" t="s">
        <v>47</v>
      </c>
      <c r="C1897" t="s">
        <v>48</v>
      </c>
      <c r="D1897" s="7">
        <v>40.9</v>
      </c>
      <c r="E1897" t="s">
        <v>14</v>
      </c>
    </row>
    <row r="1898" spans="1:6" x14ac:dyDescent="0.25">
      <c r="A1898" s="70" t="s">
        <v>427</v>
      </c>
      <c r="B1898" s="70" t="s">
        <v>19</v>
      </c>
      <c r="C1898" s="70"/>
      <c r="D1898" s="70"/>
      <c r="E1898" s="70"/>
      <c r="F1898" s="70">
        <v>953.54</v>
      </c>
    </row>
    <row r="1899" spans="1:6" x14ac:dyDescent="0.25">
      <c r="A1899" t="s">
        <v>435</v>
      </c>
      <c r="B1899" t="s">
        <v>12</v>
      </c>
      <c r="C1899" t="s">
        <v>385</v>
      </c>
      <c r="D1899" s="7">
        <v>20.9</v>
      </c>
      <c r="E1899" t="s">
        <v>14</v>
      </c>
    </row>
    <row r="1900" spans="1:6" x14ac:dyDescent="0.25">
      <c r="A1900" t="s">
        <v>435</v>
      </c>
      <c r="B1900" t="s">
        <v>47</v>
      </c>
      <c r="C1900" t="s">
        <v>48</v>
      </c>
      <c r="D1900" s="7">
        <v>23.82</v>
      </c>
      <c r="E1900" t="s">
        <v>14</v>
      </c>
    </row>
    <row r="1901" spans="1:6" x14ac:dyDescent="0.25">
      <c r="A1901" t="s">
        <v>435</v>
      </c>
      <c r="B1901" t="s">
        <v>12</v>
      </c>
      <c r="C1901" t="s">
        <v>436</v>
      </c>
      <c r="D1901" s="7">
        <v>63.9</v>
      </c>
      <c r="E1901" t="s">
        <v>14</v>
      </c>
    </row>
    <row r="1902" spans="1:6" x14ac:dyDescent="0.25">
      <c r="A1902" t="s">
        <v>435</v>
      </c>
      <c r="B1902" t="s">
        <v>12</v>
      </c>
      <c r="C1902" t="s">
        <v>112</v>
      </c>
      <c r="D1902" s="7">
        <v>24</v>
      </c>
      <c r="E1902" t="s">
        <v>14</v>
      </c>
    </row>
    <row r="1903" spans="1:6" x14ac:dyDescent="0.25">
      <c r="A1903" t="s">
        <v>435</v>
      </c>
      <c r="B1903" t="s">
        <v>47</v>
      </c>
      <c r="C1903" t="s">
        <v>48</v>
      </c>
      <c r="D1903" s="7">
        <v>12.69</v>
      </c>
      <c r="E1903" t="s">
        <v>14</v>
      </c>
    </row>
    <row r="1904" spans="1:6" x14ac:dyDescent="0.25">
      <c r="A1904" t="s">
        <v>435</v>
      </c>
      <c r="B1904" t="s">
        <v>47</v>
      </c>
      <c r="C1904" t="s">
        <v>48</v>
      </c>
      <c r="D1904" s="7">
        <v>14.85</v>
      </c>
      <c r="E1904" t="s">
        <v>14</v>
      </c>
    </row>
    <row r="1905" spans="1:5" x14ac:dyDescent="0.25">
      <c r="A1905" t="s">
        <v>435</v>
      </c>
      <c r="B1905" t="s">
        <v>47</v>
      </c>
      <c r="C1905" t="s">
        <v>48</v>
      </c>
      <c r="D1905" s="7">
        <v>12.69</v>
      </c>
      <c r="E1905" t="s">
        <v>14</v>
      </c>
    </row>
    <row r="1906" spans="1:5" x14ac:dyDescent="0.25">
      <c r="A1906" t="s">
        <v>435</v>
      </c>
      <c r="B1906" t="s">
        <v>12</v>
      </c>
      <c r="C1906" t="s">
        <v>437</v>
      </c>
      <c r="D1906" s="7">
        <v>28.9</v>
      </c>
      <c r="E1906" t="s">
        <v>14</v>
      </c>
    </row>
    <row r="1907" spans="1:5" x14ac:dyDescent="0.25">
      <c r="A1907" t="s">
        <v>435</v>
      </c>
      <c r="B1907" t="s">
        <v>47</v>
      </c>
      <c r="C1907" t="s">
        <v>48</v>
      </c>
      <c r="D1907" s="7">
        <v>19.420000000000002</v>
      </c>
      <c r="E1907" t="s">
        <v>14</v>
      </c>
    </row>
    <row r="1908" spans="1:5" x14ac:dyDescent="0.25">
      <c r="A1908" t="s">
        <v>435</v>
      </c>
      <c r="B1908" t="s">
        <v>47</v>
      </c>
      <c r="C1908" t="s">
        <v>48</v>
      </c>
      <c r="D1908" s="7">
        <v>7.81</v>
      </c>
      <c r="E1908" t="s">
        <v>14</v>
      </c>
    </row>
    <row r="1909" spans="1:5" x14ac:dyDescent="0.25">
      <c r="A1909" t="s">
        <v>435</v>
      </c>
      <c r="B1909" t="s">
        <v>47</v>
      </c>
      <c r="C1909" t="s">
        <v>48</v>
      </c>
      <c r="D1909" s="7">
        <v>11.71</v>
      </c>
      <c r="E1909" t="s">
        <v>14</v>
      </c>
    </row>
    <row r="1910" spans="1:5" x14ac:dyDescent="0.25">
      <c r="A1910" t="s">
        <v>435</v>
      </c>
      <c r="B1910" t="s">
        <v>47</v>
      </c>
      <c r="C1910" t="s">
        <v>48</v>
      </c>
      <c r="D1910" s="7">
        <v>36.51</v>
      </c>
      <c r="E1910" t="s">
        <v>14</v>
      </c>
    </row>
    <row r="1911" spans="1:5" x14ac:dyDescent="0.25">
      <c r="A1911" t="s">
        <v>435</v>
      </c>
      <c r="B1911" t="s">
        <v>47</v>
      </c>
      <c r="C1911" t="s">
        <v>48</v>
      </c>
      <c r="D1911" s="7">
        <v>47.83</v>
      </c>
      <c r="E1911" t="s">
        <v>14</v>
      </c>
    </row>
    <row r="1912" spans="1:5" x14ac:dyDescent="0.25">
      <c r="A1912" t="s">
        <v>435</v>
      </c>
      <c r="B1912" t="s">
        <v>47</v>
      </c>
      <c r="C1912" t="s">
        <v>48</v>
      </c>
      <c r="D1912" s="7">
        <v>11.23</v>
      </c>
      <c r="E1912" t="s">
        <v>14</v>
      </c>
    </row>
    <row r="1913" spans="1:5" x14ac:dyDescent="0.25">
      <c r="A1913" t="s">
        <v>435</v>
      </c>
      <c r="B1913" t="s">
        <v>47</v>
      </c>
      <c r="C1913" t="s">
        <v>48</v>
      </c>
      <c r="D1913" s="7">
        <v>17.100000000000001</v>
      </c>
      <c r="E1913" t="s">
        <v>14</v>
      </c>
    </row>
    <row r="1914" spans="1:5" x14ac:dyDescent="0.25">
      <c r="A1914" t="s">
        <v>435</v>
      </c>
      <c r="B1914" t="s">
        <v>47</v>
      </c>
      <c r="C1914" t="s">
        <v>48</v>
      </c>
      <c r="D1914" s="7">
        <v>14.64</v>
      </c>
      <c r="E1914" t="s">
        <v>14</v>
      </c>
    </row>
    <row r="1915" spans="1:5" x14ac:dyDescent="0.25">
      <c r="A1915" t="s">
        <v>435</v>
      </c>
      <c r="B1915" t="s">
        <v>15</v>
      </c>
      <c r="C1915" t="s">
        <v>60</v>
      </c>
      <c r="D1915" t="s">
        <v>14</v>
      </c>
      <c r="E1915" s="7">
        <v>-4.88</v>
      </c>
    </row>
    <row r="1916" spans="1:5" x14ac:dyDescent="0.25">
      <c r="A1916" t="s">
        <v>435</v>
      </c>
      <c r="B1916" t="s">
        <v>47</v>
      </c>
      <c r="C1916" t="s">
        <v>48</v>
      </c>
      <c r="D1916" s="7">
        <v>4.88</v>
      </c>
      <c r="E1916" t="s">
        <v>14</v>
      </c>
    </row>
    <row r="1917" spans="1:5" x14ac:dyDescent="0.25">
      <c r="A1917" t="s">
        <v>435</v>
      </c>
      <c r="B1917" t="s">
        <v>15</v>
      </c>
      <c r="C1917" t="s">
        <v>60</v>
      </c>
      <c r="D1917" t="s">
        <v>14</v>
      </c>
      <c r="E1917" s="7">
        <v>-1107.6500000000001</v>
      </c>
    </row>
    <row r="1918" spans="1:5" x14ac:dyDescent="0.25">
      <c r="A1918" t="s">
        <v>435</v>
      </c>
      <c r="B1918" t="s">
        <v>47</v>
      </c>
      <c r="C1918" t="s">
        <v>48</v>
      </c>
      <c r="D1918" s="7">
        <v>5.86</v>
      </c>
      <c r="E1918" t="s">
        <v>14</v>
      </c>
    </row>
    <row r="1919" spans="1:5" x14ac:dyDescent="0.25">
      <c r="A1919" t="s">
        <v>435</v>
      </c>
      <c r="B1919" t="s">
        <v>47</v>
      </c>
      <c r="C1919" t="s">
        <v>48</v>
      </c>
      <c r="D1919" s="7">
        <v>50.27</v>
      </c>
      <c r="E1919" t="s">
        <v>14</v>
      </c>
    </row>
    <row r="1920" spans="1:5" x14ac:dyDescent="0.25">
      <c r="A1920" t="s">
        <v>435</v>
      </c>
      <c r="B1920" t="s">
        <v>47</v>
      </c>
      <c r="C1920" t="s">
        <v>48</v>
      </c>
      <c r="D1920" s="7">
        <v>21.47</v>
      </c>
      <c r="E1920" t="s">
        <v>14</v>
      </c>
    </row>
    <row r="1921" spans="1:6" x14ac:dyDescent="0.25">
      <c r="A1921" t="s">
        <v>435</v>
      </c>
      <c r="B1921" t="s">
        <v>47</v>
      </c>
      <c r="C1921" t="s">
        <v>48</v>
      </c>
      <c r="D1921" s="7">
        <v>35.14</v>
      </c>
      <c r="E1921" t="s">
        <v>14</v>
      </c>
    </row>
    <row r="1922" spans="1:6" x14ac:dyDescent="0.25">
      <c r="A1922" t="s">
        <v>435</v>
      </c>
      <c r="B1922" t="s">
        <v>47</v>
      </c>
      <c r="C1922" t="s">
        <v>48</v>
      </c>
      <c r="D1922" s="7">
        <v>19.52</v>
      </c>
      <c r="E1922" t="s">
        <v>14</v>
      </c>
    </row>
    <row r="1923" spans="1:6" x14ac:dyDescent="0.25">
      <c r="A1923" t="s">
        <v>435</v>
      </c>
      <c r="B1923" t="s">
        <v>47</v>
      </c>
      <c r="C1923" t="s">
        <v>48</v>
      </c>
      <c r="D1923" s="7">
        <v>21.85</v>
      </c>
      <c r="E1923" t="s">
        <v>14</v>
      </c>
    </row>
    <row r="1924" spans="1:6" x14ac:dyDescent="0.25">
      <c r="A1924" s="71" t="s">
        <v>435</v>
      </c>
      <c r="B1924" s="71" t="s">
        <v>19</v>
      </c>
      <c r="C1924" s="71"/>
      <c r="D1924" s="71"/>
      <c r="E1924" s="71"/>
      <c r="F1924" s="71">
        <v>368</v>
      </c>
    </row>
    <row r="1925" spans="1:6" x14ac:dyDescent="0.25">
      <c r="A1925" t="s">
        <v>438</v>
      </c>
      <c r="B1925" t="s">
        <v>12</v>
      </c>
      <c r="C1925" t="s">
        <v>439</v>
      </c>
      <c r="D1925" s="7">
        <v>25</v>
      </c>
      <c r="E1925" t="s">
        <v>14</v>
      </c>
    </row>
    <row r="1926" spans="1:6" x14ac:dyDescent="0.25">
      <c r="A1926" t="s">
        <v>438</v>
      </c>
      <c r="B1926" t="s">
        <v>12</v>
      </c>
      <c r="C1926" t="s">
        <v>440</v>
      </c>
      <c r="D1926" s="7">
        <v>35.5</v>
      </c>
      <c r="E1926" t="s">
        <v>14</v>
      </c>
    </row>
    <row r="1927" spans="1:6" x14ac:dyDescent="0.25">
      <c r="A1927" t="s">
        <v>438</v>
      </c>
      <c r="B1927" t="s">
        <v>12</v>
      </c>
      <c r="C1927" t="s">
        <v>200</v>
      </c>
      <c r="D1927" s="7">
        <v>10</v>
      </c>
      <c r="E1927" t="s">
        <v>14</v>
      </c>
    </row>
    <row r="1928" spans="1:6" x14ac:dyDescent="0.25">
      <c r="A1928" t="s">
        <v>438</v>
      </c>
      <c r="B1928" t="s">
        <v>47</v>
      </c>
      <c r="C1928" t="s">
        <v>48</v>
      </c>
      <c r="D1928" s="7">
        <v>19.52</v>
      </c>
      <c r="E1928" t="s">
        <v>14</v>
      </c>
    </row>
    <row r="1929" spans="1:6" x14ac:dyDescent="0.25">
      <c r="A1929" t="s">
        <v>438</v>
      </c>
      <c r="B1929" t="s">
        <v>47</v>
      </c>
      <c r="C1929" t="s">
        <v>48</v>
      </c>
      <c r="D1929" s="7">
        <v>6.83</v>
      </c>
      <c r="E1929" t="s">
        <v>14</v>
      </c>
    </row>
    <row r="1930" spans="1:6" x14ac:dyDescent="0.25">
      <c r="A1930" t="s">
        <v>438</v>
      </c>
      <c r="B1930" t="s">
        <v>47</v>
      </c>
      <c r="C1930" t="s">
        <v>48</v>
      </c>
      <c r="D1930" s="7">
        <v>5.86</v>
      </c>
      <c r="E1930" t="s">
        <v>14</v>
      </c>
    </row>
    <row r="1931" spans="1:6" x14ac:dyDescent="0.25">
      <c r="A1931" t="s">
        <v>438</v>
      </c>
      <c r="B1931" t="s">
        <v>47</v>
      </c>
      <c r="C1931" t="s">
        <v>48</v>
      </c>
      <c r="D1931" s="7">
        <v>50.36</v>
      </c>
      <c r="E1931" t="s">
        <v>14</v>
      </c>
    </row>
    <row r="1932" spans="1:6" x14ac:dyDescent="0.25">
      <c r="A1932" t="s">
        <v>438</v>
      </c>
      <c r="B1932" t="s">
        <v>47</v>
      </c>
      <c r="C1932" t="s">
        <v>48</v>
      </c>
      <c r="D1932" s="7">
        <v>9.76</v>
      </c>
      <c r="E1932" t="s">
        <v>14</v>
      </c>
    </row>
    <row r="1933" spans="1:6" x14ac:dyDescent="0.25">
      <c r="A1933" t="s">
        <v>438</v>
      </c>
      <c r="B1933" t="s">
        <v>47</v>
      </c>
      <c r="C1933" t="s">
        <v>48</v>
      </c>
      <c r="D1933" s="7">
        <v>97.61</v>
      </c>
      <c r="E1933" t="s">
        <v>14</v>
      </c>
    </row>
    <row r="1934" spans="1:6" x14ac:dyDescent="0.25">
      <c r="A1934" t="s">
        <v>438</v>
      </c>
      <c r="B1934" t="s">
        <v>47</v>
      </c>
      <c r="C1934" t="s">
        <v>48</v>
      </c>
      <c r="D1934" s="7">
        <v>9.76</v>
      </c>
      <c r="E1934" t="s">
        <v>14</v>
      </c>
    </row>
    <row r="1935" spans="1:6" x14ac:dyDescent="0.25">
      <c r="A1935" t="s">
        <v>438</v>
      </c>
      <c r="B1935" t="s">
        <v>47</v>
      </c>
      <c r="C1935" t="s">
        <v>48</v>
      </c>
      <c r="D1935" s="7">
        <v>6.65</v>
      </c>
      <c r="E1935" t="s">
        <v>14</v>
      </c>
    </row>
    <row r="1936" spans="1:6" x14ac:dyDescent="0.25">
      <c r="A1936" t="s">
        <v>438</v>
      </c>
      <c r="B1936" t="s">
        <v>17</v>
      </c>
      <c r="C1936" t="s">
        <v>268</v>
      </c>
      <c r="D1936" t="s">
        <v>14</v>
      </c>
      <c r="E1936" s="7">
        <v>-107.1</v>
      </c>
    </row>
    <row r="1937" spans="1:5" x14ac:dyDescent="0.25">
      <c r="A1937" t="s">
        <v>438</v>
      </c>
      <c r="B1937" t="s">
        <v>47</v>
      </c>
      <c r="C1937" t="s">
        <v>48</v>
      </c>
      <c r="D1937" s="7">
        <v>23.51</v>
      </c>
      <c r="E1937" t="s">
        <v>14</v>
      </c>
    </row>
    <row r="1938" spans="1:5" x14ac:dyDescent="0.25">
      <c r="A1938" t="s">
        <v>438</v>
      </c>
      <c r="B1938" t="s">
        <v>47</v>
      </c>
      <c r="C1938" t="s">
        <v>48</v>
      </c>
      <c r="D1938" s="7">
        <v>9.27</v>
      </c>
      <c r="E1938" t="s">
        <v>14</v>
      </c>
    </row>
    <row r="1939" spans="1:5" x14ac:dyDescent="0.25">
      <c r="A1939" t="s">
        <v>438</v>
      </c>
      <c r="B1939" t="s">
        <v>47</v>
      </c>
      <c r="C1939" t="s">
        <v>48</v>
      </c>
      <c r="D1939" s="7">
        <v>17.100000000000001</v>
      </c>
      <c r="E1939" t="s">
        <v>14</v>
      </c>
    </row>
    <row r="1940" spans="1:5" x14ac:dyDescent="0.25">
      <c r="A1940" t="s">
        <v>438</v>
      </c>
      <c r="B1940" t="s">
        <v>47</v>
      </c>
      <c r="C1940" t="s">
        <v>48</v>
      </c>
      <c r="D1940" s="7">
        <v>5.7</v>
      </c>
      <c r="E1940" t="s">
        <v>14</v>
      </c>
    </row>
    <row r="1941" spans="1:5" x14ac:dyDescent="0.25">
      <c r="A1941" t="s">
        <v>438</v>
      </c>
      <c r="B1941" t="s">
        <v>47</v>
      </c>
      <c r="C1941" t="s">
        <v>48</v>
      </c>
      <c r="D1941" s="7">
        <v>16.350000000000001</v>
      </c>
      <c r="E1941" t="s">
        <v>14</v>
      </c>
    </row>
    <row r="1942" spans="1:5" x14ac:dyDescent="0.25">
      <c r="A1942" t="s">
        <v>438</v>
      </c>
      <c r="B1942" t="s">
        <v>12</v>
      </c>
      <c r="C1942" t="s">
        <v>257</v>
      </c>
      <c r="D1942" s="7">
        <v>10</v>
      </c>
      <c r="E1942" t="s">
        <v>14</v>
      </c>
    </row>
    <row r="1943" spans="1:5" x14ac:dyDescent="0.25">
      <c r="A1943" t="s">
        <v>438</v>
      </c>
      <c r="B1943" t="s">
        <v>47</v>
      </c>
      <c r="C1943" t="s">
        <v>48</v>
      </c>
      <c r="D1943" s="7">
        <v>9.76</v>
      </c>
      <c r="E1943" t="s">
        <v>14</v>
      </c>
    </row>
    <row r="1944" spans="1:5" x14ac:dyDescent="0.25">
      <c r="A1944" t="s">
        <v>438</v>
      </c>
      <c r="B1944" t="s">
        <v>47</v>
      </c>
      <c r="C1944" t="s">
        <v>48</v>
      </c>
      <c r="D1944" s="7">
        <v>6.82</v>
      </c>
      <c r="E1944" t="s">
        <v>14</v>
      </c>
    </row>
    <row r="1945" spans="1:5" x14ac:dyDescent="0.25">
      <c r="A1945" t="s">
        <v>438</v>
      </c>
      <c r="B1945" t="s">
        <v>47</v>
      </c>
      <c r="C1945" t="s">
        <v>48</v>
      </c>
      <c r="D1945" s="7">
        <v>2.76</v>
      </c>
      <c r="E1945" t="s">
        <v>14</v>
      </c>
    </row>
    <row r="1946" spans="1:5" x14ac:dyDescent="0.25">
      <c r="A1946" t="s">
        <v>438</v>
      </c>
      <c r="B1946" t="s">
        <v>47</v>
      </c>
      <c r="C1946" t="s">
        <v>48</v>
      </c>
      <c r="D1946" s="7">
        <v>26.26</v>
      </c>
      <c r="E1946" t="s">
        <v>14</v>
      </c>
    </row>
    <row r="1947" spans="1:5" x14ac:dyDescent="0.25">
      <c r="A1947" t="s">
        <v>438</v>
      </c>
      <c r="B1947" t="s">
        <v>12</v>
      </c>
      <c r="C1947" t="s">
        <v>198</v>
      </c>
      <c r="D1947" s="7">
        <v>53.5</v>
      </c>
      <c r="E1947" t="s">
        <v>14</v>
      </c>
    </row>
    <row r="1948" spans="1:5" x14ac:dyDescent="0.25">
      <c r="A1948" t="s">
        <v>438</v>
      </c>
      <c r="B1948" t="s">
        <v>12</v>
      </c>
      <c r="C1948" t="s">
        <v>227</v>
      </c>
      <c r="D1948" s="7">
        <v>20</v>
      </c>
      <c r="E1948" t="s">
        <v>14</v>
      </c>
    </row>
    <row r="1949" spans="1:5" x14ac:dyDescent="0.25">
      <c r="A1949" t="s">
        <v>438</v>
      </c>
      <c r="B1949" t="s">
        <v>47</v>
      </c>
      <c r="C1949" t="s">
        <v>48</v>
      </c>
      <c r="D1949" s="7">
        <v>33.090000000000003</v>
      </c>
      <c r="E1949" t="s">
        <v>14</v>
      </c>
    </row>
    <row r="1950" spans="1:5" x14ac:dyDescent="0.25">
      <c r="A1950" t="s">
        <v>438</v>
      </c>
      <c r="B1950" t="s">
        <v>47</v>
      </c>
      <c r="C1950" t="s">
        <v>48</v>
      </c>
      <c r="D1950" s="7">
        <v>292.83</v>
      </c>
      <c r="E1950" t="s">
        <v>14</v>
      </c>
    </row>
    <row r="1951" spans="1:5" x14ac:dyDescent="0.25">
      <c r="A1951" t="s">
        <v>438</v>
      </c>
      <c r="B1951" t="s">
        <v>47</v>
      </c>
      <c r="C1951" t="s">
        <v>48</v>
      </c>
      <c r="D1951" s="7">
        <v>15.61</v>
      </c>
      <c r="E1951" t="s">
        <v>14</v>
      </c>
    </row>
    <row r="1952" spans="1:5" x14ac:dyDescent="0.25">
      <c r="A1952" t="s">
        <v>438</v>
      </c>
      <c r="B1952" t="s">
        <v>12</v>
      </c>
      <c r="C1952" t="s">
        <v>153</v>
      </c>
      <c r="D1952" s="7">
        <v>26</v>
      </c>
      <c r="E1952" t="s">
        <v>14</v>
      </c>
    </row>
    <row r="1953" spans="1:5" x14ac:dyDescent="0.25">
      <c r="A1953" t="s">
        <v>438</v>
      </c>
      <c r="B1953" t="s">
        <v>47</v>
      </c>
      <c r="C1953" t="s">
        <v>48</v>
      </c>
      <c r="D1953" s="7">
        <v>32.21</v>
      </c>
      <c r="E1953" t="s">
        <v>14</v>
      </c>
    </row>
    <row r="1954" spans="1:5" x14ac:dyDescent="0.25">
      <c r="A1954" t="s">
        <v>438</v>
      </c>
      <c r="B1954" t="s">
        <v>12</v>
      </c>
      <c r="C1954" t="s">
        <v>441</v>
      </c>
      <c r="D1954" s="7">
        <v>15</v>
      </c>
      <c r="E1954" t="s">
        <v>14</v>
      </c>
    </row>
    <row r="1955" spans="1:5" x14ac:dyDescent="0.25">
      <c r="A1955" t="s">
        <v>438</v>
      </c>
      <c r="B1955" t="s">
        <v>47</v>
      </c>
      <c r="C1955" t="s">
        <v>48</v>
      </c>
      <c r="D1955" s="7">
        <v>5.86</v>
      </c>
      <c r="E1955" t="s">
        <v>14</v>
      </c>
    </row>
    <row r="1956" spans="1:5" x14ac:dyDescent="0.25">
      <c r="A1956" t="s">
        <v>438</v>
      </c>
      <c r="B1956" t="s">
        <v>47</v>
      </c>
      <c r="C1956" t="s">
        <v>48</v>
      </c>
      <c r="D1956" s="7">
        <v>4.88</v>
      </c>
      <c r="E1956" t="s">
        <v>14</v>
      </c>
    </row>
    <row r="1957" spans="1:5" x14ac:dyDescent="0.25">
      <c r="A1957" t="s">
        <v>438</v>
      </c>
      <c r="B1957" t="s">
        <v>47</v>
      </c>
      <c r="C1957" t="s">
        <v>48</v>
      </c>
      <c r="D1957" s="7">
        <v>9.76</v>
      </c>
      <c r="E1957" t="s">
        <v>14</v>
      </c>
    </row>
    <row r="1958" spans="1:5" x14ac:dyDescent="0.25">
      <c r="A1958" t="s">
        <v>438</v>
      </c>
      <c r="B1958" t="s">
        <v>47</v>
      </c>
      <c r="C1958" t="s">
        <v>48</v>
      </c>
      <c r="D1958" s="7">
        <v>20.5</v>
      </c>
      <c r="E1958" t="s">
        <v>14</v>
      </c>
    </row>
    <row r="1959" spans="1:5" x14ac:dyDescent="0.25">
      <c r="A1959" t="s">
        <v>438</v>
      </c>
      <c r="B1959" t="s">
        <v>47</v>
      </c>
      <c r="C1959" t="s">
        <v>48</v>
      </c>
      <c r="D1959" s="7">
        <v>16.84</v>
      </c>
      <c r="E1959" t="s">
        <v>14</v>
      </c>
    </row>
    <row r="1960" spans="1:5" x14ac:dyDescent="0.25">
      <c r="A1960" t="s">
        <v>438</v>
      </c>
      <c r="B1960" t="s">
        <v>47</v>
      </c>
      <c r="C1960" t="s">
        <v>48</v>
      </c>
      <c r="D1960" s="7">
        <v>7.81</v>
      </c>
      <c r="E1960" t="s">
        <v>14</v>
      </c>
    </row>
    <row r="1961" spans="1:5" x14ac:dyDescent="0.25">
      <c r="A1961" t="s">
        <v>438</v>
      </c>
      <c r="B1961" t="s">
        <v>47</v>
      </c>
      <c r="C1961" t="s">
        <v>48</v>
      </c>
      <c r="D1961" s="7">
        <v>7.08</v>
      </c>
      <c r="E1961" t="s">
        <v>14</v>
      </c>
    </row>
    <row r="1962" spans="1:5" x14ac:dyDescent="0.25">
      <c r="A1962" t="s">
        <v>438</v>
      </c>
      <c r="B1962" t="s">
        <v>47</v>
      </c>
      <c r="C1962" t="s">
        <v>48</v>
      </c>
      <c r="D1962" s="7">
        <v>95.01</v>
      </c>
      <c r="E1962" t="s">
        <v>14</v>
      </c>
    </row>
    <row r="1963" spans="1:5" x14ac:dyDescent="0.25">
      <c r="A1963" t="s">
        <v>438</v>
      </c>
      <c r="B1963" t="s">
        <v>47</v>
      </c>
      <c r="C1963" t="s">
        <v>48</v>
      </c>
      <c r="D1963" s="7">
        <v>21.47</v>
      </c>
      <c r="E1963" t="s">
        <v>14</v>
      </c>
    </row>
    <row r="1964" spans="1:5" x14ac:dyDescent="0.25">
      <c r="A1964" t="s">
        <v>438</v>
      </c>
      <c r="B1964" t="s">
        <v>47</v>
      </c>
      <c r="C1964" t="s">
        <v>48</v>
      </c>
      <c r="D1964" s="7">
        <v>8.7799999999999994</v>
      </c>
      <c r="E1964" t="s">
        <v>14</v>
      </c>
    </row>
    <row r="1965" spans="1:5" x14ac:dyDescent="0.25">
      <c r="A1965" t="s">
        <v>438</v>
      </c>
      <c r="B1965" t="s">
        <v>47</v>
      </c>
      <c r="C1965" t="s">
        <v>48</v>
      </c>
      <c r="D1965" s="7">
        <v>40.85</v>
      </c>
      <c r="E1965" t="s">
        <v>14</v>
      </c>
    </row>
    <row r="1966" spans="1:5" x14ac:dyDescent="0.25">
      <c r="A1966" t="s">
        <v>438</v>
      </c>
      <c r="B1966" t="s">
        <v>15</v>
      </c>
      <c r="C1966" t="s">
        <v>60</v>
      </c>
      <c r="D1966" t="s">
        <v>14</v>
      </c>
      <c r="E1966" s="7">
        <v>-281.18</v>
      </c>
    </row>
    <row r="1967" spans="1:5" x14ac:dyDescent="0.25">
      <c r="A1967" t="s">
        <v>438</v>
      </c>
      <c r="B1967" t="s">
        <v>47</v>
      </c>
      <c r="C1967" t="s">
        <v>48</v>
      </c>
      <c r="D1967" s="7">
        <v>10.49</v>
      </c>
      <c r="E1967" t="s">
        <v>14</v>
      </c>
    </row>
    <row r="1968" spans="1:5" x14ac:dyDescent="0.25">
      <c r="A1968" t="s">
        <v>438</v>
      </c>
      <c r="B1968" t="s">
        <v>47</v>
      </c>
      <c r="C1968" t="s">
        <v>48</v>
      </c>
      <c r="D1968" s="7">
        <v>3.9</v>
      </c>
      <c r="E1968" t="s">
        <v>14</v>
      </c>
    </row>
    <row r="1969" spans="1:6" x14ac:dyDescent="0.25">
      <c r="A1969" t="s">
        <v>438</v>
      </c>
      <c r="B1969" t="s">
        <v>47</v>
      </c>
      <c r="C1969" t="s">
        <v>48</v>
      </c>
      <c r="D1969" s="7">
        <v>11.71</v>
      </c>
      <c r="E1969" t="s">
        <v>14</v>
      </c>
    </row>
    <row r="1970" spans="1:6" x14ac:dyDescent="0.25">
      <c r="A1970" t="s">
        <v>438</v>
      </c>
      <c r="B1970" t="s">
        <v>47</v>
      </c>
      <c r="C1970" t="s">
        <v>48</v>
      </c>
      <c r="D1970" s="7">
        <v>214.74</v>
      </c>
      <c r="E1970" t="s">
        <v>14</v>
      </c>
    </row>
    <row r="1971" spans="1:6" x14ac:dyDescent="0.25">
      <c r="A1971" t="s">
        <v>438</v>
      </c>
      <c r="B1971" t="s">
        <v>17</v>
      </c>
      <c r="C1971" t="s">
        <v>26</v>
      </c>
      <c r="D1971" t="s">
        <v>14</v>
      </c>
      <c r="E1971" s="7">
        <v>-138.18</v>
      </c>
    </row>
    <row r="1972" spans="1:6" x14ac:dyDescent="0.25">
      <c r="A1972" t="s">
        <v>438</v>
      </c>
      <c r="B1972" t="s">
        <v>17</v>
      </c>
      <c r="C1972" t="s">
        <v>26</v>
      </c>
      <c r="D1972" t="s">
        <v>14</v>
      </c>
      <c r="E1972" s="7">
        <v>-369.89</v>
      </c>
    </row>
    <row r="1973" spans="1:6" x14ac:dyDescent="0.25">
      <c r="A1973" t="s">
        <v>438</v>
      </c>
      <c r="B1973" t="s">
        <v>12</v>
      </c>
      <c r="C1973" t="s">
        <v>60</v>
      </c>
      <c r="D1973" s="7">
        <v>500</v>
      </c>
      <c r="E1973" t="s">
        <v>14</v>
      </c>
    </row>
    <row r="1974" spans="1:6" x14ac:dyDescent="0.25">
      <c r="A1974" t="s">
        <v>438</v>
      </c>
      <c r="B1974" t="s">
        <v>47</v>
      </c>
      <c r="C1974" t="s">
        <v>48</v>
      </c>
      <c r="D1974" s="7">
        <v>41.58</v>
      </c>
      <c r="E1974" t="s">
        <v>14</v>
      </c>
    </row>
    <row r="1975" spans="1:6" x14ac:dyDescent="0.25">
      <c r="A1975" t="s">
        <v>438</v>
      </c>
      <c r="B1975" t="s">
        <v>17</v>
      </c>
      <c r="C1975" t="s">
        <v>116</v>
      </c>
      <c r="D1975" t="s">
        <v>14</v>
      </c>
      <c r="E1975" s="7">
        <v>-30</v>
      </c>
    </row>
    <row r="1976" spans="1:6" x14ac:dyDescent="0.25">
      <c r="A1976" t="s">
        <v>438</v>
      </c>
      <c r="B1976" t="s">
        <v>17</v>
      </c>
      <c r="C1976" t="s">
        <v>117</v>
      </c>
      <c r="D1976" t="s">
        <v>14</v>
      </c>
      <c r="E1976" s="7">
        <v>-173.91</v>
      </c>
    </row>
    <row r="1977" spans="1:6" x14ac:dyDescent="0.25">
      <c r="A1977" t="s">
        <v>438</v>
      </c>
      <c r="B1977" t="s">
        <v>12</v>
      </c>
      <c r="C1977" t="s">
        <v>60</v>
      </c>
      <c r="D1977" s="7">
        <v>200</v>
      </c>
      <c r="E1977" t="s">
        <v>14</v>
      </c>
    </row>
    <row r="1978" spans="1:6" x14ac:dyDescent="0.25">
      <c r="A1978" t="s">
        <v>438</v>
      </c>
      <c r="B1978" t="s">
        <v>47</v>
      </c>
      <c r="C1978" t="s">
        <v>48</v>
      </c>
      <c r="D1978" s="7">
        <v>10.74</v>
      </c>
      <c r="E1978" t="s">
        <v>14</v>
      </c>
    </row>
    <row r="1979" spans="1:6" x14ac:dyDescent="0.25">
      <c r="A1979" t="s">
        <v>438</v>
      </c>
      <c r="B1979" t="s">
        <v>15</v>
      </c>
      <c r="C1979" t="s">
        <v>60</v>
      </c>
      <c r="D1979" t="s">
        <v>14</v>
      </c>
      <c r="E1979" s="7">
        <v>-343.86</v>
      </c>
    </row>
    <row r="1980" spans="1:6" x14ac:dyDescent="0.25">
      <c r="A1980" t="s">
        <v>438</v>
      </c>
      <c r="B1980" t="s">
        <v>17</v>
      </c>
      <c r="C1980" t="s">
        <v>442</v>
      </c>
      <c r="D1980" t="s">
        <v>14</v>
      </c>
      <c r="E1980" s="7">
        <v>-30</v>
      </c>
    </row>
    <row r="1981" spans="1:6" x14ac:dyDescent="0.25">
      <c r="A1981" t="s">
        <v>438</v>
      </c>
      <c r="B1981" t="s">
        <v>47</v>
      </c>
      <c r="C1981" t="s">
        <v>48</v>
      </c>
      <c r="D1981" s="7">
        <v>5.86</v>
      </c>
      <c r="E1981" t="s">
        <v>14</v>
      </c>
    </row>
    <row r="1982" spans="1:6" x14ac:dyDescent="0.25">
      <c r="A1982" s="72" t="s">
        <v>438</v>
      </c>
      <c r="B1982" s="72" t="s">
        <v>19</v>
      </c>
      <c r="C1982" s="72"/>
      <c r="D1982" s="72"/>
      <c r="E1982" s="72"/>
      <c r="F1982" s="72">
        <v>1024.3599999999999</v>
      </c>
    </row>
    <row r="1983" spans="1:6" x14ac:dyDescent="0.25">
      <c r="A1983" t="s">
        <v>443</v>
      </c>
      <c r="B1983" t="s">
        <v>47</v>
      </c>
      <c r="C1983" t="s">
        <v>48</v>
      </c>
      <c r="D1983" s="7">
        <v>1.95</v>
      </c>
      <c r="E1983" t="s">
        <v>14</v>
      </c>
    </row>
    <row r="1984" spans="1:6" x14ac:dyDescent="0.25">
      <c r="A1984" t="s">
        <v>443</v>
      </c>
      <c r="B1984" t="s">
        <v>47</v>
      </c>
      <c r="C1984" t="s">
        <v>48</v>
      </c>
      <c r="D1984" s="7">
        <v>3.9</v>
      </c>
      <c r="E1984" t="s">
        <v>14</v>
      </c>
    </row>
    <row r="1985" spans="1:5" x14ac:dyDescent="0.25">
      <c r="A1985" t="s">
        <v>443</v>
      </c>
      <c r="B1985" t="s">
        <v>47</v>
      </c>
      <c r="C1985" t="s">
        <v>48</v>
      </c>
      <c r="D1985" s="7">
        <v>52.71</v>
      </c>
      <c r="E1985" t="s">
        <v>14</v>
      </c>
    </row>
    <row r="1986" spans="1:5" x14ac:dyDescent="0.25">
      <c r="A1986" t="s">
        <v>443</v>
      </c>
      <c r="B1986" t="s">
        <v>47</v>
      </c>
      <c r="C1986" t="s">
        <v>48</v>
      </c>
      <c r="D1986" s="7">
        <v>8.7799999999999994</v>
      </c>
      <c r="E1986" t="s">
        <v>14</v>
      </c>
    </row>
    <row r="1987" spans="1:5" x14ac:dyDescent="0.25">
      <c r="A1987" t="s">
        <v>443</v>
      </c>
      <c r="B1987" t="s">
        <v>47</v>
      </c>
      <c r="C1987" t="s">
        <v>48</v>
      </c>
      <c r="D1987" s="7">
        <v>4.88</v>
      </c>
      <c r="E1987" t="s">
        <v>14</v>
      </c>
    </row>
    <row r="1988" spans="1:5" x14ac:dyDescent="0.25">
      <c r="A1988" t="s">
        <v>443</v>
      </c>
      <c r="B1988" t="s">
        <v>47</v>
      </c>
      <c r="C1988" t="s">
        <v>48</v>
      </c>
      <c r="D1988" s="7">
        <v>2.93</v>
      </c>
      <c r="E1988" t="s">
        <v>14</v>
      </c>
    </row>
    <row r="1989" spans="1:5" x14ac:dyDescent="0.25">
      <c r="A1989" t="s">
        <v>443</v>
      </c>
      <c r="B1989" t="s">
        <v>47</v>
      </c>
      <c r="C1989" t="s">
        <v>48</v>
      </c>
      <c r="D1989" s="7">
        <v>10.89</v>
      </c>
      <c r="E1989" t="s">
        <v>14</v>
      </c>
    </row>
    <row r="1990" spans="1:5" x14ac:dyDescent="0.25">
      <c r="A1990" t="s">
        <v>443</v>
      </c>
      <c r="B1990" t="s">
        <v>47</v>
      </c>
      <c r="C1990" t="s">
        <v>48</v>
      </c>
      <c r="D1990" s="7">
        <v>13.86</v>
      </c>
      <c r="E1990" t="s">
        <v>14</v>
      </c>
    </row>
    <row r="1991" spans="1:5" x14ac:dyDescent="0.25">
      <c r="A1991" t="s">
        <v>443</v>
      </c>
      <c r="B1991" t="s">
        <v>47</v>
      </c>
      <c r="C1991" t="s">
        <v>48</v>
      </c>
      <c r="D1991" s="7">
        <v>13.37</v>
      </c>
      <c r="E1991" t="s">
        <v>14</v>
      </c>
    </row>
    <row r="1992" spans="1:5" x14ac:dyDescent="0.25">
      <c r="A1992" t="s">
        <v>443</v>
      </c>
      <c r="B1992" t="s">
        <v>47</v>
      </c>
      <c r="C1992" t="s">
        <v>48</v>
      </c>
      <c r="D1992" s="7">
        <v>11.71</v>
      </c>
      <c r="E1992" t="s">
        <v>14</v>
      </c>
    </row>
    <row r="1993" spans="1:5" x14ac:dyDescent="0.25">
      <c r="A1993" t="s">
        <v>443</v>
      </c>
      <c r="B1993" t="s">
        <v>47</v>
      </c>
      <c r="C1993" t="s">
        <v>48</v>
      </c>
      <c r="D1993" s="7">
        <v>23.43</v>
      </c>
      <c r="E1993" t="s">
        <v>14</v>
      </c>
    </row>
    <row r="1994" spans="1:5" x14ac:dyDescent="0.25">
      <c r="A1994" t="s">
        <v>443</v>
      </c>
      <c r="B1994" t="s">
        <v>47</v>
      </c>
      <c r="C1994" t="s">
        <v>48</v>
      </c>
      <c r="D1994" s="7">
        <v>26.26</v>
      </c>
      <c r="E1994" t="s">
        <v>14</v>
      </c>
    </row>
    <row r="1995" spans="1:5" x14ac:dyDescent="0.25">
      <c r="A1995" t="s">
        <v>443</v>
      </c>
      <c r="B1995" t="s">
        <v>47</v>
      </c>
      <c r="C1995" t="s">
        <v>48</v>
      </c>
      <c r="D1995" s="7">
        <v>11.71</v>
      </c>
      <c r="E1995" t="s">
        <v>14</v>
      </c>
    </row>
    <row r="1996" spans="1:5" x14ac:dyDescent="0.25">
      <c r="A1996" t="s">
        <v>443</v>
      </c>
      <c r="B1996" t="s">
        <v>47</v>
      </c>
      <c r="C1996" t="s">
        <v>48</v>
      </c>
      <c r="D1996" s="7">
        <v>11.4</v>
      </c>
      <c r="E1996" t="s">
        <v>14</v>
      </c>
    </row>
    <row r="1997" spans="1:5" x14ac:dyDescent="0.25">
      <c r="A1997" t="s">
        <v>443</v>
      </c>
      <c r="B1997" t="s">
        <v>47</v>
      </c>
      <c r="C1997" t="s">
        <v>48</v>
      </c>
      <c r="D1997" s="7">
        <v>24.4</v>
      </c>
      <c r="E1997" t="s">
        <v>14</v>
      </c>
    </row>
    <row r="1998" spans="1:5" x14ac:dyDescent="0.25">
      <c r="A1998" t="s">
        <v>443</v>
      </c>
      <c r="B1998" t="s">
        <v>47</v>
      </c>
      <c r="C1998" t="s">
        <v>48</v>
      </c>
      <c r="D1998" s="7">
        <v>23.75</v>
      </c>
      <c r="E1998" t="s">
        <v>14</v>
      </c>
    </row>
    <row r="1999" spans="1:5" x14ac:dyDescent="0.25">
      <c r="A1999" t="s">
        <v>443</v>
      </c>
      <c r="B1999" t="s">
        <v>47</v>
      </c>
      <c r="C1999" t="s">
        <v>48</v>
      </c>
      <c r="D1999" s="7">
        <v>29.28</v>
      </c>
      <c r="E1999" t="s">
        <v>14</v>
      </c>
    </row>
    <row r="2000" spans="1:5" x14ac:dyDescent="0.25">
      <c r="A2000" t="s">
        <v>443</v>
      </c>
      <c r="B2000" t="s">
        <v>47</v>
      </c>
      <c r="C2000" t="s">
        <v>48</v>
      </c>
      <c r="D2000" s="7">
        <v>101.66</v>
      </c>
      <c r="E2000" t="s">
        <v>14</v>
      </c>
    </row>
    <row r="2001" spans="1:5" x14ac:dyDescent="0.25">
      <c r="A2001" t="s">
        <v>443</v>
      </c>
      <c r="B2001" t="s">
        <v>47</v>
      </c>
      <c r="C2001" t="s">
        <v>48</v>
      </c>
      <c r="D2001" s="7">
        <v>7.81</v>
      </c>
      <c r="E2001" t="s">
        <v>14</v>
      </c>
    </row>
    <row r="2002" spans="1:5" x14ac:dyDescent="0.25">
      <c r="A2002" t="s">
        <v>443</v>
      </c>
      <c r="B2002" t="s">
        <v>47</v>
      </c>
      <c r="C2002" t="s">
        <v>48</v>
      </c>
      <c r="D2002" s="7">
        <v>13.67</v>
      </c>
      <c r="E2002" t="s">
        <v>14</v>
      </c>
    </row>
    <row r="2003" spans="1:5" x14ac:dyDescent="0.25">
      <c r="A2003" t="s">
        <v>443</v>
      </c>
      <c r="B2003" t="s">
        <v>47</v>
      </c>
      <c r="C2003" t="s">
        <v>48</v>
      </c>
      <c r="D2003" s="7">
        <v>9.76</v>
      </c>
      <c r="E2003" t="s">
        <v>14</v>
      </c>
    </row>
    <row r="2004" spans="1:5" x14ac:dyDescent="0.25">
      <c r="A2004" t="s">
        <v>443</v>
      </c>
      <c r="B2004" t="s">
        <v>12</v>
      </c>
      <c r="C2004" t="s">
        <v>62</v>
      </c>
      <c r="D2004" s="7">
        <v>400</v>
      </c>
      <c r="E2004" t="s">
        <v>14</v>
      </c>
    </row>
    <row r="2005" spans="1:5" x14ac:dyDescent="0.25">
      <c r="A2005" t="s">
        <v>443</v>
      </c>
      <c r="B2005" t="s">
        <v>12</v>
      </c>
      <c r="C2005" t="s">
        <v>444</v>
      </c>
      <c r="D2005" s="7">
        <v>67.5</v>
      </c>
      <c r="E2005" t="s">
        <v>14</v>
      </c>
    </row>
    <row r="2006" spans="1:5" x14ac:dyDescent="0.25">
      <c r="A2006" t="s">
        <v>443</v>
      </c>
      <c r="B2006" t="s">
        <v>47</v>
      </c>
      <c r="C2006" t="s">
        <v>48</v>
      </c>
      <c r="D2006" s="7">
        <v>9.76</v>
      </c>
      <c r="E2006" t="s">
        <v>14</v>
      </c>
    </row>
    <row r="2007" spans="1:5" x14ac:dyDescent="0.25">
      <c r="A2007" t="s">
        <v>443</v>
      </c>
      <c r="B2007" t="s">
        <v>47</v>
      </c>
      <c r="C2007" t="s">
        <v>48</v>
      </c>
      <c r="D2007" s="7">
        <v>13.67</v>
      </c>
      <c r="E2007" t="s">
        <v>14</v>
      </c>
    </row>
    <row r="2008" spans="1:5" x14ac:dyDescent="0.25">
      <c r="A2008" t="s">
        <v>443</v>
      </c>
      <c r="B2008" t="s">
        <v>47</v>
      </c>
      <c r="C2008" t="s">
        <v>48</v>
      </c>
      <c r="D2008" s="7">
        <v>53.69</v>
      </c>
      <c r="E2008" t="s">
        <v>14</v>
      </c>
    </row>
    <row r="2009" spans="1:5" x14ac:dyDescent="0.25">
      <c r="A2009" t="s">
        <v>443</v>
      </c>
      <c r="B2009" t="s">
        <v>15</v>
      </c>
      <c r="C2009" t="s">
        <v>60</v>
      </c>
      <c r="D2009" t="s">
        <v>14</v>
      </c>
      <c r="E2009" s="7">
        <v>-2781.67</v>
      </c>
    </row>
    <row r="2010" spans="1:5" x14ac:dyDescent="0.25">
      <c r="A2010" t="s">
        <v>443</v>
      </c>
      <c r="B2010" t="s">
        <v>47</v>
      </c>
      <c r="C2010" t="s">
        <v>48</v>
      </c>
      <c r="D2010" s="7">
        <v>22.45</v>
      </c>
      <c r="E2010" t="s">
        <v>14</v>
      </c>
    </row>
    <row r="2011" spans="1:5" x14ac:dyDescent="0.25">
      <c r="A2011" t="s">
        <v>443</v>
      </c>
      <c r="B2011" t="s">
        <v>47</v>
      </c>
      <c r="C2011" t="s">
        <v>48</v>
      </c>
      <c r="D2011" s="7">
        <v>46.55</v>
      </c>
      <c r="E2011" t="s">
        <v>14</v>
      </c>
    </row>
    <row r="2012" spans="1:5" x14ac:dyDescent="0.25">
      <c r="A2012" t="s">
        <v>443</v>
      </c>
      <c r="B2012" t="s">
        <v>47</v>
      </c>
      <c r="C2012" t="s">
        <v>48</v>
      </c>
      <c r="D2012" s="7">
        <v>118.81</v>
      </c>
      <c r="E2012" t="s">
        <v>14</v>
      </c>
    </row>
    <row r="2013" spans="1:5" x14ac:dyDescent="0.25">
      <c r="A2013" t="s">
        <v>443</v>
      </c>
      <c r="B2013" t="s">
        <v>47</v>
      </c>
      <c r="C2013" t="s">
        <v>48</v>
      </c>
      <c r="D2013" s="7">
        <v>34.159999999999997</v>
      </c>
      <c r="E2013" t="s">
        <v>14</v>
      </c>
    </row>
    <row r="2014" spans="1:5" x14ac:dyDescent="0.25">
      <c r="A2014" t="s">
        <v>443</v>
      </c>
      <c r="B2014" t="s">
        <v>47</v>
      </c>
      <c r="C2014" t="s">
        <v>48</v>
      </c>
      <c r="D2014" s="7">
        <v>77.11</v>
      </c>
      <c r="E2014" t="s">
        <v>14</v>
      </c>
    </row>
    <row r="2015" spans="1:5" x14ac:dyDescent="0.25">
      <c r="A2015" t="s">
        <v>443</v>
      </c>
      <c r="B2015" t="s">
        <v>47</v>
      </c>
      <c r="C2015" t="s">
        <v>48</v>
      </c>
      <c r="D2015" s="7">
        <v>7.32</v>
      </c>
      <c r="E2015" t="s">
        <v>14</v>
      </c>
    </row>
    <row r="2016" spans="1:5" x14ac:dyDescent="0.25">
      <c r="A2016" t="s">
        <v>443</v>
      </c>
      <c r="B2016" t="s">
        <v>47</v>
      </c>
      <c r="C2016" t="s">
        <v>48</v>
      </c>
      <c r="D2016" s="7">
        <v>18.55</v>
      </c>
      <c r="E2016" t="s">
        <v>14</v>
      </c>
    </row>
    <row r="2017" spans="1:5" x14ac:dyDescent="0.25">
      <c r="A2017" t="s">
        <v>443</v>
      </c>
      <c r="B2017" t="s">
        <v>47</v>
      </c>
      <c r="C2017" t="s">
        <v>48</v>
      </c>
      <c r="D2017" s="7">
        <v>25.65</v>
      </c>
      <c r="E2017" t="s">
        <v>14</v>
      </c>
    </row>
    <row r="2018" spans="1:5" x14ac:dyDescent="0.25">
      <c r="A2018" t="s">
        <v>443</v>
      </c>
      <c r="B2018" t="s">
        <v>47</v>
      </c>
      <c r="C2018" t="s">
        <v>48</v>
      </c>
      <c r="D2018" s="7">
        <v>8.3000000000000007</v>
      </c>
      <c r="E2018" t="s">
        <v>14</v>
      </c>
    </row>
    <row r="2019" spans="1:5" x14ac:dyDescent="0.25">
      <c r="A2019" t="s">
        <v>443</v>
      </c>
      <c r="B2019" t="s">
        <v>47</v>
      </c>
      <c r="C2019" t="s">
        <v>48</v>
      </c>
      <c r="D2019" s="7">
        <v>16.829999999999998</v>
      </c>
      <c r="E2019" t="s">
        <v>14</v>
      </c>
    </row>
    <row r="2020" spans="1:5" x14ac:dyDescent="0.25">
      <c r="A2020" t="s">
        <v>443</v>
      </c>
      <c r="B2020" t="s">
        <v>47</v>
      </c>
      <c r="C2020" t="s">
        <v>48</v>
      </c>
      <c r="D2020" s="7">
        <v>14.64</v>
      </c>
      <c r="E2020" t="s">
        <v>14</v>
      </c>
    </row>
    <row r="2021" spans="1:5" x14ac:dyDescent="0.25">
      <c r="A2021" t="s">
        <v>443</v>
      </c>
      <c r="B2021" t="s">
        <v>47</v>
      </c>
      <c r="C2021" t="s">
        <v>48</v>
      </c>
      <c r="D2021" s="7">
        <v>1995.21</v>
      </c>
      <c r="E2021" t="s">
        <v>14</v>
      </c>
    </row>
    <row r="2022" spans="1:5" x14ac:dyDescent="0.25">
      <c r="A2022" t="s">
        <v>443</v>
      </c>
      <c r="B2022" t="s">
        <v>47</v>
      </c>
      <c r="C2022" t="s">
        <v>48</v>
      </c>
      <c r="D2022" s="7">
        <v>23.75</v>
      </c>
      <c r="E2022" t="s">
        <v>14</v>
      </c>
    </row>
    <row r="2023" spans="1:5" x14ac:dyDescent="0.25">
      <c r="A2023" t="s">
        <v>443</v>
      </c>
      <c r="B2023" t="s">
        <v>47</v>
      </c>
      <c r="C2023" t="s">
        <v>48</v>
      </c>
      <c r="D2023" s="7">
        <v>3.9</v>
      </c>
      <c r="E2023" t="s">
        <v>14</v>
      </c>
    </row>
    <row r="2024" spans="1:5" x14ac:dyDescent="0.25">
      <c r="A2024" t="s">
        <v>443</v>
      </c>
      <c r="B2024" t="s">
        <v>47</v>
      </c>
      <c r="C2024" t="s">
        <v>48</v>
      </c>
      <c r="D2024" s="7">
        <v>39.04</v>
      </c>
      <c r="E2024" t="s">
        <v>14</v>
      </c>
    </row>
    <row r="2025" spans="1:5" x14ac:dyDescent="0.25">
      <c r="A2025" t="s">
        <v>443</v>
      </c>
      <c r="B2025" t="s">
        <v>47</v>
      </c>
      <c r="C2025" t="s">
        <v>48</v>
      </c>
      <c r="D2025" s="7">
        <v>52.71</v>
      </c>
      <c r="E2025" t="s">
        <v>14</v>
      </c>
    </row>
    <row r="2026" spans="1:5" x14ac:dyDescent="0.25">
      <c r="A2026" t="s">
        <v>443</v>
      </c>
      <c r="B2026" t="s">
        <v>47</v>
      </c>
      <c r="C2026" t="s">
        <v>48</v>
      </c>
      <c r="D2026" s="7">
        <v>14.25</v>
      </c>
      <c r="E2026" t="s">
        <v>14</v>
      </c>
    </row>
    <row r="2027" spans="1:5" x14ac:dyDescent="0.25">
      <c r="A2027" t="s">
        <v>443</v>
      </c>
      <c r="B2027" t="s">
        <v>47</v>
      </c>
      <c r="C2027" t="s">
        <v>48</v>
      </c>
      <c r="D2027" s="7">
        <v>37.090000000000003</v>
      </c>
      <c r="E2027" t="s">
        <v>14</v>
      </c>
    </row>
    <row r="2028" spans="1:5" x14ac:dyDescent="0.25">
      <c r="A2028" t="s">
        <v>443</v>
      </c>
      <c r="B2028" t="s">
        <v>12</v>
      </c>
      <c r="C2028" t="s">
        <v>445</v>
      </c>
      <c r="D2028" s="7">
        <v>5</v>
      </c>
      <c r="E2028" t="s">
        <v>14</v>
      </c>
    </row>
    <row r="2029" spans="1:5" x14ac:dyDescent="0.25">
      <c r="A2029" t="s">
        <v>443</v>
      </c>
      <c r="B2029" t="s">
        <v>47</v>
      </c>
      <c r="C2029" t="s">
        <v>48</v>
      </c>
      <c r="D2029" s="7">
        <v>16.59</v>
      </c>
      <c r="E2029" t="s">
        <v>14</v>
      </c>
    </row>
    <row r="2030" spans="1:5" x14ac:dyDescent="0.25">
      <c r="A2030" t="s">
        <v>443</v>
      </c>
      <c r="B2030" t="s">
        <v>47</v>
      </c>
      <c r="C2030" t="s">
        <v>48</v>
      </c>
      <c r="D2030" s="7">
        <v>3.9</v>
      </c>
      <c r="E2030" t="s">
        <v>14</v>
      </c>
    </row>
    <row r="2031" spans="1:5" x14ac:dyDescent="0.25">
      <c r="A2031" t="s">
        <v>443</v>
      </c>
      <c r="B2031" t="s">
        <v>12</v>
      </c>
      <c r="C2031" t="s">
        <v>199</v>
      </c>
      <c r="D2031" s="7">
        <v>27.88</v>
      </c>
      <c r="E2031" t="s">
        <v>14</v>
      </c>
    </row>
    <row r="2032" spans="1:5" x14ac:dyDescent="0.25">
      <c r="A2032" t="s">
        <v>443</v>
      </c>
      <c r="B2032" t="s">
        <v>47</v>
      </c>
      <c r="C2032" t="s">
        <v>48</v>
      </c>
      <c r="D2032" s="7">
        <v>2.85</v>
      </c>
      <c r="E2032" t="s">
        <v>14</v>
      </c>
    </row>
    <row r="2033" spans="1:6" x14ac:dyDescent="0.25">
      <c r="A2033" t="s">
        <v>443</v>
      </c>
      <c r="B2033" t="s">
        <v>47</v>
      </c>
      <c r="C2033" t="s">
        <v>48</v>
      </c>
      <c r="D2033" s="7">
        <v>7.6</v>
      </c>
      <c r="E2033" t="s">
        <v>14</v>
      </c>
    </row>
    <row r="2034" spans="1:6" x14ac:dyDescent="0.25">
      <c r="A2034" t="s">
        <v>443</v>
      </c>
      <c r="B2034" t="s">
        <v>47</v>
      </c>
      <c r="C2034" t="s">
        <v>48</v>
      </c>
      <c r="D2034" s="7">
        <v>33.19</v>
      </c>
      <c r="E2034" t="s">
        <v>14</v>
      </c>
    </row>
    <row r="2035" spans="1:6" x14ac:dyDescent="0.25">
      <c r="A2035" t="s">
        <v>443</v>
      </c>
      <c r="B2035" t="s">
        <v>47</v>
      </c>
      <c r="C2035" t="s">
        <v>48</v>
      </c>
      <c r="D2035" s="7">
        <v>41.97</v>
      </c>
      <c r="E2035" t="s">
        <v>14</v>
      </c>
    </row>
    <row r="2036" spans="1:6" x14ac:dyDescent="0.25">
      <c r="A2036" t="s">
        <v>443</v>
      </c>
      <c r="B2036" t="s">
        <v>47</v>
      </c>
      <c r="C2036" t="s">
        <v>48</v>
      </c>
      <c r="D2036" s="7">
        <v>28.41</v>
      </c>
      <c r="E2036" t="s">
        <v>14</v>
      </c>
    </row>
    <row r="2037" spans="1:6" x14ac:dyDescent="0.25">
      <c r="A2037" t="s">
        <v>443</v>
      </c>
      <c r="B2037" t="s">
        <v>47</v>
      </c>
      <c r="C2037" t="s">
        <v>48</v>
      </c>
      <c r="D2037" s="7">
        <v>4.88</v>
      </c>
      <c r="E2037" t="s">
        <v>14</v>
      </c>
    </row>
    <row r="2038" spans="1:6" x14ac:dyDescent="0.25">
      <c r="A2038" t="s">
        <v>443</v>
      </c>
      <c r="B2038" t="s">
        <v>12</v>
      </c>
      <c r="C2038" t="s">
        <v>446</v>
      </c>
      <c r="D2038" s="7">
        <v>3.5</v>
      </c>
      <c r="E2038" t="s">
        <v>14</v>
      </c>
    </row>
    <row r="2039" spans="1:6" x14ac:dyDescent="0.25">
      <c r="A2039" t="s">
        <v>443</v>
      </c>
      <c r="B2039" t="s">
        <v>47</v>
      </c>
      <c r="C2039" t="s">
        <v>48</v>
      </c>
      <c r="D2039" s="7">
        <v>19.8</v>
      </c>
      <c r="E2039" t="s">
        <v>14</v>
      </c>
    </row>
    <row r="2040" spans="1:6" x14ac:dyDescent="0.25">
      <c r="A2040" t="s">
        <v>443</v>
      </c>
      <c r="B2040" t="s">
        <v>47</v>
      </c>
      <c r="C2040" t="s">
        <v>48</v>
      </c>
      <c r="D2040" s="7">
        <v>11.23</v>
      </c>
      <c r="E2040" t="s">
        <v>14</v>
      </c>
    </row>
    <row r="2041" spans="1:6" x14ac:dyDescent="0.25">
      <c r="A2041" t="s">
        <v>443</v>
      </c>
      <c r="B2041" t="s">
        <v>47</v>
      </c>
      <c r="C2041" t="s">
        <v>48</v>
      </c>
      <c r="D2041" s="7">
        <v>18.55</v>
      </c>
      <c r="E2041" t="s">
        <v>14</v>
      </c>
    </row>
    <row r="2042" spans="1:6" x14ac:dyDescent="0.25">
      <c r="A2042" t="s">
        <v>443</v>
      </c>
      <c r="B2042" t="s">
        <v>15</v>
      </c>
      <c r="C2042" t="s">
        <v>60</v>
      </c>
      <c r="D2042" t="s">
        <v>14</v>
      </c>
      <c r="E2042" s="7">
        <v>-1096.28</v>
      </c>
    </row>
    <row r="2043" spans="1:6" x14ac:dyDescent="0.25">
      <c r="A2043" t="s">
        <v>443</v>
      </c>
      <c r="B2043" t="s">
        <v>47</v>
      </c>
      <c r="C2043" t="s">
        <v>48</v>
      </c>
      <c r="D2043" s="7">
        <v>19.52</v>
      </c>
      <c r="E2043" t="s">
        <v>14</v>
      </c>
    </row>
    <row r="2044" spans="1:6" x14ac:dyDescent="0.25">
      <c r="A2044" t="s">
        <v>443</v>
      </c>
      <c r="B2044" t="s">
        <v>12</v>
      </c>
      <c r="C2044" t="s">
        <v>153</v>
      </c>
      <c r="D2044" s="7">
        <v>14.5</v>
      </c>
      <c r="E2044" t="s">
        <v>14</v>
      </c>
    </row>
    <row r="2045" spans="1:6" x14ac:dyDescent="0.25">
      <c r="A2045" t="s">
        <v>443</v>
      </c>
      <c r="B2045" t="s">
        <v>12</v>
      </c>
      <c r="C2045" t="s">
        <v>447</v>
      </c>
      <c r="D2045" s="7">
        <v>37.9</v>
      </c>
      <c r="E2045" t="s">
        <v>14</v>
      </c>
    </row>
    <row r="2046" spans="1:6" x14ac:dyDescent="0.25">
      <c r="A2046" s="73" t="s">
        <v>443</v>
      </c>
      <c r="B2046" s="73" t="s">
        <v>19</v>
      </c>
      <c r="C2046" s="73"/>
      <c r="D2046" s="73"/>
      <c r="E2046" s="73"/>
      <c r="F2046" s="73">
        <v>952.73</v>
      </c>
    </row>
    <row r="2047" spans="1:6" x14ac:dyDescent="0.25">
      <c r="A2047" t="s">
        <v>448</v>
      </c>
      <c r="B2047" t="s">
        <v>15</v>
      </c>
      <c r="C2047" t="s">
        <v>60</v>
      </c>
      <c r="D2047" t="s">
        <v>14</v>
      </c>
      <c r="E2047" s="7">
        <v>-188.39</v>
      </c>
    </row>
    <row r="2048" spans="1:6" x14ac:dyDescent="0.25">
      <c r="A2048" t="s">
        <v>448</v>
      </c>
      <c r="B2048" t="s">
        <v>47</v>
      </c>
      <c r="C2048" t="s">
        <v>48</v>
      </c>
      <c r="D2048" s="7">
        <v>107.37</v>
      </c>
      <c r="E2048" t="s">
        <v>14</v>
      </c>
    </row>
    <row r="2049" spans="1:5" x14ac:dyDescent="0.25">
      <c r="A2049" t="s">
        <v>448</v>
      </c>
      <c r="B2049" t="s">
        <v>47</v>
      </c>
      <c r="C2049" t="s">
        <v>48</v>
      </c>
      <c r="D2049" s="7">
        <v>7.81</v>
      </c>
      <c r="E2049" t="s">
        <v>14</v>
      </c>
    </row>
    <row r="2050" spans="1:5" x14ac:dyDescent="0.25">
      <c r="A2050" t="s">
        <v>448</v>
      </c>
      <c r="B2050" t="s">
        <v>47</v>
      </c>
      <c r="C2050" t="s">
        <v>48</v>
      </c>
      <c r="D2050" s="7">
        <v>15.62</v>
      </c>
      <c r="E2050" t="s">
        <v>14</v>
      </c>
    </row>
    <row r="2051" spans="1:5" x14ac:dyDescent="0.25">
      <c r="A2051" t="s">
        <v>448</v>
      </c>
      <c r="B2051" t="s">
        <v>47</v>
      </c>
      <c r="C2051" t="s">
        <v>48</v>
      </c>
      <c r="D2051" s="7">
        <v>23.43</v>
      </c>
      <c r="E2051" t="s">
        <v>14</v>
      </c>
    </row>
    <row r="2052" spans="1:5" x14ac:dyDescent="0.25">
      <c r="A2052" t="s">
        <v>448</v>
      </c>
      <c r="B2052" t="s">
        <v>47</v>
      </c>
      <c r="C2052" t="s">
        <v>48</v>
      </c>
      <c r="D2052" s="7">
        <v>34.159999999999997</v>
      </c>
      <c r="E2052" t="s">
        <v>14</v>
      </c>
    </row>
    <row r="2053" spans="1:5" x14ac:dyDescent="0.25">
      <c r="A2053" t="s">
        <v>448</v>
      </c>
      <c r="B2053" t="s">
        <v>15</v>
      </c>
      <c r="C2053" t="s">
        <v>60</v>
      </c>
      <c r="D2053" t="s">
        <v>14</v>
      </c>
      <c r="E2053" s="7">
        <v>-1504.58</v>
      </c>
    </row>
    <row r="2054" spans="1:5" x14ac:dyDescent="0.25">
      <c r="A2054" t="s">
        <v>448</v>
      </c>
      <c r="B2054" t="s">
        <v>47</v>
      </c>
      <c r="C2054" t="s">
        <v>48</v>
      </c>
      <c r="D2054" s="7">
        <v>49.41</v>
      </c>
      <c r="E2054" t="s">
        <v>14</v>
      </c>
    </row>
    <row r="2055" spans="1:5" x14ac:dyDescent="0.25">
      <c r="A2055" t="s">
        <v>448</v>
      </c>
      <c r="B2055" t="s">
        <v>47</v>
      </c>
      <c r="C2055" t="s">
        <v>48</v>
      </c>
      <c r="D2055" s="7">
        <v>8.3000000000000007</v>
      </c>
      <c r="E2055" t="s">
        <v>14</v>
      </c>
    </row>
    <row r="2056" spans="1:5" x14ac:dyDescent="0.25">
      <c r="A2056" t="s">
        <v>448</v>
      </c>
      <c r="B2056" t="s">
        <v>47</v>
      </c>
      <c r="C2056" t="s">
        <v>48</v>
      </c>
      <c r="D2056" s="7">
        <v>129.82</v>
      </c>
      <c r="E2056" t="s">
        <v>14</v>
      </c>
    </row>
    <row r="2057" spans="1:5" x14ac:dyDescent="0.25">
      <c r="A2057" t="s">
        <v>448</v>
      </c>
      <c r="B2057" t="s">
        <v>47</v>
      </c>
      <c r="C2057" t="s">
        <v>48</v>
      </c>
      <c r="D2057" s="7">
        <v>48.8</v>
      </c>
      <c r="E2057" t="s">
        <v>14</v>
      </c>
    </row>
    <row r="2058" spans="1:5" x14ac:dyDescent="0.25">
      <c r="A2058" t="s">
        <v>448</v>
      </c>
      <c r="B2058" t="s">
        <v>47</v>
      </c>
      <c r="C2058" t="s">
        <v>48</v>
      </c>
      <c r="D2058" s="7">
        <v>9.76</v>
      </c>
      <c r="E2058" t="s">
        <v>14</v>
      </c>
    </row>
    <row r="2059" spans="1:5" x14ac:dyDescent="0.25">
      <c r="A2059" t="s">
        <v>448</v>
      </c>
      <c r="B2059" t="s">
        <v>47</v>
      </c>
      <c r="C2059" t="s">
        <v>48</v>
      </c>
      <c r="D2059" s="7">
        <v>97.61</v>
      </c>
      <c r="E2059" t="s">
        <v>14</v>
      </c>
    </row>
    <row r="2060" spans="1:5" x14ac:dyDescent="0.25">
      <c r="A2060" t="s">
        <v>448</v>
      </c>
      <c r="B2060" t="s">
        <v>47</v>
      </c>
      <c r="C2060" t="s">
        <v>48</v>
      </c>
      <c r="D2060" s="7">
        <v>34.159999999999997</v>
      </c>
      <c r="E2060" t="s">
        <v>14</v>
      </c>
    </row>
    <row r="2061" spans="1:5" x14ac:dyDescent="0.25">
      <c r="A2061" t="s">
        <v>448</v>
      </c>
      <c r="B2061" t="s">
        <v>47</v>
      </c>
      <c r="C2061" t="s">
        <v>48</v>
      </c>
      <c r="D2061" s="7">
        <v>12.69</v>
      </c>
      <c r="E2061" t="s">
        <v>14</v>
      </c>
    </row>
    <row r="2062" spans="1:5" x14ac:dyDescent="0.25">
      <c r="A2062" t="s">
        <v>448</v>
      </c>
      <c r="B2062" t="s">
        <v>47</v>
      </c>
      <c r="C2062" t="s">
        <v>48</v>
      </c>
      <c r="D2062" s="7">
        <v>14.25</v>
      </c>
      <c r="E2062" t="s">
        <v>14</v>
      </c>
    </row>
    <row r="2063" spans="1:5" x14ac:dyDescent="0.25">
      <c r="A2063" t="s">
        <v>448</v>
      </c>
      <c r="B2063" t="s">
        <v>47</v>
      </c>
      <c r="C2063" t="s">
        <v>48</v>
      </c>
      <c r="D2063" s="7">
        <v>13.67</v>
      </c>
      <c r="E2063" t="s">
        <v>14</v>
      </c>
    </row>
    <row r="2064" spans="1:5" x14ac:dyDescent="0.25">
      <c r="A2064" t="s">
        <v>448</v>
      </c>
      <c r="B2064" t="s">
        <v>47</v>
      </c>
      <c r="C2064" t="s">
        <v>48</v>
      </c>
      <c r="D2064" s="7">
        <v>20.5</v>
      </c>
      <c r="E2064" t="s">
        <v>14</v>
      </c>
    </row>
    <row r="2065" spans="1:5" x14ac:dyDescent="0.25">
      <c r="A2065" t="s">
        <v>448</v>
      </c>
      <c r="B2065" t="s">
        <v>47</v>
      </c>
      <c r="C2065" t="s">
        <v>48</v>
      </c>
      <c r="D2065" s="7">
        <v>26.92</v>
      </c>
      <c r="E2065" t="s">
        <v>14</v>
      </c>
    </row>
    <row r="2066" spans="1:5" x14ac:dyDescent="0.25">
      <c r="A2066" t="s">
        <v>448</v>
      </c>
      <c r="B2066" t="s">
        <v>47</v>
      </c>
      <c r="C2066" t="s">
        <v>48</v>
      </c>
      <c r="D2066" s="7">
        <v>64.42</v>
      </c>
      <c r="E2066" t="s">
        <v>14</v>
      </c>
    </row>
    <row r="2067" spans="1:5" x14ac:dyDescent="0.25">
      <c r="A2067" t="s">
        <v>448</v>
      </c>
      <c r="B2067" t="s">
        <v>47</v>
      </c>
      <c r="C2067" t="s">
        <v>48</v>
      </c>
      <c r="D2067" s="7">
        <v>26.92</v>
      </c>
      <c r="E2067" t="s">
        <v>14</v>
      </c>
    </row>
    <row r="2068" spans="1:5" x14ac:dyDescent="0.25">
      <c r="A2068" t="s">
        <v>448</v>
      </c>
      <c r="B2068" t="s">
        <v>47</v>
      </c>
      <c r="C2068" t="s">
        <v>48</v>
      </c>
      <c r="D2068" s="7">
        <v>27.65</v>
      </c>
      <c r="E2068" t="s">
        <v>14</v>
      </c>
    </row>
    <row r="2069" spans="1:5" x14ac:dyDescent="0.25">
      <c r="A2069" t="s">
        <v>448</v>
      </c>
      <c r="B2069" t="s">
        <v>12</v>
      </c>
      <c r="C2069" t="s">
        <v>449</v>
      </c>
      <c r="D2069" s="7">
        <v>18.98</v>
      </c>
      <c r="E2069" t="s">
        <v>14</v>
      </c>
    </row>
    <row r="2070" spans="1:5" x14ac:dyDescent="0.25">
      <c r="A2070" t="s">
        <v>448</v>
      </c>
      <c r="B2070" t="s">
        <v>12</v>
      </c>
      <c r="C2070" t="s">
        <v>300</v>
      </c>
      <c r="D2070" s="7">
        <v>24</v>
      </c>
      <c r="E2070" t="s">
        <v>14</v>
      </c>
    </row>
    <row r="2071" spans="1:5" x14ac:dyDescent="0.25">
      <c r="A2071" t="s">
        <v>448</v>
      </c>
      <c r="B2071" t="s">
        <v>12</v>
      </c>
      <c r="C2071" t="s">
        <v>124</v>
      </c>
      <c r="D2071" s="7">
        <v>18</v>
      </c>
      <c r="E2071" t="s">
        <v>14</v>
      </c>
    </row>
    <row r="2072" spans="1:5" x14ac:dyDescent="0.25">
      <c r="A2072" t="s">
        <v>448</v>
      </c>
      <c r="B2072" t="s">
        <v>47</v>
      </c>
      <c r="C2072" t="s">
        <v>48</v>
      </c>
      <c r="D2072" s="7">
        <v>60.52</v>
      </c>
      <c r="E2072" t="s">
        <v>14</v>
      </c>
    </row>
    <row r="2073" spans="1:5" x14ac:dyDescent="0.25">
      <c r="A2073" t="s">
        <v>448</v>
      </c>
      <c r="B2073" t="s">
        <v>47</v>
      </c>
      <c r="C2073" t="s">
        <v>48</v>
      </c>
      <c r="D2073" s="7">
        <v>9.76</v>
      </c>
      <c r="E2073" t="s">
        <v>14</v>
      </c>
    </row>
    <row r="2074" spans="1:5" x14ac:dyDescent="0.25">
      <c r="A2074" t="s">
        <v>448</v>
      </c>
      <c r="B2074" t="s">
        <v>47</v>
      </c>
      <c r="C2074" t="s">
        <v>48</v>
      </c>
      <c r="D2074" s="7">
        <v>4.88</v>
      </c>
      <c r="E2074" t="s">
        <v>14</v>
      </c>
    </row>
    <row r="2075" spans="1:5" x14ac:dyDescent="0.25">
      <c r="A2075" t="s">
        <v>448</v>
      </c>
      <c r="B2075" t="s">
        <v>12</v>
      </c>
      <c r="C2075" t="s">
        <v>285</v>
      </c>
      <c r="D2075" s="7">
        <v>56.4</v>
      </c>
      <c r="E2075" t="s">
        <v>14</v>
      </c>
    </row>
    <row r="2076" spans="1:5" x14ac:dyDescent="0.25">
      <c r="A2076" t="s">
        <v>448</v>
      </c>
      <c r="B2076" t="s">
        <v>47</v>
      </c>
      <c r="C2076" t="s">
        <v>48</v>
      </c>
      <c r="D2076" s="7">
        <v>13.18</v>
      </c>
      <c r="E2076" t="s">
        <v>14</v>
      </c>
    </row>
    <row r="2077" spans="1:5" x14ac:dyDescent="0.25">
      <c r="A2077" t="s">
        <v>448</v>
      </c>
      <c r="B2077" t="s">
        <v>47</v>
      </c>
      <c r="C2077" t="s">
        <v>48</v>
      </c>
      <c r="D2077" s="7">
        <v>48.8</v>
      </c>
      <c r="E2077" t="s">
        <v>14</v>
      </c>
    </row>
    <row r="2078" spans="1:5" x14ac:dyDescent="0.25">
      <c r="A2078" t="s">
        <v>448</v>
      </c>
      <c r="B2078" t="s">
        <v>47</v>
      </c>
      <c r="C2078" t="s">
        <v>48</v>
      </c>
      <c r="D2078" s="7">
        <v>36.119999999999997</v>
      </c>
      <c r="E2078" t="s">
        <v>14</v>
      </c>
    </row>
    <row r="2079" spans="1:5" x14ac:dyDescent="0.25">
      <c r="A2079" t="s">
        <v>448</v>
      </c>
      <c r="B2079" t="s">
        <v>47</v>
      </c>
      <c r="C2079" t="s">
        <v>48</v>
      </c>
      <c r="D2079" s="7">
        <v>10.64</v>
      </c>
      <c r="E2079" t="s">
        <v>14</v>
      </c>
    </row>
    <row r="2080" spans="1:5" x14ac:dyDescent="0.25">
      <c r="A2080" t="s">
        <v>448</v>
      </c>
      <c r="B2080" t="s">
        <v>47</v>
      </c>
      <c r="C2080" t="s">
        <v>48</v>
      </c>
      <c r="D2080" s="7">
        <v>39.04</v>
      </c>
      <c r="E2080" t="s">
        <v>14</v>
      </c>
    </row>
    <row r="2081" spans="1:5" x14ac:dyDescent="0.25">
      <c r="A2081" t="s">
        <v>448</v>
      </c>
      <c r="B2081" t="s">
        <v>47</v>
      </c>
      <c r="C2081" t="s">
        <v>48</v>
      </c>
      <c r="D2081" s="7">
        <v>9.76</v>
      </c>
      <c r="E2081" t="s">
        <v>14</v>
      </c>
    </row>
    <row r="2082" spans="1:5" x14ac:dyDescent="0.25">
      <c r="A2082" t="s">
        <v>448</v>
      </c>
      <c r="B2082" t="s">
        <v>47</v>
      </c>
      <c r="C2082" t="s">
        <v>48</v>
      </c>
      <c r="D2082" s="7">
        <v>27.09</v>
      </c>
      <c r="E2082" t="s">
        <v>14</v>
      </c>
    </row>
    <row r="2083" spans="1:5" x14ac:dyDescent="0.25">
      <c r="A2083" t="s">
        <v>448</v>
      </c>
      <c r="B2083" t="s">
        <v>47</v>
      </c>
      <c r="C2083" t="s">
        <v>48</v>
      </c>
      <c r="D2083" s="7">
        <v>3.9</v>
      </c>
      <c r="E2083" t="s">
        <v>14</v>
      </c>
    </row>
    <row r="2084" spans="1:5" x14ac:dyDescent="0.25">
      <c r="A2084" t="s">
        <v>448</v>
      </c>
      <c r="B2084" t="s">
        <v>47</v>
      </c>
      <c r="C2084" t="s">
        <v>48</v>
      </c>
      <c r="D2084" s="7">
        <v>23.91</v>
      </c>
      <c r="E2084" t="s">
        <v>14</v>
      </c>
    </row>
    <row r="2085" spans="1:5" x14ac:dyDescent="0.25">
      <c r="A2085" t="s">
        <v>448</v>
      </c>
      <c r="B2085" t="s">
        <v>12</v>
      </c>
      <c r="C2085" t="s">
        <v>441</v>
      </c>
      <c r="D2085" s="7">
        <v>15</v>
      </c>
      <c r="E2085" t="s">
        <v>14</v>
      </c>
    </row>
    <row r="2086" spans="1:5" x14ac:dyDescent="0.25">
      <c r="A2086" t="s">
        <v>448</v>
      </c>
      <c r="B2086" t="s">
        <v>47</v>
      </c>
      <c r="C2086" t="s">
        <v>48</v>
      </c>
      <c r="D2086" s="7">
        <v>14.64</v>
      </c>
      <c r="E2086" t="s">
        <v>14</v>
      </c>
    </row>
    <row r="2087" spans="1:5" x14ac:dyDescent="0.25">
      <c r="A2087" t="s">
        <v>448</v>
      </c>
      <c r="B2087" t="s">
        <v>47</v>
      </c>
      <c r="C2087" t="s">
        <v>48</v>
      </c>
      <c r="D2087" s="7">
        <v>37.049999999999997</v>
      </c>
      <c r="E2087" t="s">
        <v>14</v>
      </c>
    </row>
    <row r="2088" spans="1:5" x14ac:dyDescent="0.25">
      <c r="A2088" t="s">
        <v>448</v>
      </c>
      <c r="B2088" t="s">
        <v>47</v>
      </c>
      <c r="C2088" t="s">
        <v>48</v>
      </c>
      <c r="D2088" s="7">
        <v>11.23</v>
      </c>
      <c r="E2088" t="s">
        <v>14</v>
      </c>
    </row>
    <row r="2089" spans="1:5" x14ac:dyDescent="0.25">
      <c r="A2089" t="s">
        <v>448</v>
      </c>
      <c r="B2089" t="s">
        <v>47</v>
      </c>
      <c r="C2089" t="s">
        <v>48</v>
      </c>
      <c r="D2089" s="7">
        <v>33.090000000000003</v>
      </c>
      <c r="E2089" t="s">
        <v>14</v>
      </c>
    </row>
    <row r="2090" spans="1:5" x14ac:dyDescent="0.25">
      <c r="A2090" t="s">
        <v>448</v>
      </c>
      <c r="B2090" t="s">
        <v>47</v>
      </c>
      <c r="C2090" t="s">
        <v>48</v>
      </c>
      <c r="D2090" s="7">
        <v>29.77</v>
      </c>
      <c r="E2090" t="s">
        <v>14</v>
      </c>
    </row>
    <row r="2091" spans="1:5" x14ac:dyDescent="0.25">
      <c r="A2091" t="s">
        <v>448</v>
      </c>
      <c r="B2091" t="s">
        <v>47</v>
      </c>
      <c r="C2091" t="s">
        <v>48</v>
      </c>
      <c r="D2091" s="7">
        <v>27.33</v>
      </c>
      <c r="E2091" t="s">
        <v>14</v>
      </c>
    </row>
    <row r="2092" spans="1:5" x14ac:dyDescent="0.25">
      <c r="A2092" t="s">
        <v>448</v>
      </c>
      <c r="B2092" t="s">
        <v>47</v>
      </c>
      <c r="C2092" t="s">
        <v>48</v>
      </c>
      <c r="D2092" s="7">
        <v>28.41</v>
      </c>
      <c r="E2092" t="s">
        <v>14</v>
      </c>
    </row>
    <row r="2093" spans="1:5" x14ac:dyDescent="0.25">
      <c r="A2093" t="s">
        <v>448</v>
      </c>
      <c r="B2093" t="s">
        <v>47</v>
      </c>
      <c r="C2093" t="s">
        <v>48</v>
      </c>
      <c r="D2093" s="7">
        <v>76.010000000000005</v>
      </c>
      <c r="E2093" t="s">
        <v>14</v>
      </c>
    </row>
    <row r="2094" spans="1:5" x14ac:dyDescent="0.25">
      <c r="A2094" t="s">
        <v>448</v>
      </c>
      <c r="B2094" t="s">
        <v>47</v>
      </c>
      <c r="C2094" t="s">
        <v>48</v>
      </c>
      <c r="D2094" s="7">
        <v>4.88</v>
      </c>
      <c r="E2094" t="s">
        <v>14</v>
      </c>
    </row>
    <row r="2095" spans="1:5" x14ac:dyDescent="0.25">
      <c r="A2095" t="s">
        <v>448</v>
      </c>
      <c r="B2095" t="s">
        <v>12</v>
      </c>
      <c r="C2095" t="s">
        <v>199</v>
      </c>
      <c r="D2095" s="7">
        <v>33.5</v>
      </c>
      <c r="E2095" t="s">
        <v>14</v>
      </c>
    </row>
    <row r="2096" spans="1:5" x14ac:dyDescent="0.25">
      <c r="A2096" t="s">
        <v>448</v>
      </c>
      <c r="B2096" t="s">
        <v>47</v>
      </c>
      <c r="C2096" t="s">
        <v>48</v>
      </c>
      <c r="D2096" s="7">
        <v>39.82</v>
      </c>
      <c r="E2096" t="s">
        <v>14</v>
      </c>
    </row>
    <row r="2097" spans="1:6" x14ac:dyDescent="0.25">
      <c r="A2097" t="s">
        <v>448</v>
      </c>
      <c r="B2097" t="s">
        <v>47</v>
      </c>
      <c r="C2097" t="s">
        <v>48</v>
      </c>
      <c r="D2097" s="7">
        <v>68.33</v>
      </c>
      <c r="E2097" t="s">
        <v>14</v>
      </c>
    </row>
    <row r="2098" spans="1:6" x14ac:dyDescent="0.25">
      <c r="A2098" t="s">
        <v>448</v>
      </c>
      <c r="B2098" t="s">
        <v>12</v>
      </c>
      <c r="C2098" t="s">
        <v>341</v>
      </c>
      <c r="D2098" s="7">
        <v>24.5</v>
      </c>
      <c r="E2098" t="s">
        <v>14</v>
      </c>
    </row>
    <row r="2099" spans="1:6" x14ac:dyDescent="0.25">
      <c r="A2099" t="s">
        <v>448</v>
      </c>
      <c r="B2099" t="s">
        <v>47</v>
      </c>
      <c r="C2099" t="s">
        <v>48</v>
      </c>
      <c r="D2099" s="7">
        <v>33.090000000000003</v>
      </c>
      <c r="E2099" t="s">
        <v>14</v>
      </c>
    </row>
    <row r="2100" spans="1:6" x14ac:dyDescent="0.25">
      <c r="A2100" t="s">
        <v>448</v>
      </c>
      <c r="B2100" t="s">
        <v>47</v>
      </c>
      <c r="C2100" t="s">
        <v>48</v>
      </c>
      <c r="D2100" s="7">
        <v>38.07</v>
      </c>
      <c r="E2100" t="s">
        <v>14</v>
      </c>
    </row>
    <row r="2101" spans="1:6" x14ac:dyDescent="0.25">
      <c r="A2101" t="s">
        <v>448</v>
      </c>
      <c r="B2101" t="s">
        <v>15</v>
      </c>
      <c r="C2101" t="s">
        <v>60</v>
      </c>
      <c r="D2101" t="s">
        <v>14</v>
      </c>
      <c r="E2101" s="7">
        <v>-20</v>
      </c>
    </row>
    <row r="2102" spans="1:6" x14ac:dyDescent="0.25">
      <c r="A2102" t="s">
        <v>448</v>
      </c>
      <c r="B2102" t="s">
        <v>15</v>
      </c>
      <c r="C2102" t="s">
        <v>60</v>
      </c>
      <c r="D2102" t="s">
        <v>14</v>
      </c>
      <c r="E2102" s="7">
        <v>-1084.51</v>
      </c>
    </row>
    <row r="2103" spans="1:6" x14ac:dyDescent="0.25">
      <c r="A2103" t="s">
        <v>448</v>
      </c>
      <c r="B2103" t="s">
        <v>47</v>
      </c>
      <c r="C2103" t="s">
        <v>48</v>
      </c>
      <c r="D2103" s="7">
        <v>58.57</v>
      </c>
      <c r="E2103" t="s">
        <v>14</v>
      </c>
    </row>
    <row r="2104" spans="1:6" x14ac:dyDescent="0.25">
      <c r="A2104" t="s">
        <v>448</v>
      </c>
      <c r="B2104" t="s">
        <v>12</v>
      </c>
      <c r="C2104" t="s">
        <v>353</v>
      </c>
      <c r="D2104" s="7">
        <v>20</v>
      </c>
      <c r="E2104" t="s">
        <v>14</v>
      </c>
    </row>
    <row r="2105" spans="1:6" x14ac:dyDescent="0.25">
      <c r="A2105" t="s">
        <v>448</v>
      </c>
      <c r="B2105" t="s">
        <v>47</v>
      </c>
      <c r="C2105" t="s">
        <v>48</v>
      </c>
      <c r="D2105" s="7">
        <v>19.52</v>
      </c>
      <c r="E2105" t="s">
        <v>14</v>
      </c>
    </row>
    <row r="2106" spans="1:6" x14ac:dyDescent="0.25">
      <c r="A2106" t="s">
        <v>448</v>
      </c>
      <c r="B2106" t="s">
        <v>47</v>
      </c>
      <c r="C2106" t="s">
        <v>48</v>
      </c>
      <c r="D2106" s="7">
        <v>53.69</v>
      </c>
      <c r="E2106" t="s">
        <v>14</v>
      </c>
    </row>
    <row r="2107" spans="1:6" x14ac:dyDescent="0.25">
      <c r="A2107" s="74" t="s">
        <v>448</v>
      </c>
      <c r="B2107" s="74" t="s">
        <v>19</v>
      </c>
      <c r="C2107" s="74"/>
      <c r="D2107" s="74"/>
      <c r="E2107" s="74"/>
      <c r="F2107" s="74">
        <v>0</v>
      </c>
    </row>
    <row r="2108" spans="1:6" x14ac:dyDescent="0.25">
      <c r="A2108" t="s">
        <v>450</v>
      </c>
      <c r="B2108" t="s">
        <v>47</v>
      </c>
      <c r="C2108" t="s">
        <v>48</v>
      </c>
      <c r="D2108" s="7">
        <v>48.8</v>
      </c>
      <c r="E2108" t="s">
        <v>14</v>
      </c>
    </row>
    <row r="2109" spans="1:6" x14ac:dyDescent="0.25">
      <c r="A2109" t="s">
        <v>450</v>
      </c>
      <c r="B2109" t="s">
        <v>47</v>
      </c>
      <c r="C2109" t="s">
        <v>48</v>
      </c>
      <c r="D2109" s="7">
        <v>60.52</v>
      </c>
      <c r="E2109" t="s">
        <v>14</v>
      </c>
    </row>
    <row r="2110" spans="1:6" x14ac:dyDescent="0.25">
      <c r="A2110" t="s">
        <v>450</v>
      </c>
      <c r="B2110" t="s">
        <v>47</v>
      </c>
      <c r="C2110" t="s">
        <v>48</v>
      </c>
      <c r="D2110" s="7">
        <v>20.43</v>
      </c>
      <c r="E2110" t="s">
        <v>14</v>
      </c>
    </row>
    <row r="2111" spans="1:6" x14ac:dyDescent="0.25">
      <c r="A2111" t="s">
        <v>450</v>
      </c>
      <c r="B2111" t="s">
        <v>47</v>
      </c>
      <c r="C2111" t="s">
        <v>48</v>
      </c>
      <c r="D2111" s="7">
        <v>68.33</v>
      </c>
      <c r="E2111" t="s">
        <v>14</v>
      </c>
    </row>
    <row r="2112" spans="1:6" x14ac:dyDescent="0.25">
      <c r="A2112" t="s">
        <v>450</v>
      </c>
      <c r="B2112" t="s">
        <v>47</v>
      </c>
      <c r="C2112" t="s">
        <v>48</v>
      </c>
      <c r="D2112" s="7">
        <v>97.61</v>
      </c>
      <c r="E2112" t="s">
        <v>14</v>
      </c>
    </row>
    <row r="2113" spans="1:5" x14ac:dyDescent="0.25">
      <c r="A2113" t="s">
        <v>450</v>
      </c>
      <c r="B2113" t="s">
        <v>47</v>
      </c>
      <c r="C2113" t="s">
        <v>48</v>
      </c>
      <c r="D2113" s="7">
        <v>146.41</v>
      </c>
      <c r="E2113" t="s">
        <v>14</v>
      </c>
    </row>
    <row r="2114" spans="1:5" x14ac:dyDescent="0.25">
      <c r="A2114" t="s">
        <v>450</v>
      </c>
      <c r="B2114" t="s">
        <v>47</v>
      </c>
      <c r="C2114" t="s">
        <v>48</v>
      </c>
      <c r="D2114" s="7">
        <v>48.8</v>
      </c>
      <c r="E2114" t="s">
        <v>14</v>
      </c>
    </row>
    <row r="2115" spans="1:5" x14ac:dyDescent="0.25">
      <c r="A2115" t="s">
        <v>450</v>
      </c>
      <c r="B2115" t="s">
        <v>47</v>
      </c>
      <c r="C2115" t="s">
        <v>48</v>
      </c>
      <c r="D2115" s="7">
        <v>52.71</v>
      </c>
      <c r="E2115" t="s">
        <v>14</v>
      </c>
    </row>
    <row r="2116" spans="1:5" x14ac:dyDescent="0.25">
      <c r="A2116" t="s">
        <v>450</v>
      </c>
      <c r="B2116" t="s">
        <v>12</v>
      </c>
      <c r="C2116" t="s">
        <v>53</v>
      </c>
      <c r="D2116" s="7">
        <v>16</v>
      </c>
      <c r="E2116" t="s">
        <v>14</v>
      </c>
    </row>
    <row r="2117" spans="1:5" x14ac:dyDescent="0.25">
      <c r="A2117" t="s">
        <v>450</v>
      </c>
      <c r="B2117" t="s">
        <v>47</v>
      </c>
      <c r="C2117" t="s">
        <v>48</v>
      </c>
      <c r="D2117" s="7">
        <v>48.8</v>
      </c>
      <c r="E2117" t="s">
        <v>14</v>
      </c>
    </row>
    <row r="2118" spans="1:5" x14ac:dyDescent="0.25">
      <c r="A2118" t="s">
        <v>450</v>
      </c>
      <c r="B2118" t="s">
        <v>47</v>
      </c>
      <c r="C2118" t="s">
        <v>48</v>
      </c>
      <c r="D2118" s="7">
        <v>58.57</v>
      </c>
      <c r="E2118" t="s">
        <v>14</v>
      </c>
    </row>
    <row r="2119" spans="1:5" x14ac:dyDescent="0.25">
      <c r="A2119" t="s">
        <v>450</v>
      </c>
      <c r="B2119" t="s">
        <v>47</v>
      </c>
      <c r="C2119" t="s">
        <v>48</v>
      </c>
      <c r="D2119" s="7">
        <v>48.8</v>
      </c>
      <c r="E2119" t="s">
        <v>14</v>
      </c>
    </row>
    <row r="2120" spans="1:5" x14ac:dyDescent="0.25">
      <c r="A2120" t="s">
        <v>450</v>
      </c>
      <c r="B2120" t="s">
        <v>47</v>
      </c>
      <c r="C2120" t="s">
        <v>48</v>
      </c>
      <c r="D2120" s="7">
        <v>28.5</v>
      </c>
      <c r="E2120" t="s">
        <v>14</v>
      </c>
    </row>
    <row r="2121" spans="1:5" x14ac:dyDescent="0.25">
      <c r="A2121" t="s">
        <v>450</v>
      </c>
      <c r="B2121" t="s">
        <v>47</v>
      </c>
      <c r="C2121" t="s">
        <v>48</v>
      </c>
      <c r="D2121" s="7">
        <v>48.71</v>
      </c>
      <c r="E2121" t="s">
        <v>14</v>
      </c>
    </row>
    <row r="2122" spans="1:5" x14ac:dyDescent="0.25">
      <c r="A2122" t="s">
        <v>450</v>
      </c>
      <c r="B2122" t="s">
        <v>47</v>
      </c>
      <c r="C2122" t="s">
        <v>48</v>
      </c>
      <c r="D2122" s="7">
        <v>73.989999999999995</v>
      </c>
      <c r="E2122" t="s">
        <v>14</v>
      </c>
    </row>
    <row r="2123" spans="1:5" x14ac:dyDescent="0.25">
      <c r="A2123" t="s">
        <v>450</v>
      </c>
      <c r="B2123" t="s">
        <v>47</v>
      </c>
      <c r="C2123" t="s">
        <v>48</v>
      </c>
      <c r="D2123" s="7">
        <v>48.8</v>
      </c>
      <c r="E2123" t="s">
        <v>14</v>
      </c>
    </row>
    <row r="2124" spans="1:5" x14ac:dyDescent="0.25">
      <c r="A2124" t="s">
        <v>450</v>
      </c>
      <c r="B2124" t="s">
        <v>47</v>
      </c>
      <c r="C2124" t="s">
        <v>48</v>
      </c>
      <c r="D2124" s="7">
        <v>48.8</v>
      </c>
      <c r="E2124" t="s">
        <v>14</v>
      </c>
    </row>
    <row r="2125" spans="1:5" x14ac:dyDescent="0.25">
      <c r="A2125" t="s">
        <v>450</v>
      </c>
      <c r="B2125" t="s">
        <v>47</v>
      </c>
      <c r="C2125" t="s">
        <v>48</v>
      </c>
      <c r="D2125" s="7">
        <v>9.76</v>
      </c>
      <c r="E2125" t="s">
        <v>14</v>
      </c>
    </row>
    <row r="2126" spans="1:5" x14ac:dyDescent="0.25">
      <c r="A2126" t="s">
        <v>450</v>
      </c>
      <c r="B2126" t="s">
        <v>47</v>
      </c>
      <c r="C2126" t="s">
        <v>48</v>
      </c>
      <c r="D2126" s="7">
        <v>48.8</v>
      </c>
      <c r="E2126" t="s">
        <v>14</v>
      </c>
    </row>
    <row r="2127" spans="1:5" x14ac:dyDescent="0.25">
      <c r="A2127" t="s">
        <v>450</v>
      </c>
      <c r="B2127" t="s">
        <v>47</v>
      </c>
      <c r="C2127" t="s">
        <v>48</v>
      </c>
      <c r="D2127" s="7">
        <v>11.23</v>
      </c>
      <c r="E2127" t="s">
        <v>14</v>
      </c>
    </row>
    <row r="2128" spans="1:5" x14ac:dyDescent="0.25">
      <c r="A2128" t="s">
        <v>450</v>
      </c>
      <c r="B2128" t="s">
        <v>12</v>
      </c>
      <c r="C2128" t="s">
        <v>410</v>
      </c>
      <c r="D2128" s="7">
        <v>28</v>
      </c>
      <c r="E2128" t="s">
        <v>14</v>
      </c>
    </row>
    <row r="2129" spans="1:5" x14ac:dyDescent="0.25">
      <c r="A2129" t="s">
        <v>450</v>
      </c>
      <c r="B2129" t="s">
        <v>47</v>
      </c>
      <c r="C2129" t="s">
        <v>48</v>
      </c>
      <c r="D2129" s="7">
        <v>9.76</v>
      </c>
      <c r="E2129" t="s">
        <v>14</v>
      </c>
    </row>
    <row r="2130" spans="1:5" x14ac:dyDescent="0.25">
      <c r="A2130" t="s">
        <v>450</v>
      </c>
      <c r="B2130" t="s">
        <v>12</v>
      </c>
      <c r="C2130" t="s">
        <v>409</v>
      </c>
      <c r="D2130" s="7">
        <v>45</v>
      </c>
      <c r="E2130" t="s">
        <v>14</v>
      </c>
    </row>
    <row r="2131" spans="1:5" x14ac:dyDescent="0.25">
      <c r="A2131" t="s">
        <v>450</v>
      </c>
      <c r="B2131" t="s">
        <v>47</v>
      </c>
      <c r="C2131" t="s">
        <v>48</v>
      </c>
      <c r="D2131" s="7">
        <v>19</v>
      </c>
      <c r="E2131" t="s">
        <v>14</v>
      </c>
    </row>
    <row r="2132" spans="1:5" x14ac:dyDescent="0.25">
      <c r="A2132" t="s">
        <v>450</v>
      </c>
      <c r="B2132" t="s">
        <v>47</v>
      </c>
      <c r="C2132" t="s">
        <v>48</v>
      </c>
      <c r="D2132" s="7">
        <v>107.37</v>
      </c>
      <c r="E2132" t="s">
        <v>14</v>
      </c>
    </row>
    <row r="2133" spans="1:5" x14ac:dyDescent="0.25">
      <c r="A2133" t="s">
        <v>450</v>
      </c>
      <c r="B2133" t="s">
        <v>12</v>
      </c>
      <c r="C2133" t="s">
        <v>199</v>
      </c>
      <c r="D2133" s="7">
        <v>23.25</v>
      </c>
      <c r="E2133" t="s">
        <v>14</v>
      </c>
    </row>
    <row r="2134" spans="1:5" x14ac:dyDescent="0.25">
      <c r="A2134" t="s">
        <v>450</v>
      </c>
      <c r="B2134" t="s">
        <v>12</v>
      </c>
      <c r="C2134" t="s">
        <v>230</v>
      </c>
      <c r="D2134" s="7">
        <v>14</v>
      </c>
      <c r="E2134" t="s">
        <v>14</v>
      </c>
    </row>
    <row r="2135" spans="1:5" x14ac:dyDescent="0.25">
      <c r="A2135" t="s">
        <v>450</v>
      </c>
      <c r="B2135" t="s">
        <v>47</v>
      </c>
      <c r="C2135" t="s">
        <v>48</v>
      </c>
      <c r="D2135" s="7">
        <v>7.08</v>
      </c>
      <c r="E2135" t="s">
        <v>14</v>
      </c>
    </row>
    <row r="2136" spans="1:5" x14ac:dyDescent="0.25">
      <c r="A2136" t="s">
        <v>450</v>
      </c>
      <c r="B2136" t="s">
        <v>47</v>
      </c>
      <c r="C2136" t="s">
        <v>48</v>
      </c>
      <c r="D2136" s="7">
        <v>31.35</v>
      </c>
      <c r="E2136" t="s">
        <v>14</v>
      </c>
    </row>
    <row r="2137" spans="1:5" x14ac:dyDescent="0.25">
      <c r="A2137" t="s">
        <v>450</v>
      </c>
      <c r="B2137" t="s">
        <v>47</v>
      </c>
      <c r="C2137" t="s">
        <v>48</v>
      </c>
      <c r="D2137" s="7">
        <v>32.21</v>
      </c>
      <c r="E2137" t="s">
        <v>14</v>
      </c>
    </row>
    <row r="2138" spans="1:5" x14ac:dyDescent="0.25">
      <c r="A2138" t="s">
        <v>450</v>
      </c>
      <c r="B2138" t="s">
        <v>47</v>
      </c>
      <c r="C2138" t="s">
        <v>48</v>
      </c>
      <c r="D2138" s="7">
        <v>16.11</v>
      </c>
      <c r="E2138" t="s">
        <v>14</v>
      </c>
    </row>
    <row r="2139" spans="1:5" x14ac:dyDescent="0.25">
      <c r="A2139" t="s">
        <v>450</v>
      </c>
      <c r="B2139" t="s">
        <v>47</v>
      </c>
      <c r="C2139" t="s">
        <v>48</v>
      </c>
      <c r="D2139" s="7">
        <v>18.79</v>
      </c>
      <c r="E2139" t="s">
        <v>14</v>
      </c>
    </row>
    <row r="2140" spans="1:5" x14ac:dyDescent="0.25">
      <c r="A2140" t="s">
        <v>450</v>
      </c>
      <c r="B2140" t="s">
        <v>47</v>
      </c>
      <c r="C2140" t="s">
        <v>48</v>
      </c>
      <c r="D2140" s="7">
        <v>8.7799999999999994</v>
      </c>
      <c r="E2140" t="s">
        <v>14</v>
      </c>
    </row>
    <row r="2141" spans="1:5" x14ac:dyDescent="0.25">
      <c r="A2141" t="s">
        <v>450</v>
      </c>
      <c r="B2141" t="s">
        <v>47</v>
      </c>
      <c r="C2141" t="s">
        <v>48</v>
      </c>
      <c r="D2141" s="7">
        <v>68.33</v>
      </c>
      <c r="E2141" t="s">
        <v>14</v>
      </c>
    </row>
    <row r="2142" spans="1:5" x14ac:dyDescent="0.25">
      <c r="A2142" t="s">
        <v>450</v>
      </c>
      <c r="B2142" t="s">
        <v>47</v>
      </c>
      <c r="C2142" t="s">
        <v>48</v>
      </c>
      <c r="D2142" s="7">
        <v>29.28</v>
      </c>
      <c r="E2142" t="s">
        <v>14</v>
      </c>
    </row>
    <row r="2143" spans="1:5" x14ac:dyDescent="0.25">
      <c r="A2143" t="s">
        <v>450</v>
      </c>
      <c r="B2143" t="s">
        <v>47</v>
      </c>
      <c r="C2143" t="s">
        <v>48</v>
      </c>
      <c r="D2143" s="7">
        <v>48.8</v>
      </c>
      <c r="E2143" t="s">
        <v>14</v>
      </c>
    </row>
    <row r="2144" spans="1:5" x14ac:dyDescent="0.25">
      <c r="A2144" t="s">
        <v>450</v>
      </c>
      <c r="B2144" t="s">
        <v>47</v>
      </c>
      <c r="C2144" t="s">
        <v>48</v>
      </c>
      <c r="D2144" s="7">
        <v>18.79</v>
      </c>
      <c r="E2144" t="s">
        <v>14</v>
      </c>
    </row>
    <row r="2145" spans="1:5" x14ac:dyDescent="0.25">
      <c r="A2145" t="s">
        <v>450</v>
      </c>
      <c r="B2145" t="s">
        <v>47</v>
      </c>
      <c r="C2145" t="s">
        <v>48</v>
      </c>
      <c r="D2145" s="7">
        <v>19.52</v>
      </c>
      <c r="E2145" t="s">
        <v>14</v>
      </c>
    </row>
    <row r="2146" spans="1:5" x14ac:dyDescent="0.25">
      <c r="A2146" t="s">
        <v>450</v>
      </c>
      <c r="B2146" t="s">
        <v>47</v>
      </c>
      <c r="C2146" t="s">
        <v>48</v>
      </c>
      <c r="D2146" s="7">
        <v>18.55</v>
      </c>
      <c r="E2146" t="s">
        <v>14</v>
      </c>
    </row>
    <row r="2147" spans="1:5" x14ac:dyDescent="0.25">
      <c r="A2147" t="s">
        <v>450</v>
      </c>
      <c r="B2147" t="s">
        <v>47</v>
      </c>
      <c r="C2147" t="s">
        <v>48</v>
      </c>
      <c r="D2147" s="7">
        <v>18.55</v>
      </c>
      <c r="E2147" t="s">
        <v>14</v>
      </c>
    </row>
    <row r="2148" spans="1:5" x14ac:dyDescent="0.25">
      <c r="A2148" t="s">
        <v>450</v>
      </c>
      <c r="B2148" t="s">
        <v>47</v>
      </c>
      <c r="C2148" t="s">
        <v>48</v>
      </c>
      <c r="D2148" s="7">
        <v>23.43</v>
      </c>
      <c r="E2148" t="s">
        <v>14</v>
      </c>
    </row>
    <row r="2149" spans="1:5" x14ac:dyDescent="0.25">
      <c r="A2149" t="s">
        <v>450</v>
      </c>
      <c r="B2149" t="s">
        <v>47</v>
      </c>
      <c r="C2149" t="s">
        <v>48</v>
      </c>
      <c r="D2149" s="7">
        <v>9.5</v>
      </c>
      <c r="E2149" t="s">
        <v>14</v>
      </c>
    </row>
    <row r="2150" spans="1:5" x14ac:dyDescent="0.25">
      <c r="A2150" t="s">
        <v>450</v>
      </c>
      <c r="B2150" t="s">
        <v>47</v>
      </c>
      <c r="C2150" t="s">
        <v>48</v>
      </c>
      <c r="D2150" s="7">
        <v>12.35</v>
      </c>
      <c r="E2150" t="s">
        <v>14</v>
      </c>
    </row>
    <row r="2151" spans="1:5" x14ac:dyDescent="0.25">
      <c r="A2151" t="s">
        <v>450</v>
      </c>
      <c r="B2151" t="s">
        <v>47</v>
      </c>
      <c r="C2151" t="s">
        <v>48</v>
      </c>
      <c r="D2151" s="7">
        <v>29.28</v>
      </c>
      <c r="E2151" t="s">
        <v>14</v>
      </c>
    </row>
    <row r="2152" spans="1:5" x14ac:dyDescent="0.25">
      <c r="A2152" t="s">
        <v>450</v>
      </c>
      <c r="B2152" t="s">
        <v>47</v>
      </c>
      <c r="C2152" t="s">
        <v>48</v>
      </c>
      <c r="D2152" s="7">
        <v>20.5</v>
      </c>
      <c r="E2152" t="s">
        <v>14</v>
      </c>
    </row>
    <row r="2153" spans="1:5" x14ac:dyDescent="0.25">
      <c r="A2153" t="s">
        <v>450</v>
      </c>
      <c r="B2153" t="s">
        <v>47</v>
      </c>
      <c r="C2153" t="s">
        <v>48</v>
      </c>
      <c r="D2153" s="7">
        <v>6.83</v>
      </c>
      <c r="E2153" t="s">
        <v>14</v>
      </c>
    </row>
    <row r="2154" spans="1:5" x14ac:dyDescent="0.25">
      <c r="A2154" t="s">
        <v>450</v>
      </c>
      <c r="B2154" t="s">
        <v>15</v>
      </c>
      <c r="C2154" t="s">
        <v>60</v>
      </c>
      <c r="D2154" t="s">
        <v>14</v>
      </c>
      <c r="E2154" s="7">
        <v>-108.69</v>
      </c>
    </row>
    <row r="2155" spans="1:5" x14ac:dyDescent="0.25">
      <c r="A2155" t="s">
        <v>450</v>
      </c>
      <c r="B2155" t="s">
        <v>47</v>
      </c>
      <c r="C2155" t="s">
        <v>48</v>
      </c>
      <c r="D2155" s="7">
        <v>12.69</v>
      </c>
      <c r="E2155" t="s">
        <v>14</v>
      </c>
    </row>
    <row r="2156" spans="1:5" x14ac:dyDescent="0.25">
      <c r="A2156" t="s">
        <v>450</v>
      </c>
      <c r="B2156" t="s">
        <v>47</v>
      </c>
      <c r="C2156" t="s">
        <v>48</v>
      </c>
      <c r="D2156" s="7">
        <v>9.76</v>
      </c>
      <c r="E2156" t="s">
        <v>14</v>
      </c>
    </row>
    <row r="2157" spans="1:5" x14ac:dyDescent="0.25">
      <c r="A2157" t="s">
        <v>450</v>
      </c>
      <c r="B2157" t="s">
        <v>12</v>
      </c>
      <c r="C2157" t="s">
        <v>124</v>
      </c>
      <c r="D2157" s="7">
        <v>19</v>
      </c>
      <c r="E2157" t="s">
        <v>14</v>
      </c>
    </row>
    <row r="2158" spans="1:5" x14ac:dyDescent="0.25">
      <c r="A2158" t="s">
        <v>450</v>
      </c>
      <c r="B2158" t="s">
        <v>47</v>
      </c>
      <c r="C2158" t="s">
        <v>48</v>
      </c>
      <c r="D2158" s="7">
        <v>2.93</v>
      </c>
      <c r="E2158" t="s">
        <v>14</v>
      </c>
    </row>
    <row r="2159" spans="1:5" x14ac:dyDescent="0.25">
      <c r="A2159" t="s">
        <v>450</v>
      </c>
      <c r="B2159" t="s">
        <v>47</v>
      </c>
      <c r="C2159" t="s">
        <v>48</v>
      </c>
      <c r="D2159" s="7">
        <v>14.64</v>
      </c>
      <c r="E2159" t="s">
        <v>14</v>
      </c>
    </row>
    <row r="2160" spans="1:5" x14ac:dyDescent="0.25">
      <c r="A2160" t="s">
        <v>450</v>
      </c>
      <c r="B2160" t="s">
        <v>47</v>
      </c>
      <c r="C2160" t="s">
        <v>48</v>
      </c>
      <c r="D2160" s="7">
        <v>9.5</v>
      </c>
      <c r="E2160" t="s">
        <v>14</v>
      </c>
    </row>
    <row r="2161" spans="1:5" x14ac:dyDescent="0.25">
      <c r="A2161" t="s">
        <v>450</v>
      </c>
      <c r="B2161" t="s">
        <v>47</v>
      </c>
      <c r="C2161" t="s">
        <v>48</v>
      </c>
      <c r="D2161" s="7">
        <v>40.17</v>
      </c>
      <c r="E2161" t="s">
        <v>14</v>
      </c>
    </row>
    <row r="2162" spans="1:5" x14ac:dyDescent="0.25">
      <c r="A2162" t="s">
        <v>450</v>
      </c>
      <c r="B2162" t="s">
        <v>15</v>
      </c>
      <c r="C2162" t="s">
        <v>60</v>
      </c>
      <c r="D2162" t="s">
        <v>14</v>
      </c>
      <c r="E2162" s="7">
        <v>-1412.11</v>
      </c>
    </row>
    <row r="2163" spans="1:5" x14ac:dyDescent="0.25">
      <c r="A2163" t="s">
        <v>450</v>
      </c>
      <c r="B2163" t="s">
        <v>47</v>
      </c>
      <c r="C2163" t="s">
        <v>48</v>
      </c>
      <c r="D2163" s="7">
        <v>41.97</v>
      </c>
      <c r="E2163" t="s">
        <v>14</v>
      </c>
    </row>
    <row r="2164" spans="1:5" x14ac:dyDescent="0.25">
      <c r="A2164" t="s">
        <v>450</v>
      </c>
      <c r="B2164" t="s">
        <v>47</v>
      </c>
      <c r="C2164" t="s">
        <v>48</v>
      </c>
      <c r="D2164" s="7">
        <v>7.32</v>
      </c>
      <c r="E2164" t="s">
        <v>14</v>
      </c>
    </row>
    <row r="2165" spans="1:5" x14ac:dyDescent="0.25">
      <c r="A2165" t="s">
        <v>450</v>
      </c>
      <c r="B2165" t="s">
        <v>47</v>
      </c>
      <c r="C2165" t="s">
        <v>48</v>
      </c>
      <c r="D2165" s="7">
        <v>51.31</v>
      </c>
      <c r="E2165" t="s">
        <v>14</v>
      </c>
    </row>
    <row r="2166" spans="1:5" x14ac:dyDescent="0.25">
      <c r="A2166" t="s">
        <v>450</v>
      </c>
      <c r="B2166" t="s">
        <v>47</v>
      </c>
      <c r="C2166" t="s">
        <v>48</v>
      </c>
      <c r="D2166" s="7">
        <v>49.78</v>
      </c>
      <c r="E2166" t="s">
        <v>14</v>
      </c>
    </row>
    <row r="2167" spans="1:5" x14ac:dyDescent="0.25">
      <c r="A2167" t="s">
        <v>450</v>
      </c>
      <c r="B2167" t="s">
        <v>47</v>
      </c>
      <c r="C2167" t="s">
        <v>48</v>
      </c>
      <c r="D2167" s="7">
        <v>32.299999999999997</v>
      </c>
      <c r="E2167" t="s">
        <v>14</v>
      </c>
    </row>
    <row r="2168" spans="1:5" x14ac:dyDescent="0.25">
      <c r="A2168" t="s">
        <v>450</v>
      </c>
      <c r="B2168" t="s">
        <v>12</v>
      </c>
      <c r="C2168" t="s">
        <v>216</v>
      </c>
      <c r="D2168" s="7">
        <v>17</v>
      </c>
      <c r="E2168" t="s">
        <v>14</v>
      </c>
    </row>
    <row r="2169" spans="1:5" x14ac:dyDescent="0.25">
      <c r="A2169" t="s">
        <v>450</v>
      </c>
      <c r="B2169" t="s">
        <v>47</v>
      </c>
      <c r="C2169" t="s">
        <v>48</v>
      </c>
      <c r="D2169" s="7">
        <v>30.26</v>
      </c>
      <c r="E2169" t="s">
        <v>14</v>
      </c>
    </row>
    <row r="2170" spans="1:5" x14ac:dyDescent="0.25">
      <c r="A2170" t="s">
        <v>450</v>
      </c>
      <c r="B2170" t="s">
        <v>47</v>
      </c>
      <c r="C2170" t="s">
        <v>48</v>
      </c>
      <c r="D2170" s="7">
        <v>19.52</v>
      </c>
      <c r="E2170" t="s">
        <v>14</v>
      </c>
    </row>
    <row r="2171" spans="1:5" x14ac:dyDescent="0.25">
      <c r="A2171" t="s">
        <v>450</v>
      </c>
      <c r="B2171" t="s">
        <v>47</v>
      </c>
      <c r="C2171" t="s">
        <v>48</v>
      </c>
      <c r="D2171" s="7">
        <v>73.16</v>
      </c>
      <c r="E2171" t="s">
        <v>14</v>
      </c>
    </row>
    <row r="2172" spans="1:5" x14ac:dyDescent="0.25">
      <c r="A2172" t="s">
        <v>450</v>
      </c>
      <c r="B2172" t="s">
        <v>47</v>
      </c>
      <c r="C2172" t="s">
        <v>48</v>
      </c>
      <c r="D2172" s="7">
        <v>32.21</v>
      </c>
      <c r="E2172" t="s">
        <v>14</v>
      </c>
    </row>
    <row r="2173" spans="1:5" x14ac:dyDescent="0.25">
      <c r="A2173" t="s">
        <v>450</v>
      </c>
      <c r="B2173" t="s">
        <v>47</v>
      </c>
      <c r="C2173" t="s">
        <v>48</v>
      </c>
      <c r="D2173" s="7">
        <v>29.19</v>
      </c>
      <c r="E2173" t="s">
        <v>14</v>
      </c>
    </row>
    <row r="2174" spans="1:5" x14ac:dyDescent="0.25">
      <c r="A2174" t="s">
        <v>450</v>
      </c>
      <c r="B2174" t="s">
        <v>47</v>
      </c>
      <c r="C2174" t="s">
        <v>48</v>
      </c>
      <c r="D2174" s="7">
        <v>19.52</v>
      </c>
      <c r="E2174" t="s">
        <v>14</v>
      </c>
    </row>
    <row r="2175" spans="1:5" x14ac:dyDescent="0.25">
      <c r="A2175" t="s">
        <v>450</v>
      </c>
      <c r="B2175" t="s">
        <v>47</v>
      </c>
      <c r="C2175" t="s">
        <v>48</v>
      </c>
      <c r="D2175" s="7">
        <v>117.62</v>
      </c>
      <c r="E2175" t="s">
        <v>14</v>
      </c>
    </row>
    <row r="2176" spans="1:5" x14ac:dyDescent="0.25">
      <c r="A2176" t="s">
        <v>450</v>
      </c>
      <c r="B2176" t="s">
        <v>12</v>
      </c>
      <c r="C2176" t="s">
        <v>392</v>
      </c>
      <c r="D2176" s="7">
        <v>56.5</v>
      </c>
      <c r="E2176" t="s">
        <v>14</v>
      </c>
    </row>
    <row r="2177" spans="1:5" x14ac:dyDescent="0.25">
      <c r="A2177" t="s">
        <v>450</v>
      </c>
      <c r="B2177" t="s">
        <v>47</v>
      </c>
      <c r="C2177" t="s">
        <v>48</v>
      </c>
      <c r="D2177" s="7">
        <v>67.349999999999994</v>
      </c>
      <c r="E2177" t="s">
        <v>14</v>
      </c>
    </row>
    <row r="2178" spans="1:5" x14ac:dyDescent="0.25">
      <c r="A2178" t="s">
        <v>450</v>
      </c>
      <c r="B2178" t="s">
        <v>47</v>
      </c>
      <c r="C2178" t="s">
        <v>48</v>
      </c>
      <c r="D2178" s="7">
        <v>128.85</v>
      </c>
      <c r="E2178" t="s">
        <v>14</v>
      </c>
    </row>
    <row r="2179" spans="1:5" x14ac:dyDescent="0.25">
      <c r="A2179" t="s">
        <v>450</v>
      </c>
      <c r="B2179" t="s">
        <v>47</v>
      </c>
      <c r="C2179" t="s">
        <v>48</v>
      </c>
      <c r="D2179" s="7">
        <v>9.76</v>
      </c>
      <c r="E2179" t="s">
        <v>14</v>
      </c>
    </row>
    <row r="2180" spans="1:5" x14ac:dyDescent="0.25">
      <c r="A2180" t="s">
        <v>450</v>
      </c>
      <c r="B2180" t="s">
        <v>47</v>
      </c>
      <c r="C2180" t="s">
        <v>48</v>
      </c>
      <c r="D2180" s="7">
        <v>9.9</v>
      </c>
      <c r="E2180" t="s">
        <v>14</v>
      </c>
    </row>
    <row r="2181" spans="1:5" x14ac:dyDescent="0.25">
      <c r="A2181" t="s">
        <v>450</v>
      </c>
      <c r="B2181" t="s">
        <v>47</v>
      </c>
      <c r="C2181" t="s">
        <v>48</v>
      </c>
      <c r="D2181" s="7">
        <v>31.48</v>
      </c>
      <c r="E2181" t="s">
        <v>14</v>
      </c>
    </row>
    <row r="2182" spans="1:5" x14ac:dyDescent="0.25">
      <c r="A2182" t="s">
        <v>450</v>
      </c>
      <c r="B2182" t="s">
        <v>47</v>
      </c>
      <c r="C2182" t="s">
        <v>48</v>
      </c>
      <c r="D2182" s="7">
        <v>31.35</v>
      </c>
      <c r="E2182" t="s">
        <v>14</v>
      </c>
    </row>
    <row r="2183" spans="1:5" x14ac:dyDescent="0.25">
      <c r="A2183" t="s">
        <v>450</v>
      </c>
      <c r="B2183" t="s">
        <v>17</v>
      </c>
      <c r="C2183" t="s">
        <v>41</v>
      </c>
      <c r="D2183" t="s">
        <v>14</v>
      </c>
      <c r="E2183" s="7">
        <v>-682.86</v>
      </c>
    </row>
    <row r="2184" spans="1:5" x14ac:dyDescent="0.25">
      <c r="A2184" t="s">
        <v>450</v>
      </c>
      <c r="B2184" t="s">
        <v>47</v>
      </c>
      <c r="C2184" t="s">
        <v>48</v>
      </c>
      <c r="D2184" s="7">
        <v>59.54</v>
      </c>
      <c r="E2184" t="s">
        <v>14</v>
      </c>
    </row>
    <row r="2185" spans="1:5" x14ac:dyDescent="0.25">
      <c r="A2185" t="s">
        <v>450</v>
      </c>
      <c r="B2185" t="s">
        <v>47</v>
      </c>
      <c r="C2185" t="s">
        <v>48</v>
      </c>
      <c r="D2185" s="7">
        <v>70.28</v>
      </c>
      <c r="E2185" t="s">
        <v>14</v>
      </c>
    </row>
    <row r="2186" spans="1:5" x14ac:dyDescent="0.25">
      <c r="A2186" t="s">
        <v>450</v>
      </c>
      <c r="B2186" t="s">
        <v>12</v>
      </c>
      <c r="C2186" t="s">
        <v>394</v>
      </c>
      <c r="D2186" s="7">
        <v>46</v>
      </c>
      <c r="E2186" t="s">
        <v>14</v>
      </c>
    </row>
    <row r="2187" spans="1:5" x14ac:dyDescent="0.25">
      <c r="A2187" t="s">
        <v>450</v>
      </c>
      <c r="B2187" t="s">
        <v>12</v>
      </c>
      <c r="C2187" t="s">
        <v>60</v>
      </c>
      <c r="D2187" s="7">
        <v>373.98</v>
      </c>
      <c r="E2187" t="s">
        <v>14</v>
      </c>
    </row>
    <row r="2188" spans="1:5" x14ac:dyDescent="0.25">
      <c r="A2188" t="s">
        <v>450</v>
      </c>
      <c r="B2188" t="s">
        <v>12</v>
      </c>
      <c r="C2188" t="s">
        <v>127</v>
      </c>
      <c r="D2188" s="7">
        <v>53.15</v>
      </c>
      <c r="E2188" t="s">
        <v>14</v>
      </c>
    </row>
    <row r="2189" spans="1:5" x14ac:dyDescent="0.25">
      <c r="A2189" t="s">
        <v>450</v>
      </c>
      <c r="B2189" t="s">
        <v>12</v>
      </c>
      <c r="C2189" t="s">
        <v>53</v>
      </c>
      <c r="D2189" s="7">
        <v>71.8</v>
      </c>
      <c r="E2189" t="s">
        <v>14</v>
      </c>
    </row>
    <row r="2190" spans="1:5" x14ac:dyDescent="0.25">
      <c r="A2190" t="s">
        <v>450</v>
      </c>
      <c r="B2190" t="s">
        <v>47</v>
      </c>
      <c r="C2190" t="s">
        <v>48</v>
      </c>
      <c r="D2190" s="7">
        <v>38</v>
      </c>
      <c r="E2190" t="s">
        <v>14</v>
      </c>
    </row>
    <row r="2191" spans="1:5" x14ac:dyDescent="0.25">
      <c r="A2191" t="s">
        <v>450</v>
      </c>
      <c r="B2191" t="s">
        <v>12</v>
      </c>
      <c r="C2191" t="s">
        <v>68</v>
      </c>
      <c r="D2191" s="7">
        <v>45.75</v>
      </c>
      <c r="E2191" t="s">
        <v>14</v>
      </c>
    </row>
    <row r="2192" spans="1:5" x14ac:dyDescent="0.25">
      <c r="A2192" t="s">
        <v>450</v>
      </c>
      <c r="B2192" t="s">
        <v>47</v>
      </c>
      <c r="C2192" t="s">
        <v>48</v>
      </c>
      <c r="D2192" s="7">
        <v>54.47</v>
      </c>
      <c r="E2192" t="s">
        <v>14</v>
      </c>
    </row>
    <row r="2193" spans="1:5" x14ac:dyDescent="0.25">
      <c r="A2193" t="s">
        <v>450</v>
      </c>
      <c r="B2193" t="s">
        <v>47</v>
      </c>
      <c r="C2193" t="s">
        <v>48</v>
      </c>
      <c r="D2193" s="7">
        <v>42.66</v>
      </c>
      <c r="E2193" t="s">
        <v>14</v>
      </c>
    </row>
    <row r="2194" spans="1:5" x14ac:dyDescent="0.25">
      <c r="A2194" t="s">
        <v>450</v>
      </c>
      <c r="B2194" t="s">
        <v>47</v>
      </c>
      <c r="C2194" t="s">
        <v>48</v>
      </c>
      <c r="D2194" s="7">
        <v>76.14</v>
      </c>
      <c r="E2194" t="s">
        <v>14</v>
      </c>
    </row>
    <row r="2195" spans="1:5" x14ac:dyDescent="0.25">
      <c r="A2195" t="s">
        <v>450</v>
      </c>
      <c r="B2195" t="s">
        <v>47</v>
      </c>
      <c r="C2195" t="s">
        <v>48</v>
      </c>
      <c r="D2195" s="7">
        <v>47.83</v>
      </c>
      <c r="E2195" t="s">
        <v>14</v>
      </c>
    </row>
    <row r="2196" spans="1:5" x14ac:dyDescent="0.25">
      <c r="A2196" t="s">
        <v>450</v>
      </c>
      <c r="B2196" t="s">
        <v>47</v>
      </c>
      <c r="C2196" t="s">
        <v>48</v>
      </c>
      <c r="D2196" s="7">
        <v>76.62</v>
      </c>
      <c r="E2196" t="s">
        <v>14</v>
      </c>
    </row>
    <row r="2197" spans="1:5" x14ac:dyDescent="0.25">
      <c r="A2197" t="s">
        <v>450</v>
      </c>
      <c r="B2197" t="s">
        <v>47</v>
      </c>
      <c r="C2197" t="s">
        <v>48</v>
      </c>
      <c r="D2197" s="7">
        <v>26.26</v>
      </c>
      <c r="E2197" t="s">
        <v>14</v>
      </c>
    </row>
    <row r="2198" spans="1:5" x14ac:dyDescent="0.25">
      <c r="A2198" t="s">
        <v>450</v>
      </c>
      <c r="B2198" t="s">
        <v>47</v>
      </c>
      <c r="C2198" t="s">
        <v>48</v>
      </c>
      <c r="D2198" s="7">
        <v>26.35</v>
      </c>
      <c r="E2198" t="s">
        <v>14</v>
      </c>
    </row>
    <row r="2199" spans="1:5" x14ac:dyDescent="0.25">
      <c r="A2199" t="s">
        <v>450</v>
      </c>
      <c r="B2199" t="s">
        <v>47</v>
      </c>
      <c r="C2199" t="s">
        <v>48</v>
      </c>
      <c r="D2199" s="7">
        <v>11.71</v>
      </c>
      <c r="E2199" t="s">
        <v>14</v>
      </c>
    </row>
    <row r="2200" spans="1:5" x14ac:dyDescent="0.25">
      <c r="A2200" t="s">
        <v>450</v>
      </c>
      <c r="B2200" t="s">
        <v>47</v>
      </c>
      <c r="C2200" t="s">
        <v>48</v>
      </c>
      <c r="D2200" s="7">
        <v>11.71</v>
      </c>
      <c r="E2200" t="s">
        <v>14</v>
      </c>
    </row>
    <row r="2201" spans="1:5" x14ac:dyDescent="0.25">
      <c r="A2201" t="s">
        <v>450</v>
      </c>
      <c r="B2201" t="s">
        <v>47</v>
      </c>
      <c r="C2201" t="s">
        <v>48</v>
      </c>
      <c r="D2201" s="7">
        <v>9.5</v>
      </c>
      <c r="E2201" t="s">
        <v>14</v>
      </c>
    </row>
    <row r="2202" spans="1:5" x14ac:dyDescent="0.25">
      <c r="A2202" t="s">
        <v>450</v>
      </c>
      <c r="B2202" t="s">
        <v>47</v>
      </c>
      <c r="C2202" t="s">
        <v>48</v>
      </c>
      <c r="D2202" s="7">
        <v>29.28</v>
      </c>
      <c r="E2202" t="s">
        <v>14</v>
      </c>
    </row>
    <row r="2203" spans="1:5" x14ac:dyDescent="0.25">
      <c r="A2203" t="s">
        <v>450</v>
      </c>
      <c r="B2203" t="s">
        <v>47</v>
      </c>
      <c r="C2203" t="s">
        <v>48</v>
      </c>
      <c r="D2203" s="7">
        <v>3.9</v>
      </c>
      <c r="E2203" t="s">
        <v>14</v>
      </c>
    </row>
    <row r="2204" spans="1:5" x14ac:dyDescent="0.25">
      <c r="A2204" t="s">
        <v>450</v>
      </c>
      <c r="B2204" t="s">
        <v>47</v>
      </c>
      <c r="C2204" t="s">
        <v>48</v>
      </c>
      <c r="D2204" s="7">
        <v>14.15</v>
      </c>
      <c r="E2204" t="s">
        <v>14</v>
      </c>
    </row>
    <row r="2205" spans="1:5" x14ac:dyDescent="0.25">
      <c r="A2205" t="s">
        <v>450</v>
      </c>
      <c r="B2205" t="s">
        <v>47</v>
      </c>
      <c r="C2205" t="s">
        <v>48</v>
      </c>
      <c r="D2205" s="7">
        <v>14.64</v>
      </c>
      <c r="E2205" t="s">
        <v>14</v>
      </c>
    </row>
    <row r="2206" spans="1:5" x14ac:dyDescent="0.25">
      <c r="A2206" t="s">
        <v>450</v>
      </c>
      <c r="B2206" t="s">
        <v>12</v>
      </c>
      <c r="C2206" t="s">
        <v>451</v>
      </c>
      <c r="D2206" s="7">
        <v>34.9</v>
      </c>
      <c r="E2206" t="s">
        <v>14</v>
      </c>
    </row>
    <row r="2207" spans="1:5" x14ac:dyDescent="0.25">
      <c r="A2207" t="s">
        <v>450</v>
      </c>
      <c r="B2207" t="s">
        <v>15</v>
      </c>
      <c r="C2207" t="s">
        <v>60</v>
      </c>
      <c r="D2207" t="s">
        <v>14</v>
      </c>
      <c r="E2207" s="7">
        <v>-3.9</v>
      </c>
    </row>
    <row r="2208" spans="1:5" x14ac:dyDescent="0.25">
      <c r="A2208" t="s">
        <v>450</v>
      </c>
      <c r="B2208" t="s">
        <v>47</v>
      </c>
      <c r="C2208" t="s">
        <v>48</v>
      </c>
      <c r="D2208" s="7">
        <v>3.9</v>
      </c>
      <c r="E2208" t="s">
        <v>14</v>
      </c>
    </row>
    <row r="2209" spans="1:5" x14ac:dyDescent="0.25">
      <c r="A2209" t="s">
        <v>450</v>
      </c>
      <c r="B2209" t="s">
        <v>15</v>
      </c>
      <c r="C2209" t="s">
        <v>60</v>
      </c>
      <c r="D2209" t="s">
        <v>14</v>
      </c>
      <c r="E2209" s="7">
        <v>-135.19999999999999</v>
      </c>
    </row>
    <row r="2210" spans="1:5" x14ac:dyDescent="0.25">
      <c r="A2210" t="s">
        <v>450</v>
      </c>
      <c r="B2210" t="s">
        <v>47</v>
      </c>
      <c r="C2210" t="s">
        <v>48</v>
      </c>
      <c r="D2210" s="7">
        <v>5.86</v>
      </c>
      <c r="E2210" t="s">
        <v>14</v>
      </c>
    </row>
    <row r="2211" spans="1:5" x14ac:dyDescent="0.25">
      <c r="A2211" t="s">
        <v>450</v>
      </c>
      <c r="B2211" t="s">
        <v>47</v>
      </c>
      <c r="C2211" t="s">
        <v>48</v>
      </c>
      <c r="D2211" s="7">
        <v>13.67</v>
      </c>
      <c r="E2211" t="s">
        <v>14</v>
      </c>
    </row>
    <row r="2212" spans="1:5" x14ac:dyDescent="0.25">
      <c r="A2212" t="s">
        <v>450</v>
      </c>
      <c r="B2212" t="s">
        <v>47</v>
      </c>
      <c r="C2212" t="s">
        <v>48</v>
      </c>
      <c r="D2212" s="7">
        <v>3.42</v>
      </c>
      <c r="E2212" t="s">
        <v>14</v>
      </c>
    </row>
    <row r="2213" spans="1:5" x14ac:dyDescent="0.25">
      <c r="A2213" t="s">
        <v>450</v>
      </c>
      <c r="B2213" t="s">
        <v>47</v>
      </c>
      <c r="C2213" t="s">
        <v>48</v>
      </c>
      <c r="D2213" s="7">
        <v>112.25</v>
      </c>
      <c r="E2213" t="s">
        <v>14</v>
      </c>
    </row>
    <row r="2214" spans="1:5" x14ac:dyDescent="0.25">
      <c r="A2214" t="s">
        <v>450</v>
      </c>
      <c r="B2214" t="s">
        <v>15</v>
      </c>
      <c r="C2214" t="s">
        <v>60</v>
      </c>
      <c r="D2214" t="s">
        <v>14</v>
      </c>
      <c r="E2214" s="7">
        <v>-41.9</v>
      </c>
    </row>
    <row r="2215" spans="1:5" x14ac:dyDescent="0.25">
      <c r="A2215" t="s">
        <v>450</v>
      </c>
      <c r="B2215" t="s">
        <v>12</v>
      </c>
      <c r="C2215" t="s">
        <v>285</v>
      </c>
      <c r="D2215" s="7">
        <v>41.9</v>
      </c>
      <c r="E2215" t="s">
        <v>14</v>
      </c>
    </row>
    <row r="2216" spans="1:5" x14ac:dyDescent="0.25">
      <c r="A2216" t="s">
        <v>450</v>
      </c>
      <c r="B2216" t="s">
        <v>15</v>
      </c>
      <c r="C2216" t="s">
        <v>60</v>
      </c>
      <c r="D2216" t="s">
        <v>14</v>
      </c>
      <c r="E2216" s="7">
        <v>-254.71</v>
      </c>
    </row>
    <row r="2217" spans="1:5" x14ac:dyDescent="0.25">
      <c r="A2217" t="s">
        <v>450</v>
      </c>
      <c r="B2217" t="s">
        <v>12</v>
      </c>
      <c r="C2217" t="s">
        <v>452</v>
      </c>
      <c r="D2217" s="7">
        <v>57.98</v>
      </c>
      <c r="E2217" t="s">
        <v>14</v>
      </c>
    </row>
    <row r="2218" spans="1:5" x14ac:dyDescent="0.25">
      <c r="A2218" t="s">
        <v>450</v>
      </c>
      <c r="B2218" t="s">
        <v>12</v>
      </c>
      <c r="C2218" t="s">
        <v>453</v>
      </c>
      <c r="D2218" s="7">
        <v>4</v>
      </c>
      <c r="E2218" t="s">
        <v>14</v>
      </c>
    </row>
    <row r="2219" spans="1:5" x14ac:dyDescent="0.25">
      <c r="A2219" t="s">
        <v>450</v>
      </c>
      <c r="B2219" t="s">
        <v>47</v>
      </c>
      <c r="C2219" t="s">
        <v>48</v>
      </c>
      <c r="D2219" s="7">
        <v>92.73</v>
      </c>
      <c r="E2219" t="s">
        <v>14</v>
      </c>
    </row>
    <row r="2220" spans="1:5" x14ac:dyDescent="0.25">
      <c r="A2220" t="s">
        <v>450</v>
      </c>
      <c r="B2220" t="s">
        <v>12</v>
      </c>
      <c r="C2220" t="s">
        <v>201</v>
      </c>
      <c r="D2220" s="7">
        <v>100</v>
      </c>
      <c r="E2220" t="s">
        <v>14</v>
      </c>
    </row>
    <row r="2221" spans="1:5" x14ac:dyDescent="0.25">
      <c r="A2221" t="s">
        <v>450</v>
      </c>
      <c r="B2221" t="s">
        <v>15</v>
      </c>
      <c r="C2221" t="s">
        <v>60</v>
      </c>
      <c r="D2221" t="s">
        <v>14</v>
      </c>
      <c r="E2221" s="7">
        <v>-331.26</v>
      </c>
    </row>
    <row r="2222" spans="1:5" x14ac:dyDescent="0.25">
      <c r="A2222" t="s">
        <v>450</v>
      </c>
      <c r="B2222" t="s">
        <v>47</v>
      </c>
      <c r="C2222" t="s">
        <v>48</v>
      </c>
      <c r="D2222" s="7">
        <v>107.37</v>
      </c>
      <c r="E2222" t="s">
        <v>14</v>
      </c>
    </row>
    <row r="2223" spans="1:5" x14ac:dyDescent="0.25">
      <c r="A2223" t="s">
        <v>450</v>
      </c>
      <c r="B2223" t="s">
        <v>12</v>
      </c>
      <c r="C2223" t="s">
        <v>454</v>
      </c>
      <c r="D2223" s="7">
        <v>15</v>
      </c>
      <c r="E2223" t="s">
        <v>14</v>
      </c>
    </row>
    <row r="2224" spans="1:5" x14ac:dyDescent="0.25">
      <c r="A2224" t="s">
        <v>450</v>
      </c>
      <c r="B2224" t="s">
        <v>47</v>
      </c>
      <c r="C2224" t="s">
        <v>48</v>
      </c>
      <c r="D2224" s="7">
        <v>195.22</v>
      </c>
      <c r="E2224" t="s">
        <v>14</v>
      </c>
    </row>
    <row r="2225" spans="1:6" x14ac:dyDescent="0.25">
      <c r="A2225" t="s">
        <v>450</v>
      </c>
      <c r="B2225" t="s">
        <v>47</v>
      </c>
      <c r="C2225" t="s">
        <v>48</v>
      </c>
      <c r="D2225" s="7">
        <v>13.67</v>
      </c>
      <c r="E2225" t="s">
        <v>14</v>
      </c>
    </row>
    <row r="2226" spans="1:6" x14ac:dyDescent="0.25">
      <c r="A2226" s="75" t="s">
        <v>450</v>
      </c>
      <c r="B2226" s="75" t="s">
        <v>19</v>
      </c>
      <c r="C2226" s="75"/>
      <c r="D2226" s="75"/>
      <c r="E2226" s="75"/>
      <c r="F2226" s="75">
        <v>1718.78</v>
      </c>
    </row>
    <row r="2227" spans="1:6" x14ac:dyDescent="0.25">
      <c r="A2227" t="s">
        <v>455</v>
      </c>
      <c r="B2227" t="s">
        <v>47</v>
      </c>
      <c r="C2227" t="s">
        <v>48</v>
      </c>
      <c r="D2227" s="7">
        <v>43.92</v>
      </c>
      <c r="E2227" t="s">
        <v>14</v>
      </c>
    </row>
    <row r="2228" spans="1:6" x14ac:dyDescent="0.25">
      <c r="A2228" t="s">
        <v>455</v>
      </c>
      <c r="B2228" t="s">
        <v>47</v>
      </c>
      <c r="C2228" t="s">
        <v>48</v>
      </c>
      <c r="D2228" s="7">
        <v>39.04</v>
      </c>
      <c r="E2228" t="s">
        <v>14</v>
      </c>
    </row>
    <row r="2229" spans="1:6" x14ac:dyDescent="0.25">
      <c r="A2229" t="s">
        <v>455</v>
      </c>
      <c r="B2229" t="s">
        <v>47</v>
      </c>
      <c r="C2229" t="s">
        <v>48</v>
      </c>
      <c r="D2229" s="7">
        <v>11.71</v>
      </c>
      <c r="E2229" t="s">
        <v>14</v>
      </c>
    </row>
    <row r="2230" spans="1:6" x14ac:dyDescent="0.25">
      <c r="A2230" t="s">
        <v>455</v>
      </c>
      <c r="B2230" t="s">
        <v>47</v>
      </c>
      <c r="C2230" t="s">
        <v>48</v>
      </c>
      <c r="D2230" s="7">
        <v>19.52</v>
      </c>
      <c r="E2230" t="s">
        <v>14</v>
      </c>
    </row>
    <row r="2231" spans="1:6" x14ac:dyDescent="0.25">
      <c r="A2231" t="s">
        <v>455</v>
      </c>
      <c r="B2231" t="s">
        <v>12</v>
      </c>
      <c r="C2231" t="s">
        <v>92</v>
      </c>
      <c r="D2231" s="7">
        <v>108.7</v>
      </c>
      <c r="E2231" t="s">
        <v>14</v>
      </c>
    </row>
    <row r="2232" spans="1:6" x14ac:dyDescent="0.25">
      <c r="A2232" t="s">
        <v>455</v>
      </c>
      <c r="B2232" t="s">
        <v>47</v>
      </c>
      <c r="C2232" t="s">
        <v>48</v>
      </c>
      <c r="D2232" s="7">
        <v>16.11</v>
      </c>
      <c r="E2232" t="s">
        <v>14</v>
      </c>
    </row>
    <row r="2233" spans="1:6" x14ac:dyDescent="0.25">
      <c r="A2233" t="s">
        <v>455</v>
      </c>
      <c r="B2233" t="s">
        <v>47</v>
      </c>
      <c r="C2233" t="s">
        <v>48</v>
      </c>
      <c r="D2233" s="7">
        <v>24.4</v>
      </c>
      <c r="E2233" t="s">
        <v>14</v>
      </c>
    </row>
    <row r="2234" spans="1:6" x14ac:dyDescent="0.25">
      <c r="A2234" t="s">
        <v>455</v>
      </c>
      <c r="B2234" t="s">
        <v>47</v>
      </c>
      <c r="C2234" t="s">
        <v>48</v>
      </c>
      <c r="D2234" s="7">
        <v>17.57</v>
      </c>
      <c r="E2234" t="s">
        <v>14</v>
      </c>
    </row>
    <row r="2235" spans="1:6" x14ac:dyDescent="0.25">
      <c r="A2235" t="s">
        <v>455</v>
      </c>
      <c r="B2235" t="s">
        <v>47</v>
      </c>
      <c r="C2235" t="s">
        <v>48</v>
      </c>
      <c r="D2235" s="7">
        <v>5.86</v>
      </c>
      <c r="E2235" t="s">
        <v>14</v>
      </c>
    </row>
    <row r="2236" spans="1:6" x14ac:dyDescent="0.25">
      <c r="A2236" t="s">
        <v>455</v>
      </c>
      <c r="B2236" t="s">
        <v>47</v>
      </c>
      <c r="C2236" t="s">
        <v>48</v>
      </c>
      <c r="D2236" s="7">
        <v>9.5</v>
      </c>
      <c r="E2236" t="s">
        <v>14</v>
      </c>
    </row>
    <row r="2237" spans="1:6" x14ac:dyDescent="0.25">
      <c r="A2237" t="s">
        <v>455</v>
      </c>
      <c r="B2237" t="s">
        <v>47</v>
      </c>
      <c r="C2237" t="s">
        <v>48</v>
      </c>
      <c r="D2237" s="7">
        <v>2.44</v>
      </c>
      <c r="E2237" t="s">
        <v>14</v>
      </c>
    </row>
    <row r="2238" spans="1:6" x14ac:dyDescent="0.25">
      <c r="A2238" t="s">
        <v>455</v>
      </c>
      <c r="B2238" t="s">
        <v>47</v>
      </c>
      <c r="C2238" t="s">
        <v>48</v>
      </c>
      <c r="D2238" s="7">
        <v>33.090000000000003</v>
      </c>
      <c r="E2238" t="s">
        <v>14</v>
      </c>
    </row>
    <row r="2239" spans="1:6" x14ac:dyDescent="0.25">
      <c r="A2239" t="s">
        <v>455</v>
      </c>
      <c r="B2239" t="s">
        <v>47</v>
      </c>
      <c r="C2239" t="s">
        <v>48</v>
      </c>
      <c r="D2239" s="7">
        <v>195.22</v>
      </c>
      <c r="E2239" t="s">
        <v>14</v>
      </c>
    </row>
    <row r="2240" spans="1:6" x14ac:dyDescent="0.25">
      <c r="A2240" t="s">
        <v>455</v>
      </c>
      <c r="B2240" t="s">
        <v>47</v>
      </c>
      <c r="C2240" t="s">
        <v>48</v>
      </c>
      <c r="D2240" s="7">
        <v>6.83</v>
      </c>
      <c r="E2240" t="s">
        <v>14</v>
      </c>
    </row>
    <row r="2241" spans="1:5" x14ac:dyDescent="0.25">
      <c r="A2241" t="s">
        <v>455</v>
      </c>
      <c r="B2241" t="s">
        <v>47</v>
      </c>
      <c r="C2241" t="s">
        <v>48</v>
      </c>
      <c r="D2241" s="7">
        <v>7.81</v>
      </c>
      <c r="E2241" t="s">
        <v>14</v>
      </c>
    </row>
    <row r="2242" spans="1:5" x14ac:dyDescent="0.25">
      <c r="A2242" t="s">
        <v>455</v>
      </c>
      <c r="B2242" t="s">
        <v>47</v>
      </c>
      <c r="C2242" t="s">
        <v>48</v>
      </c>
      <c r="D2242" s="7">
        <v>36.01</v>
      </c>
      <c r="E2242" t="s">
        <v>14</v>
      </c>
    </row>
    <row r="2243" spans="1:5" x14ac:dyDescent="0.25">
      <c r="A2243" t="s">
        <v>455</v>
      </c>
      <c r="B2243" t="s">
        <v>47</v>
      </c>
      <c r="C2243" t="s">
        <v>48</v>
      </c>
      <c r="D2243" s="7">
        <v>49.41</v>
      </c>
      <c r="E2243" t="s">
        <v>14</v>
      </c>
    </row>
    <row r="2244" spans="1:5" x14ac:dyDescent="0.25">
      <c r="A2244" t="s">
        <v>455</v>
      </c>
      <c r="B2244" t="s">
        <v>47</v>
      </c>
      <c r="C2244" t="s">
        <v>48</v>
      </c>
      <c r="D2244" s="7">
        <v>31.24</v>
      </c>
      <c r="E2244" t="s">
        <v>14</v>
      </c>
    </row>
    <row r="2245" spans="1:5" x14ac:dyDescent="0.25">
      <c r="A2245" t="s">
        <v>455</v>
      </c>
      <c r="B2245" t="s">
        <v>47</v>
      </c>
      <c r="C2245" t="s">
        <v>48</v>
      </c>
      <c r="D2245" s="7">
        <v>72.72</v>
      </c>
      <c r="E2245" t="s">
        <v>14</v>
      </c>
    </row>
    <row r="2246" spans="1:5" x14ac:dyDescent="0.25">
      <c r="A2246" t="s">
        <v>455</v>
      </c>
      <c r="B2246" t="s">
        <v>47</v>
      </c>
      <c r="C2246" t="s">
        <v>48</v>
      </c>
      <c r="D2246" s="7">
        <v>11.71</v>
      </c>
      <c r="E2246" t="s">
        <v>14</v>
      </c>
    </row>
    <row r="2247" spans="1:5" x14ac:dyDescent="0.25">
      <c r="A2247" t="s">
        <v>455</v>
      </c>
      <c r="B2247" t="s">
        <v>47</v>
      </c>
      <c r="C2247" t="s">
        <v>48</v>
      </c>
      <c r="D2247" s="7">
        <v>89.8</v>
      </c>
      <c r="E2247" t="s">
        <v>14</v>
      </c>
    </row>
    <row r="2248" spans="1:5" x14ac:dyDescent="0.25">
      <c r="A2248" t="s">
        <v>455</v>
      </c>
      <c r="B2248" t="s">
        <v>47</v>
      </c>
      <c r="C2248" t="s">
        <v>48</v>
      </c>
      <c r="D2248" s="7">
        <v>9.76</v>
      </c>
      <c r="E2248" t="s">
        <v>14</v>
      </c>
    </row>
    <row r="2249" spans="1:5" x14ac:dyDescent="0.25">
      <c r="A2249" t="s">
        <v>455</v>
      </c>
      <c r="B2249" t="s">
        <v>12</v>
      </c>
      <c r="C2249" t="s">
        <v>456</v>
      </c>
      <c r="D2249" s="7">
        <v>4</v>
      </c>
      <c r="E2249" t="s">
        <v>14</v>
      </c>
    </row>
    <row r="2250" spans="1:5" x14ac:dyDescent="0.25">
      <c r="A2250" t="s">
        <v>455</v>
      </c>
      <c r="B2250" t="s">
        <v>12</v>
      </c>
      <c r="C2250" t="s">
        <v>456</v>
      </c>
      <c r="D2250" s="7">
        <v>42</v>
      </c>
      <c r="E2250" t="s">
        <v>14</v>
      </c>
    </row>
    <row r="2251" spans="1:5" x14ac:dyDescent="0.25">
      <c r="A2251" t="s">
        <v>455</v>
      </c>
      <c r="B2251" t="s">
        <v>47</v>
      </c>
      <c r="C2251" t="s">
        <v>48</v>
      </c>
      <c r="D2251" s="7">
        <v>36.020000000000003</v>
      </c>
      <c r="E2251" t="s">
        <v>14</v>
      </c>
    </row>
    <row r="2252" spans="1:5" x14ac:dyDescent="0.25">
      <c r="A2252" t="s">
        <v>455</v>
      </c>
      <c r="B2252" t="s">
        <v>47</v>
      </c>
      <c r="C2252" t="s">
        <v>48</v>
      </c>
      <c r="D2252" s="7">
        <v>117.13</v>
      </c>
      <c r="E2252" t="s">
        <v>14</v>
      </c>
    </row>
    <row r="2253" spans="1:5" x14ac:dyDescent="0.25">
      <c r="A2253" t="s">
        <v>455</v>
      </c>
      <c r="B2253" t="s">
        <v>12</v>
      </c>
      <c r="C2253" t="s">
        <v>457</v>
      </c>
      <c r="D2253" s="7">
        <v>48</v>
      </c>
      <c r="E2253" t="s">
        <v>14</v>
      </c>
    </row>
    <row r="2254" spans="1:5" x14ac:dyDescent="0.25">
      <c r="A2254" t="s">
        <v>455</v>
      </c>
      <c r="B2254" t="s">
        <v>47</v>
      </c>
      <c r="C2254" t="s">
        <v>48</v>
      </c>
      <c r="D2254" s="7">
        <v>39.92</v>
      </c>
      <c r="E2254" t="s">
        <v>14</v>
      </c>
    </row>
    <row r="2255" spans="1:5" x14ac:dyDescent="0.25">
      <c r="A2255" t="s">
        <v>455</v>
      </c>
      <c r="B2255" t="s">
        <v>47</v>
      </c>
      <c r="C2255" t="s">
        <v>48</v>
      </c>
      <c r="D2255" s="7">
        <v>33.19</v>
      </c>
      <c r="E2255" t="s">
        <v>14</v>
      </c>
    </row>
    <row r="2256" spans="1:5" x14ac:dyDescent="0.25">
      <c r="A2256" t="s">
        <v>455</v>
      </c>
      <c r="B2256" t="s">
        <v>12</v>
      </c>
      <c r="C2256" t="s">
        <v>458</v>
      </c>
      <c r="D2256" s="7">
        <v>13.5</v>
      </c>
      <c r="E2256" t="s">
        <v>14</v>
      </c>
    </row>
    <row r="2257" spans="1:5" x14ac:dyDescent="0.25">
      <c r="A2257" t="s">
        <v>455</v>
      </c>
      <c r="B2257" t="s">
        <v>47</v>
      </c>
      <c r="C2257" t="s">
        <v>48</v>
      </c>
      <c r="D2257" s="7">
        <v>65.56</v>
      </c>
      <c r="E2257" t="s">
        <v>14</v>
      </c>
    </row>
    <row r="2258" spans="1:5" x14ac:dyDescent="0.25">
      <c r="A2258" t="s">
        <v>455</v>
      </c>
      <c r="B2258" t="s">
        <v>47</v>
      </c>
      <c r="C2258" t="s">
        <v>48</v>
      </c>
      <c r="D2258" s="7">
        <v>56.61</v>
      </c>
      <c r="E2258" t="s">
        <v>14</v>
      </c>
    </row>
    <row r="2259" spans="1:5" x14ac:dyDescent="0.25">
      <c r="A2259" t="s">
        <v>455</v>
      </c>
      <c r="B2259" t="s">
        <v>47</v>
      </c>
      <c r="C2259" t="s">
        <v>48</v>
      </c>
      <c r="D2259" s="7">
        <v>95.01</v>
      </c>
      <c r="E2259" t="s">
        <v>14</v>
      </c>
    </row>
    <row r="2260" spans="1:5" x14ac:dyDescent="0.25">
      <c r="A2260" t="s">
        <v>455</v>
      </c>
      <c r="B2260" t="s">
        <v>47</v>
      </c>
      <c r="C2260" t="s">
        <v>48</v>
      </c>
      <c r="D2260" s="7">
        <v>14.25</v>
      </c>
      <c r="E2260" t="s">
        <v>14</v>
      </c>
    </row>
    <row r="2261" spans="1:5" x14ac:dyDescent="0.25">
      <c r="A2261" t="s">
        <v>455</v>
      </c>
      <c r="B2261" t="s">
        <v>47</v>
      </c>
      <c r="C2261" t="s">
        <v>48</v>
      </c>
      <c r="D2261" s="7">
        <v>34.159999999999997</v>
      </c>
      <c r="E2261" t="s">
        <v>14</v>
      </c>
    </row>
    <row r="2262" spans="1:5" x14ac:dyDescent="0.25">
      <c r="A2262" t="s">
        <v>455</v>
      </c>
      <c r="B2262" t="s">
        <v>15</v>
      </c>
      <c r="C2262" t="s">
        <v>60</v>
      </c>
      <c r="D2262" t="s">
        <v>14</v>
      </c>
      <c r="E2262" s="7">
        <v>-33</v>
      </c>
    </row>
    <row r="2263" spans="1:5" x14ac:dyDescent="0.25">
      <c r="A2263" t="s">
        <v>455</v>
      </c>
      <c r="B2263" t="s">
        <v>12</v>
      </c>
      <c r="C2263" t="s">
        <v>459</v>
      </c>
      <c r="D2263" s="7">
        <v>33</v>
      </c>
      <c r="E2263" t="s">
        <v>14</v>
      </c>
    </row>
    <row r="2264" spans="1:5" x14ac:dyDescent="0.25">
      <c r="A2264" t="s">
        <v>455</v>
      </c>
      <c r="B2264" t="s">
        <v>15</v>
      </c>
      <c r="C2264" t="s">
        <v>60</v>
      </c>
      <c r="D2264" t="s">
        <v>14</v>
      </c>
      <c r="E2264" s="7">
        <v>-1108.3399999999999</v>
      </c>
    </row>
    <row r="2265" spans="1:5" x14ac:dyDescent="0.25">
      <c r="A2265" t="s">
        <v>455</v>
      </c>
      <c r="B2265" t="s">
        <v>47</v>
      </c>
      <c r="C2265" t="s">
        <v>48</v>
      </c>
      <c r="D2265" s="7">
        <v>33.090000000000003</v>
      </c>
      <c r="E2265" t="s">
        <v>14</v>
      </c>
    </row>
    <row r="2266" spans="1:5" x14ac:dyDescent="0.25">
      <c r="A2266" t="s">
        <v>455</v>
      </c>
      <c r="B2266" t="s">
        <v>12</v>
      </c>
      <c r="C2266" t="s">
        <v>403</v>
      </c>
      <c r="D2266" s="7">
        <v>17</v>
      </c>
      <c r="E2266" t="s">
        <v>14</v>
      </c>
    </row>
    <row r="2267" spans="1:5" x14ac:dyDescent="0.25">
      <c r="A2267" t="s">
        <v>455</v>
      </c>
      <c r="B2267" t="s">
        <v>15</v>
      </c>
      <c r="C2267" t="s">
        <v>460</v>
      </c>
      <c r="D2267" t="s">
        <v>14</v>
      </c>
      <c r="E2267" s="7">
        <v>-180</v>
      </c>
    </row>
    <row r="2268" spans="1:5" x14ac:dyDescent="0.25">
      <c r="A2268" t="s">
        <v>455</v>
      </c>
      <c r="B2268" t="s">
        <v>47</v>
      </c>
      <c r="C2268" t="s">
        <v>48</v>
      </c>
      <c r="D2268" s="7">
        <v>9.76</v>
      </c>
      <c r="E2268" t="s">
        <v>14</v>
      </c>
    </row>
    <row r="2269" spans="1:5" x14ac:dyDescent="0.25">
      <c r="A2269" t="s">
        <v>455</v>
      </c>
      <c r="B2269" t="s">
        <v>47</v>
      </c>
      <c r="C2269" t="s">
        <v>48</v>
      </c>
      <c r="D2269" s="7">
        <v>33.090000000000003</v>
      </c>
      <c r="E2269" t="s">
        <v>14</v>
      </c>
    </row>
    <row r="2270" spans="1:5" x14ac:dyDescent="0.25">
      <c r="A2270" t="s">
        <v>455</v>
      </c>
      <c r="B2270" t="s">
        <v>12</v>
      </c>
      <c r="C2270" t="s">
        <v>70</v>
      </c>
      <c r="D2270" s="7">
        <v>44.5</v>
      </c>
      <c r="E2270" t="s">
        <v>14</v>
      </c>
    </row>
    <row r="2271" spans="1:5" x14ac:dyDescent="0.25">
      <c r="A2271" t="s">
        <v>455</v>
      </c>
      <c r="B2271" t="s">
        <v>47</v>
      </c>
      <c r="C2271" t="s">
        <v>48</v>
      </c>
      <c r="D2271" s="7">
        <v>46.76</v>
      </c>
      <c r="E2271" t="s">
        <v>14</v>
      </c>
    </row>
    <row r="2272" spans="1:5" x14ac:dyDescent="0.25">
      <c r="A2272" t="s">
        <v>455</v>
      </c>
      <c r="B2272" t="s">
        <v>17</v>
      </c>
      <c r="C2272" t="s">
        <v>461</v>
      </c>
      <c r="D2272" t="s">
        <v>14</v>
      </c>
      <c r="E2272" s="7">
        <v>-50</v>
      </c>
    </row>
    <row r="2273" spans="1:5" x14ac:dyDescent="0.25">
      <c r="A2273" t="s">
        <v>455</v>
      </c>
      <c r="B2273" t="s">
        <v>47</v>
      </c>
      <c r="C2273" t="s">
        <v>48</v>
      </c>
      <c r="D2273" s="7">
        <v>27.23</v>
      </c>
      <c r="E2273" t="s">
        <v>14</v>
      </c>
    </row>
    <row r="2274" spans="1:5" x14ac:dyDescent="0.25">
      <c r="A2274" t="s">
        <v>455</v>
      </c>
      <c r="B2274" t="s">
        <v>47</v>
      </c>
      <c r="C2274" t="s">
        <v>48</v>
      </c>
      <c r="D2274" s="7">
        <v>36.36</v>
      </c>
      <c r="E2274" t="s">
        <v>14</v>
      </c>
    </row>
    <row r="2275" spans="1:5" x14ac:dyDescent="0.25">
      <c r="A2275" t="s">
        <v>455</v>
      </c>
      <c r="B2275" t="s">
        <v>47</v>
      </c>
      <c r="C2275" t="s">
        <v>48</v>
      </c>
      <c r="D2275" s="7">
        <v>18.05</v>
      </c>
      <c r="E2275" t="s">
        <v>14</v>
      </c>
    </row>
    <row r="2276" spans="1:5" x14ac:dyDescent="0.25">
      <c r="A2276" t="s">
        <v>455</v>
      </c>
      <c r="B2276" t="s">
        <v>47</v>
      </c>
      <c r="C2276" t="s">
        <v>48</v>
      </c>
      <c r="D2276" s="7">
        <v>18.55</v>
      </c>
      <c r="E2276" t="s">
        <v>14</v>
      </c>
    </row>
    <row r="2277" spans="1:5" x14ac:dyDescent="0.25">
      <c r="A2277" t="s">
        <v>455</v>
      </c>
      <c r="B2277" t="s">
        <v>47</v>
      </c>
      <c r="C2277" t="s">
        <v>48</v>
      </c>
      <c r="D2277" s="7">
        <v>23.75</v>
      </c>
      <c r="E2277" t="s">
        <v>14</v>
      </c>
    </row>
    <row r="2278" spans="1:5" x14ac:dyDescent="0.25">
      <c r="A2278" t="s">
        <v>455</v>
      </c>
      <c r="B2278" t="s">
        <v>47</v>
      </c>
      <c r="C2278" t="s">
        <v>48</v>
      </c>
      <c r="D2278" s="7">
        <v>18.05</v>
      </c>
      <c r="E2278" t="s">
        <v>14</v>
      </c>
    </row>
    <row r="2279" spans="1:5" x14ac:dyDescent="0.25">
      <c r="A2279" t="s">
        <v>455</v>
      </c>
      <c r="B2279" t="s">
        <v>47</v>
      </c>
      <c r="C2279" t="s">
        <v>48</v>
      </c>
      <c r="D2279" s="7">
        <v>28.41</v>
      </c>
      <c r="E2279" t="s">
        <v>14</v>
      </c>
    </row>
    <row r="2280" spans="1:5" x14ac:dyDescent="0.25">
      <c r="A2280" t="s">
        <v>455</v>
      </c>
      <c r="B2280" t="s">
        <v>47</v>
      </c>
      <c r="C2280" t="s">
        <v>48</v>
      </c>
      <c r="D2280" s="7">
        <v>43.92</v>
      </c>
      <c r="E2280" t="s">
        <v>14</v>
      </c>
    </row>
    <row r="2281" spans="1:5" x14ac:dyDescent="0.25">
      <c r="A2281" t="s">
        <v>455</v>
      </c>
      <c r="B2281" t="s">
        <v>47</v>
      </c>
      <c r="C2281" t="s">
        <v>48</v>
      </c>
      <c r="D2281" s="7">
        <v>32.11</v>
      </c>
      <c r="E2281" t="s">
        <v>14</v>
      </c>
    </row>
    <row r="2282" spans="1:5" x14ac:dyDescent="0.25">
      <c r="A2282" t="s">
        <v>455</v>
      </c>
      <c r="B2282" t="s">
        <v>47</v>
      </c>
      <c r="C2282" t="s">
        <v>48</v>
      </c>
      <c r="D2282" s="7">
        <v>25.65</v>
      </c>
      <c r="E2282" t="s">
        <v>14</v>
      </c>
    </row>
    <row r="2283" spans="1:5" x14ac:dyDescent="0.25">
      <c r="A2283" t="s">
        <v>455</v>
      </c>
      <c r="B2283" t="s">
        <v>47</v>
      </c>
      <c r="C2283" t="s">
        <v>48</v>
      </c>
      <c r="D2283" s="7">
        <v>14.64</v>
      </c>
      <c r="E2283" t="s">
        <v>14</v>
      </c>
    </row>
    <row r="2284" spans="1:5" x14ac:dyDescent="0.25">
      <c r="A2284" t="s">
        <v>455</v>
      </c>
      <c r="B2284" t="s">
        <v>47</v>
      </c>
      <c r="C2284" t="s">
        <v>48</v>
      </c>
      <c r="D2284" s="7">
        <v>52.61</v>
      </c>
      <c r="E2284" t="s">
        <v>14</v>
      </c>
    </row>
    <row r="2285" spans="1:5" x14ac:dyDescent="0.25">
      <c r="A2285" t="s">
        <v>455</v>
      </c>
      <c r="B2285" t="s">
        <v>47</v>
      </c>
      <c r="C2285" t="s">
        <v>48</v>
      </c>
      <c r="D2285" s="7">
        <v>111.28</v>
      </c>
      <c r="E2285" t="s">
        <v>14</v>
      </c>
    </row>
    <row r="2286" spans="1:5" x14ac:dyDescent="0.25">
      <c r="A2286" t="s">
        <v>455</v>
      </c>
      <c r="B2286" t="s">
        <v>12</v>
      </c>
      <c r="C2286" t="s">
        <v>274</v>
      </c>
      <c r="D2286" s="7">
        <v>66</v>
      </c>
      <c r="E2286" t="s">
        <v>14</v>
      </c>
    </row>
    <row r="2287" spans="1:5" x14ac:dyDescent="0.25">
      <c r="A2287" t="s">
        <v>455</v>
      </c>
      <c r="B2287" t="s">
        <v>47</v>
      </c>
      <c r="C2287" t="s">
        <v>48</v>
      </c>
      <c r="D2287" s="7">
        <v>11.71</v>
      </c>
      <c r="E2287" t="s">
        <v>14</v>
      </c>
    </row>
    <row r="2288" spans="1:5" x14ac:dyDescent="0.25">
      <c r="A2288" t="s">
        <v>455</v>
      </c>
      <c r="B2288" t="s">
        <v>47</v>
      </c>
      <c r="C2288" t="s">
        <v>48</v>
      </c>
      <c r="D2288" s="7">
        <v>36.99</v>
      </c>
      <c r="E2288" t="s">
        <v>14</v>
      </c>
    </row>
    <row r="2289" spans="1:5" x14ac:dyDescent="0.25">
      <c r="A2289" t="s">
        <v>455</v>
      </c>
      <c r="B2289" t="s">
        <v>47</v>
      </c>
      <c r="C2289" t="s">
        <v>48</v>
      </c>
      <c r="D2289" s="7">
        <v>29.28</v>
      </c>
      <c r="E2289" t="s">
        <v>14</v>
      </c>
    </row>
    <row r="2290" spans="1:5" x14ac:dyDescent="0.25">
      <c r="A2290" t="s">
        <v>455</v>
      </c>
      <c r="B2290" t="s">
        <v>47</v>
      </c>
      <c r="C2290" t="s">
        <v>48</v>
      </c>
      <c r="D2290" s="7">
        <v>48.8</v>
      </c>
      <c r="E2290" t="s">
        <v>14</v>
      </c>
    </row>
    <row r="2291" spans="1:5" x14ac:dyDescent="0.25">
      <c r="A2291" t="s">
        <v>455</v>
      </c>
      <c r="B2291" t="s">
        <v>47</v>
      </c>
      <c r="C2291" t="s">
        <v>48</v>
      </c>
      <c r="D2291" s="7">
        <v>6.89</v>
      </c>
      <c r="E2291" t="s">
        <v>14</v>
      </c>
    </row>
    <row r="2292" spans="1:5" x14ac:dyDescent="0.25">
      <c r="A2292" t="s">
        <v>455</v>
      </c>
      <c r="B2292" t="s">
        <v>47</v>
      </c>
      <c r="C2292" t="s">
        <v>48</v>
      </c>
      <c r="D2292" s="7">
        <v>7.08</v>
      </c>
      <c r="E2292" t="s">
        <v>14</v>
      </c>
    </row>
    <row r="2293" spans="1:5" x14ac:dyDescent="0.25">
      <c r="A2293" t="s">
        <v>455</v>
      </c>
      <c r="B2293" t="s">
        <v>47</v>
      </c>
      <c r="C2293" t="s">
        <v>48</v>
      </c>
      <c r="D2293" s="7">
        <v>20.5</v>
      </c>
      <c r="E2293" t="s">
        <v>14</v>
      </c>
    </row>
    <row r="2294" spans="1:5" x14ac:dyDescent="0.25">
      <c r="A2294" t="s">
        <v>455</v>
      </c>
      <c r="B2294" t="s">
        <v>47</v>
      </c>
      <c r="C2294" t="s">
        <v>48</v>
      </c>
      <c r="D2294" s="7">
        <v>46.85</v>
      </c>
      <c r="E2294" t="s">
        <v>14</v>
      </c>
    </row>
    <row r="2295" spans="1:5" x14ac:dyDescent="0.25">
      <c r="A2295" t="s">
        <v>455</v>
      </c>
      <c r="B2295" t="s">
        <v>47</v>
      </c>
      <c r="C2295" t="s">
        <v>48</v>
      </c>
      <c r="D2295" s="7">
        <v>13.67</v>
      </c>
      <c r="E2295" t="s">
        <v>14</v>
      </c>
    </row>
    <row r="2296" spans="1:5" x14ac:dyDescent="0.25">
      <c r="A2296" t="s">
        <v>455</v>
      </c>
      <c r="B2296" t="s">
        <v>47</v>
      </c>
      <c r="C2296" t="s">
        <v>48</v>
      </c>
      <c r="D2296" s="7">
        <v>39.9</v>
      </c>
      <c r="E2296" t="s">
        <v>14</v>
      </c>
    </row>
    <row r="2297" spans="1:5" x14ac:dyDescent="0.25">
      <c r="A2297" t="s">
        <v>455</v>
      </c>
      <c r="B2297" t="s">
        <v>47</v>
      </c>
      <c r="C2297" t="s">
        <v>48</v>
      </c>
      <c r="D2297" s="7">
        <v>55.11</v>
      </c>
      <c r="E2297" t="s">
        <v>14</v>
      </c>
    </row>
    <row r="2298" spans="1:5" x14ac:dyDescent="0.25">
      <c r="A2298" t="s">
        <v>455</v>
      </c>
      <c r="B2298" t="s">
        <v>15</v>
      </c>
      <c r="C2298" t="s">
        <v>60</v>
      </c>
      <c r="D2298" t="s">
        <v>14</v>
      </c>
      <c r="E2298" s="7">
        <v>-370.8</v>
      </c>
    </row>
    <row r="2299" spans="1:5" x14ac:dyDescent="0.25">
      <c r="A2299" t="s">
        <v>455</v>
      </c>
      <c r="B2299" t="s">
        <v>47</v>
      </c>
      <c r="C2299" t="s">
        <v>48</v>
      </c>
      <c r="D2299" s="7">
        <v>36.96</v>
      </c>
      <c r="E2299" t="s">
        <v>14</v>
      </c>
    </row>
    <row r="2300" spans="1:5" x14ac:dyDescent="0.25">
      <c r="A2300" t="s">
        <v>455</v>
      </c>
      <c r="B2300" t="s">
        <v>47</v>
      </c>
      <c r="C2300" t="s">
        <v>48</v>
      </c>
      <c r="D2300" s="7">
        <v>29.28</v>
      </c>
      <c r="E2300" t="s">
        <v>14</v>
      </c>
    </row>
    <row r="2301" spans="1:5" x14ac:dyDescent="0.25">
      <c r="A2301" t="s">
        <v>455</v>
      </c>
      <c r="B2301" t="s">
        <v>47</v>
      </c>
      <c r="C2301" t="s">
        <v>48</v>
      </c>
      <c r="D2301" s="7">
        <v>84.56</v>
      </c>
      <c r="E2301" t="s">
        <v>14</v>
      </c>
    </row>
    <row r="2302" spans="1:5" x14ac:dyDescent="0.25">
      <c r="A2302" t="s">
        <v>455</v>
      </c>
      <c r="B2302" t="s">
        <v>47</v>
      </c>
      <c r="C2302" t="s">
        <v>48</v>
      </c>
      <c r="D2302" s="7">
        <v>46.76</v>
      </c>
      <c r="E2302" t="s">
        <v>14</v>
      </c>
    </row>
    <row r="2303" spans="1:5" x14ac:dyDescent="0.25">
      <c r="A2303" t="s">
        <v>455</v>
      </c>
      <c r="B2303" t="s">
        <v>47</v>
      </c>
      <c r="C2303" t="s">
        <v>48</v>
      </c>
      <c r="D2303" s="7">
        <v>33.19</v>
      </c>
      <c r="E2303" t="s">
        <v>14</v>
      </c>
    </row>
    <row r="2304" spans="1:5" x14ac:dyDescent="0.25">
      <c r="A2304" t="s">
        <v>455</v>
      </c>
      <c r="B2304" t="s">
        <v>47</v>
      </c>
      <c r="C2304" t="s">
        <v>48</v>
      </c>
      <c r="D2304" s="7">
        <v>9.76</v>
      </c>
      <c r="E2304" t="s">
        <v>14</v>
      </c>
    </row>
    <row r="2305" spans="1:5" x14ac:dyDescent="0.25">
      <c r="A2305" t="s">
        <v>455</v>
      </c>
      <c r="B2305" t="s">
        <v>47</v>
      </c>
      <c r="C2305" t="s">
        <v>48</v>
      </c>
      <c r="D2305" s="7">
        <v>7.08</v>
      </c>
      <c r="E2305" t="s">
        <v>14</v>
      </c>
    </row>
    <row r="2306" spans="1:5" x14ac:dyDescent="0.25">
      <c r="A2306" t="s">
        <v>455</v>
      </c>
      <c r="B2306" t="s">
        <v>47</v>
      </c>
      <c r="C2306" t="s">
        <v>48</v>
      </c>
      <c r="D2306" s="7">
        <v>19</v>
      </c>
      <c r="E2306" t="s">
        <v>14</v>
      </c>
    </row>
    <row r="2307" spans="1:5" x14ac:dyDescent="0.25">
      <c r="A2307" t="s">
        <v>455</v>
      </c>
      <c r="B2307" t="s">
        <v>47</v>
      </c>
      <c r="C2307" t="s">
        <v>48</v>
      </c>
      <c r="D2307" s="7">
        <v>52.26</v>
      </c>
      <c r="E2307" t="s">
        <v>14</v>
      </c>
    </row>
    <row r="2308" spans="1:5" x14ac:dyDescent="0.25">
      <c r="A2308" t="s">
        <v>455</v>
      </c>
      <c r="B2308" t="s">
        <v>47</v>
      </c>
      <c r="C2308" t="s">
        <v>48</v>
      </c>
      <c r="D2308" s="7">
        <v>117.13</v>
      </c>
      <c r="E2308" t="s">
        <v>14</v>
      </c>
    </row>
    <row r="2309" spans="1:5" x14ac:dyDescent="0.25">
      <c r="A2309" t="s">
        <v>455</v>
      </c>
      <c r="B2309" t="s">
        <v>47</v>
      </c>
      <c r="C2309" t="s">
        <v>48</v>
      </c>
      <c r="D2309" s="7">
        <v>34.07</v>
      </c>
      <c r="E2309" t="s">
        <v>14</v>
      </c>
    </row>
    <row r="2310" spans="1:5" x14ac:dyDescent="0.25">
      <c r="A2310" t="s">
        <v>455</v>
      </c>
      <c r="B2310" t="s">
        <v>47</v>
      </c>
      <c r="C2310" t="s">
        <v>48</v>
      </c>
      <c r="D2310" s="7">
        <v>131.77000000000001</v>
      </c>
      <c r="E2310" t="s">
        <v>14</v>
      </c>
    </row>
    <row r="2311" spans="1:5" x14ac:dyDescent="0.25">
      <c r="A2311" t="s">
        <v>455</v>
      </c>
      <c r="B2311" t="s">
        <v>47</v>
      </c>
      <c r="C2311" t="s">
        <v>48</v>
      </c>
      <c r="D2311" s="7">
        <v>8.7799999999999994</v>
      </c>
      <c r="E2311" t="s">
        <v>14</v>
      </c>
    </row>
    <row r="2312" spans="1:5" x14ac:dyDescent="0.25">
      <c r="A2312" t="s">
        <v>455</v>
      </c>
      <c r="B2312" t="s">
        <v>47</v>
      </c>
      <c r="C2312" t="s">
        <v>48</v>
      </c>
      <c r="D2312" s="7">
        <v>20.5</v>
      </c>
      <c r="E2312" t="s">
        <v>14</v>
      </c>
    </row>
    <row r="2313" spans="1:5" x14ac:dyDescent="0.25">
      <c r="A2313" t="s">
        <v>455</v>
      </c>
      <c r="B2313" t="s">
        <v>12</v>
      </c>
      <c r="C2313" t="s">
        <v>164</v>
      </c>
      <c r="D2313" s="7">
        <v>59.9</v>
      </c>
      <c r="E2313" t="s">
        <v>14</v>
      </c>
    </row>
    <row r="2314" spans="1:5" x14ac:dyDescent="0.25">
      <c r="A2314" t="s">
        <v>455</v>
      </c>
      <c r="B2314" t="s">
        <v>15</v>
      </c>
      <c r="C2314" t="s">
        <v>60</v>
      </c>
      <c r="D2314" t="s">
        <v>14</v>
      </c>
      <c r="E2314" s="7">
        <v>-1000</v>
      </c>
    </row>
    <row r="2315" spans="1:5" x14ac:dyDescent="0.25">
      <c r="A2315" t="s">
        <v>455</v>
      </c>
      <c r="B2315" t="s">
        <v>47</v>
      </c>
      <c r="C2315" t="s">
        <v>48</v>
      </c>
      <c r="D2315" s="7">
        <v>8.3000000000000007</v>
      </c>
      <c r="E2315" t="s">
        <v>14</v>
      </c>
    </row>
    <row r="2316" spans="1:5" x14ac:dyDescent="0.25">
      <c r="A2316" t="s">
        <v>455</v>
      </c>
      <c r="B2316" t="s">
        <v>47</v>
      </c>
      <c r="C2316" t="s">
        <v>48</v>
      </c>
      <c r="D2316" s="7">
        <v>45.78</v>
      </c>
      <c r="E2316" t="s">
        <v>14</v>
      </c>
    </row>
    <row r="2317" spans="1:5" x14ac:dyDescent="0.25">
      <c r="A2317" t="s">
        <v>455</v>
      </c>
      <c r="B2317" t="s">
        <v>47</v>
      </c>
      <c r="C2317" t="s">
        <v>48</v>
      </c>
      <c r="D2317" s="7">
        <v>64.42</v>
      </c>
      <c r="E2317" t="s">
        <v>14</v>
      </c>
    </row>
    <row r="2318" spans="1:5" x14ac:dyDescent="0.25">
      <c r="A2318" t="s">
        <v>455</v>
      </c>
      <c r="B2318" t="s">
        <v>47</v>
      </c>
      <c r="C2318" t="s">
        <v>48</v>
      </c>
      <c r="D2318" s="7">
        <v>23.75</v>
      </c>
      <c r="E2318" t="s">
        <v>14</v>
      </c>
    </row>
    <row r="2319" spans="1:5" x14ac:dyDescent="0.25">
      <c r="A2319" t="s">
        <v>455</v>
      </c>
      <c r="B2319" t="s">
        <v>47</v>
      </c>
      <c r="C2319" t="s">
        <v>48</v>
      </c>
      <c r="D2319" s="7">
        <v>112.25</v>
      </c>
      <c r="E2319" t="s">
        <v>14</v>
      </c>
    </row>
    <row r="2320" spans="1:5" x14ac:dyDescent="0.25">
      <c r="A2320" t="s">
        <v>455</v>
      </c>
      <c r="B2320" t="s">
        <v>47</v>
      </c>
      <c r="C2320" t="s">
        <v>48</v>
      </c>
      <c r="D2320" s="7">
        <v>33.659999999999997</v>
      </c>
      <c r="E2320" t="s">
        <v>14</v>
      </c>
    </row>
    <row r="2321" spans="1:5" x14ac:dyDescent="0.25">
      <c r="A2321" t="s">
        <v>455</v>
      </c>
      <c r="B2321" t="s">
        <v>47</v>
      </c>
      <c r="C2321" t="s">
        <v>48</v>
      </c>
      <c r="D2321" s="7">
        <v>39.9</v>
      </c>
      <c r="E2321" t="s">
        <v>14</v>
      </c>
    </row>
    <row r="2322" spans="1:5" x14ac:dyDescent="0.25">
      <c r="A2322" t="s">
        <v>455</v>
      </c>
      <c r="B2322" t="s">
        <v>47</v>
      </c>
      <c r="C2322" t="s">
        <v>48</v>
      </c>
      <c r="D2322" s="7">
        <v>75.06</v>
      </c>
      <c r="E2322" t="s">
        <v>14</v>
      </c>
    </row>
    <row r="2323" spans="1:5" x14ac:dyDescent="0.25">
      <c r="A2323" t="s">
        <v>455</v>
      </c>
      <c r="B2323" t="s">
        <v>47</v>
      </c>
      <c r="C2323" t="s">
        <v>48</v>
      </c>
      <c r="D2323" s="7">
        <v>202.05</v>
      </c>
      <c r="E2323" t="s">
        <v>14</v>
      </c>
    </row>
    <row r="2324" spans="1:5" x14ac:dyDescent="0.25">
      <c r="A2324" t="s">
        <v>455</v>
      </c>
      <c r="B2324" t="s">
        <v>47</v>
      </c>
      <c r="C2324" t="s">
        <v>48</v>
      </c>
      <c r="D2324" s="7">
        <v>29.28</v>
      </c>
      <c r="E2324" t="s">
        <v>14</v>
      </c>
    </row>
    <row r="2325" spans="1:5" x14ac:dyDescent="0.25">
      <c r="A2325" t="s">
        <v>455</v>
      </c>
      <c r="B2325" t="s">
        <v>47</v>
      </c>
      <c r="C2325" t="s">
        <v>48</v>
      </c>
      <c r="D2325" s="7">
        <v>51.31</v>
      </c>
      <c r="E2325" t="s">
        <v>14</v>
      </c>
    </row>
    <row r="2326" spans="1:5" x14ac:dyDescent="0.25">
      <c r="A2326" t="s">
        <v>455</v>
      </c>
      <c r="B2326" t="s">
        <v>47</v>
      </c>
      <c r="C2326" t="s">
        <v>48</v>
      </c>
      <c r="D2326" s="7">
        <v>14.25</v>
      </c>
      <c r="E2326" t="s">
        <v>14</v>
      </c>
    </row>
    <row r="2327" spans="1:5" x14ac:dyDescent="0.25">
      <c r="A2327" t="s">
        <v>455</v>
      </c>
      <c r="B2327" t="s">
        <v>47</v>
      </c>
      <c r="C2327" t="s">
        <v>48</v>
      </c>
      <c r="D2327" s="7">
        <v>24.4</v>
      </c>
      <c r="E2327" t="s">
        <v>14</v>
      </c>
    </row>
    <row r="2328" spans="1:5" x14ac:dyDescent="0.25">
      <c r="A2328" t="s">
        <v>455</v>
      </c>
      <c r="B2328" t="s">
        <v>47</v>
      </c>
      <c r="C2328" t="s">
        <v>48</v>
      </c>
      <c r="D2328" s="7">
        <v>81.7</v>
      </c>
      <c r="E2328" t="s">
        <v>14</v>
      </c>
    </row>
    <row r="2329" spans="1:5" x14ac:dyDescent="0.25">
      <c r="A2329" t="s">
        <v>455</v>
      </c>
      <c r="B2329" t="s">
        <v>47</v>
      </c>
      <c r="C2329" t="s">
        <v>48</v>
      </c>
      <c r="D2329" s="7">
        <v>29.28</v>
      </c>
      <c r="E2329" t="s">
        <v>14</v>
      </c>
    </row>
    <row r="2330" spans="1:5" x14ac:dyDescent="0.25">
      <c r="A2330" t="s">
        <v>455</v>
      </c>
      <c r="B2330" t="s">
        <v>47</v>
      </c>
      <c r="C2330" t="s">
        <v>48</v>
      </c>
      <c r="D2330" s="7">
        <v>77.989999999999995</v>
      </c>
      <c r="E2330" t="s">
        <v>14</v>
      </c>
    </row>
    <row r="2331" spans="1:5" x14ac:dyDescent="0.25">
      <c r="A2331" t="s">
        <v>455</v>
      </c>
      <c r="B2331" t="s">
        <v>12</v>
      </c>
      <c r="C2331" t="s">
        <v>181</v>
      </c>
      <c r="D2331" s="7">
        <v>7</v>
      </c>
      <c r="E2331" t="s">
        <v>14</v>
      </c>
    </row>
    <row r="2332" spans="1:5" x14ac:dyDescent="0.25">
      <c r="A2332" t="s">
        <v>455</v>
      </c>
      <c r="B2332" t="s">
        <v>47</v>
      </c>
      <c r="C2332" t="s">
        <v>48</v>
      </c>
      <c r="D2332" s="7">
        <v>17.57</v>
      </c>
      <c r="E2332" t="s">
        <v>14</v>
      </c>
    </row>
    <row r="2333" spans="1:5" x14ac:dyDescent="0.25">
      <c r="A2333" t="s">
        <v>455</v>
      </c>
      <c r="B2333" t="s">
        <v>47</v>
      </c>
      <c r="C2333" t="s">
        <v>48</v>
      </c>
      <c r="D2333" s="7">
        <v>31.72</v>
      </c>
      <c r="E2333" t="s">
        <v>14</v>
      </c>
    </row>
    <row r="2334" spans="1:5" x14ac:dyDescent="0.25">
      <c r="A2334" t="s">
        <v>455</v>
      </c>
      <c r="B2334" t="s">
        <v>47</v>
      </c>
      <c r="C2334" t="s">
        <v>48</v>
      </c>
      <c r="D2334" s="7">
        <v>19.52</v>
      </c>
      <c r="E2334" t="s">
        <v>14</v>
      </c>
    </row>
    <row r="2335" spans="1:5" x14ac:dyDescent="0.25">
      <c r="A2335" t="s">
        <v>455</v>
      </c>
      <c r="B2335" t="s">
        <v>47</v>
      </c>
      <c r="C2335" t="s">
        <v>48</v>
      </c>
      <c r="D2335" s="7">
        <v>9.41</v>
      </c>
      <c r="E2335" t="s">
        <v>14</v>
      </c>
    </row>
    <row r="2336" spans="1:5" x14ac:dyDescent="0.25">
      <c r="A2336" t="s">
        <v>455</v>
      </c>
      <c r="B2336" t="s">
        <v>47</v>
      </c>
      <c r="C2336" t="s">
        <v>48</v>
      </c>
      <c r="D2336" s="7">
        <v>1.95</v>
      </c>
      <c r="E2336" t="s">
        <v>14</v>
      </c>
    </row>
    <row r="2337" spans="1:5" x14ac:dyDescent="0.25">
      <c r="A2337" t="s">
        <v>455</v>
      </c>
      <c r="B2337" t="s">
        <v>15</v>
      </c>
      <c r="C2337" t="s">
        <v>60</v>
      </c>
      <c r="D2337" t="s">
        <v>14</v>
      </c>
      <c r="E2337" s="7">
        <v>-2113.0700000000002</v>
      </c>
    </row>
    <row r="2338" spans="1:5" x14ac:dyDescent="0.25">
      <c r="A2338" t="s">
        <v>455</v>
      </c>
      <c r="B2338" t="s">
        <v>47</v>
      </c>
      <c r="C2338" t="s">
        <v>48</v>
      </c>
      <c r="D2338" s="7">
        <v>21.47</v>
      </c>
      <c r="E2338" t="s">
        <v>14</v>
      </c>
    </row>
    <row r="2339" spans="1:5" x14ac:dyDescent="0.25">
      <c r="A2339" t="s">
        <v>455</v>
      </c>
      <c r="B2339" t="s">
        <v>47</v>
      </c>
      <c r="C2339" t="s">
        <v>48</v>
      </c>
      <c r="D2339" s="7">
        <v>36.119999999999997</v>
      </c>
      <c r="E2339" t="s">
        <v>14</v>
      </c>
    </row>
    <row r="2340" spans="1:5" x14ac:dyDescent="0.25">
      <c r="A2340" t="s">
        <v>455</v>
      </c>
      <c r="B2340" t="s">
        <v>47</v>
      </c>
      <c r="C2340" t="s">
        <v>48</v>
      </c>
      <c r="D2340" s="7">
        <v>7.08</v>
      </c>
      <c r="E2340" t="s">
        <v>14</v>
      </c>
    </row>
    <row r="2341" spans="1:5" x14ac:dyDescent="0.25">
      <c r="A2341" t="s">
        <v>455</v>
      </c>
      <c r="B2341" t="s">
        <v>47</v>
      </c>
      <c r="C2341" t="s">
        <v>48</v>
      </c>
      <c r="D2341" s="7">
        <v>9.76</v>
      </c>
      <c r="E2341" t="s">
        <v>14</v>
      </c>
    </row>
    <row r="2342" spans="1:5" x14ac:dyDescent="0.25">
      <c r="A2342" t="s">
        <v>455</v>
      </c>
      <c r="B2342" t="s">
        <v>47</v>
      </c>
      <c r="C2342" t="s">
        <v>48</v>
      </c>
      <c r="D2342" s="7">
        <v>16.5</v>
      </c>
      <c r="E2342" t="s">
        <v>14</v>
      </c>
    </row>
    <row r="2343" spans="1:5" x14ac:dyDescent="0.25">
      <c r="A2343" t="s">
        <v>455</v>
      </c>
      <c r="B2343" t="s">
        <v>47</v>
      </c>
      <c r="C2343" t="s">
        <v>48</v>
      </c>
      <c r="D2343" s="7">
        <v>19.52</v>
      </c>
      <c r="E2343" t="s">
        <v>14</v>
      </c>
    </row>
    <row r="2344" spans="1:5" x14ac:dyDescent="0.25">
      <c r="A2344" t="s">
        <v>455</v>
      </c>
      <c r="B2344" t="s">
        <v>47</v>
      </c>
      <c r="C2344" t="s">
        <v>48</v>
      </c>
      <c r="D2344" s="7">
        <v>19.52</v>
      </c>
      <c r="E2344" t="s">
        <v>14</v>
      </c>
    </row>
    <row r="2345" spans="1:5" x14ac:dyDescent="0.25">
      <c r="A2345" t="s">
        <v>455</v>
      </c>
      <c r="B2345" t="s">
        <v>47</v>
      </c>
      <c r="C2345" t="s">
        <v>48</v>
      </c>
      <c r="D2345" s="7">
        <v>1.46</v>
      </c>
      <c r="E2345" t="s">
        <v>14</v>
      </c>
    </row>
    <row r="2346" spans="1:5" x14ac:dyDescent="0.25">
      <c r="A2346" t="s">
        <v>455</v>
      </c>
      <c r="B2346" t="s">
        <v>47</v>
      </c>
      <c r="C2346" t="s">
        <v>48</v>
      </c>
      <c r="D2346" s="7">
        <v>25.65</v>
      </c>
      <c r="E2346" t="s">
        <v>14</v>
      </c>
    </row>
    <row r="2347" spans="1:5" x14ac:dyDescent="0.25">
      <c r="A2347" t="s">
        <v>455</v>
      </c>
      <c r="B2347" t="s">
        <v>47</v>
      </c>
      <c r="C2347" t="s">
        <v>48</v>
      </c>
      <c r="D2347" s="7">
        <v>4.88</v>
      </c>
      <c r="E2347" t="s">
        <v>14</v>
      </c>
    </row>
    <row r="2348" spans="1:5" x14ac:dyDescent="0.25">
      <c r="A2348" t="s">
        <v>455</v>
      </c>
      <c r="B2348" t="s">
        <v>47</v>
      </c>
      <c r="C2348" t="s">
        <v>48</v>
      </c>
      <c r="D2348" s="7">
        <v>3.9</v>
      </c>
      <c r="E2348" t="s">
        <v>14</v>
      </c>
    </row>
    <row r="2349" spans="1:5" x14ac:dyDescent="0.25">
      <c r="A2349" t="s">
        <v>455</v>
      </c>
      <c r="B2349" t="s">
        <v>47</v>
      </c>
      <c r="C2349" t="s">
        <v>48</v>
      </c>
      <c r="D2349" s="7">
        <v>5.86</v>
      </c>
      <c r="E2349" t="s">
        <v>14</v>
      </c>
    </row>
    <row r="2350" spans="1:5" x14ac:dyDescent="0.25">
      <c r="A2350" t="s">
        <v>455</v>
      </c>
      <c r="B2350" t="s">
        <v>47</v>
      </c>
      <c r="C2350" t="s">
        <v>48</v>
      </c>
      <c r="D2350" s="7">
        <v>11.71</v>
      </c>
      <c r="E2350" t="s">
        <v>14</v>
      </c>
    </row>
    <row r="2351" spans="1:5" x14ac:dyDescent="0.25">
      <c r="A2351" t="s">
        <v>455</v>
      </c>
      <c r="B2351" t="s">
        <v>47</v>
      </c>
      <c r="C2351" t="s">
        <v>48</v>
      </c>
      <c r="D2351" s="7">
        <v>64.319999999999993</v>
      </c>
      <c r="E2351" t="s">
        <v>14</v>
      </c>
    </row>
    <row r="2352" spans="1:5" x14ac:dyDescent="0.25">
      <c r="A2352" t="s">
        <v>455</v>
      </c>
      <c r="B2352" t="s">
        <v>47</v>
      </c>
      <c r="C2352" t="s">
        <v>48</v>
      </c>
      <c r="D2352" s="7">
        <v>41.87</v>
      </c>
      <c r="E2352" t="s">
        <v>14</v>
      </c>
    </row>
    <row r="2353" spans="1:6" x14ac:dyDescent="0.25">
      <c r="A2353" t="s">
        <v>455</v>
      </c>
      <c r="B2353" t="s">
        <v>47</v>
      </c>
      <c r="C2353" t="s">
        <v>48</v>
      </c>
      <c r="D2353" s="7">
        <v>11.4</v>
      </c>
      <c r="E2353" t="s">
        <v>14</v>
      </c>
    </row>
    <row r="2354" spans="1:6" x14ac:dyDescent="0.25">
      <c r="A2354" t="s">
        <v>455</v>
      </c>
      <c r="B2354" t="s">
        <v>47</v>
      </c>
      <c r="C2354" t="s">
        <v>48</v>
      </c>
      <c r="D2354" s="7">
        <v>25.65</v>
      </c>
      <c r="E2354" t="s">
        <v>14</v>
      </c>
    </row>
    <row r="2355" spans="1:6" x14ac:dyDescent="0.25">
      <c r="A2355" t="s">
        <v>455</v>
      </c>
      <c r="B2355" t="s">
        <v>15</v>
      </c>
      <c r="C2355" t="s">
        <v>202</v>
      </c>
      <c r="D2355" t="s">
        <v>14</v>
      </c>
      <c r="E2355" s="7">
        <v>-12</v>
      </c>
    </row>
    <row r="2356" spans="1:6" x14ac:dyDescent="0.25">
      <c r="A2356" t="s">
        <v>455</v>
      </c>
      <c r="B2356" t="s">
        <v>47</v>
      </c>
      <c r="C2356" t="s">
        <v>48</v>
      </c>
      <c r="D2356" s="7">
        <v>8.3000000000000007</v>
      </c>
      <c r="E2356" t="s">
        <v>14</v>
      </c>
    </row>
    <row r="2357" spans="1:6" x14ac:dyDescent="0.25">
      <c r="A2357" t="s">
        <v>455</v>
      </c>
      <c r="B2357" t="s">
        <v>47</v>
      </c>
      <c r="C2357" t="s">
        <v>48</v>
      </c>
      <c r="D2357" s="7">
        <v>38</v>
      </c>
      <c r="E2357" t="s">
        <v>14</v>
      </c>
    </row>
    <row r="2358" spans="1:6" x14ac:dyDescent="0.25">
      <c r="A2358" t="s">
        <v>455</v>
      </c>
      <c r="B2358" t="s">
        <v>47</v>
      </c>
      <c r="C2358" t="s">
        <v>48</v>
      </c>
      <c r="D2358" s="7">
        <v>6.83</v>
      </c>
      <c r="E2358" t="s">
        <v>14</v>
      </c>
    </row>
    <row r="2359" spans="1:6" x14ac:dyDescent="0.25">
      <c r="A2359" t="s">
        <v>455</v>
      </c>
      <c r="B2359" t="s">
        <v>47</v>
      </c>
      <c r="C2359" t="s">
        <v>48</v>
      </c>
      <c r="D2359" s="7">
        <v>6.83</v>
      </c>
      <c r="E2359" t="s">
        <v>14</v>
      </c>
    </row>
    <row r="2360" spans="1:6" x14ac:dyDescent="0.25">
      <c r="A2360" t="s">
        <v>455</v>
      </c>
      <c r="B2360" t="s">
        <v>47</v>
      </c>
      <c r="C2360" t="s">
        <v>48</v>
      </c>
      <c r="D2360" s="7">
        <v>13.3</v>
      </c>
      <c r="E2360" t="s">
        <v>14</v>
      </c>
    </row>
    <row r="2361" spans="1:6" x14ac:dyDescent="0.25">
      <c r="A2361" t="s">
        <v>455</v>
      </c>
      <c r="B2361" t="s">
        <v>47</v>
      </c>
      <c r="C2361" t="s">
        <v>48</v>
      </c>
      <c r="D2361" s="7">
        <v>6.65</v>
      </c>
      <c r="E2361" t="s">
        <v>14</v>
      </c>
    </row>
    <row r="2362" spans="1:6" x14ac:dyDescent="0.25">
      <c r="A2362" t="s">
        <v>455</v>
      </c>
      <c r="B2362" t="s">
        <v>15</v>
      </c>
      <c r="C2362" t="s">
        <v>202</v>
      </c>
      <c r="D2362" t="s">
        <v>14</v>
      </c>
      <c r="E2362" s="7">
        <v>-12</v>
      </c>
    </row>
    <row r="2363" spans="1:6" x14ac:dyDescent="0.25">
      <c r="A2363" t="s">
        <v>455</v>
      </c>
      <c r="B2363" t="s">
        <v>47</v>
      </c>
      <c r="C2363" t="s">
        <v>48</v>
      </c>
      <c r="D2363" s="7">
        <v>3.9</v>
      </c>
      <c r="E2363" t="s">
        <v>14</v>
      </c>
    </row>
    <row r="2364" spans="1:6" x14ac:dyDescent="0.25">
      <c r="A2364" t="s">
        <v>455</v>
      </c>
      <c r="B2364" t="s">
        <v>47</v>
      </c>
      <c r="C2364" t="s">
        <v>48</v>
      </c>
      <c r="D2364" s="7">
        <v>7.81</v>
      </c>
      <c r="E2364" t="s">
        <v>14</v>
      </c>
    </row>
    <row r="2365" spans="1:6" x14ac:dyDescent="0.25">
      <c r="A2365" s="76" t="s">
        <v>455</v>
      </c>
      <c r="B2365" s="76" t="s">
        <v>19</v>
      </c>
      <c r="C2365" s="76"/>
      <c r="D2365" s="76"/>
      <c r="E2365" s="76"/>
      <c r="F2365" s="76">
        <v>1441.72</v>
      </c>
    </row>
    <row r="2366" spans="1:6" x14ac:dyDescent="0.25">
      <c r="A2366" t="s">
        <v>462</v>
      </c>
      <c r="B2366" t="s">
        <v>47</v>
      </c>
      <c r="C2366" t="s">
        <v>48</v>
      </c>
      <c r="D2366" s="7">
        <v>6.18</v>
      </c>
      <c r="E2366" t="s">
        <v>14</v>
      </c>
    </row>
    <row r="2367" spans="1:6" x14ac:dyDescent="0.25">
      <c r="A2367" t="s">
        <v>462</v>
      </c>
      <c r="B2367" t="s">
        <v>47</v>
      </c>
      <c r="C2367" t="s">
        <v>48</v>
      </c>
      <c r="D2367" s="7">
        <v>11.62</v>
      </c>
      <c r="E2367" t="s">
        <v>14</v>
      </c>
    </row>
    <row r="2368" spans="1:6" x14ac:dyDescent="0.25">
      <c r="A2368" t="s">
        <v>462</v>
      </c>
      <c r="B2368" t="s">
        <v>47</v>
      </c>
      <c r="C2368" t="s">
        <v>48</v>
      </c>
      <c r="D2368" s="7">
        <v>29.28</v>
      </c>
      <c r="E2368" t="s">
        <v>14</v>
      </c>
    </row>
    <row r="2369" spans="1:5" x14ac:dyDescent="0.25">
      <c r="A2369" t="s">
        <v>462</v>
      </c>
      <c r="B2369" t="s">
        <v>47</v>
      </c>
      <c r="C2369" t="s">
        <v>48</v>
      </c>
      <c r="D2369" s="7">
        <v>22.94</v>
      </c>
      <c r="E2369" t="s">
        <v>14</v>
      </c>
    </row>
    <row r="2370" spans="1:5" x14ac:dyDescent="0.25">
      <c r="A2370" t="s">
        <v>462</v>
      </c>
      <c r="B2370" t="s">
        <v>12</v>
      </c>
      <c r="C2370" t="s">
        <v>168</v>
      </c>
      <c r="D2370" s="7">
        <v>52.15</v>
      </c>
      <c r="E2370" t="s">
        <v>14</v>
      </c>
    </row>
    <row r="2371" spans="1:5" x14ac:dyDescent="0.25">
      <c r="A2371" t="s">
        <v>462</v>
      </c>
      <c r="B2371" t="s">
        <v>47</v>
      </c>
      <c r="C2371" t="s">
        <v>48</v>
      </c>
      <c r="D2371" s="7">
        <v>111.28</v>
      </c>
      <c r="E2371" t="s">
        <v>14</v>
      </c>
    </row>
    <row r="2372" spans="1:5" x14ac:dyDescent="0.25">
      <c r="A2372" t="s">
        <v>462</v>
      </c>
      <c r="B2372" t="s">
        <v>47</v>
      </c>
      <c r="C2372" t="s">
        <v>48</v>
      </c>
      <c r="D2372" s="7">
        <v>38.950000000000003</v>
      </c>
      <c r="E2372" t="s">
        <v>14</v>
      </c>
    </row>
    <row r="2373" spans="1:5" x14ac:dyDescent="0.25">
      <c r="A2373" t="s">
        <v>462</v>
      </c>
      <c r="B2373" t="s">
        <v>47</v>
      </c>
      <c r="C2373" t="s">
        <v>48</v>
      </c>
      <c r="D2373" s="7">
        <v>40.020000000000003</v>
      </c>
      <c r="E2373" t="s">
        <v>14</v>
      </c>
    </row>
    <row r="2374" spans="1:5" x14ac:dyDescent="0.25">
      <c r="A2374" t="s">
        <v>462</v>
      </c>
      <c r="B2374" t="s">
        <v>47</v>
      </c>
      <c r="C2374" t="s">
        <v>48</v>
      </c>
      <c r="D2374" s="7">
        <v>33.19</v>
      </c>
      <c r="E2374" t="s">
        <v>14</v>
      </c>
    </row>
    <row r="2375" spans="1:5" x14ac:dyDescent="0.25">
      <c r="A2375" t="s">
        <v>462</v>
      </c>
      <c r="B2375" t="s">
        <v>47</v>
      </c>
      <c r="C2375" t="s">
        <v>48</v>
      </c>
      <c r="D2375" s="7">
        <v>9.5</v>
      </c>
      <c r="E2375" t="s">
        <v>14</v>
      </c>
    </row>
    <row r="2376" spans="1:5" x14ac:dyDescent="0.25">
      <c r="A2376" t="s">
        <v>462</v>
      </c>
      <c r="B2376" t="s">
        <v>47</v>
      </c>
      <c r="C2376" t="s">
        <v>48</v>
      </c>
      <c r="D2376" s="7">
        <v>1.95</v>
      </c>
      <c r="E2376" t="s">
        <v>14</v>
      </c>
    </row>
    <row r="2377" spans="1:5" x14ac:dyDescent="0.25">
      <c r="A2377" t="s">
        <v>462</v>
      </c>
      <c r="B2377" t="s">
        <v>47</v>
      </c>
      <c r="C2377" t="s">
        <v>48</v>
      </c>
      <c r="D2377" s="7">
        <v>75.400000000000006</v>
      </c>
      <c r="E2377" t="s">
        <v>14</v>
      </c>
    </row>
    <row r="2378" spans="1:5" x14ac:dyDescent="0.25">
      <c r="A2378" t="s">
        <v>462</v>
      </c>
      <c r="B2378" t="s">
        <v>47</v>
      </c>
      <c r="C2378" t="s">
        <v>48</v>
      </c>
      <c r="D2378" s="7">
        <v>33.19</v>
      </c>
      <c r="E2378" t="s">
        <v>14</v>
      </c>
    </row>
    <row r="2379" spans="1:5" x14ac:dyDescent="0.25">
      <c r="A2379" t="s">
        <v>462</v>
      </c>
      <c r="B2379" t="s">
        <v>12</v>
      </c>
      <c r="C2379" t="s">
        <v>463</v>
      </c>
      <c r="D2379" s="7">
        <v>38</v>
      </c>
      <c r="E2379" t="s">
        <v>14</v>
      </c>
    </row>
    <row r="2380" spans="1:5" x14ac:dyDescent="0.25">
      <c r="A2380" t="s">
        <v>462</v>
      </c>
      <c r="B2380" t="s">
        <v>15</v>
      </c>
      <c r="C2380" t="s">
        <v>60</v>
      </c>
      <c r="D2380" t="s">
        <v>14</v>
      </c>
      <c r="E2380" s="7">
        <v>-1415.25</v>
      </c>
    </row>
    <row r="2381" spans="1:5" x14ac:dyDescent="0.25">
      <c r="A2381" t="s">
        <v>462</v>
      </c>
      <c r="B2381" t="s">
        <v>47</v>
      </c>
      <c r="C2381" t="s">
        <v>48</v>
      </c>
      <c r="D2381" s="7">
        <v>3.47</v>
      </c>
      <c r="E2381" t="s">
        <v>14</v>
      </c>
    </row>
    <row r="2382" spans="1:5" x14ac:dyDescent="0.25">
      <c r="A2382" t="s">
        <v>462</v>
      </c>
      <c r="B2382" t="s">
        <v>47</v>
      </c>
      <c r="C2382" t="s">
        <v>48</v>
      </c>
      <c r="D2382" s="7">
        <v>9.76</v>
      </c>
      <c r="E2382" t="s">
        <v>14</v>
      </c>
    </row>
    <row r="2383" spans="1:5" x14ac:dyDescent="0.25">
      <c r="A2383" t="s">
        <v>462</v>
      </c>
      <c r="B2383" t="s">
        <v>12</v>
      </c>
      <c r="C2383" t="s">
        <v>201</v>
      </c>
      <c r="D2383" s="7">
        <v>12</v>
      </c>
      <c r="E2383" t="s">
        <v>14</v>
      </c>
    </row>
    <row r="2384" spans="1:5" x14ac:dyDescent="0.25">
      <c r="A2384" t="s">
        <v>462</v>
      </c>
      <c r="B2384" t="s">
        <v>12</v>
      </c>
      <c r="C2384" t="s">
        <v>464</v>
      </c>
      <c r="D2384" s="7">
        <v>62.8</v>
      </c>
      <c r="E2384" t="s">
        <v>14</v>
      </c>
    </row>
    <row r="2385" spans="1:5" x14ac:dyDescent="0.25">
      <c r="A2385" t="s">
        <v>462</v>
      </c>
      <c r="B2385" t="s">
        <v>47</v>
      </c>
      <c r="C2385" t="s">
        <v>48</v>
      </c>
      <c r="D2385" s="7">
        <v>18.059999999999999</v>
      </c>
      <c r="E2385" t="s">
        <v>14</v>
      </c>
    </row>
    <row r="2386" spans="1:5" x14ac:dyDescent="0.25">
      <c r="A2386" t="s">
        <v>462</v>
      </c>
      <c r="B2386" t="s">
        <v>47</v>
      </c>
      <c r="C2386" t="s">
        <v>48</v>
      </c>
      <c r="D2386" s="7">
        <v>34.159999999999997</v>
      </c>
      <c r="E2386" t="s">
        <v>14</v>
      </c>
    </row>
    <row r="2387" spans="1:5" x14ac:dyDescent="0.25">
      <c r="A2387" t="s">
        <v>462</v>
      </c>
      <c r="B2387" t="s">
        <v>47</v>
      </c>
      <c r="C2387" t="s">
        <v>48</v>
      </c>
      <c r="D2387" s="7">
        <v>6.83</v>
      </c>
      <c r="E2387" t="s">
        <v>14</v>
      </c>
    </row>
    <row r="2388" spans="1:5" x14ac:dyDescent="0.25">
      <c r="A2388" t="s">
        <v>462</v>
      </c>
      <c r="B2388" t="s">
        <v>47</v>
      </c>
      <c r="C2388" t="s">
        <v>48</v>
      </c>
      <c r="D2388" s="7">
        <v>34.07</v>
      </c>
      <c r="E2388" t="s">
        <v>14</v>
      </c>
    </row>
    <row r="2389" spans="1:5" x14ac:dyDescent="0.25">
      <c r="A2389" t="s">
        <v>462</v>
      </c>
      <c r="B2389" t="s">
        <v>12</v>
      </c>
      <c r="C2389" t="s">
        <v>465</v>
      </c>
      <c r="D2389" s="7">
        <v>157.9</v>
      </c>
      <c r="E2389" t="s">
        <v>14</v>
      </c>
    </row>
    <row r="2390" spans="1:5" x14ac:dyDescent="0.25">
      <c r="A2390" t="s">
        <v>462</v>
      </c>
      <c r="B2390" t="s">
        <v>47</v>
      </c>
      <c r="C2390" t="s">
        <v>48</v>
      </c>
      <c r="D2390" s="7">
        <v>17.57</v>
      </c>
      <c r="E2390" t="s">
        <v>14</v>
      </c>
    </row>
    <row r="2391" spans="1:5" x14ac:dyDescent="0.25">
      <c r="A2391" t="s">
        <v>462</v>
      </c>
      <c r="B2391" t="s">
        <v>12</v>
      </c>
      <c r="C2391" t="s">
        <v>466</v>
      </c>
      <c r="D2391" s="7">
        <v>38.9</v>
      </c>
      <c r="E2391" t="s">
        <v>14</v>
      </c>
    </row>
    <row r="2392" spans="1:5" x14ac:dyDescent="0.25">
      <c r="A2392" t="s">
        <v>462</v>
      </c>
      <c r="B2392" t="s">
        <v>12</v>
      </c>
      <c r="C2392" t="s">
        <v>467</v>
      </c>
      <c r="D2392" s="7">
        <v>26.5</v>
      </c>
      <c r="E2392" t="s">
        <v>14</v>
      </c>
    </row>
    <row r="2393" spans="1:5" x14ac:dyDescent="0.25">
      <c r="A2393" t="s">
        <v>462</v>
      </c>
      <c r="B2393" t="s">
        <v>12</v>
      </c>
      <c r="C2393" t="s">
        <v>468</v>
      </c>
      <c r="D2393" s="7">
        <v>35.880000000000003</v>
      </c>
      <c r="E2393" t="s">
        <v>14</v>
      </c>
    </row>
    <row r="2394" spans="1:5" x14ac:dyDescent="0.25">
      <c r="A2394" t="s">
        <v>462</v>
      </c>
      <c r="B2394" t="s">
        <v>12</v>
      </c>
      <c r="C2394" t="s">
        <v>429</v>
      </c>
      <c r="D2394" s="7">
        <v>63.8</v>
      </c>
      <c r="E2394" t="s">
        <v>14</v>
      </c>
    </row>
    <row r="2395" spans="1:5" x14ac:dyDescent="0.25">
      <c r="A2395" t="s">
        <v>462</v>
      </c>
      <c r="B2395" t="s">
        <v>12</v>
      </c>
      <c r="C2395" t="s">
        <v>469</v>
      </c>
      <c r="D2395" s="7">
        <v>43.9</v>
      </c>
      <c r="E2395" t="s">
        <v>14</v>
      </c>
    </row>
    <row r="2396" spans="1:5" x14ac:dyDescent="0.25">
      <c r="A2396" t="s">
        <v>462</v>
      </c>
      <c r="B2396" t="s">
        <v>12</v>
      </c>
      <c r="C2396" t="s">
        <v>470</v>
      </c>
      <c r="D2396" s="7">
        <v>27.8</v>
      </c>
      <c r="E2396" t="s">
        <v>14</v>
      </c>
    </row>
    <row r="2397" spans="1:5" x14ac:dyDescent="0.25">
      <c r="A2397" t="s">
        <v>462</v>
      </c>
      <c r="B2397" t="s">
        <v>12</v>
      </c>
      <c r="C2397" t="s">
        <v>242</v>
      </c>
      <c r="D2397" s="7">
        <v>28.5</v>
      </c>
      <c r="E2397" t="s">
        <v>14</v>
      </c>
    </row>
    <row r="2398" spans="1:5" x14ac:dyDescent="0.25">
      <c r="A2398" t="s">
        <v>462</v>
      </c>
      <c r="B2398" t="s">
        <v>12</v>
      </c>
      <c r="C2398" t="s">
        <v>138</v>
      </c>
      <c r="D2398" s="7">
        <v>45.97</v>
      </c>
      <c r="E2398" t="s">
        <v>14</v>
      </c>
    </row>
    <row r="2399" spans="1:5" x14ac:dyDescent="0.25">
      <c r="A2399" t="s">
        <v>462</v>
      </c>
      <c r="B2399" t="s">
        <v>47</v>
      </c>
      <c r="C2399" t="s">
        <v>48</v>
      </c>
      <c r="D2399" s="7">
        <v>29.19</v>
      </c>
      <c r="E2399" t="s">
        <v>14</v>
      </c>
    </row>
    <row r="2400" spans="1:5" x14ac:dyDescent="0.25">
      <c r="A2400" t="s">
        <v>462</v>
      </c>
      <c r="B2400" t="s">
        <v>12</v>
      </c>
      <c r="C2400" t="s">
        <v>466</v>
      </c>
      <c r="D2400" s="7">
        <v>72.8</v>
      </c>
      <c r="E2400" t="s">
        <v>14</v>
      </c>
    </row>
    <row r="2401" spans="1:5" x14ac:dyDescent="0.25">
      <c r="A2401" t="s">
        <v>462</v>
      </c>
      <c r="B2401" t="s">
        <v>12</v>
      </c>
      <c r="C2401" t="s">
        <v>200</v>
      </c>
      <c r="D2401" s="7">
        <v>33.9</v>
      </c>
      <c r="E2401" t="s">
        <v>14</v>
      </c>
    </row>
    <row r="2402" spans="1:5" x14ac:dyDescent="0.25">
      <c r="A2402" t="s">
        <v>462</v>
      </c>
      <c r="B2402" t="s">
        <v>47</v>
      </c>
      <c r="C2402" t="s">
        <v>48</v>
      </c>
      <c r="D2402" s="7">
        <v>152.02000000000001</v>
      </c>
      <c r="E2402" t="s">
        <v>14</v>
      </c>
    </row>
    <row r="2403" spans="1:5" x14ac:dyDescent="0.25">
      <c r="A2403" t="s">
        <v>462</v>
      </c>
      <c r="B2403" t="s">
        <v>47</v>
      </c>
      <c r="C2403" t="s">
        <v>48</v>
      </c>
      <c r="D2403" s="7">
        <v>71.290000000000006</v>
      </c>
      <c r="E2403" t="s">
        <v>14</v>
      </c>
    </row>
    <row r="2404" spans="1:5" x14ac:dyDescent="0.25">
      <c r="A2404" t="s">
        <v>462</v>
      </c>
      <c r="B2404" t="s">
        <v>12</v>
      </c>
      <c r="C2404" t="s">
        <v>471</v>
      </c>
      <c r="D2404" s="7">
        <v>40</v>
      </c>
      <c r="E2404" t="s">
        <v>14</v>
      </c>
    </row>
    <row r="2405" spans="1:5" x14ac:dyDescent="0.25">
      <c r="A2405" t="s">
        <v>462</v>
      </c>
      <c r="B2405" t="s">
        <v>47</v>
      </c>
      <c r="C2405" t="s">
        <v>48</v>
      </c>
      <c r="D2405" s="7">
        <v>14.64</v>
      </c>
      <c r="E2405" t="s">
        <v>14</v>
      </c>
    </row>
    <row r="2406" spans="1:5" x14ac:dyDescent="0.25">
      <c r="A2406" t="s">
        <v>462</v>
      </c>
      <c r="B2406" t="s">
        <v>47</v>
      </c>
      <c r="C2406" t="s">
        <v>48</v>
      </c>
      <c r="D2406" s="7">
        <v>9.5</v>
      </c>
      <c r="E2406" t="s">
        <v>14</v>
      </c>
    </row>
    <row r="2407" spans="1:5" x14ac:dyDescent="0.25">
      <c r="A2407" t="s">
        <v>462</v>
      </c>
      <c r="B2407" t="s">
        <v>47</v>
      </c>
      <c r="C2407" t="s">
        <v>48</v>
      </c>
      <c r="D2407" s="7">
        <v>46.12</v>
      </c>
      <c r="E2407" t="s">
        <v>14</v>
      </c>
    </row>
    <row r="2408" spans="1:5" x14ac:dyDescent="0.25">
      <c r="A2408" t="s">
        <v>462</v>
      </c>
      <c r="B2408" t="s">
        <v>47</v>
      </c>
      <c r="C2408" t="s">
        <v>48</v>
      </c>
      <c r="D2408" s="7">
        <v>6.65</v>
      </c>
      <c r="E2408" t="s">
        <v>14</v>
      </c>
    </row>
    <row r="2409" spans="1:5" x14ac:dyDescent="0.25">
      <c r="A2409" t="s">
        <v>462</v>
      </c>
      <c r="B2409" t="s">
        <v>47</v>
      </c>
      <c r="C2409" t="s">
        <v>48</v>
      </c>
      <c r="D2409" s="7">
        <v>33.25</v>
      </c>
      <c r="E2409" t="s">
        <v>14</v>
      </c>
    </row>
    <row r="2410" spans="1:5" x14ac:dyDescent="0.25">
      <c r="A2410" t="s">
        <v>462</v>
      </c>
      <c r="B2410" t="s">
        <v>12</v>
      </c>
      <c r="C2410" t="s">
        <v>472</v>
      </c>
      <c r="D2410" s="7">
        <v>54.9</v>
      </c>
      <c r="E2410" t="s">
        <v>14</v>
      </c>
    </row>
    <row r="2411" spans="1:5" x14ac:dyDescent="0.25">
      <c r="A2411" t="s">
        <v>462</v>
      </c>
      <c r="B2411" t="s">
        <v>47</v>
      </c>
      <c r="C2411" t="s">
        <v>48</v>
      </c>
      <c r="D2411" s="7">
        <v>183.12</v>
      </c>
      <c r="E2411" t="s">
        <v>14</v>
      </c>
    </row>
    <row r="2412" spans="1:5" x14ac:dyDescent="0.25">
      <c r="A2412" t="s">
        <v>462</v>
      </c>
      <c r="B2412" t="s">
        <v>15</v>
      </c>
      <c r="C2412" t="s">
        <v>60</v>
      </c>
      <c r="D2412" t="s">
        <v>14</v>
      </c>
      <c r="E2412" s="7">
        <v>-376.85</v>
      </c>
    </row>
    <row r="2413" spans="1:5" x14ac:dyDescent="0.25">
      <c r="A2413" t="s">
        <v>462</v>
      </c>
      <c r="B2413" t="s">
        <v>47</v>
      </c>
      <c r="C2413" t="s">
        <v>48</v>
      </c>
      <c r="D2413" s="7">
        <v>42.75</v>
      </c>
      <c r="E2413" t="s">
        <v>14</v>
      </c>
    </row>
    <row r="2414" spans="1:5" x14ac:dyDescent="0.25">
      <c r="A2414" t="s">
        <v>462</v>
      </c>
      <c r="B2414" t="s">
        <v>47</v>
      </c>
      <c r="C2414" t="s">
        <v>48</v>
      </c>
      <c r="D2414" s="7">
        <v>34.200000000000003</v>
      </c>
      <c r="E2414" t="s">
        <v>14</v>
      </c>
    </row>
    <row r="2415" spans="1:5" x14ac:dyDescent="0.25">
      <c r="A2415" t="s">
        <v>462</v>
      </c>
      <c r="B2415" t="s">
        <v>12</v>
      </c>
      <c r="C2415" t="s">
        <v>309</v>
      </c>
      <c r="D2415" s="7">
        <v>23</v>
      </c>
      <c r="E2415" t="s">
        <v>14</v>
      </c>
    </row>
    <row r="2416" spans="1:5" x14ac:dyDescent="0.25">
      <c r="A2416" t="s">
        <v>462</v>
      </c>
      <c r="B2416" t="s">
        <v>12</v>
      </c>
      <c r="C2416" t="s">
        <v>473</v>
      </c>
      <c r="D2416" s="7">
        <v>100</v>
      </c>
      <c r="E2416" t="s">
        <v>14</v>
      </c>
    </row>
    <row r="2417" spans="1:6" x14ac:dyDescent="0.25">
      <c r="A2417" t="s">
        <v>462</v>
      </c>
      <c r="B2417" t="s">
        <v>12</v>
      </c>
      <c r="C2417" t="s">
        <v>71</v>
      </c>
      <c r="D2417" s="7">
        <v>16.899999999999999</v>
      </c>
      <c r="E2417" t="s">
        <v>14</v>
      </c>
    </row>
    <row r="2418" spans="1:6" x14ac:dyDescent="0.25">
      <c r="A2418" t="s">
        <v>462</v>
      </c>
      <c r="B2418" t="s">
        <v>12</v>
      </c>
      <c r="C2418" t="s">
        <v>474</v>
      </c>
      <c r="D2418" s="7">
        <v>160</v>
      </c>
      <c r="E2418" t="s">
        <v>14</v>
      </c>
    </row>
    <row r="2419" spans="1:6" x14ac:dyDescent="0.25">
      <c r="A2419" t="s">
        <v>462</v>
      </c>
      <c r="B2419" t="s">
        <v>15</v>
      </c>
      <c r="C2419" t="s">
        <v>60</v>
      </c>
      <c r="D2419" t="s">
        <v>14</v>
      </c>
      <c r="E2419" s="7">
        <v>-1786.78</v>
      </c>
    </row>
    <row r="2420" spans="1:6" x14ac:dyDescent="0.25">
      <c r="A2420" t="s">
        <v>462</v>
      </c>
      <c r="B2420" t="s">
        <v>47</v>
      </c>
      <c r="C2420" t="s">
        <v>48</v>
      </c>
      <c r="D2420" s="7">
        <v>22.45</v>
      </c>
      <c r="E2420" t="s">
        <v>14</v>
      </c>
    </row>
    <row r="2421" spans="1:6" x14ac:dyDescent="0.25">
      <c r="A2421" t="s">
        <v>462</v>
      </c>
      <c r="B2421" t="s">
        <v>12</v>
      </c>
      <c r="C2421" t="s">
        <v>475</v>
      </c>
      <c r="D2421" s="7">
        <v>32</v>
      </c>
      <c r="E2421" t="s">
        <v>14</v>
      </c>
    </row>
    <row r="2422" spans="1:6" x14ac:dyDescent="0.25">
      <c r="A2422" t="s">
        <v>462</v>
      </c>
      <c r="B2422" t="s">
        <v>47</v>
      </c>
      <c r="C2422" t="s">
        <v>48</v>
      </c>
      <c r="D2422" s="7">
        <v>23.43</v>
      </c>
      <c r="E2422" t="s">
        <v>14</v>
      </c>
    </row>
    <row r="2423" spans="1:6" x14ac:dyDescent="0.25">
      <c r="A2423" t="s">
        <v>462</v>
      </c>
      <c r="B2423" t="s">
        <v>47</v>
      </c>
      <c r="C2423" t="s">
        <v>48</v>
      </c>
      <c r="D2423" s="7">
        <v>9.5</v>
      </c>
      <c r="E2423" t="s">
        <v>14</v>
      </c>
    </row>
    <row r="2424" spans="1:6" x14ac:dyDescent="0.25">
      <c r="A2424" t="s">
        <v>462</v>
      </c>
      <c r="B2424" t="s">
        <v>47</v>
      </c>
      <c r="C2424" t="s">
        <v>48</v>
      </c>
      <c r="D2424" s="7">
        <v>78.09</v>
      </c>
      <c r="E2424" t="s">
        <v>14</v>
      </c>
    </row>
    <row r="2425" spans="1:6" x14ac:dyDescent="0.25">
      <c r="A2425" t="s">
        <v>462</v>
      </c>
      <c r="B2425" t="s">
        <v>47</v>
      </c>
      <c r="C2425" t="s">
        <v>48</v>
      </c>
      <c r="D2425" s="7">
        <v>63.45</v>
      </c>
      <c r="E2425" t="s">
        <v>14</v>
      </c>
    </row>
    <row r="2426" spans="1:6" x14ac:dyDescent="0.25">
      <c r="A2426" t="s">
        <v>462</v>
      </c>
      <c r="B2426" t="s">
        <v>47</v>
      </c>
      <c r="C2426" t="s">
        <v>48</v>
      </c>
      <c r="D2426" s="7">
        <v>19.52</v>
      </c>
      <c r="E2426" t="s">
        <v>14</v>
      </c>
    </row>
    <row r="2427" spans="1:6" x14ac:dyDescent="0.25">
      <c r="A2427" t="s">
        <v>462</v>
      </c>
      <c r="B2427" t="s">
        <v>47</v>
      </c>
      <c r="C2427" t="s">
        <v>48</v>
      </c>
      <c r="D2427" s="7">
        <v>9.76</v>
      </c>
      <c r="E2427" t="s">
        <v>14</v>
      </c>
    </row>
    <row r="2428" spans="1:6" x14ac:dyDescent="0.25">
      <c r="A2428" t="s">
        <v>462</v>
      </c>
      <c r="B2428" t="s">
        <v>47</v>
      </c>
      <c r="C2428" t="s">
        <v>48</v>
      </c>
      <c r="D2428" s="7">
        <v>18.059999999999999</v>
      </c>
      <c r="E2428" t="s">
        <v>14</v>
      </c>
    </row>
    <row r="2429" spans="1:6" x14ac:dyDescent="0.25">
      <c r="A2429" t="s">
        <v>462</v>
      </c>
      <c r="B2429" t="s">
        <v>47</v>
      </c>
      <c r="C2429" t="s">
        <v>48</v>
      </c>
      <c r="D2429" s="7">
        <v>39.9</v>
      </c>
      <c r="E2429" t="s">
        <v>14</v>
      </c>
    </row>
    <row r="2430" spans="1:6" x14ac:dyDescent="0.25">
      <c r="A2430" t="s">
        <v>462</v>
      </c>
      <c r="B2430" t="s">
        <v>12</v>
      </c>
      <c r="C2430" t="s">
        <v>91</v>
      </c>
      <c r="D2430" s="7">
        <v>14.9</v>
      </c>
      <c r="E2430" t="s">
        <v>14</v>
      </c>
    </row>
    <row r="2431" spans="1:6" x14ac:dyDescent="0.25">
      <c r="A2431" t="s">
        <v>462</v>
      </c>
      <c r="B2431" t="s">
        <v>12</v>
      </c>
      <c r="C2431" t="s">
        <v>201</v>
      </c>
      <c r="D2431" s="7">
        <v>14</v>
      </c>
      <c r="E2431" t="s">
        <v>14</v>
      </c>
    </row>
    <row r="2432" spans="1:6" x14ac:dyDescent="0.25">
      <c r="A2432" s="77" t="s">
        <v>462</v>
      </c>
      <c r="B2432" s="77" t="s">
        <v>19</v>
      </c>
      <c r="C2432" s="77"/>
      <c r="D2432" s="77"/>
      <c r="E2432" s="77"/>
      <c r="F2432" s="77">
        <v>503.65</v>
      </c>
    </row>
    <row r="2433" spans="1:5" x14ac:dyDescent="0.25">
      <c r="A2433" t="s">
        <v>476</v>
      </c>
      <c r="B2433" t="s">
        <v>12</v>
      </c>
      <c r="C2433" t="s">
        <v>439</v>
      </c>
      <c r="D2433" s="7">
        <v>71.489999999999995</v>
      </c>
      <c r="E2433" t="s">
        <v>14</v>
      </c>
    </row>
    <row r="2434" spans="1:5" x14ac:dyDescent="0.25">
      <c r="A2434" t="s">
        <v>476</v>
      </c>
      <c r="B2434" t="s">
        <v>12</v>
      </c>
      <c r="C2434" t="s">
        <v>353</v>
      </c>
      <c r="D2434" s="7">
        <v>10</v>
      </c>
      <c r="E2434" t="s">
        <v>14</v>
      </c>
    </row>
    <row r="2435" spans="1:5" x14ac:dyDescent="0.25">
      <c r="A2435" t="s">
        <v>476</v>
      </c>
      <c r="B2435" t="s">
        <v>15</v>
      </c>
      <c r="C2435" t="s">
        <v>60</v>
      </c>
      <c r="D2435" t="s">
        <v>14</v>
      </c>
      <c r="E2435" s="7">
        <v>-133.91999999999999</v>
      </c>
    </row>
    <row r="2436" spans="1:5" x14ac:dyDescent="0.25">
      <c r="A2436" t="s">
        <v>476</v>
      </c>
      <c r="B2436" t="s">
        <v>12</v>
      </c>
      <c r="C2436" t="s">
        <v>183</v>
      </c>
      <c r="D2436" s="7">
        <v>21.5</v>
      </c>
      <c r="E2436" t="s">
        <v>14</v>
      </c>
    </row>
    <row r="2437" spans="1:5" x14ac:dyDescent="0.25">
      <c r="A2437" t="s">
        <v>476</v>
      </c>
      <c r="B2437" t="s">
        <v>12</v>
      </c>
      <c r="C2437" t="s">
        <v>198</v>
      </c>
      <c r="D2437" s="7">
        <v>24</v>
      </c>
      <c r="E2437" t="s">
        <v>14</v>
      </c>
    </row>
    <row r="2438" spans="1:5" x14ac:dyDescent="0.25">
      <c r="A2438" t="s">
        <v>476</v>
      </c>
      <c r="B2438" t="s">
        <v>12</v>
      </c>
      <c r="C2438" t="s">
        <v>477</v>
      </c>
      <c r="D2438" s="7">
        <v>1.5</v>
      </c>
      <c r="E2438" t="s">
        <v>14</v>
      </c>
    </row>
    <row r="2439" spans="1:5" x14ac:dyDescent="0.25">
      <c r="A2439" t="s">
        <v>476</v>
      </c>
      <c r="B2439" t="s">
        <v>12</v>
      </c>
      <c r="C2439" t="s">
        <v>394</v>
      </c>
      <c r="D2439" s="7">
        <v>21</v>
      </c>
      <c r="E2439" t="s">
        <v>14</v>
      </c>
    </row>
    <row r="2440" spans="1:5" x14ac:dyDescent="0.25">
      <c r="A2440" t="s">
        <v>476</v>
      </c>
      <c r="B2440" t="s">
        <v>12</v>
      </c>
      <c r="C2440" t="s">
        <v>478</v>
      </c>
      <c r="D2440" s="7">
        <v>25</v>
      </c>
      <c r="E2440" t="s">
        <v>14</v>
      </c>
    </row>
    <row r="2441" spans="1:5" x14ac:dyDescent="0.25">
      <c r="A2441" t="s">
        <v>476</v>
      </c>
      <c r="B2441" t="s">
        <v>47</v>
      </c>
      <c r="C2441" t="s">
        <v>48</v>
      </c>
      <c r="D2441" s="7">
        <v>4.88</v>
      </c>
      <c r="E2441" t="s">
        <v>14</v>
      </c>
    </row>
    <row r="2442" spans="1:5" x14ac:dyDescent="0.25">
      <c r="A2442" t="s">
        <v>476</v>
      </c>
      <c r="B2442" t="s">
        <v>47</v>
      </c>
      <c r="C2442" t="s">
        <v>48</v>
      </c>
      <c r="D2442" s="7">
        <v>5.94</v>
      </c>
      <c r="E2442" t="s">
        <v>14</v>
      </c>
    </row>
    <row r="2443" spans="1:5" x14ac:dyDescent="0.25">
      <c r="A2443" t="s">
        <v>476</v>
      </c>
      <c r="B2443" t="s">
        <v>47</v>
      </c>
      <c r="C2443" t="s">
        <v>48</v>
      </c>
      <c r="D2443" s="7">
        <v>3.42</v>
      </c>
      <c r="E2443" t="s">
        <v>14</v>
      </c>
    </row>
    <row r="2444" spans="1:5" x14ac:dyDescent="0.25">
      <c r="A2444" t="s">
        <v>476</v>
      </c>
      <c r="B2444" t="s">
        <v>47</v>
      </c>
      <c r="C2444" t="s">
        <v>48</v>
      </c>
      <c r="D2444" s="7">
        <v>26.51</v>
      </c>
      <c r="E2444" t="s">
        <v>14</v>
      </c>
    </row>
    <row r="2445" spans="1:5" x14ac:dyDescent="0.25">
      <c r="A2445" t="s">
        <v>476</v>
      </c>
      <c r="B2445" t="s">
        <v>17</v>
      </c>
      <c r="C2445" t="s">
        <v>479</v>
      </c>
      <c r="D2445" t="s">
        <v>14</v>
      </c>
      <c r="E2445" s="7">
        <v>-49.83</v>
      </c>
    </row>
    <row r="2446" spans="1:5" x14ac:dyDescent="0.25">
      <c r="A2446" t="s">
        <v>476</v>
      </c>
      <c r="B2446" t="s">
        <v>15</v>
      </c>
      <c r="C2446" t="s">
        <v>60</v>
      </c>
      <c r="D2446" t="s">
        <v>14</v>
      </c>
      <c r="E2446" s="7">
        <v>-475.22</v>
      </c>
    </row>
    <row r="2447" spans="1:5" x14ac:dyDescent="0.25">
      <c r="A2447" t="s">
        <v>476</v>
      </c>
      <c r="B2447" t="s">
        <v>17</v>
      </c>
      <c r="C2447" t="s">
        <v>158</v>
      </c>
      <c r="D2447" t="s">
        <v>14</v>
      </c>
      <c r="E2447" s="7">
        <v>-36</v>
      </c>
    </row>
    <row r="2448" spans="1:5" x14ac:dyDescent="0.25">
      <c r="A2448" t="s">
        <v>476</v>
      </c>
      <c r="B2448" t="s">
        <v>47</v>
      </c>
      <c r="C2448" t="s">
        <v>48</v>
      </c>
      <c r="D2448" s="7">
        <v>14.63</v>
      </c>
      <c r="E2448" t="s">
        <v>14</v>
      </c>
    </row>
    <row r="2449" spans="1:6" x14ac:dyDescent="0.25">
      <c r="A2449" t="s">
        <v>476</v>
      </c>
      <c r="B2449" t="s">
        <v>47</v>
      </c>
      <c r="C2449" t="s">
        <v>48</v>
      </c>
      <c r="D2449" s="7">
        <v>14.64</v>
      </c>
      <c r="E2449" t="s">
        <v>14</v>
      </c>
    </row>
    <row r="2450" spans="1:6" x14ac:dyDescent="0.25">
      <c r="A2450" t="s">
        <v>476</v>
      </c>
      <c r="B2450" t="s">
        <v>47</v>
      </c>
      <c r="C2450" t="s">
        <v>48</v>
      </c>
      <c r="D2450" s="7">
        <v>6.83</v>
      </c>
      <c r="E2450" t="s">
        <v>14</v>
      </c>
    </row>
    <row r="2451" spans="1:6" x14ac:dyDescent="0.25">
      <c r="A2451" t="s">
        <v>476</v>
      </c>
      <c r="B2451" t="s">
        <v>47</v>
      </c>
      <c r="C2451" t="s">
        <v>48</v>
      </c>
      <c r="D2451" s="7">
        <v>21.47</v>
      </c>
      <c r="E2451" t="s">
        <v>14</v>
      </c>
    </row>
    <row r="2452" spans="1:6" x14ac:dyDescent="0.25">
      <c r="A2452" s="78" t="s">
        <v>476</v>
      </c>
      <c r="B2452" s="78" t="s">
        <v>19</v>
      </c>
      <c r="C2452" s="78"/>
      <c r="D2452" s="78"/>
      <c r="E2452" s="78"/>
      <c r="F2452" s="78">
        <v>81.489999999999995</v>
      </c>
    </row>
    <row r="2453" spans="1:6" x14ac:dyDescent="0.25">
      <c r="A2453" t="s">
        <v>480</v>
      </c>
      <c r="B2453" t="s">
        <v>12</v>
      </c>
      <c r="C2453" t="s">
        <v>481</v>
      </c>
      <c r="D2453" s="7">
        <v>15</v>
      </c>
      <c r="E2453" t="s">
        <v>14</v>
      </c>
    </row>
    <row r="2454" spans="1:6" x14ac:dyDescent="0.25">
      <c r="A2454" t="s">
        <v>480</v>
      </c>
      <c r="B2454" t="s">
        <v>12</v>
      </c>
      <c r="C2454" t="s">
        <v>95</v>
      </c>
      <c r="D2454" s="7">
        <v>30.25</v>
      </c>
      <c r="E2454" t="s">
        <v>14</v>
      </c>
    </row>
    <row r="2455" spans="1:6" x14ac:dyDescent="0.25">
      <c r="A2455" t="s">
        <v>480</v>
      </c>
      <c r="B2455" t="s">
        <v>12</v>
      </c>
      <c r="C2455" t="s">
        <v>79</v>
      </c>
      <c r="D2455" s="7">
        <v>20</v>
      </c>
      <c r="E2455" t="s">
        <v>14</v>
      </c>
    </row>
    <row r="2456" spans="1:6" x14ac:dyDescent="0.25">
      <c r="A2456" t="s">
        <v>480</v>
      </c>
      <c r="B2456" t="s">
        <v>47</v>
      </c>
      <c r="C2456" t="s">
        <v>48</v>
      </c>
      <c r="D2456" s="7">
        <v>53.59</v>
      </c>
      <c r="E2456" t="s">
        <v>14</v>
      </c>
    </row>
    <row r="2457" spans="1:6" x14ac:dyDescent="0.25">
      <c r="A2457" t="s">
        <v>480</v>
      </c>
      <c r="B2457" t="s">
        <v>47</v>
      </c>
      <c r="C2457" t="s">
        <v>48</v>
      </c>
      <c r="D2457" s="7">
        <v>9.76</v>
      </c>
      <c r="E2457" t="s">
        <v>14</v>
      </c>
    </row>
    <row r="2458" spans="1:6" x14ac:dyDescent="0.25">
      <c r="A2458" t="s">
        <v>480</v>
      </c>
      <c r="B2458" t="s">
        <v>47</v>
      </c>
      <c r="C2458" t="s">
        <v>48</v>
      </c>
      <c r="D2458" s="7">
        <v>21.47</v>
      </c>
      <c r="E2458" t="s">
        <v>14</v>
      </c>
    </row>
    <row r="2459" spans="1:6" x14ac:dyDescent="0.25">
      <c r="A2459" t="s">
        <v>480</v>
      </c>
      <c r="B2459" t="s">
        <v>47</v>
      </c>
      <c r="C2459" t="s">
        <v>48</v>
      </c>
      <c r="D2459" s="7">
        <v>2.97</v>
      </c>
      <c r="E2459" t="s">
        <v>14</v>
      </c>
    </row>
    <row r="2460" spans="1:6" x14ac:dyDescent="0.25">
      <c r="A2460" t="s">
        <v>480</v>
      </c>
      <c r="B2460" t="s">
        <v>47</v>
      </c>
      <c r="C2460" t="s">
        <v>48</v>
      </c>
      <c r="D2460" s="7">
        <v>13.86</v>
      </c>
      <c r="E2460" t="s">
        <v>14</v>
      </c>
    </row>
    <row r="2461" spans="1:6" x14ac:dyDescent="0.25">
      <c r="A2461" t="s">
        <v>480</v>
      </c>
      <c r="B2461" t="s">
        <v>47</v>
      </c>
      <c r="C2461" t="s">
        <v>48</v>
      </c>
      <c r="D2461" s="7">
        <v>10.45</v>
      </c>
      <c r="E2461" t="s">
        <v>14</v>
      </c>
    </row>
    <row r="2462" spans="1:6" x14ac:dyDescent="0.25">
      <c r="A2462" t="s">
        <v>480</v>
      </c>
      <c r="B2462" t="s">
        <v>12</v>
      </c>
      <c r="C2462" t="s">
        <v>183</v>
      </c>
      <c r="D2462" s="7">
        <v>34</v>
      </c>
      <c r="E2462" t="s">
        <v>14</v>
      </c>
    </row>
    <row r="2463" spans="1:6" x14ac:dyDescent="0.25">
      <c r="A2463" t="s">
        <v>480</v>
      </c>
      <c r="B2463" t="s">
        <v>47</v>
      </c>
      <c r="C2463" t="s">
        <v>48</v>
      </c>
      <c r="D2463" s="7">
        <v>2.93</v>
      </c>
      <c r="E2463" t="s">
        <v>14</v>
      </c>
    </row>
    <row r="2464" spans="1:6" x14ac:dyDescent="0.25">
      <c r="A2464" t="s">
        <v>480</v>
      </c>
      <c r="B2464" t="s">
        <v>47</v>
      </c>
      <c r="C2464" t="s">
        <v>48</v>
      </c>
      <c r="D2464" s="7">
        <v>34.159999999999997</v>
      </c>
      <c r="E2464" t="s">
        <v>14</v>
      </c>
    </row>
    <row r="2465" spans="1:5" x14ac:dyDescent="0.25">
      <c r="A2465" t="s">
        <v>480</v>
      </c>
      <c r="B2465" t="s">
        <v>47</v>
      </c>
      <c r="C2465" t="s">
        <v>48</v>
      </c>
      <c r="D2465" s="7">
        <v>9.5</v>
      </c>
      <c r="E2465" t="s">
        <v>14</v>
      </c>
    </row>
    <row r="2466" spans="1:5" x14ac:dyDescent="0.25">
      <c r="A2466" t="s">
        <v>480</v>
      </c>
      <c r="B2466" t="s">
        <v>47</v>
      </c>
      <c r="C2466" t="s">
        <v>48</v>
      </c>
      <c r="D2466" s="7">
        <v>23.76</v>
      </c>
      <c r="E2466" t="s">
        <v>14</v>
      </c>
    </row>
    <row r="2467" spans="1:5" x14ac:dyDescent="0.25">
      <c r="A2467" t="s">
        <v>480</v>
      </c>
      <c r="B2467" t="s">
        <v>47</v>
      </c>
      <c r="C2467" t="s">
        <v>48</v>
      </c>
      <c r="D2467" s="7">
        <v>25.48</v>
      </c>
      <c r="E2467" t="s">
        <v>14</v>
      </c>
    </row>
    <row r="2468" spans="1:5" x14ac:dyDescent="0.25">
      <c r="A2468" t="s">
        <v>480</v>
      </c>
      <c r="B2468" t="s">
        <v>47</v>
      </c>
      <c r="C2468" t="s">
        <v>48</v>
      </c>
      <c r="D2468" s="7">
        <v>51.15</v>
      </c>
      <c r="E2468" t="s">
        <v>14</v>
      </c>
    </row>
    <row r="2469" spans="1:5" x14ac:dyDescent="0.25">
      <c r="A2469" t="s">
        <v>480</v>
      </c>
      <c r="B2469" t="s">
        <v>47</v>
      </c>
      <c r="C2469" t="s">
        <v>48</v>
      </c>
      <c r="D2469" s="7">
        <v>25.57</v>
      </c>
      <c r="E2469" t="s">
        <v>14</v>
      </c>
    </row>
    <row r="2470" spans="1:5" x14ac:dyDescent="0.25">
      <c r="A2470" t="s">
        <v>480</v>
      </c>
      <c r="B2470" t="s">
        <v>47</v>
      </c>
      <c r="C2470" t="s">
        <v>48</v>
      </c>
      <c r="D2470" s="7">
        <v>148.41999999999999</v>
      </c>
      <c r="E2470" t="s">
        <v>14</v>
      </c>
    </row>
    <row r="2471" spans="1:5" x14ac:dyDescent="0.25">
      <c r="A2471" t="s">
        <v>480</v>
      </c>
      <c r="B2471" t="s">
        <v>12</v>
      </c>
      <c r="C2471" t="s">
        <v>181</v>
      </c>
      <c r="D2471" s="7">
        <v>14</v>
      </c>
      <c r="E2471" t="s">
        <v>14</v>
      </c>
    </row>
    <row r="2472" spans="1:5" x14ac:dyDescent="0.25">
      <c r="A2472" t="s">
        <v>480</v>
      </c>
      <c r="B2472" t="s">
        <v>12</v>
      </c>
      <c r="C2472" t="s">
        <v>449</v>
      </c>
      <c r="D2472" s="7">
        <v>118</v>
      </c>
      <c r="E2472" t="s">
        <v>14</v>
      </c>
    </row>
    <row r="2473" spans="1:5" x14ac:dyDescent="0.25">
      <c r="A2473" t="s">
        <v>480</v>
      </c>
      <c r="B2473" t="s">
        <v>47</v>
      </c>
      <c r="C2473" t="s">
        <v>48</v>
      </c>
      <c r="D2473" s="7">
        <v>14.85</v>
      </c>
      <c r="E2473" t="s">
        <v>14</v>
      </c>
    </row>
    <row r="2474" spans="1:5" x14ac:dyDescent="0.25">
      <c r="A2474" t="s">
        <v>480</v>
      </c>
      <c r="B2474" t="s">
        <v>47</v>
      </c>
      <c r="C2474" t="s">
        <v>48</v>
      </c>
      <c r="D2474" s="7">
        <v>1.9</v>
      </c>
      <c r="E2474" t="s">
        <v>14</v>
      </c>
    </row>
    <row r="2475" spans="1:5" x14ac:dyDescent="0.25">
      <c r="A2475" t="s">
        <v>480</v>
      </c>
      <c r="B2475" t="s">
        <v>47</v>
      </c>
      <c r="C2475" t="s">
        <v>48</v>
      </c>
      <c r="D2475" s="7">
        <v>4.88</v>
      </c>
      <c r="E2475" t="s">
        <v>14</v>
      </c>
    </row>
    <row r="2476" spans="1:5" x14ac:dyDescent="0.25">
      <c r="A2476" t="s">
        <v>480</v>
      </c>
      <c r="B2476" t="s">
        <v>12</v>
      </c>
      <c r="C2476" t="s">
        <v>477</v>
      </c>
      <c r="D2476" s="7">
        <v>4</v>
      </c>
      <c r="E2476" t="s">
        <v>14</v>
      </c>
    </row>
    <row r="2477" spans="1:5" x14ac:dyDescent="0.25">
      <c r="A2477" t="s">
        <v>480</v>
      </c>
      <c r="B2477" t="s">
        <v>12</v>
      </c>
      <c r="C2477" t="s">
        <v>482</v>
      </c>
      <c r="D2477" s="7">
        <v>30</v>
      </c>
      <c r="E2477" t="s">
        <v>14</v>
      </c>
    </row>
    <row r="2478" spans="1:5" x14ac:dyDescent="0.25">
      <c r="A2478" t="s">
        <v>480</v>
      </c>
      <c r="B2478" t="s">
        <v>47</v>
      </c>
      <c r="C2478" t="s">
        <v>48</v>
      </c>
      <c r="D2478" s="7">
        <v>38.07</v>
      </c>
      <c r="E2478" t="s">
        <v>14</v>
      </c>
    </row>
    <row r="2479" spans="1:5" x14ac:dyDescent="0.25">
      <c r="A2479" t="s">
        <v>480</v>
      </c>
      <c r="B2479" t="s">
        <v>47</v>
      </c>
      <c r="C2479" t="s">
        <v>48</v>
      </c>
      <c r="D2479" s="7">
        <v>36.479999999999997</v>
      </c>
      <c r="E2479" t="s">
        <v>14</v>
      </c>
    </row>
    <row r="2480" spans="1:5" x14ac:dyDescent="0.25">
      <c r="A2480" t="s">
        <v>480</v>
      </c>
      <c r="B2480" t="s">
        <v>47</v>
      </c>
      <c r="C2480" t="s">
        <v>48</v>
      </c>
      <c r="D2480" s="7">
        <v>22.77</v>
      </c>
      <c r="E2480" t="s">
        <v>14</v>
      </c>
    </row>
    <row r="2481" spans="1:5" x14ac:dyDescent="0.25">
      <c r="A2481" t="s">
        <v>480</v>
      </c>
      <c r="B2481" t="s">
        <v>47</v>
      </c>
      <c r="C2481" t="s">
        <v>48</v>
      </c>
      <c r="D2481" s="7">
        <v>32.11</v>
      </c>
      <c r="E2481" t="s">
        <v>14</v>
      </c>
    </row>
    <row r="2482" spans="1:5" x14ac:dyDescent="0.25">
      <c r="A2482" t="s">
        <v>480</v>
      </c>
      <c r="B2482" t="s">
        <v>12</v>
      </c>
      <c r="C2482" t="s">
        <v>483</v>
      </c>
      <c r="D2482" s="7">
        <v>37.9</v>
      </c>
      <c r="E2482" t="s">
        <v>14</v>
      </c>
    </row>
    <row r="2483" spans="1:5" x14ac:dyDescent="0.25">
      <c r="A2483" t="s">
        <v>480</v>
      </c>
      <c r="B2483" t="s">
        <v>12</v>
      </c>
      <c r="C2483" t="s">
        <v>410</v>
      </c>
      <c r="D2483" s="7">
        <v>56.7</v>
      </c>
      <c r="E2483" t="s">
        <v>14</v>
      </c>
    </row>
    <row r="2484" spans="1:5" x14ac:dyDescent="0.25">
      <c r="A2484" t="s">
        <v>480</v>
      </c>
      <c r="B2484" t="s">
        <v>12</v>
      </c>
      <c r="C2484" t="s">
        <v>482</v>
      </c>
      <c r="D2484" s="7">
        <v>50</v>
      </c>
      <c r="E2484" t="s">
        <v>14</v>
      </c>
    </row>
    <row r="2485" spans="1:5" x14ac:dyDescent="0.25">
      <c r="A2485" t="s">
        <v>480</v>
      </c>
      <c r="B2485" t="s">
        <v>47</v>
      </c>
      <c r="C2485" t="s">
        <v>48</v>
      </c>
      <c r="D2485" s="7">
        <v>24.3</v>
      </c>
      <c r="E2485" t="s">
        <v>14</v>
      </c>
    </row>
    <row r="2486" spans="1:5" x14ac:dyDescent="0.25">
      <c r="A2486" t="s">
        <v>480</v>
      </c>
      <c r="B2486" t="s">
        <v>47</v>
      </c>
      <c r="C2486" t="s">
        <v>48</v>
      </c>
      <c r="D2486" s="7">
        <v>14.64</v>
      </c>
      <c r="E2486" t="s">
        <v>14</v>
      </c>
    </row>
    <row r="2487" spans="1:5" x14ac:dyDescent="0.25">
      <c r="A2487" t="s">
        <v>480</v>
      </c>
      <c r="B2487" t="s">
        <v>47</v>
      </c>
      <c r="C2487" t="s">
        <v>48</v>
      </c>
      <c r="D2487" s="7">
        <v>13.67</v>
      </c>
      <c r="E2487" t="s">
        <v>14</v>
      </c>
    </row>
    <row r="2488" spans="1:5" x14ac:dyDescent="0.25">
      <c r="A2488" t="s">
        <v>480</v>
      </c>
      <c r="B2488" t="s">
        <v>47</v>
      </c>
      <c r="C2488" t="s">
        <v>48</v>
      </c>
      <c r="D2488" s="7">
        <v>29.19</v>
      </c>
      <c r="E2488" t="s">
        <v>14</v>
      </c>
    </row>
    <row r="2489" spans="1:5" x14ac:dyDescent="0.25">
      <c r="A2489" t="s">
        <v>480</v>
      </c>
      <c r="B2489" t="s">
        <v>47</v>
      </c>
      <c r="C2489" t="s">
        <v>48</v>
      </c>
      <c r="D2489" s="7">
        <v>26.98</v>
      </c>
      <c r="E2489" t="s">
        <v>14</v>
      </c>
    </row>
    <row r="2490" spans="1:5" x14ac:dyDescent="0.25">
      <c r="A2490" t="s">
        <v>480</v>
      </c>
      <c r="B2490" t="s">
        <v>47</v>
      </c>
      <c r="C2490" t="s">
        <v>48</v>
      </c>
      <c r="D2490" s="7">
        <v>44.9</v>
      </c>
      <c r="E2490" t="s">
        <v>14</v>
      </c>
    </row>
    <row r="2491" spans="1:5" x14ac:dyDescent="0.25">
      <c r="A2491" t="s">
        <v>480</v>
      </c>
      <c r="B2491" t="s">
        <v>47</v>
      </c>
      <c r="C2491" t="s">
        <v>48</v>
      </c>
      <c r="D2491" s="7">
        <v>9.76</v>
      </c>
      <c r="E2491" t="s">
        <v>14</v>
      </c>
    </row>
    <row r="2492" spans="1:5" x14ac:dyDescent="0.25">
      <c r="A2492" t="s">
        <v>480</v>
      </c>
      <c r="B2492" t="s">
        <v>47</v>
      </c>
      <c r="C2492" t="s">
        <v>48</v>
      </c>
      <c r="D2492" s="7">
        <v>34.65</v>
      </c>
      <c r="E2492" t="s">
        <v>14</v>
      </c>
    </row>
    <row r="2493" spans="1:5" x14ac:dyDescent="0.25">
      <c r="A2493" t="s">
        <v>480</v>
      </c>
      <c r="B2493" t="s">
        <v>12</v>
      </c>
      <c r="C2493" t="s">
        <v>394</v>
      </c>
      <c r="D2493" s="7">
        <v>11.25</v>
      </c>
      <c r="E2493" t="s">
        <v>14</v>
      </c>
    </row>
    <row r="2494" spans="1:5" x14ac:dyDescent="0.25">
      <c r="A2494" t="s">
        <v>480</v>
      </c>
      <c r="B2494" t="s">
        <v>12</v>
      </c>
      <c r="C2494" t="s">
        <v>105</v>
      </c>
      <c r="D2494" s="7">
        <v>37.9</v>
      </c>
      <c r="E2494" t="s">
        <v>14</v>
      </c>
    </row>
    <row r="2495" spans="1:5" x14ac:dyDescent="0.25">
      <c r="A2495" t="s">
        <v>480</v>
      </c>
      <c r="B2495" t="s">
        <v>12</v>
      </c>
      <c r="C2495" t="s">
        <v>310</v>
      </c>
      <c r="D2495" s="7">
        <v>3</v>
      </c>
      <c r="E2495" t="s">
        <v>14</v>
      </c>
    </row>
    <row r="2496" spans="1:5" x14ac:dyDescent="0.25">
      <c r="A2496" t="s">
        <v>480</v>
      </c>
      <c r="B2496" t="s">
        <v>12</v>
      </c>
      <c r="C2496" t="s">
        <v>258</v>
      </c>
      <c r="D2496" s="7">
        <v>113.8</v>
      </c>
      <c r="E2496" t="s">
        <v>14</v>
      </c>
    </row>
    <row r="2497" spans="1:6" x14ac:dyDescent="0.25">
      <c r="A2497" t="s">
        <v>480</v>
      </c>
      <c r="B2497" t="s">
        <v>12</v>
      </c>
      <c r="C2497" t="s">
        <v>199</v>
      </c>
      <c r="D2497" s="7">
        <v>28.99</v>
      </c>
      <c r="E2497" t="s">
        <v>14</v>
      </c>
    </row>
    <row r="2498" spans="1:6" x14ac:dyDescent="0.25">
      <c r="A2498" t="s">
        <v>480</v>
      </c>
      <c r="B2498" t="s">
        <v>15</v>
      </c>
      <c r="C2498" t="s">
        <v>60</v>
      </c>
      <c r="D2498" t="s">
        <v>14</v>
      </c>
      <c r="E2498" s="7">
        <v>-98.49</v>
      </c>
    </row>
    <row r="2499" spans="1:6" x14ac:dyDescent="0.25">
      <c r="A2499" t="s">
        <v>480</v>
      </c>
      <c r="B2499" t="s">
        <v>12</v>
      </c>
      <c r="C2499" t="s">
        <v>484</v>
      </c>
      <c r="D2499" s="7">
        <v>17</v>
      </c>
      <c r="E2499" t="s">
        <v>14</v>
      </c>
    </row>
    <row r="2500" spans="1:6" x14ac:dyDescent="0.25">
      <c r="A2500" s="79" t="s">
        <v>480</v>
      </c>
      <c r="B2500" s="79" t="s">
        <v>19</v>
      </c>
      <c r="C2500" s="79"/>
      <c r="D2500" s="79"/>
      <c r="E2500" s="79"/>
      <c r="F2500" s="79">
        <v>1387.01</v>
      </c>
    </row>
    <row r="2501" spans="1:6" x14ac:dyDescent="0.25">
      <c r="A2501" t="s">
        <v>485</v>
      </c>
      <c r="B2501" t="s">
        <v>47</v>
      </c>
      <c r="C2501" t="s">
        <v>48</v>
      </c>
      <c r="D2501" s="7">
        <v>30.26</v>
      </c>
      <c r="E2501" t="s">
        <v>14</v>
      </c>
    </row>
    <row r="2502" spans="1:6" x14ac:dyDescent="0.25">
      <c r="A2502" t="s">
        <v>485</v>
      </c>
      <c r="B2502" t="s">
        <v>47</v>
      </c>
      <c r="C2502" t="s">
        <v>48</v>
      </c>
      <c r="D2502" s="7">
        <v>6.89</v>
      </c>
      <c r="E2502" t="s">
        <v>14</v>
      </c>
    </row>
    <row r="2503" spans="1:6" x14ac:dyDescent="0.25">
      <c r="A2503" t="s">
        <v>485</v>
      </c>
      <c r="B2503" t="s">
        <v>47</v>
      </c>
      <c r="C2503" t="s">
        <v>48</v>
      </c>
      <c r="D2503" s="7">
        <v>129.12</v>
      </c>
      <c r="E2503" t="s">
        <v>14</v>
      </c>
    </row>
    <row r="2504" spans="1:6" x14ac:dyDescent="0.25">
      <c r="A2504" t="s">
        <v>485</v>
      </c>
      <c r="B2504" t="s">
        <v>47</v>
      </c>
      <c r="C2504" t="s">
        <v>48</v>
      </c>
      <c r="D2504" s="7">
        <v>34.07</v>
      </c>
      <c r="E2504" t="s">
        <v>14</v>
      </c>
    </row>
    <row r="2505" spans="1:6" x14ac:dyDescent="0.25">
      <c r="A2505" t="s">
        <v>485</v>
      </c>
      <c r="B2505" t="s">
        <v>47</v>
      </c>
      <c r="C2505" t="s">
        <v>48</v>
      </c>
      <c r="D2505" s="7">
        <v>18.05</v>
      </c>
      <c r="E2505" t="s">
        <v>14</v>
      </c>
    </row>
    <row r="2506" spans="1:6" x14ac:dyDescent="0.25">
      <c r="A2506" t="s">
        <v>485</v>
      </c>
      <c r="B2506" t="s">
        <v>12</v>
      </c>
      <c r="C2506" t="s">
        <v>486</v>
      </c>
      <c r="D2506" s="7">
        <v>19</v>
      </c>
      <c r="E2506" t="s">
        <v>14</v>
      </c>
    </row>
    <row r="2507" spans="1:6" x14ac:dyDescent="0.25">
      <c r="A2507" t="s">
        <v>485</v>
      </c>
      <c r="B2507" t="s">
        <v>47</v>
      </c>
      <c r="C2507" t="s">
        <v>48</v>
      </c>
      <c r="D2507" s="7">
        <v>18.05</v>
      </c>
      <c r="E2507" t="s">
        <v>14</v>
      </c>
    </row>
    <row r="2508" spans="1:6" x14ac:dyDescent="0.25">
      <c r="A2508" t="s">
        <v>485</v>
      </c>
      <c r="B2508" t="s">
        <v>47</v>
      </c>
      <c r="C2508" t="s">
        <v>48</v>
      </c>
      <c r="D2508" s="7">
        <v>20.99</v>
      </c>
      <c r="E2508" t="s">
        <v>14</v>
      </c>
    </row>
    <row r="2509" spans="1:6" x14ac:dyDescent="0.25">
      <c r="A2509" t="s">
        <v>485</v>
      </c>
      <c r="B2509" t="s">
        <v>12</v>
      </c>
      <c r="C2509" t="s">
        <v>394</v>
      </c>
      <c r="D2509" s="7">
        <v>11.25</v>
      </c>
      <c r="E2509" t="s">
        <v>14</v>
      </c>
    </row>
    <row r="2510" spans="1:6" x14ac:dyDescent="0.25">
      <c r="A2510" t="s">
        <v>485</v>
      </c>
      <c r="B2510" t="s">
        <v>47</v>
      </c>
      <c r="C2510" t="s">
        <v>48</v>
      </c>
      <c r="D2510" s="7">
        <v>9.27</v>
      </c>
      <c r="E2510" t="s">
        <v>14</v>
      </c>
    </row>
    <row r="2511" spans="1:6" x14ac:dyDescent="0.25">
      <c r="A2511" t="s">
        <v>485</v>
      </c>
      <c r="B2511" t="s">
        <v>12</v>
      </c>
      <c r="C2511" t="s">
        <v>487</v>
      </c>
      <c r="D2511" s="7">
        <v>30</v>
      </c>
      <c r="E2511" t="s">
        <v>14</v>
      </c>
    </row>
    <row r="2512" spans="1:6" x14ac:dyDescent="0.25">
      <c r="A2512" t="s">
        <v>485</v>
      </c>
      <c r="B2512" t="s">
        <v>12</v>
      </c>
      <c r="C2512" t="s">
        <v>168</v>
      </c>
      <c r="D2512" s="7">
        <v>10</v>
      </c>
      <c r="E2512" t="s">
        <v>14</v>
      </c>
    </row>
    <row r="2513" spans="1:5" x14ac:dyDescent="0.25">
      <c r="A2513" t="s">
        <v>485</v>
      </c>
      <c r="B2513" t="s">
        <v>15</v>
      </c>
      <c r="C2513" t="s">
        <v>488</v>
      </c>
      <c r="D2513" t="s">
        <v>14</v>
      </c>
      <c r="E2513" s="7">
        <v>-1300</v>
      </c>
    </row>
    <row r="2514" spans="1:5" x14ac:dyDescent="0.25">
      <c r="A2514" t="s">
        <v>485</v>
      </c>
      <c r="B2514" t="s">
        <v>15</v>
      </c>
      <c r="C2514" t="s">
        <v>60</v>
      </c>
      <c r="D2514" t="s">
        <v>14</v>
      </c>
      <c r="E2514" s="7">
        <v>-423.96</v>
      </c>
    </row>
    <row r="2515" spans="1:5" x14ac:dyDescent="0.25">
      <c r="A2515" t="s">
        <v>485</v>
      </c>
      <c r="B2515" t="s">
        <v>47</v>
      </c>
      <c r="C2515" t="s">
        <v>48</v>
      </c>
      <c r="D2515" s="7">
        <v>70.28</v>
      </c>
      <c r="E2515" t="s">
        <v>14</v>
      </c>
    </row>
    <row r="2516" spans="1:5" x14ac:dyDescent="0.25">
      <c r="A2516" t="s">
        <v>485</v>
      </c>
      <c r="B2516" t="s">
        <v>47</v>
      </c>
      <c r="C2516" t="s">
        <v>48</v>
      </c>
      <c r="D2516" s="7">
        <v>199.52</v>
      </c>
      <c r="E2516" t="s">
        <v>14</v>
      </c>
    </row>
    <row r="2517" spans="1:5" x14ac:dyDescent="0.25">
      <c r="A2517" t="s">
        <v>485</v>
      </c>
      <c r="B2517" t="s">
        <v>12</v>
      </c>
      <c r="C2517" t="s">
        <v>168</v>
      </c>
      <c r="D2517" s="7">
        <v>28</v>
      </c>
      <c r="E2517" t="s">
        <v>14</v>
      </c>
    </row>
    <row r="2518" spans="1:5" x14ac:dyDescent="0.25">
      <c r="A2518" t="s">
        <v>485</v>
      </c>
      <c r="B2518" t="s">
        <v>47</v>
      </c>
      <c r="C2518" t="s">
        <v>48</v>
      </c>
      <c r="D2518" s="7">
        <v>9.9</v>
      </c>
      <c r="E2518" t="s">
        <v>14</v>
      </c>
    </row>
    <row r="2519" spans="1:5" x14ac:dyDescent="0.25">
      <c r="A2519" t="s">
        <v>485</v>
      </c>
      <c r="B2519" t="s">
        <v>47</v>
      </c>
      <c r="C2519" t="s">
        <v>48</v>
      </c>
      <c r="D2519" s="7">
        <v>14.64</v>
      </c>
      <c r="E2519" t="s">
        <v>14</v>
      </c>
    </row>
    <row r="2520" spans="1:5" x14ac:dyDescent="0.25">
      <c r="A2520" t="s">
        <v>485</v>
      </c>
      <c r="B2520" t="s">
        <v>47</v>
      </c>
      <c r="C2520" t="s">
        <v>48</v>
      </c>
      <c r="D2520" s="7">
        <v>12.93</v>
      </c>
      <c r="E2520" t="s">
        <v>14</v>
      </c>
    </row>
    <row r="2521" spans="1:5" x14ac:dyDescent="0.25">
      <c r="A2521" t="s">
        <v>485</v>
      </c>
      <c r="B2521" t="s">
        <v>47</v>
      </c>
      <c r="C2521" t="s">
        <v>48</v>
      </c>
      <c r="D2521" s="7">
        <v>29.19</v>
      </c>
      <c r="E2521" t="s">
        <v>14</v>
      </c>
    </row>
    <row r="2522" spans="1:5" x14ac:dyDescent="0.25">
      <c r="A2522" t="s">
        <v>485</v>
      </c>
      <c r="B2522" t="s">
        <v>47</v>
      </c>
      <c r="C2522" t="s">
        <v>48</v>
      </c>
      <c r="D2522" s="7">
        <v>88.36</v>
      </c>
      <c r="E2522" t="s">
        <v>14</v>
      </c>
    </row>
    <row r="2523" spans="1:5" x14ac:dyDescent="0.25">
      <c r="A2523" t="s">
        <v>485</v>
      </c>
      <c r="B2523" t="s">
        <v>12</v>
      </c>
      <c r="C2523" t="s">
        <v>489</v>
      </c>
      <c r="D2523" s="7">
        <v>41.9</v>
      </c>
      <c r="E2523" t="s">
        <v>14</v>
      </c>
    </row>
    <row r="2524" spans="1:5" x14ac:dyDescent="0.25">
      <c r="A2524" t="s">
        <v>485</v>
      </c>
      <c r="B2524" t="s">
        <v>47</v>
      </c>
      <c r="C2524" t="s">
        <v>48</v>
      </c>
      <c r="D2524" s="7">
        <v>147.27000000000001</v>
      </c>
      <c r="E2524" t="s">
        <v>14</v>
      </c>
    </row>
    <row r="2525" spans="1:5" x14ac:dyDescent="0.25">
      <c r="A2525" t="s">
        <v>485</v>
      </c>
      <c r="B2525" t="s">
        <v>12</v>
      </c>
      <c r="C2525" t="s">
        <v>490</v>
      </c>
      <c r="D2525" s="7">
        <v>137</v>
      </c>
      <c r="E2525" t="s">
        <v>14</v>
      </c>
    </row>
    <row r="2526" spans="1:5" x14ac:dyDescent="0.25">
      <c r="A2526" t="s">
        <v>485</v>
      </c>
      <c r="B2526" t="s">
        <v>47</v>
      </c>
      <c r="C2526" t="s">
        <v>48</v>
      </c>
      <c r="D2526" s="7">
        <v>24.4</v>
      </c>
      <c r="E2526" t="s">
        <v>14</v>
      </c>
    </row>
    <row r="2527" spans="1:5" x14ac:dyDescent="0.25">
      <c r="A2527" t="s">
        <v>485</v>
      </c>
      <c r="B2527" t="s">
        <v>47</v>
      </c>
      <c r="C2527" t="s">
        <v>48</v>
      </c>
      <c r="D2527" s="7">
        <v>19.52</v>
      </c>
      <c r="E2527" t="s">
        <v>14</v>
      </c>
    </row>
    <row r="2528" spans="1:5" x14ac:dyDescent="0.25">
      <c r="A2528" t="s">
        <v>485</v>
      </c>
      <c r="B2528" t="s">
        <v>47</v>
      </c>
      <c r="C2528" t="s">
        <v>48</v>
      </c>
      <c r="D2528" s="7">
        <v>87.85</v>
      </c>
      <c r="E2528" t="s">
        <v>14</v>
      </c>
    </row>
    <row r="2529" spans="1:5" x14ac:dyDescent="0.25">
      <c r="A2529" t="s">
        <v>485</v>
      </c>
      <c r="B2529" t="s">
        <v>47</v>
      </c>
      <c r="C2529" t="s">
        <v>48</v>
      </c>
      <c r="D2529" s="7">
        <v>107.37</v>
      </c>
      <c r="E2529" t="s">
        <v>14</v>
      </c>
    </row>
    <row r="2530" spans="1:5" x14ac:dyDescent="0.25">
      <c r="A2530" t="s">
        <v>485</v>
      </c>
      <c r="B2530" t="s">
        <v>47</v>
      </c>
      <c r="C2530" t="s">
        <v>48</v>
      </c>
      <c r="D2530" s="7">
        <v>14.89</v>
      </c>
      <c r="E2530" t="s">
        <v>14</v>
      </c>
    </row>
    <row r="2531" spans="1:5" x14ac:dyDescent="0.25">
      <c r="A2531" t="s">
        <v>485</v>
      </c>
      <c r="B2531" t="s">
        <v>12</v>
      </c>
      <c r="C2531" t="s">
        <v>314</v>
      </c>
      <c r="D2531" s="7">
        <v>368.5</v>
      </c>
      <c r="E2531" t="s">
        <v>14</v>
      </c>
    </row>
    <row r="2532" spans="1:5" x14ac:dyDescent="0.25">
      <c r="A2532" t="s">
        <v>485</v>
      </c>
      <c r="B2532" t="s">
        <v>47</v>
      </c>
      <c r="C2532" t="s">
        <v>48</v>
      </c>
      <c r="D2532" s="7">
        <v>34.159999999999997</v>
      </c>
      <c r="E2532" t="s">
        <v>14</v>
      </c>
    </row>
    <row r="2533" spans="1:5" x14ac:dyDescent="0.25">
      <c r="A2533" t="s">
        <v>485</v>
      </c>
      <c r="B2533" t="s">
        <v>47</v>
      </c>
      <c r="C2533" t="s">
        <v>48</v>
      </c>
      <c r="D2533" s="7">
        <v>97.61</v>
      </c>
      <c r="E2533" t="s">
        <v>14</v>
      </c>
    </row>
    <row r="2534" spans="1:5" x14ac:dyDescent="0.25">
      <c r="A2534" t="s">
        <v>485</v>
      </c>
      <c r="B2534" t="s">
        <v>47</v>
      </c>
      <c r="C2534" t="s">
        <v>48</v>
      </c>
      <c r="D2534" s="7">
        <v>24.4</v>
      </c>
      <c r="E2534" t="s">
        <v>14</v>
      </c>
    </row>
    <row r="2535" spans="1:5" x14ac:dyDescent="0.25">
      <c r="A2535" t="s">
        <v>485</v>
      </c>
      <c r="B2535" t="s">
        <v>47</v>
      </c>
      <c r="C2535" t="s">
        <v>48</v>
      </c>
      <c r="D2535" s="7">
        <v>35.14</v>
      </c>
      <c r="E2535" t="s">
        <v>14</v>
      </c>
    </row>
    <row r="2536" spans="1:5" x14ac:dyDescent="0.25">
      <c r="A2536" t="s">
        <v>485</v>
      </c>
      <c r="B2536" t="s">
        <v>47</v>
      </c>
      <c r="C2536" t="s">
        <v>48</v>
      </c>
      <c r="D2536" s="7">
        <v>3.42</v>
      </c>
      <c r="E2536" t="s">
        <v>14</v>
      </c>
    </row>
    <row r="2537" spans="1:5" x14ac:dyDescent="0.25">
      <c r="A2537" t="s">
        <v>485</v>
      </c>
      <c r="B2537" t="s">
        <v>47</v>
      </c>
      <c r="C2537" t="s">
        <v>48</v>
      </c>
      <c r="D2537" s="7">
        <v>95.66</v>
      </c>
      <c r="E2537" t="s">
        <v>14</v>
      </c>
    </row>
    <row r="2538" spans="1:5" x14ac:dyDescent="0.25">
      <c r="A2538" t="s">
        <v>485</v>
      </c>
      <c r="B2538" t="s">
        <v>15</v>
      </c>
      <c r="C2538" t="s">
        <v>60</v>
      </c>
      <c r="D2538" t="s">
        <v>14</v>
      </c>
      <c r="E2538" s="7">
        <v>-1691.91</v>
      </c>
    </row>
    <row r="2539" spans="1:5" x14ac:dyDescent="0.25">
      <c r="A2539" t="s">
        <v>485</v>
      </c>
      <c r="B2539" t="s">
        <v>47</v>
      </c>
      <c r="C2539" t="s">
        <v>48</v>
      </c>
      <c r="D2539" s="7">
        <v>31.62</v>
      </c>
      <c r="E2539" t="s">
        <v>14</v>
      </c>
    </row>
    <row r="2540" spans="1:5" x14ac:dyDescent="0.25">
      <c r="A2540" t="s">
        <v>485</v>
      </c>
      <c r="B2540" t="s">
        <v>47</v>
      </c>
      <c r="C2540" t="s">
        <v>48</v>
      </c>
      <c r="D2540" s="7">
        <v>20.5</v>
      </c>
      <c r="E2540" t="s">
        <v>14</v>
      </c>
    </row>
    <row r="2541" spans="1:5" x14ac:dyDescent="0.25">
      <c r="A2541" t="s">
        <v>485</v>
      </c>
      <c r="B2541" t="s">
        <v>15</v>
      </c>
      <c r="C2541" t="s">
        <v>60</v>
      </c>
      <c r="D2541" t="s">
        <v>14</v>
      </c>
      <c r="E2541" s="7">
        <v>-52.12</v>
      </c>
    </row>
    <row r="2542" spans="1:5" x14ac:dyDescent="0.25">
      <c r="A2542" t="s">
        <v>485</v>
      </c>
      <c r="B2542" t="s">
        <v>47</v>
      </c>
      <c r="C2542" t="s">
        <v>48</v>
      </c>
      <c r="D2542" s="7">
        <v>48.8</v>
      </c>
      <c r="E2542" t="s">
        <v>14</v>
      </c>
    </row>
    <row r="2543" spans="1:5" x14ac:dyDescent="0.25">
      <c r="A2543" t="s">
        <v>485</v>
      </c>
      <c r="B2543" t="s">
        <v>12</v>
      </c>
      <c r="C2543" t="s">
        <v>199</v>
      </c>
      <c r="D2543" s="7">
        <v>28.99</v>
      </c>
      <c r="E2543" t="s">
        <v>14</v>
      </c>
    </row>
    <row r="2544" spans="1:5" x14ac:dyDescent="0.25">
      <c r="A2544" t="s">
        <v>485</v>
      </c>
      <c r="B2544" t="s">
        <v>47</v>
      </c>
      <c r="C2544" t="s">
        <v>48</v>
      </c>
      <c r="D2544" s="7">
        <v>16.59</v>
      </c>
      <c r="E2544" t="s">
        <v>14</v>
      </c>
    </row>
    <row r="2545" spans="1:5" x14ac:dyDescent="0.25">
      <c r="A2545" t="s">
        <v>485</v>
      </c>
      <c r="B2545" t="s">
        <v>47</v>
      </c>
      <c r="C2545" t="s">
        <v>48</v>
      </c>
      <c r="D2545" s="7">
        <v>24.4</v>
      </c>
      <c r="E2545" t="s">
        <v>14</v>
      </c>
    </row>
    <row r="2546" spans="1:5" x14ac:dyDescent="0.25">
      <c r="A2546" t="s">
        <v>485</v>
      </c>
      <c r="B2546" t="s">
        <v>47</v>
      </c>
      <c r="C2546" t="s">
        <v>48</v>
      </c>
      <c r="D2546" s="7">
        <v>107.37</v>
      </c>
      <c r="E2546" t="s">
        <v>14</v>
      </c>
    </row>
    <row r="2547" spans="1:5" x14ac:dyDescent="0.25">
      <c r="A2547" t="s">
        <v>485</v>
      </c>
      <c r="B2547" t="s">
        <v>12</v>
      </c>
      <c r="C2547" t="s">
        <v>491</v>
      </c>
      <c r="D2547" s="7">
        <v>12</v>
      </c>
      <c r="E2547" t="s">
        <v>14</v>
      </c>
    </row>
    <row r="2548" spans="1:5" x14ac:dyDescent="0.25">
      <c r="A2548" t="s">
        <v>485</v>
      </c>
      <c r="B2548" t="s">
        <v>12</v>
      </c>
      <c r="C2548" t="s">
        <v>430</v>
      </c>
      <c r="D2548" s="7">
        <v>82.9</v>
      </c>
      <c r="E2548" t="s">
        <v>14</v>
      </c>
    </row>
    <row r="2549" spans="1:5" x14ac:dyDescent="0.25">
      <c r="A2549" t="s">
        <v>485</v>
      </c>
      <c r="B2549" t="s">
        <v>47</v>
      </c>
      <c r="C2549" t="s">
        <v>48</v>
      </c>
      <c r="D2549" s="7">
        <v>10.74</v>
      </c>
      <c r="E2549" t="s">
        <v>14</v>
      </c>
    </row>
    <row r="2550" spans="1:5" x14ac:dyDescent="0.25">
      <c r="A2550" t="s">
        <v>485</v>
      </c>
      <c r="B2550" t="s">
        <v>47</v>
      </c>
      <c r="C2550" t="s">
        <v>48</v>
      </c>
      <c r="D2550" s="7">
        <v>32.21</v>
      </c>
      <c r="E2550" t="s">
        <v>14</v>
      </c>
    </row>
    <row r="2551" spans="1:5" x14ac:dyDescent="0.25">
      <c r="A2551" t="s">
        <v>485</v>
      </c>
      <c r="B2551" t="s">
        <v>47</v>
      </c>
      <c r="C2551" t="s">
        <v>48</v>
      </c>
      <c r="D2551" s="7">
        <v>3.42</v>
      </c>
      <c r="E2551" t="s">
        <v>14</v>
      </c>
    </row>
    <row r="2552" spans="1:5" x14ac:dyDescent="0.25">
      <c r="A2552" t="s">
        <v>485</v>
      </c>
      <c r="B2552" t="s">
        <v>47</v>
      </c>
      <c r="C2552" t="s">
        <v>48</v>
      </c>
      <c r="D2552" s="7">
        <v>10.74</v>
      </c>
      <c r="E2552" t="s">
        <v>14</v>
      </c>
    </row>
    <row r="2553" spans="1:5" x14ac:dyDescent="0.25">
      <c r="A2553" t="s">
        <v>485</v>
      </c>
      <c r="B2553" t="s">
        <v>12</v>
      </c>
      <c r="C2553" t="s">
        <v>309</v>
      </c>
      <c r="D2553" s="7">
        <v>24.9</v>
      </c>
      <c r="E2553" t="s">
        <v>14</v>
      </c>
    </row>
    <row r="2554" spans="1:5" x14ac:dyDescent="0.25">
      <c r="A2554" t="s">
        <v>485</v>
      </c>
      <c r="B2554" t="s">
        <v>47</v>
      </c>
      <c r="C2554" t="s">
        <v>48</v>
      </c>
      <c r="D2554" s="7">
        <v>39.04</v>
      </c>
      <c r="E2554" t="s">
        <v>14</v>
      </c>
    </row>
    <row r="2555" spans="1:5" x14ac:dyDescent="0.25">
      <c r="A2555" t="s">
        <v>485</v>
      </c>
      <c r="B2555" t="s">
        <v>12</v>
      </c>
      <c r="C2555" t="s">
        <v>492</v>
      </c>
      <c r="D2555" s="7">
        <v>14</v>
      </c>
      <c r="E2555" t="s">
        <v>14</v>
      </c>
    </row>
    <row r="2556" spans="1:5" x14ac:dyDescent="0.25">
      <c r="A2556" t="s">
        <v>485</v>
      </c>
      <c r="B2556" t="s">
        <v>12</v>
      </c>
      <c r="C2556" t="s">
        <v>492</v>
      </c>
      <c r="D2556" s="7">
        <v>1</v>
      </c>
      <c r="E2556" t="s">
        <v>14</v>
      </c>
    </row>
    <row r="2557" spans="1:5" x14ac:dyDescent="0.25">
      <c r="A2557" t="s">
        <v>485</v>
      </c>
      <c r="B2557" t="s">
        <v>47</v>
      </c>
      <c r="C2557" t="s">
        <v>48</v>
      </c>
      <c r="D2557" s="7">
        <v>58.57</v>
      </c>
      <c r="E2557" t="s">
        <v>14</v>
      </c>
    </row>
    <row r="2558" spans="1:5" x14ac:dyDescent="0.25">
      <c r="A2558" t="s">
        <v>485</v>
      </c>
      <c r="B2558" t="s">
        <v>47</v>
      </c>
      <c r="C2558" t="s">
        <v>48</v>
      </c>
      <c r="D2558" s="7">
        <v>7.81</v>
      </c>
      <c r="E2558" t="s">
        <v>14</v>
      </c>
    </row>
    <row r="2559" spans="1:5" x14ac:dyDescent="0.25">
      <c r="A2559" t="s">
        <v>485</v>
      </c>
      <c r="B2559" t="s">
        <v>47</v>
      </c>
      <c r="C2559" t="s">
        <v>48</v>
      </c>
      <c r="D2559" s="7">
        <v>3.9</v>
      </c>
      <c r="E2559" t="s">
        <v>14</v>
      </c>
    </row>
    <row r="2560" spans="1:5" x14ac:dyDescent="0.25">
      <c r="A2560" t="s">
        <v>485</v>
      </c>
      <c r="B2560" t="s">
        <v>47</v>
      </c>
      <c r="C2560" t="s">
        <v>48</v>
      </c>
      <c r="D2560" s="7">
        <v>32.21</v>
      </c>
      <c r="E2560" t="s">
        <v>14</v>
      </c>
    </row>
    <row r="2561" spans="1:5" x14ac:dyDescent="0.25">
      <c r="A2561" t="s">
        <v>485</v>
      </c>
      <c r="B2561" t="s">
        <v>47</v>
      </c>
      <c r="C2561" t="s">
        <v>48</v>
      </c>
      <c r="D2561" s="7">
        <v>29.19</v>
      </c>
      <c r="E2561" t="s">
        <v>14</v>
      </c>
    </row>
    <row r="2562" spans="1:5" x14ac:dyDescent="0.25">
      <c r="A2562" t="s">
        <v>485</v>
      </c>
      <c r="B2562" t="s">
        <v>47</v>
      </c>
      <c r="C2562" t="s">
        <v>48</v>
      </c>
      <c r="D2562" s="7">
        <v>24.7</v>
      </c>
      <c r="E2562" t="s">
        <v>14</v>
      </c>
    </row>
    <row r="2563" spans="1:5" x14ac:dyDescent="0.25">
      <c r="A2563" t="s">
        <v>485</v>
      </c>
      <c r="B2563" t="s">
        <v>47</v>
      </c>
      <c r="C2563" t="s">
        <v>48</v>
      </c>
      <c r="D2563" s="7">
        <v>9.76</v>
      </c>
      <c r="E2563" t="s">
        <v>14</v>
      </c>
    </row>
    <row r="2564" spans="1:5" x14ac:dyDescent="0.25">
      <c r="A2564" t="s">
        <v>485</v>
      </c>
      <c r="B2564" t="s">
        <v>12</v>
      </c>
      <c r="C2564" t="s">
        <v>493</v>
      </c>
      <c r="D2564" s="7">
        <v>14</v>
      </c>
      <c r="E2564" t="s">
        <v>14</v>
      </c>
    </row>
    <row r="2565" spans="1:5" x14ac:dyDescent="0.25">
      <c r="A2565" t="s">
        <v>485</v>
      </c>
      <c r="B2565" t="s">
        <v>47</v>
      </c>
      <c r="C2565" t="s">
        <v>48</v>
      </c>
      <c r="D2565" s="7">
        <v>38.07</v>
      </c>
      <c r="E2565" t="s">
        <v>14</v>
      </c>
    </row>
    <row r="2566" spans="1:5" x14ac:dyDescent="0.25">
      <c r="A2566" t="s">
        <v>485</v>
      </c>
      <c r="B2566" t="s">
        <v>47</v>
      </c>
      <c r="C2566" t="s">
        <v>48</v>
      </c>
      <c r="D2566" s="7">
        <v>22.94</v>
      </c>
      <c r="E2566" t="s">
        <v>14</v>
      </c>
    </row>
    <row r="2567" spans="1:5" x14ac:dyDescent="0.25">
      <c r="A2567" t="s">
        <v>485</v>
      </c>
      <c r="B2567" t="s">
        <v>47</v>
      </c>
      <c r="C2567" t="s">
        <v>48</v>
      </c>
      <c r="D2567" s="7">
        <v>40.5</v>
      </c>
      <c r="E2567" t="s">
        <v>14</v>
      </c>
    </row>
    <row r="2568" spans="1:5" x14ac:dyDescent="0.25">
      <c r="A2568" t="s">
        <v>485</v>
      </c>
      <c r="B2568" t="s">
        <v>12</v>
      </c>
      <c r="C2568" t="s">
        <v>68</v>
      </c>
      <c r="D2568" s="7">
        <v>45</v>
      </c>
      <c r="E2568" t="s">
        <v>14</v>
      </c>
    </row>
    <row r="2569" spans="1:5" x14ac:dyDescent="0.25">
      <c r="A2569" t="s">
        <v>485</v>
      </c>
      <c r="B2569" t="s">
        <v>47</v>
      </c>
      <c r="C2569" t="s">
        <v>48</v>
      </c>
      <c r="D2569" s="7">
        <v>143.49</v>
      </c>
      <c r="E2569" t="s">
        <v>14</v>
      </c>
    </row>
    <row r="2570" spans="1:5" x14ac:dyDescent="0.25">
      <c r="A2570" t="s">
        <v>485</v>
      </c>
      <c r="B2570" t="s">
        <v>47</v>
      </c>
      <c r="C2570" t="s">
        <v>48</v>
      </c>
      <c r="D2570" s="7">
        <v>9.5</v>
      </c>
      <c r="E2570" t="s">
        <v>14</v>
      </c>
    </row>
    <row r="2571" spans="1:5" x14ac:dyDescent="0.25">
      <c r="A2571" t="s">
        <v>485</v>
      </c>
      <c r="B2571" t="s">
        <v>47</v>
      </c>
      <c r="C2571" t="s">
        <v>48</v>
      </c>
      <c r="D2571" s="7">
        <v>38.07</v>
      </c>
      <c r="E2571" t="s">
        <v>14</v>
      </c>
    </row>
    <row r="2572" spans="1:5" x14ac:dyDescent="0.25">
      <c r="A2572" t="s">
        <v>485</v>
      </c>
      <c r="B2572" t="s">
        <v>47</v>
      </c>
      <c r="C2572" t="s">
        <v>48</v>
      </c>
      <c r="D2572" s="7">
        <v>22.8</v>
      </c>
      <c r="E2572" t="s">
        <v>14</v>
      </c>
    </row>
    <row r="2573" spans="1:5" x14ac:dyDescent="0.25">
      <c r="A2573" t="s">
        <v>485</v>
      </c>
      <c r="B2573" t="s">
        <v>47</v>
      </c>
      <c r="C2573" t="s">
        <v>48</v>
      </c>
      <c r="D2573" s="7">
        <v>26.26</v>
      </c>
      <c r="E2573" t="s">
        <v>14</v>
      </c>
    </row>
    <row r="2574" spans="1:5" x14ac:dyDescent="0.25">
      <c r="A2574" t="s">
        <v>485</v>
      </c>
      <c r="B2574" t="s">
        <v>47</v>
      </c>
      <c r="C2574" t="s">
        <v>48</v>
      </c>
      <c r="D2574" s="7">
        <v>29.19</v>
      </c>
      <c r="E2574" t="s">
        <v>14</v>
      </c>
    </row>
    <row r="2575" spans="1:5" x14ac:dyDescent="0.25">
      <c r="A2575" t="s">
        <v>485</v>
      </c>
      <c r="B2575" t="s">
        <v>15</v>
      </c>
      <c r="C2575" t="s">
        <v>60</v>
      </c>
      <c r="D2575" t="s">
        <v>14</v>
      </c>
      <c r="E2575" s="7">
        <v>-1053.06</v>
      </c>
    </row>
    <row r="2576" spans="1:5" x14ac:dyDescent="0.25">
      <c r="A2576" t="s">
        <v>485</v>
      </c>
      <c r="B2576" t="s">
        <v>47</v>
      </c>
      <c r="C2576" t="s">
        <v>48</v>
      </c>
      <c r="D2576" s="7">
        <v>31.35</v>
      </c>
      <c r="E2576" t="s">
        <v>14</v>
      </c>
    </row>
    <row r="2577" spans="1:5" x14ac:dyDescent="0.25">
      <c r="A2577" t="s">
        <v>485</v>
      </c>
      <c r="B2577" t="s">
        <v>47</v>
      </c>
      <c r="C2577" t="s">
        <v>48</v>
      </c>
      <c r="D2577" s="7">
        <v>10.25</v>
      </c>
      <c r="E2577" t="s">
        <v>14</v>
      </c>
    </row>
    <row r="2578" spans="1:5" x14ac:dyDescent="0.25">
      <c r="A2578" t="s">
        <v>485</v>
      </c>
      <c r="B2578" t="s">
        <v>47</v>
      </c>
      <c r="C2578" t="s">
        <v>48</v>
      </c>
      <c r="D2578" s="7">
        <v>35.14</v>
      </c>
      <c r="E2578" t="s">
        <v>14</v>
      </c>
    </row>
    <row r="2579" spans="1:5" x14ac:dyDescent="0.25">
      <c r="A2579" t="s">
        <v>485</v>
      </c>
      <c r="B2579" t="s">
        <v>47</v>
      </c>
      <c r="C2579" t="s">
        <v>48</v>
      </c>
      <c r="D2579" s="7">
        <v>9.76</v>
      </c>
      <c r="E2579" t="s">
        <v>14</v>
      </c>
    </row>
    <row r="2580" spans="1:5" x14ac:dyDescent="0.25">
      <c r="A2580" t="s">
        <v>485</v>
      </c>
      <c r="B2580" t="s">
        <v>47</v>
      </c>
      <c r="C2580" t="s">
        <v>48</v>
      </c>
      <c r="D2580" s="7">
        <v>29.28</v>
      </c>
      <c r="E2580" t="s">
        <v>14</v>
      </c>
    </row>
    <row r="2581" spans="1:5" x14ac:dyDescent="0.25">
      <c r="A2581" t="s">
        <v>485</v>
      </c>
      <c r="B2581" t="s">
        <v>47</v>
      </c>
      <c r="C2581" t="s">
        <v>48</v>
      </c>
      <c r="D2581" s="7">
        <v>49.41</v>
      </c>
      <c r="E2581" t="s">
        <v>14</v>
      </c>
    </row>
    <row r="2582" spans="1:5" x14ac:dyDescent="0.25">
      <c r="A2582" t="s">
        <v>485</v>
      </c>
      <c r="B2582" t="s">
        <v>47</v>
      </c>
      <c r="C2582" t="s">
        <v>48</v>
      </c>
      <c r="D2582" s="7">
        <v>17.57</v>
      </c>
      <c r="E2582" t="s">
        <v>14</v>
      </c>
    </row>
    <row r="2583" spans="1:5" x14ac:dyDescent="0.25">
      <c r="A2583" t="s">
        <v>485</v>
      </c>
      <c r="B2583" t="s">
        <v>47</v>
      </c>
      <c r="C2583" t="s">
        <v>48</v>
      </c>
      <c r="D2583" s="7">
        <v>48.8</v>
      </c>
      <c r="E2583" t="s">
        <v>14</v>
      </c>
    </row>
    <row r="2584" spans="1:5" x14ac:dyDescent="0.25">
      <c r="A2584" t="s">
        <v>485</v>
      </c>
      <c r="B2584" t="s">
        <v>47</v>
      </c>
      <c r="C2584" t="s">
        <v>48</v>
      </c>
      <c r="D2584" s="7">
        <v>39.04</v>
      </c>
      <c r="E2584" t="s">
        <v>14</v>
      </c>
    </row>
    <row r="2585" spans="1:5" x14ac:dyDescent="0.25">
      <c r="A2585" t="s">
        <v>485</v>
      </c>
      <c r="B2585" t="s">
        <v>47</v>
      </c>
      <c r="C2585" t="s">
        <v>48</v>
      </c>
      <c r="D2585" s="7">
        <v>48.8</v>
      </c>
      <c r="E2585" t="s">
        <v>14</v>
      </c>
    </row>
    <row r="2586" spans="1:5" x14ac:dyDescent="0.25">
      <c r="A2586" t="s">
        <v>485</v>
      </c>
      <c r="B2586" t="s">
        <v>47</v>
      </c>
      <c r="C2586" t="s">
        <v>48</v>
      </c>
      <c r="D2586" s="7">
        <v>39.04</v>
      </c>
      <c r="E2586" t="s">
        <v>14</v>
      </c>
    </row>
    <row r="2587" spans="1:5" x14ac:dyDescent="0.25">
      <c r="A2587" t="s">
        <v>485</v>
      </c>
      <c r="B2587" t="s">
        <v>47</v>
      </c>
      <c r="C2587" t="s">
        <v>48</v>
      </c>
      <c r="D2587" s="7">
        <v>32.67</v>
      </c>
      <c r="E2587" t="s">
        <v>14</v>
      </c>
    </row>
    <row r="2588" spans="1:5" x14ac:dyDescent="0.25">
      <c r="A2588" t="s">
        <v>485</v>
      </c>
      <c r="B2588" t="s">
        <v>47</v>
      </c>
      <c r="C2588" t="s">
        <v>48</v>
      </c>
      <c r="D2588" s="7">
        <v>35.14</v>
      </c>
      <c r="E2588" t="s">
        <v>14</v>
      </c>
    </row>
    <row r="2589" spans="1:5" x14ac:dyDescent="0.25">
      <c r="A2589" t="s">
        <v>485</v>
      </c>
      <c r="B2589" t="s">
        <v>47</v>
      </c>
      <c r="C2589" t="s">
        <v>48</v>
      </c>
      <c r="D2589" s="7">
        <v>33.090000000000003</v>
      </c>
      <c r="E2589" t="s">
        <v>14</v>
      </c>
    </row>
    <row r="2590" spans="1:5" x14ac:dyDescent="0.25">
      <c r="A2590" t="s">
        <v>485</v>
      </c>
      <c r="B2590" t="s">
        <v>47</v>
      </c>
      <c r="C2590" t="s">
        <v>48</v>
      </c>
      <c r="D2590" s="7">
        <v>20.5</v>
      </c>
      <c r="E2590" t="s">
        <v>14</v>
      </c>
    </row>
    <row r="2591" spans="1:5" x14ac:dyDescent="0.25">
      <c r="A2591" t="s">
        <v>485</v>
      </c>
      <c r="B2591" t="s">
        <v>47</v>
      </c>
      <c r="C2591" t="s">
        <v>48</v>
      </c>
      <c r="D2591" s="7">
        <v>17.57</v>
      </c>
      <c r="E2591" t="s">
        <v>14</v>
      </c>
    </row>
    <row r="2592" spans="1:5" x14ac:dyDescent="0.25">
      <c r="A2592" t="s">
        <v>485</v>
      </c>
      <c r="B2592" t="s">
        <v>15</v>
      </c>
      <c r="C2592" t="s">
        <v>60</v>
      </c>
      <c r="D2592" t="s">
        <v>14</v>
      </c>
      <c r="E2592" s="7">
        <v>-497.41</v>
      </c>
    </row>
    <row r="2593" spans="1:6" x14ac:dyDescent="0.25">
      <c r="A2593" t="s">
        <v>485</v>
      </c>
      <c r="B2593" t="s">
        <v>47</v>
      </c>
      <c r="C2593" t="s">
        <v>48</v>
      </c>
      <c r="D2593" s="7">
        <v>9.76</v>
      </c>
      <c r="E2593" t="s">
        <v>14</v>
      </c>
    </row>
    <row r="2594" spans="1:6" x14ac:dyDescent="0.25">
      <c r="A2594" t="s">
        <v>485</v>
      </c>
      <c r="B2594" t="s">
        <v>47</v>
      </c>
      <c r="C2594" t="s">
        <v>48</v>
      </c>
      <c r="D2594" s="7">
        <v>126.89</v>
      </c>
      <c r="E2594" t="s">
        <v>14</v>
      </c>
    </row>
    <row r="2595" spans="1:6" x14ac:dyDescent="0.25">
      <c r="A2595" t="s">
        <v>485</v>
      </c>
      <c r="B2595" t="s">
        <v>47</v>
      </c>
      <c r="C2595" t="s">
        <v>48</v>
      </c>
      <c r="D2595" s="7">
        <v>49.41</v>
      </c>
      <c r="E2595" t="s">
        <v>14</v>
      </c>
    </row>
    <row r="2596" spans="1:6" x14ac:dyDescent="0.25">
      <c r="A2596" t="s">
        <v>485</v>
      </c>
      <c r="B2596" t="s">
        <v>47</v>
      </c>
      <c r="C2596" t="s">
        <v>48</v>
      </c>
      <c r="D2596" s="7">
        <v>16.059999999999999</v>
      </c>
      <c r="E2596" t="s">
        <v>14</v>
      </c>
    </row>
    <row r="2597" spans="1:6" x14ac:dyDescent="0.25">
      <c r="A2597" t="s">
        <v>485</v>
      </c>
      <c r="B2597" t="s">
        <v>47</v>
      </c>
      <c r="C2597" t="s">
        <v>48</v>
      </c>
      <c r="D2597" s="7">
        <v>16.059999999999999</v>
      </c>
      <c r="E2597" t="s">
        <v>14</v>
      </c>
    </row>
    <row r="2598" spans="1:6" x14ac:dyDescent="0.25">
      <c r="A2598" t="s">
        <v>485</v>
      </c>
      <c r="B2598" t="s">
        <v>12</v>
      </c>
      <c r="C2598" t="s">
        <v>183</v>
      </c>
      <c r="D2598" s="7">
        <v>30</v>
      </c>
      <c r="E2598" t="s">
        <v>14</v>
      </c>
    </row>
    <row r="2599" spans="1:6" x14ac:dyDescent="0.25">
      <c r="A2599" t="s">
        <v>485</v>
      </c>
      <c r="B2599" t="s">
        <v>12</v>
      </c>
      <c r="C2599" t="s">
        <v>260</v>
      </c>
      <c r="D2599" s="7">
        <v>184</v>
      </c>
      <c r="E2599" t="s">
        <v>14</v>
      </c>
    </row>
    <row r="2600" spans="1:6" x14ac:dyDescent="0.25">
      <c r="A2600" t="s">
        <v>485</v>
      </c>
      <c r="B2600" t="s">
        <v>47</v>
      </c>
      <c r="C2600" t="s">
        <v>48</v>
      </c>
      <c r="D2600" s="7">
        <v>23.43</v>
      </c>
      <c r="E2600" t="s">
        <v>14</v>
      </c>
    </row>
    <row r="2601" spans="1:6" x14ac:dyDescent="0.25">
      <c r="A2601" t="s">
        <v>485</v>
      </c>
      <c r="B2601" t="s">
        <v>47</v>
      </c>
      <c r="C2601" t="s">
        <v>48</v>
      </c>
      <c r="D2601" s="7">
        <v>9.76</v>
      </c>
      <c r="E2601" t="s">
        <v>14</v>
      </c>
    </row>
    <row r="2602" spans="1:6" x14ac:dyDescent="0.25">
      <c r="A2602" t="s">
        <v>485</v>
      </c>
      <c r="B2602" t="s">
        <v>47</v>
      </c>
      <c r="C2602" t="s">
        <v>48</v>
      </c>
      <c r="D2602" s="7">
        <v>7.08</v>
      </c>
      <c r="E2602" t="s">
        <v>14</v>
      </c>
    </row>
    <row r="2603" spans="1:6" x14ac:dyDescent="0.25">
      <c r="A2603" t="s">
        <v>485</v>
      </c>
      <c r="B2603" t="s">
        <v>47</v>
      </c>
      <c r="C2603" t="s">
        <v>48</v>
      </c>
      <c r="D2603" s="7">
        <v>5.86</v>
      </c>
      <c r="E2603" t="s">
        <v>14</v>
      </c>
    </row>
    <row r="2604" spans="1:6" x14ac:dyDescent="0.25">
      <c r="A2604" t="s">
        <v>485</v>
      </c>
      <c r="B2604" t="s">
        <v>47</v>
      </c>
      <c r="C2604" t="s">
        <v>48</v>
      </c>
      <c r="D2604" s="7">
        <v>11.71</v>
      </c>
      <c r="E2604" t="s">
        <v>14</v>
      </c>
    </row>
    <row r="2605" spans="1:6" x14ac:dyDescent="0.25">
      <c r="A2605" t="s">
        <v>485</v>
      </c>
      <c r="B2605" t="s">
        <v>47</v>
      </c>
      <c r="C2605" t="s">
        <v>48</v>
      </c>
      <c r="D2605" s="7">
        <v>35.020000000000003</v>
      </c>
      <c r="E2605" t="s">
        <v>14</v>
      </c>
    </row>
    <row r="2606" spans="1:6" x14ac:dyDescent="0.25">
      <c r="A2606" t="s">
        <v>485</v>
      </c>
      <c r="B2606" t="s">
        <v>47</v>
      </c>
      <c r="C2606" t="s">
        <v>48</v>
      </c>
      <c r="D2606" s="7">
        <v>11.4</v>
      </c>
      <c r="E2606" t="s">
        <v>14</v>
      </c>
    </row>
    <row r="2607" spans="1:6" x14ac:dyDescent="0.25">
      <c r="A2607" t="s">
        <v>485</v>
      </c>
      <c r="B2607" t="s">
        <v>12</v>
      </c>
      <c r="C2607" t="s">
        <v>353</v>
      </c>
      <c r="D2607" s="7">
        <v>15</v>
      </c>
      <c r="E2607" t="s">
        <v>14</v>
      </c>
    </row>
    <row r="2608" spans="1:6" x14ac:dyDescent="0.25">
      <c r="A2608" s="80" t="s">
        <v>485</v>
      </c>
      <c r="B2608" s="80" t="s">
        <v>19</v>
      </c>
      <c r="C2608" s="80"/>
      <c r="D2608" s="80"/>
      <c r="E2608" s="80"/>
      <c r="F2608" s="80">
        <v>551.44000000000005</v>
      </c>
    </row>
    <row r="2609" spans="1:5" x14ac:dyDescent="0.25">
      <c r="A2609" t="s">
        <v>494</v>
      </c>
      <c r="B2609" t="s">
        <v>47</v>
      </c>
      <c r="C2609" t="s">
        <v>48</v>
      </c>
      <c r="D2609" s="7">
        <v>71.16</v>
      </c>
      <c r="E2609" t="s">
        <v>14</v>
      </c>
    </row>
    <row r="2610" spans="1:5" x14ac:dyDescent="0.25">
      <c r="A2610" t="s">
        <v>494</v>
      </c>
      <c r="B2610" t="s">
        <v>47</v>
      </c>
      <c r="C2610" t="s">
        <v>48</v>
      </c>
      <c r="D2610" s="7">
        <v>15.62</v>
      </c>
      <c r="E2610" t="s">
        <v>14</v>
      </c>
    </row>
    <row r="2611" spans="1:5" x14ac:dyDescent="0.25">
      <c r="A2611" t="s">
        <v>494</v>
      </c>
      <c r="B2611" t="s">
        <v>47</v>
      </c>
      <c r="C2611" t="s">
        <v>48</v>
      </c>
      <c r="D2611" s="7">
        <v>17.079999999999998</v>
      </c>
      <c r="E2611" t="s">
        <v>14</v>
      </c>
    </row>
    <row r="2612" spans="1:5" x14ac:dyDescent="0.25">
      <c r="A2612" t="s">
        <v>494</v>
      </c>
      <c r="B2612" t="s">
        <v>47</v>
      </c>
      <c r="C2612" t="s">
        <v>48</v>
      </c>
      <c r="D2612" s="7">
        <v>3.9</v>
      </c>
      <c r="E2612" t="s">
        <v>14</v>
      </c>
    </row>
    <row r="2613" spans="1:5" x14ac:dyDescent="0.25">
      <c r="A2613" t="s">
        <v>494</v>
      </c>
      <c r="B2613" t="s">
        <v>12</v>
      </c>
      <c r="C2613" t="s">
        <v>285</v>
      </c>
      <c r="D2613" s="7">
        <v>94.3</v>
      </c>
      <c r="E2613" t="s">
        <v>14</v>
      </c>
    </row>
    <row r="2614" spans="1:5" x14ac:dyDescent="0.25">
      <c r="A2614" t="s">
        <v>494</v>
      </c>
      <c r="B2614" t="s">
        <v>47</v>
      </c>
      <c r="C2614" t="s">
        <v>48</v>
      </c>
      <c r="D2614" s="7">
        <v>10.25</v>
      </c>
      <c r="E2614" t="s">
        <v>14</v>
      </c>
    </row>
    <row r="2615" spans="1:5" x14ac:dyDescent="0.25">
      <c r="A2615" t="s">
        <v>494</v>
      </c>
      <c r="B2615" t="s">
        <v>47</v>
      </c>
      <c r="C2615" t="s">
        <v>48</v>
      </c>
      <c r="D2615" s="7">
        <v>24.4</v>
      </c>
      <c r="E2615" t="s">
        <v>14</v>
      </c>
    </row>
    <row r="2616" spans="1:5" x14ac:dyDescent="0.25">
      <c r="A2616" t="s">
        <v>494</v>
      </c>
      <c r="B2616" t="s">
        <v>12</v>
      </c>
      <c r="C2616" t="s">
        <v>250</v>
      </c>
      <c r="D2616" s="7">
        <v>54</v>
      </c>
      <c r="E2616" t="s">
        <v>14</v>
      </c>
    </row>
    <row r="2617" spans="1:5" x14ac:dyDescent="0.25">
      <c r="A2617" t="s">
        <v>494</v>
      </c>
      <c r="B2617" t="s">
        <v>47</v>
      </c>
      <c r="C2617" t="s">
        <v>48</v>
      </c>
      <c r="D2617" s="7">
        <v>19.52</v>
      </c>
      <c r="E2617" t="s">
        <v>14</v>
      </c>
    </row>
    <row r="2618" spans="1:5" x14ac:dyDescent="0.25">
      <c r="A2618" t="s">
        <v>494</v>
      </c>
      <c r="B2618" t="s">
        <v>12</v>
      </c>
      <c r="C2618" t="s">
        <v>124</v>
      </c>
      <c r="D2618" s="7">
        <v>14</v>
      </c>
      <c r="E2618" t="s">
        <v>14</v>
      </c>
    </row>
    <row r="2619" spans="1:5" x14ac:dyDescent="0.25">
      <c r="A2619" t="s">
        <v>494</v>
      </c>
      <c r="B2619" t="s">
        <v>47</v>
      </c>
      <c r="C2619" t="s">
        <v>48</v>
      </c>
      <c r="D2619" s="7">
        <v>29.28</v>
      </c>
      <c r="E2619" t="s">
        <v>14</v>
      </c>
    </row>
    <row r="2620" spans="1:5" x14ac:dyDescent="0.25">
      <c r="A2620" t="s">
        <v>494</v>
      </c>
      <c r="B2620" t="s">
        <v>47</v>
      </c>
      <c r="C2620" t="s">
        <v>48</v>
      </c>
      <c r="D2620" s="7">
        <v>51.64</v>
      </c>
      <c r="E2620" t="s">
        <v>14</v>
      </c>
    </row>
    <row r="2621" spans="1:5" x14ac:dyDescent="0.25">
      <c r="A2621" t="s">
        <v>494</v>
      </c>
      <c r="B2621" t="s">
        <v>47</v>
      </c>
      <c r="C2621" t="s">
        <v>48</v>
      </c>
      <c r="D2621" s="7">
        <v>25.38</v>
      </c>
      <c r="E2621" t="s">
        <v>14</v>
      </c>
    </row>
    <row r="2622" spans="1:5" x14ac:dyDescent="0.25">
      <c r="A2622" t="s">
        <v>494</v>
      </c>
      <c r="B2622" t="s">
        <v>47</v>
      </c>
      <c r="C2622" t="s">
        <v>48</v>
      </c>
      <c r="D2622" s="7">
        <v>29.28</v>
      </c>
      <c r="E2622" t="s">
        <v>14</v>
      </c>
    </row>
    <row r="2623" spans="1:5" x14ac:dyDescent="0.25">
      <c r="A2623" t="s">
        <v>494</v>
      </c>
      <c r="B2623" t="s">
        <v>47</v>
      </c>
      <c r="C2623" t="s">
        <v>48</v>
      </c>
      <c r="D2623" s="7">
        <v>180.52</v>
      </c>
      <c r="E2623" t="s">
        <v>14</v>
      </c>
    </row>
    <row r="2624" spans="1:5" x14ac:dyDescent="0.25">
      <c r="A2624" t="s">
        <v>494</v>
      </c>
      <c r="B2624" t="s">
        <v>12</v>
      </c>
      <c r="C2624" t="s">
        <v>403</v>
      </c>
      <c r="D2624" s="7">
        <v>13</v>
      </c>
      <c r="E2624" t="s">
        <v>14</v>
      </c>
    </row>
    <row r="2625" spans="1:6" x14ac:dyDescent="0.25">
      <c r="A2625" t="s">
        <v>494</v>
      </c>
      <c r="B2625" t="s">
        <v>47</v>
      </c>
      <c r="C2625" t="s">
        <v>48</v>
      </c>
      <c r="D2625" s="7">
        <v>3.42</v>
      </c>
      <c r="E2625" t="s">
        <v>14</v>
      </c>
    </row>
    <row r="2626" spans="1:6" x14ac:dyDescent="0.25">
      <c r="A2626" t="s">
        <v>494</v>
      </c>
      <c r="B2626" t="s">
        <v>47</v>
      </c>
      <c r="C2626" t="s">
        <v>48</v>
      </c>
      <c r="D2626" s="7">
        <v>11.88</v>
      </c>
      <c r="E2626" t="s">
        <v>14</v>
      </c>
    </row>
    <row r="2627" spans="1:6" x14ac:dyDescent="0.25">
      <c r="A2627" t="s">
        <v>494</v>
      </c>
      <c r="B2627" t="s">
        <v>12</v>
      </c>
      <c r="C2627" t="s">
        <v>441</v>
      </c>
      <c r="D2627" s="7">
        <v>28</v>
      </c>
      <c r="E2627" t="s">
        <v>14</v>
      </c>
    </row>
    <row r="2628" spans="1:6" x14ac:dyDescent="0.25">
      <c r="A2628" t="s">
        <v>494</v>
      </c>
      <c r="B2628" t="s">
        <v>47</v>
      </c>
      <c r="C2628" t="s">
        <v>48</v>
      </c>
      <c r="D2628" s="7">
        <v>10.25</v>
      </c>
      <c r="E2628" t="s">
        <v>14</v>
      </c>
    </row>
    <row r="2629" spans="1:6" x14ac:dyDescent="0.25">
      <c r="A2629" t="s">
        <v>494</v>
      </c>
      <c r="B2629" t="s">
        <v>17</v>
      </c>
      <c r="C2629" t="s">
        <v>495</v>
      </c>
      <c r="D2629" t="s">
        <v>14</v>
      </c>
      <c r="E2629" s="7">
        <v>-20</v>
      </c>
    </row>
    <row r="2630" spans="1:6" x14ac:dyDescent="0.25">
      <c r="A2630" t="s">
        <v>494</v>
      </c>
      <c r="B2630" t="s">
        <v>47</v>
      </c>
      <c r="C2630" t="s">
        <v>48</v>
      </c>
      <c r="D2630" s="7">
        <v>7.08</v>
      </c>
      <c r="E2630" t="s">
        <v>14</v>
      </c>
    </row>
    <row r="2631" spans="1:6" x14ac:dyDescent="0.25">
      <c r="A2631" t="s">
        <v>494</v>
      </c>
      <c r="B2631" t="s">
        <v>47</v>
      </c>
      <c r="C2631" t="s">
        <v>48</v>
      </c>
      <c r="D2631" s="7">
        <v>13.67</v>
      </c>
      <c r="E2631" t="s">
        <v>14</v>
      </c>
    </row>
    <row r="2632" spans="1:6" x14ac:dyDescent="0.25">
      <c r="A2632" t="s">
        <v>494</v>
      </c>
      <c r="B2632" t="s">
        <v>15</v>
      </c>
      <c r="C2632" t="s">
        <v>60</v>
      </c>
      <c r="D2632" t="s">
        <v>14</v>
      </c>
      <c r="E2632" s="7">
        <v>-80.53</v>
      </c>
    </row>
    <row r="2633" spans="1:6" x14ac:dyDescent="0.25">
      <c r="A2633" t="s">
        <v>494</v>
      </c>
      <c r="B2633" t="s">
        <v>47</v>
      </c>
      <c r="C2633" t="s">
        <v>48</v>
      </c>
      <c r="D2633" s="7">
        <v>11.71</v>
      </c>
      <c r="E2633" t="s">
        <v>14</v>
      </c>
    </row>
    <row r="2634" spans="1:6" x14ac:dyDescent="0.25">
      <c r="A2634" t="s">
        <v>494</v>
      </c>
      <c r="B2634" t="s">
        <v>47</v>
      </c>
      <c r="C2634" t="s">
        <v>48</v>
      </c>
      <c r="D2634" s="7">
        <v>14.64</v>
      </c>
      <c r="E2634" t="s">
        <v>14</v>
      </c>
    </row>
    <row r="2635" spans="1:6" x14ac:dyDescent="0.25">
      <c r="A2635" t="s">
        <v>494</v>
      </c>
      <c r="B2635" t="s">
        <v>47</v>
      </c>
      <c r="C2635" t="s">
        <v>48</v>
      </c>
      <c r="D2635" s="7">
        <v>38.07</v>
      </c>
      <c r="E2635" t="s">
        <v>14</v>
      </c>
    </row>
    <row r="2636" spans="1:6" x14ac:dyDescent="0.25">
      <c r="A2636" t="s">
        <v>494</v>
      </c>
      <c r="B2636" t="s">
        <v>47</v>
      </c>
      <c r="C2636" t="s">
        <v>48</v>
      </c>
      <c r="D2636" s="7">
        <v>16.11</v>
      </c>
      <c r="E2636" t="s">
        <v>14</v>
      </c>
    </row>
    <row r="2637" spans="1:6" x14ac:dyDescent="0.25">
      <c r="A2637" t="s">
        <v>494</v>
      </c>
      <c r="B2637" t="s">
        <v>15</v>
      </c>
      <c r="C2637" t="s">
        <v>60</v>
      </c>
      <c r="D2637" t="s">
        <v>14</v>
      </c>
      <c r="E2637" s="7">
        <v>-551.44000000000005</v>
      </c>
    </row>
    <row r="2638" spans="1:6" x14ac:dyDescent="0.25">
      <c r="A2638" s="81" t="s">
        <v>494</v>
      </c>
      <c r="B2638" s="81" t="s">
        <v>19</v>
      </c>
      <c r="C2638" s="81"/>
      <c r="D2638" s="81"/>
      <c r="E2638" s="81"/>
      <c r="F2638" s="81">
        <v>707.63</v>
      </c>
    </row>
    <row r="2639" spans="1:6" x14ac:dyDescent="0.25">
      <c r="A2639" t="s">
        <v>496</v>
      </c>
      <c r="B2639" t="s">
        <v>12</v>
      </c>
      <c r="C2639" t="s">
        <v>497</v>
      </c>
      <c r="D2639" s="7">
        <v>23</v>
      </c>
      <c r="E2639" t="s">
        <v>14</v>
      </c>
    </row>
    <row r="2640" spans="1:6" x14ac:dyDescent="0.25">
      <c r="A2640" t="s">
        <v>496</v>
      </c>
      <c r="B2640" t="s">
        <v>12</v>
      </c>
      <c r="C2640" t="s">
        <v>410</v>
      </c>
      <c r="D2640" s="7">
        <v>25</v>
      </c>
      <c r="E2640" t="s">
        <v>14</v>
      </c>
    </row>
    <row r="2641" spans="1:5" x14ac:dyDescent="0.25">
      <c r="A2641" t="s">
        <v>496</v>
      </c>
      <c r="B2641" t="s">
        <v>47</v>
      </c>
      <c r="C2641" t="s">
        <v>48</v>
      </c>
      <c r="D2641" s="7">
        <v>209.9</v>
      </c>
      <c r="E2641" t="s">
        <v>14</v>
      </c>
    </row>
    <row r="2642" spans="1:5" x14ac:dyDescent="0.25">
      <c r="A2642" t="s">
        <v>496</v>
      </c>
      <c r="B2642" t="s">
        <v>47</v>
      </c>
      <c r="C2642" t="s">
        <v>48</v>
      </c>
      <c r="D2642" s="7">
        <v>75.91</v>
      </c>
      <c r="E2642" t="s">
        <v>14</v>
      </c>
    </row>
    <row r="2643" spans="1:5" x14ac:dyDescent="0.25">
      <c r="A2643" t="s">
        <v>496</v>
      </c>
      <c r="B2643" t="s">
        <v>47</v>
      </c>
      <c r="C2643" t="s">
        <v>48</v>
      </c>
      <c r="D2643" s="7">
        <v>58.57</v>
      </c>
      <c r="E2643" t="s">
        <v>14</v>
      </c>
    </row>
    <row r="2644" spans="1:5" x14ac:dyDescent="0.25">
      <c r="A2644" t="s">
        <v>496</v>
      </c>
      <c r="B2644" t="s">
        <v>47</v>
      </c>
      <c r="C2644" t="s">
        <v>48</v>
      </c>
      <c r="D2644" s="7">
        <v>104.69</v>
      </c>
      <c r="E2644" t="s">
        <v>14</v>
      </c>
    </row>
    <row r="2645" spans="1:5" x14ac:dyDescent="0.25">
      <c r="A2645" t="s">
        <v>496</v>
      </c>
      <c r="B2645" t="s">
        <v>47</v>
      </c>
      <c r="C2645" t="s">
        <v>48</v>
      </c>
      <c r="D2645" s="7">
        <v>9.76</v>
      </c>
      <c r="E2645" t="s">
        <v>14</v>
      </c>
    </row>
    <row r="2646" spans="1:5" x14ac:dyDescent="0.25">
      <c r="A2646" t="s">
        <v>496</v>
      </c>
      <c r="B2646" t="s">
        <v>12</v>
      </c>
      <c r="C2646" t="s">
        <v>498</v>
      </c>
      <c r="D2646" s="7">
        <v>18</v>
      </c>
      <c r="E2646" t="s">
        <v>14</v>
      </c>
    </row>
    <row r="2647" spans="1:5" x14ac:dyDescent="0.25">
      <c r="A2647" t="s">
        <v>496</v>
      </c>
      <c r="B2647" t="s">
        <v>47</v>
      </c>
      <c r="C2647" t="s">
        <v>48</v>
      </c>
      <c r="D2647" s="7">
        <v>35.14</v>
      </c>
      <c r="E2647" t="s">
        <v>14</v>
      </c>
    </row>
    <row r="2648" spans="1:5" x14ac:dyDescent="0.25">
      <c r="A2648" t="s">
        <v>496</v>
      </c>
      <c r="B2648" t="s">
        <v>12</v>
      </c>
      <c r="C2648" t="s">
        <v>200</v>
      </c>
      <c r="D2648" s="7">
        <v>50.9</v>
      </c>
      <c r="E2648" t="s">
        <v>14</v>
      </c>
    </row>
    <row r="2649" spans="1:5" x14ac:dyDescent="0.25">
      <c r="A2649" t="s">
        <v>496</v>
      </c>
      <c r="B2649" t="s">
        <v>47</v>
      </c>
      <c r="C2649" t="s">
        <v>48</v>
      </c>
      <c r="D2649" s="7">
        <v>66.37</v>
      </c>
      <c r="E2649" t="s">
        <v>14</v>
      </c>
    </row>
    <row r="2650" spans="1:5" x14ac:dyDescent="0.25">
      <c r="A2650" t="s">
        <v>496</v>
      </c>
      <c r="B2650" t="s">
        <v>47</v>
      </c>
      <c r="C2650" t="s">
        <v>48</v>
      </c>
      <c r="D2650" s="7">
        <v>8.7799999999999994</v>
      </c>
      <c r="E2650" t="s">
        <v>14</v>
      </c>
    </row>
    <row r="2651" spans="1:5" x14ac:dyDescent="0.25">
      <c r="A2651" t="s">
        <v>496</v>
      </c>
      <c r="B2651" t="s">
        <v>47</v>
      </c>
      <c r="C2651" t="s">
        <v>48</v>
      </c>
      <c r="D2651" s="7">
        <v>148.51</v>
      </c>
      <c r="E2651" t="s">
        <v>14</v>
      </c>
    </row>
    <row r="2652" spans="1:5" x14ac:dyDescent="0.25">
      <c r="A2652" t="s">
        <v>496</v>
      </c>
      <c r="B2652" t="s">
        <v>47</v>
      </c>
      <c r="C2652" t="s">
        <v>48</v>
      </c>
      <c r="D2652" s="7">
        <v>7.08</v>
      </c>
      <c r="E2652" t="s">
        <v>14</v>
      </c>
    </row>
    <row r="2653" spans="1:5" x14ac:dyDescent="0.25">
      <c r="A2653" t="s">
        <v>496</v>
      </c>
      <c r="B2653" t="s">
        <v>47</v>
      </c>
      <c r="C2653" t="s">
        <v>48</v>
      </c>
      <c r="D2653" s="7">
        <v>24.4</v>
      </c>
      <c r="E2653" t="s">
        <v>14</v>
      </c>
    </row>
    <row r="2654" spans="1:5" x14ac:dyDescent="0.25">
      <c r="A2654" t="s">
        <v>496</v>
      </c>
      <c r="B2654" t="s">
        <v>47</v>
      </c>
      <c r="C2654" t="s">
        <v>48</v>
      </c>
      <c r="D2654" s="7">
        <v>69.31</v>
      </c>
      <c r="E2654" t="s">
        <v>14</v>
      </c>
    </row>
    <row r="2655" spans="1:5" x14ac:dyDescent="0.25">
      <c r="A2655" t="s">
        <v>496</v>
      </c>
      <c r="B2655" t="s">
        <v>12</v>
      </c>
      <c r="C2655" t="s">
        <v>95</v>
      </c>
      <c r="D2655" s="7">
        <v>31</v>
      </c>
      <c r="E2655" t="s">
        <v>14</v>
      </c>
    </row>
    <row r="2656" spans="1:5" x14ac:dyDescent="0.25">
      <c r="A2656" t="s">
        <v>496</v>
      </c>
      <c r="B2656" t="s">
        <v>12</v>
      </c>
      <c r="C2656" t="s">
        <v>499</v>
      </c>
      <c r="D2656" s="7">
        <v>40</v>
      </c>
      <c r="E2656" t="s">
        <v>14</v>
      </c>
    </row>
    <row r="2657" spans="1:5" x14ac:dyDescent="0.25">
      <c r="A2657" t="s">
        <v>496</v>
      </c>
      <c r="B2657" t="s">
        <v>12</v>
      </c>
      <c r="C2657" t="s">
        <v>452</v>
      </c>
      <c r="D2657" s="7">
        <v>33.9</v>
      </c>
      <c r="E2657" t="s">
        <v>14</v>
      </c>
    </row>
    <row r="2658" spans="1:5" x14ac:dyDescent="0.25">
      <c r="A2658" t="s">
        <v>496</v>
      </c>
      <c r="B2658" t="s">
        <v>47</v>
      </c>
      <c r="C2658" t="s">
        <v>48</v>
      </c>
      <c r="D2658" s="7">
        <v>34.159999999999997</v>
      </c>
      <c r="E2658" t="s">
        <v>14</v>
      </c>
    </row>
    <row r="2659" spans="1:5" x14ac:dyDescent="0.25">
      <c r="A2659" t="s">
        <v>496</v>
      </c>
      <c r="B2659" t="s">
        <v>47</v>
      </c>
      <c r="C2659" t="s">
        <v>48</v>
      </c>
      <c r="D2659" s="7">
        <v>8.7799999999999994</v>
      </c>
      <c r="E2659" t="s">
        <v>14</v>
      </c>
    </row>
    <row r="2660" spans="1:5" x14ac:dyDescent="0.25">
      <c r="A2660" t="s">
        <v>496</v>
      </c>
      <c r="B2660" t="s">
        <v>12</v>
      </c>
      <c r="C2660" t="s">
        <v>500</v>
      </c>
      <c r="D2660" s="7">
        <v>40</v>
      </c>
      <c r="E2660" t="s">
        <v>14</v>
      </c>
    </row>
    <row r="2661" spans="1:5" x14ac:dyDescent="0.25">
      <c r="A2661" t="s">
        <v>496</v>
      </c>
      <c r="B2661" t="s">
        <v>47</v>
      </c>
      <c r="C2661" t="s">
        <v>48</v>
      </c>
      <c r="D2661" s="7">
        <v>5.94</v>
      </c>
      <c r="E2661" t="s">
        <v>14</v>
      </c>
    </row>
    <row r="2662" spans="1:5" x14ac:dyDescent="0.25">
      <c r="A2662" t="s">
        <v>496</v>
      </c>
      <c r="B2662" t="s">
        <v>47</v>
      </c>
      <c r="C2662" t="s">
        <v>48</v>
      </c>
      <c r="D2662" s="7">
        <v>14.25</v>
      </c>
      <c r="E2662" t="s">
        <v>14</v>
      </c>
    </row>
    <row r="2663" spans="1:5" x14ac:dyDescent="0.25">
      <c r="A2663" t="s">
        <v>496</v>
      </c>
      <c r="B2663" t="s">
        <v>12</v>
      </c>
      <c r="C2663" t="s">
        <v>501</v>
      </c>
      <c r="D2663" s="7">
        <v>64</v>
      </c>
      <c r="E2663" t="s">
        <v>14</v>
      </c>
    </row>
    <row r="2664" spans="1:5" x14ac:dyDescent="0.25">
      <c r="A2664" t="s">
        <v>496</v>
      </c>
      <c r="B2664" t="s">
        <v>12</v>
      </c>
      <c r="C2664" t="s">
        <v>502</v>
      </c>
      <c r="D2664" s="7">
        <v>24</v>
      </c>
      <c r="E2664" t="s">
        <v>14</v>
      </c>
    </row>
    <row r="2665" spans="1:5" x14ac:dyDescent="0.25">
      <c r="A2665" t="s">
        <v>496</v>
      </c>
      <c r="B2665" t="s">
        <v>47</v>
      </c>
      <c r="C2665" t="s">
        <v>48</v>
      </c>
      <c r="D2665" s="7">
        <v>25.65</v>
      </c>
      <c r="E2665" t="s">
        <v>14</v>
      </c>
    </row>
    <row r="2666" spans="1:5" x14ac:dyDescent="0.25">
      <c r="A2666" t="s">
        <v>496</v>
      </c>
      <c r="B2666" t="s">
        <v>47</v>
      </c>
      <c r="C2666" t="s">
        <v>48</v>
      </c>
      <c r="D2666" s="7">
        <v>77.989999999999995</v>
      </c>
      <c r="E2666" t="s">
        <v>14</v>
      </c>
    </row>
    <row r="2667" spans="1:5" x14ac:dyDescent="0.25">
      <c r="A2667" t="s">
        <v>496</v>
      </c>
      <c r="B2667" t="s">
        <v>12</v>
      </c>
      <c r="C2667" t="s">
        <v>285</v>
      </c>
      <c r="D2667" s="7">
        <v>24.75</v>
      </c>
      <c r="E2667" t="s">
        <v>14</v>
      </c>
    </row>
    <row r="2668" spans="1:5" x14ac:dyDescent="0.25">
      <c r="A2668" t="s">
        <v>496</v>
      </c>
      <c r="B2668" t="s">
        <v>47</v>
      </c>
      <c r="C2668" t="s">
        <v>48</v>
      </c>
      <c r="D2668" s="7">
        <v>23.43</v>
      </c>
      <c r="E2668" t="s">
        <v>14</v>
      </c>
    </row>
    <row r="2669" spans="1:5" x14ac:dyDescent="0.25">
      <c r="A2669" t="s">
        <v>496</v>
      </c>
      <c r="B2669" t="s">
        <v>47</v>
      </c>
      <c r="C2669" t="s">
        <v>48</v>
      </c>
      <c r="D2669" s="7">
        <v>11.71</v>
      </c>
      <c r="E2669" t="s">
        <v>14</v>
      </c>
    </row>
    <row r="2670" spans="1:5" x14ac:dyDescent="0.25">
      <c r="A2670" t="s">
        <v>496</v>
      </c>
      <c r="B2670" t="s">
        <v>47</v>
      </c>
      <c r="C2670" t="s">
        <v>48</v>
      </c>
      <c r="D2670" s="7">
        <v>17.100000000000001</v>
      </c>
      <c r="E2670" t="s">
        <v>14</v>
      </c>
    </row>
    <row r="2671" spans="1:5" x14ac:dyDescent="0.25">
      <c r="A2671" t="s">
        <v>496</v>
      </c>
      <c r="B2671" t="s">
        <v>47</v>
      </c>
      <c r="C2671" t="s">
        <v>48</v>
      </c>
      <c r="D2671" s="7">
        <v>5.94</v>
      </c>
      <c r="E2671" t="s">
        <v>14</v>
      </c>
    </row>
    <row r="2672" spans="1:5" x14ac:dyDescent="0.25">
      <c r="A2672" t="s">
        <v>496</v>
      </c>
      <c r="B2672" t="s">
        <v>47</v>
      </c>
      <c r="C2672" t="s">
        <v>48</v>
      </c>
      <c r="D2672" s="7">
        <v>34.159999999999997</v>
      </c>
      <c r="E2672" t="s">
        <v>14</v>
      </c>
    </row>
    <row r="2673" spans="1:5" x14ac:dyDescent="0.25">
      <c r="A2673" t="s">
        <v>496</v>
      </c>
      <c r="B2673" t="s">
        <v>47</v>
      </c>
      <c r="C2673" t="s">
        <v>48</v>
      </c>
      <c r="D2673" s="7">
        <v>11.71</v>
      </c>
      <c r="E2673" t="s">
        <v>14</v>
      </c>
    </row>
    <row r="2674" spans="1:5" x14ac:dyDescent="0.25">
      <c r="A2674" t="s">
        <v>496</v>
      </c>
      <c r="B2674" t="s">
        <v>47</v>
      </c>
      <c r="C2674" t="s">
        <v>48</v>
      </c>
      <c r="D2674" s="7">
        <v>68.31</v>
      </c>
      <c r="E2674" t="s">
        <v>14</v>
      </c>
    </row>
    <row r="2675" spans="1:5" x14ac:dyDescent="0.25">
      <c r="A2675" t="s">
        <v>496</v>
      </c>
      <c r="B2675" t="s">
        <v>47</v>
      </c>
      <c r="C2675" t="s">
        <v>48</v>
      </c>
      <c r="D2675" s="7">
        <v>3.9</v>
      </c>
      <c r="E2675" t="s">
        <v>14</v>
      </c>
    </row>
    <row r="2676" spans="1:5" x14ac:dyDescent="0.25">
      <c r="A2676" t="s">
        <v>496</v>
      </c>
      <c r="B2676" t="s">
        <v>47</v>
      </c>
      <c r="C2676" t="s">
        <v>48</v>
      </c>
      <c r="D2676" s="7">
        <v>19.52</v>
      </c>
      <c r="E2676" t="s">
        <v>14</v>
      </c>
    </row>
    <row r="2677" spans="1:5" x14ac:dyDescent="0.25">
      <c r="A2677" t="s">
        <v>496</v>
      </c>
      <c r="B2677" t="s">
        <v>47</v>
      </c>
      <c r="C2677" t="s">
        <v>48</v>
      </c>
      <c r="D2677" s="7">
        <v>42.75</v>
      </c>
      <c r="E2677" t="s">
        <v>14</v>
      </c>
    </row>
    <row r="2678" spans="1:5" x14ac:dyDescent="0.25">
      <c r="A2678" t="s">
        <v>496</v>
      </c>
      <c r="B2678" t="s">
        <v>47</v>
      </c>
      <c r="C2678" t="s">
        <v>48</v>
      </c>
      <c r="D2678" s="7">
        <v>17.57</v>
      </c>
      <c r="E2678" t="s">
        <v>14</v>
      </c>
    </row>
    <row r="2679" spans="1:5" x14ac:dyDescent="0.25">
      <c r="A2679" t="s">
        <v>496</v>
      </c>
      <c r="B2679" t="s">
        <v>47</v>
      </c>
      <c r="C2679" t="s">
        <v>48</v>
      </c>
      <c r="D2679" s="7">
        <v>36.020000000000003</v>
      </c>
      <c r="E2679" t="s">
        <v>14</v>
      </c>
    </row>
    <row r="2680" spans="1:5" x14ac:dyDescent="0.25">
      <c r="A2680" t="s">
        <v>496</v>
      </c>
      <c r="B2680" t="s">
        <v>15</v>
      </c>
      <c r="C2680" t="s">
        <v>60</v>
      </c>
      <c r="D2680" t="s">
        <v>14</v>
      </c>
      <c r="E2680" s="7">
        <v>-1435.42</v>
      </c>
    </row>
    <row r="2681" spans="1:5" x14ac:dyDescent="0.25">
      <c r="A2681" t="s">
        <v>496</v>
      </c>
      <c r="B2681" t="s">
        <v>47</v>
      </c>
      <c r="C2681" t="s">
        <v>48</v>
      </c>
      <c r="D2681" s="7">
        <v>97.51</v>
      </c>
      <c r="E2681" t="s">
        <v>14</v>
      </c>
    </row>
    <row r="2682" spans="1:5" x14ac:dyDescent="0.25">
      <c r="A2682" t="s">
        <v>496</v>
      </c>
      <c r="B2682" t="s">
        <v>47</v>
      </c>
      <c r="C2682" t="s">
        <v>48</v>
      </c>
      <c r="D2682" s="7">
        <v>120.06</v>
      </c>
      <c r="E2682" t="s">
        <v>14</v>
      </c>
    </row>
    <row r="2683" spans="1:5" x14ac:dyDescent="0.25">
      <c r="A2683" t="s">
        <v>496</v>
      </c>
      <c r="B2683" t="s">
        <v>47</v>
      </c>
      <c r="C2683" t="s">
        <v>48</v>
      </c>
      <c r="D2683" s="7">
        <v>9.0299999999999994</v>
      </c>
      <c r="E2683" t="s">
        <v>14</v>
      </c>
    </row>
    <row r="2684" spans="1:5" x14ac:dyDescent="0.25">
      <c r="A2684" t="s">
        <v>496</v>
      </c>
      <c r="B2684" t="s">
        <v>12</v>
      </c>
      <c r="C2684" t="s">
        <v>62</v>
      </c>
      <c r="D2684" s="7">
        <v>500</v>
      </c>
      <c r="E2684" t="s">
        <v>14</v>
      </c>
    </row>
    <row r="2685" spans="1:5" x14ac:dyDescent="0.25">
      <c r="A2685" t="s">
        <v>496</v>
      </c>
      <c r="B2685" t="s">
        <v>12</v>
      </c>
      <c r="C2685" t="s">
        <v>298</v>
      </c>
      <c r="D2685" s="7">
        <v>220</v>
      </c>
      <c r="E2685" t="s">
        <v>14</v>
      </c>
    </row>
    <row r="2686" spans="1:5" x14ac:dyDescent="0.25">
      <c r="A2686" t="s">
        <v>496</v>
      </c>
      <c r="B2686" t="s">
        <v>47</v>
      </c>
      <c r="C2686" t="s">
        <v>48</v>
      </c>
      <c r="D2686" s="7">
        <v>48.8</v>
      </c>
      <c r="E2686" t="s">
        <v>14</v>
      </c>
    </row>
    <row r="2687" spans="1:5" x14ac:dyDescent="0.25">
      <c r="A2687" t="s">
        <v>496</v>
      </c>
      <c r="B2687" t="s">
        <v>47</v>
      </c>
      <c r="C2687" t="s">
        <v>48</v>
      </c>
      <c r="D2687" s="7">
        <v>36.99</v>
      </c>
      <c r="E2687" t="s">
        <v>14</v>
      </c>
    </row>
    <row r="2688" spans="1:5" x14ac:dyDescent="0.25">
      <c r="A2688" t="s">
        <v>496</v>
      </c>
      <c r="B2688" t="s">
        <v>12</v>
      </c>
      <c r="C2688" t="s">
        <v>300</v>
      </c>
      <c r="D2688" s="7">
        <v>24</v>
      </c>
      <c r="E2688" t="s">
        <v>14</v>
      </c>
    </row>
    <row r="2689" spans="1:5" x14ac:dyDescent="0.25">
      <c r="A2689" t="s">
        <v>496</v>
      </c>
      <c r="B2689" t="s">
        <v>47</v>
      </c>
      <c r="C2689" t="s">
        <v>48</v>
      </c>
      <c r="D2689" s="7">
        <v>8.7799999999999994</v>
      </c>
      <c r="E2689" t="s">
        <v>14</v>
      </c>
    </row>
    <row r="2690" spans="1:5" x14ac:dyDescent="0.25">
      <c r="A2690" t="s">
        <v>496</v>
      </c>
      <c r="B2690" t="s">
        <v>47</v>
      </c>
      <c r="C2690" t="s">
        <v>48</v>
      </c>
      <c r="D2690" s="7">
        <v>29.19</v>
      </c>
      <c r="E2690" t="s">
        <v>14</v>
      </c>
    </row>
    <row r="2691" spans="1:5" x14ac:dyDescent="0.25">
      <c r="A2691" t="s">
        <v>496</v>
      </c>
      <c r="B2691" t="s">
        <v>12</v>
      </c>
      <c r="C2691" t="s">
        <v>187</v>
      </c>
      <c r="D2691" s="7">
        <v>40</v>
      </c>
      <c r="E2691" t="s">
        <v>14</v>
      </c>
    </row>
    <row r="2692" spans="1:5" x14ac:dyDescent="0.25">
      <c r="A2692" t="s">
        <v>496</v>
      </c>
      <c r="B2692" t="s">
        <v>12</v>
      </c>
      <c r="C2692" t="s">
        <v>394</v>
      </c>
      <c r="D2692" s="7">
        <v>4</v>
      </c>
      <c r="E2692" t="s">
        <v>14</v>
      </c>
    </row>
    <row r="2693" spans="1:5" x14ac:dyDescent="0.25">
      <c r="A2693" t="s">
        <v>496</v>
      </c>
      <c r="B2693" t="s">
        <v>12</v>
      </c>
      <c r="C2693" t="s">
        <v>394</v>
      </c>
      <c r="D2693" s="7">
        <v>11.5</v>
      </c>
      <c r="E2693" t="s">
        <v>14</v>
      </c>
    </row>
    <row r="2694" spans="1:5" x14ac:dyDescent="0.25">
      <c r="A2694" t="s">
        <v>496</v>
      </c>
      <c r="B2694" t="s">
        <v>47</v>
      </c>
      <c r="C2694" t="s">
        <v>48</v>
      </c>
      <c r="D2694" s="7">
        <v>76.010000000000005</v>
      </c>
      <c r="E2694" t="s">
        <v>14</v>
      </c>
    </row>
    <row r="2695" spans="1:5" x14ac:dyDescent="0.25">
      <c r="A2695" t="s">
        <v>496</v>
      </c>
      <c r="B2695" t="s">
        <v>47</v>
      </c>
      <c r="C2695" t="s">
        <v>48</v>
      </c>
      <c r="D2695" s="7">
        <v>36.1</v>
      </c>
      <c r="E2695" t="s">
        <v>14</v>
      </c>
    </row>
    <row r="2696" spans="1:5" x14ac:dyDescent="0.25">
      <c r="A2696" t="s">
        <v>496</v>
      </c>
      <c r="B2696" t="s">
        <v>47</v>
      </c>
      <c r="C2696" t="s">
        <v>48</v>
      </c>
      <c r="D2696" s="7">
        <v>4.75</v>
      </c>
      <c r="E2696" t="s">
        <v>14</v>
      </c>
    </row>
    <row r="2697" spans="1:5" x14ac:dyDescent="0.25">
      <c r="A2697" t="s">
        <v>496</v>
      </c>
      <c r="B2697" t="s">
        <v>47</v>
      </c>
      <c r="C2697" t="s">
        <v>48</v>
      </c>
      <c r="D2697" s="7">
        <v>8.7799999999999994</v>
      </c>
      <c r="E2697" t="s">
        <v>14</v>
      </c>
    </row>
    <row r="2698" spans="1:5" x14ac:dyDescent="0.25">
      <c r="A2698" t="s">
        <v>496</v>
      </c>
      <c r="B2698" t="s">
        <v>47</v>
      </c>
      <c r="C2698" t="s">
        <v>48</v>
      </c>
      <c r="D2698" s="7">
        <v>6.83</v>
      </c>
      <c r="E2698" t="s">
        <v>14</v>
      </c>
    </row>
    <row r="2699" spans="1:5" x14ac:dyDescent="0.25">
      <c r="A2699" t="s">
        <v>496</v>
      </c>
      <c r="B2699" t="s">
        <v>12</v>
      </c>
      <c r="C2699" t="s">
        <v>153</v>
      </c>
      <c r="D2699" s="7">
        <v>19.5</v>
      </c>
      <c r="E2699" t="s">
        <v>14</v>
      </c>
    </row>
    <row r="2700" spans="1:5" x14ac:dyDescent="0.25">
      <c r="A2700" t="s">
        <v>496</v>
      </c>
      <c r="B2700" t="s">
        <v>47</v>
      </c>
      <c r="C2700" t="s">
        <v>48</v>
      </c>
      <c r="D2700" s="7">
        <v>9.76</v>
      </c>
      <c r="E2700" t="s">
        <v>14</v>
      </c>
    </row>
    <row r="2701" spans="1:5" x14ac:dyDescent="0.25">
      <c r="A2701" t="s">
        <v>496</v>
      </c>
      <c r="B2701" t="s">
        <v>17</v>
      </c>
      <c r="C2701" t="s">
        <v>503</v>
      </c>
      <c r="D2701" t="s">
        <v>14</v>
      </c>
      <c r="E2701" s="7">
        <v>-3.69</v>
      </c>
    </row>
    <row r="2702" spans="1:5" x14ac:dyDescent="0.25">
      <c r="A2702" t="s">
        <v>496</v>
      </c>
      <c r="B2702" t="s">
        <v>47</v>
      </c>
      <c r="C2702" t="s">
        <v>48</v>
      </c>
      <c r="D2702" s="7">
        <v>29.28</v>
      </c>
      <c r="E2702" t="s">
        <v>14</v>
      </c>
    </row>
    <row r="2703" spans="1:5" x14ac:dyDescent="0.25">
      <c r="A2703" t="s">
        <v>496</v>
      </c>
      <c r="B2703" t="s">
        <v>47</v>
      </c>
      <c r="C2703" t="s">
        <v>48</v>
      </c>
      <c r="D2703" s="7">
        <v>29.28</v>
      </c>
      <c r="E2703" t="s">
        <v>14</v>
      </c>
    </row>
    <row r="2704" spans="1:5" x14ac:dyDescent="0.25">
      <c r="A2704" t="s">
        <v>496</v>
      </c>
      <c r="B2704" t="s">
        <v>47</v>
      </c>
      <c r="C2704" t="s">
        <v>48</v>
      </c>
      <c r="D2704" s="7">
        <v>11.71</v>
      </c>
      <c r="E2704" t="s">
        <v>14</v>
      </c>
    </row>
    <row r="2705" spans="1:6" x14ac:dyDescent="0.25">
      <c r="A2705" t="s">
        <v>496</v>
      </c>
      <c r="B2705" t="s">
        <v>47</v>
      </c>
      <c r="C2705" t="s">
        <v>48</v>
      </c>
      <c r="D2705" s="7">
        <v>7.32</v>
      </c>
      <c r="E2705" t="s">
        <v>14</v>
      </c>
    </row>
    <row r="2706" spans="1:6" x14ac:dyDescent="0.25">
      <c r="A2706" t="s">
        <v>496</v>
      </c>
      <c r="B2706" t="s">
        <v>17</v>
      </c>
      <c r="C2706" t="s">
        <v>504</v>
      </c>
      <c r="D2706" t="s">
        <v>14</v>
      </c>
      <c r="E2706" s="7">
        <v>-44.99</v>
      </c>
    </row>
    <row r="2707" spans="1:6" x14ac:dyDescent="0.25">
      <c r="A2707" t="s">
        <v>496</v>
      </c>
      <c r="B2707" t="s">
        <v>47</v>
      </c>
      <c r="C2707" t="s">
        <v>48</v>
      </c>
      <c r="D2707" s="7">
        <v>58.57</v>
      </c>
      <c r="E2707" t="s">
        <v>14</v>
      </c>
    </row>
    <row r="2708" spans="1:6" x14ac:dyDescent="0.25">
      <c r="A2708" t="s">
        <v>496</v>
      </c>
      <c r="B2708" t="s">
        <v>12</v>
      </c>
      <c r="C2708" t="s">
        <v>505</v>
      </c>
      <c r="D2708" s="7">
        <v>10</v>
      </c>
      <c r="E2708" t="s">
        <v>14</v>
      </c>
    </row>
    <row r="2709" spans="1:6" x14ac:dyDescent="0.25">
      <c r="A2709" t="s">
        <v>496</v>
      </c>
      <c r="B2709" t="s">
        <v>47</v>
      </c>
      <c r="C2709" t="s">
        <v>48</v>
      </c>
      <c r="D2709" s="7">
        <v>26.35</v>
      </c>
      <c r="E2709" t="s">
        <v>14</v>
      </c>
    </row>
    <row r="2710" spans="1:6" x14ac:dyDescent="0.25">
      <c r="A2710" t="s">
        <v>496</v>
      </c>
      <c r="B2710" t="s">
        <v>15</v>
      </c>
      <c r="C2710" t="s">
        <v>60</v>
      </c>
      <c r="D2710" t="s">
        <v>14</v>
      </c>
      <c r="E2710" s="7">
        <v>-42.89</v>
      </c>
    </row>
    <row r="2711" spans="1:6" x14ac:dyDescent="0.25">
      <c r="A2711" t="s">
        <v>496</v>
      </c>
      <c r="B2711" t="s">
        <v>47</v>
      </c>
      <c r="C2711" t="s">
        <v>48</v>
      </c>
      <c r="D2711" s="7">
        <v>14.25</v>
      </c>
      <c r="E2711" t="s">
        <v>14</v>
      </c>
    </row>
    <row r="2712" spans="1:6" x14ac:dyDescent="0.25">
      <c r="A2712" t="s">
        <v>496</v>
      </c>
      <c r="B2712" t="s">
        <v>12</v>
      </c>
      <c r="C2712" t="s">
        <v>208</v>
      </c>
      <c r="D2712" s="7">
        <v>14</v>
      </c>
      <c r="E2712" t="s">
        <v>14</v>
      </c>
    </row>
    <row r="2713" spans="1:6" x14ac:dyDescent="0.25">
      <c r="A2713" t="s">
        <v>496</v>
      </c>
      <c r="B2713" t="s">
        <v>47</v>
      </c>
      <c r="C2713" t="s">
        <v>48</v>
      </c>
      <c r="D2713" s="7">
        <v>14.64</v>
      </c>
      <c r="E2713" t="s">
        <v>14</v>
      </c>
    </row>
    <row r="2714" spans="1:6" x14ac:dyDescent="0.25">
      <c r="A2714" t="s">
        <v>496</v>
      </c>
      <c r="B2714" t="s">
        <v>15</v>
      </c>
      <c r="C2714" t="s">
        <v>60</v>
      </c>
      <c r="D2714" t="s">
        <v>14</v>
      </c>
      <c r="E2714" s="7">
        <v>-37.71</v>
      </c>
    </row>
    <row r="2715" spans="1:6" x14ac:dyDescent="0.25">
      <c r="A2715" t="s">
        <v>496</v>
      </c>
      <c r="B2715" t="s">
        <v>47</v>
      </c>
      <c r="C2715" t="s">
        <v>48</v>
      </c>
      <c r="D2715" s="7">
        <v>11.71</v>
      </c>
      <c r="E2715" t="s">
        <v>14</v>
      </c>
    </row>
    <row r="2716" spans="1:6" x14ac:dyDescent="0.25">
      <c r="A2716" t="s">
        <v>496</v>
      </c>
      <c r="B2716" t="s">
        <v>12</v>
      </c>
      <c r="C2716" t="s">
        <v>202</v>
      </c>
      <c r="D2716" s="7">
        <v>5</v>
      </c>
      <c r="E2716" t="s">
        <v>14</v>
      </c>
    </row>
    <row r="2717" spans="1:6" x14ac:dyDescent="0.25">
      <c r="A2717" t="s">
        <v>496</v>
      </c>
      <c r="B2717" t="s">
        <v>12</v>
      </c>
      <c r="C2717" t="s">
        <v>439</v>
      </c>
      <c r="D2717" s="7">
        <v>21</v>
      </c>
      <c r="E2717" t="s">
        <v>14</v>
      </c>
    </row>
    <row r="2718" spans="1:6" x14ac:dyDescent="0.25">
      <c r="A2718" t="s">
        <v>496</v>
      </c>
      <c r="B2718" t="s">
        <v>15</v>
      </c>
      <c r="C2718" t="s">
        <v>60</v>
      </c>
      <c r="D2718" t="s">
        <v>14</v>
      </c>
      <c r="E2718" s="7">
        <v>-707.63</v>
      </c>
    </row>
    <row r="2719" spans="1:6" x14ac:dyDescent="0.25">
      <c r="A2719" s="82" t="s">
        <v>496</v>
      </c>
      <c r="B2719" s="82" t="s">
        <v>19</v>
      </c>
      <c r="C2719" s="82"/>
      <c r="D2719" s="82"/>
      <c r="E2719" s="82"/>
      <c r="F2719" s="82">
        <v>1651.86</v>
      </c>
    </row>
    <row r="2720" spans="1:6" x14ac:dyDescent="0.25">
      <c r="A2720" t="s">
        <v>506</v>
      </c>
      <c r="B2720" t="s">
        <v>47</v>
      </c>
      <c r="C2720" t="s">
        <v>48</v>
      </c>
      <c r="D2720" s="7">
        <v>9.76</v>
      </c>
      <c r="E2720" t="s">
        <v>14</v>
      </c>
    </row>
    <row r="2721" spans="1:5" x14ac:dyDescent="0.25">
      <c r="A2721" t="s">
        <v>506</v>
      </c>
      <c r="B2721" t="s">
        <v>47</v>
      </c>
      <c r="C2721" t="s">
        <v>48</v>
      </c>
      <c r="D2721" s="7">
        <v>9.76</v>
      </c>
      <c r="E2721" t="s">
        <v>14</v>
      </c>
    </row>
    <row r="2722" spans="1:5" x14ac:dyDescent="0.25">
      <c r="A2722" t="s">
        <v>506</v>
      </c>
      <c r="B2722" t="s">
        <v>12</v>
      </c>
      <c r="C2722" t="s">
        <v>226</v>
      </c>
      <c r="D2722" s="7">
        <v>44.9</v>
      </c>
      <c r="E2722" t="s">
        <v>14</v>
      </c>
    </row>
    <row r="2723" spans="1:5" x14ac:dyDescent="0.25">
      <c r="A2723" t="s">
        <v>506</v>
      </c>
      <c r="B2723" t="s">
        <v>47</v>
      </c>
      <c r="C2723" t="s">
        <v>48</v>
      </c>
      <c r="D2723" s="7">
        <v>9.76</v>
      </c>
      <c r="E2723" t="s">
        <v>14</v>
      </c>
    </row>
    <row r="2724" spans="1:5" x14ac:dyDescent="0.25">
      <c r="A2724" t="s">
        <v>506</v>
      </c>
      <c r="B2724" t="s">
        <v>47</v>
      </c>
      <c r="C2724" t="s">
        <v>48</v>
      </c>
      <c r="D2724" s="7">
        <v>107.36</v>
      </c>
      <c r="E2724" t="s">
        <v>14</v>
      </c>
    </row>
    <row r="2725" spans="1:5" x14ac:dyDescent="0.25">
      <c r="A2725" t="s">
        <v>506</v>
      </c>
      <c r="B2725" t="s">
        <v>47</v>
      </c>
      <c r="C2725" t="s">
        <v>48</v>
      </c>
      <c r="D2725" s="7">
        <v>24.4</v>
      </c>
      <c r="E2725" t="s">
        <v>14</v>
      </c>
    </row>
    <row r="2726" spans="1:5" x14ac:dyDescent="0.25">
      <c r="A2726" t="s">
        <v>506</v>
      </c>
      <c r="B2726" t="s">
        <v>15</v>
      </c>
      <c r="C2726" t="s">
        <v>60</v>
      </c>
      <c r="D2726" t="s">
        <v>14</v>
      </c>
      <c r="E2726" s="7">
        <v>-1391.31</v>
      </c>
    </row>
    <row r="2727" spans="1:5" x14ac:dyDescent="0.25">
      <c r="A2727" t="s">
        <v>506</v>
      </c>
      <c r="B2727" t="s">
        <v>47</v>
      </c>
      <c r="C2727" t="s">
        <v>48</v>
      </c>
      <c r="D2727" s="7">
        <v>9.76</v>
      </c>
      <c r="E2727" t="s">
        <v>14</v>
      </c>
    </row>
    <row r="2728" spans="1:5" x14ac:dyDescent="0.25">
      <c r="A2728" t="s">
        <v>506</v>
      </c>
      <c r="B2728" t="s">
        <v>47</v>
      </c>
      <c r="C2728" t="s">
        <v>48</v>
      </c>
      <c r="D2728" s="7">
        <v>62.37</v>
      </c>
      <c r="E2728" t="s">
        <v>14</v>
      </c>
    </row>
    <row r="2729" spans="1:5" x14ac:dyDescent="0.25">
      <c r="A2729" t="s">
        <v>506</v>
      </c>
      <c r="B2729" t="s">
        <v>47</v>
      </c>
      <c r="C2729" t="s">
        <v>48</v>
      </c>
      <c r="D2729" s="7">
        <v>13.3</v>
      </c>
      <c r="E2729" t="s">
        <v>14</v>
      </c>
    </row>
    <row r="2730" spans="1:5" x14ac:dyDescent="0.25">
      <c r="A2730" t="s">
        <v>506</v>
      </c>
      <c r="B2730" t="s">
        <v>47</v>
      </c>
      <c r="C2730" t="s">
        <v>48</v>
      </c>
      <c r="D2730" s="7">
        <v>18.55</v>
      </c>
      <c r="E2730" t="s">
        <v>14</v>
      </c>
    </row>
    <row r="2731" spans="1:5" x14ac:dyDescent="0.25">
      <c r="A2731" t="s">
        <v>506</v>
      </c>
      <c r="B2731" t="s">
        <v>47</v>
      </c>
      <c r="C2731" t="s">
        <v>48</v>
      </c>
      <c r="D2731" s="7">
        <v>9.27</v>
      </c>
      <c r="E2731" t="s">
        <v>14</v>
      </c>
    </row>
    <row r="2732" spans="1:5" x14ac:dyDescent="0.25">
      <c r="A2732" t="s">
        <v>506</v>
      </c>
      <c r="B2732" t="s">
        <v>47</v>
      </c>
      <c r="C2732" t="s">
        <v>48</v>
      </c>
      <c r="D2732" s="7">
        <v>19</v>
      </c>
      <c r="E2732" t="s">
        <v>14</v>
      </c>
    </row>
    <row r="2733" spans="1:5" x14ac:dyDescent="0.25">
      <c r="A2733" t="s">
        <v>506</v>
      </c>
      <c r="B2733" t="s">
        <v>47</v>
      </c>
      <c r="C2733" t="s">
        <v>48</v>
      </c>
      <c r="D2733" s="7">
        <v>19.52</v>
      </c>
      <c r="E2733" t="s">
        <v>14</v>
      </c>
    </row>
    <row r="2734" spans="1:5" x14ac:dyDescent="0.25">
      <c r="A2734" t="s">
        <v>506</v>
      </c>
      <c r="B2734" t="s">
        <v>47</v>
      </c>
      <c r="C2734" t="s">
        <v>48</v>
      </c>
      <c r="D2734" s="7">
        <v>29.28</v>
      </c>
      <c r="E2734" t="s">
        <v>14</v>
      </c>
    </row>
    <row r="2735" spans="1:5" x14ac:dyDescent="0.25">
      <c r="A2735" t="s">
        <v>506</v>
      </c>
      <c r="B2735" t="s">
        <v>47</v>
      </c>
      <c r="C2735" t="s">
        <v>48</v>
      </c>
      <c r="D2735" s="7">
        <v>20.52</v>
      </c>
      <c r="E2735" t="s">
        <v>14</v>
      </c>
    </row>
    <row r="2736" spans="1:5" x14ac:dyDescent="0.25">
      <c r="A2736" t="s">
        <v>506</v>
      </c>
      <c r="B2736" t="s">
        <v>47</v>
      </c>
      <c r="C2736" t="s">
        <v>48</v>
      </c>
      <c r="D2736" s="7">
        <v>20.52</v>
      </c>
      <c r="E2736" t="s">
        <v>14</v>
      </c>
    </row>
    <row r="2737" spans="1:5" x14ac:dyDescent="0.25">
      <c r="A2737" t="s">
        <v>506</v>
      </c>
      <c r="B2737" t="s">
        <v>47</v>
      </c>
      <c r="C2737" t="s">
        <v>48</v>
      </c>
      <c r="D2737" s="7">
        <v>49.78</v>
      </c>
      <c r="E2737" t="s">
        <v>14</v>
      </c>
    </row>
    <row r="2738" spans="1:5" x14ac:dyDescent="0.25">
      <c r="A2738" t="s">
        <v>506</v>
      </c>
      <c r="B2738" t="s">
        <v>12</v>
      </c>
      <c r="C2738" t="s">
        <v>310</v>
      </c>
      <c r="D2738" s="7">
        <v>64</v>
      </c>
      <c r="E2738" t="s">
        <v>14</v>
      </c>
    </row>
    <row r="2739" spans="1:5" x14ac:dyDescent="0.25">
      <c r="A2739" t="s">
        <v>506</v>
      </c>
      <c r="B2739" t="s">
        <v>47</v>
      </c>
      <c r="C2739" t="s">
        <v>48</v>
      </c>
      <c r="D2739" s="7">
        <v>62.38</v>
      </c>
      <c r="E2739" t="s">
        <v>14</v>
      </c>
    </row>
    <row r="2740" spans="1:5" x14ac:dyDescent="0.25">
      <c r="A2740" t="s">
        <v>506</v>
      </c>
      <c r="B2740" t="s">
        <v>47</v>
      </c>
      <c r="C2740" t="s">
        <v>48</v>
      </c>
      <c r="D2740" s="7">
        <v>30.4</v>
      </c>
      <c r="E2740" t="s">
        <v>14</v>
      </c>
    </row>
    <row r="2741" spans="1:5" x14ac:dyDescent="0.25">
      <c r="A2741" t="s">
        <v>506</v>
      </c>
      <c r="B2741" t="s">
        <v>47</v>
      </c>
      <c r="C2741" t="s">
        <v>48</v>
      </c>
      <c r="D2741" s="7">
        <v>14.64</v>
      </c>
      <c r="E2741" t="s">
        <v>14</v>
      </c>
    </row>
    <row r="2742" spans="1:5" x14ac:dyDescent="0.25">
      <c r="A2742" t="s">
        <v>506</v>
      </c>
      <c r="B2742" t="s">
        <v>47</v>
      </c>
      <c r="C2742" t="s">
        <v>48</v>
      </c>
      <c r="D2742" s="7">
        <v>12.35</v>
      </c>
      <c r="E2742" t="s">
        <v>14</v>
      </c>
    </row>
    <row r="2743" spans="1:5" x14ac:dyDescent="0.25">
      <c r="A2743" t="s">
        <v>506</v>
      </c>
      <c r="B2743" t="s">
        <v>47</v>
      </c>
      <c r="C2743" t="s">
        <v>48</v>
      </c>
      <c r="D2743" s="7">
        <v>39.04</v>
      </c>
      <c r="E2743" t="s">
        <v>14</v>
      </c>
    </row>
    <row r="2744" spans="1:5" x14ac:dyDescent="0.25">
      <c r="A2744" t="s">
        <v>506</v>
      </c>
      <c r="B2744" t="s">
        <v>12</v>
      </c>
      <c r="C2744" t="s">
        <v>507</v>
      </c>
      <c r="D2744" s="7">
        <v>29</v>
      </c>
      <c r="E2744" t="s">
        <v>14</v>
      </c>
    </row>
    <row r="2745" spans="1:5" x14ac:dyDescent="0.25">
      <c r="A2745" t="s">
        <v>506</v>
      </c>
      <c r="B2745" t="s">
        <v>47</v>
      </c>
      <c r="C2745" t="s">
        <v>48</v>
      </c>
      <c r="D2745" s="7">
        <v>18.29</v>
      </c>
      <c r="E2745" t="s">
        <v>14</v>
      </c>
    </row>
    <row r="2746" spans="1:5" x14ac:dyDescent="0.25">
      <c r="A2746" t="s">
        <v>506</v>
      </c>
      <c r="B2746" t="s">
        <v>47</v>
      </c>
      <c r="C2746" t="s">
        <v>48</v>
      </c>
      <c r="D2746" s="7">
        <v>48.8</v>
      </c>
      <c r="E2746" t="s">
        <v>14</v>
      </c>
    </row>
    <row r="2747" spans="1:5" x14ac:dyDescent="0.25">
      <c r="A2747" t="s">
        <v>506</v>
      </c>
      <c r="B2747" t="s">
        <v>47</v>
      </c>
      <c r="C2747" t="s">
        <v>48</v>
      </c>
      <c r="D2747" s="7">
        <v>5.86</v>
      </c>
      <c r="E2747" t="s">
        <v>14</v>
      </c>
    </row>
    <row r="2748" spans="1:5" x14ac:dyDescent="0.25">
      <c r="A2748" t="s">
        <v>506</v>
      </c>
      <c r="B2748" t="s">
        <v>12</v>
      </c>
      <c r="C2748" t="s">
        <v>508</v>
      </c>
      <c r="D2748" s="7">
        <v>50</v>
      </c>
      <c r="E2748" t="s">
        <v>14</v>
      </c>
    </row>
    <row r="2749" spans="1:5" x14ac:dyDescent="0.25">
      <c r="A2749" t="s">
        <v>506</v>
      </c>
      <c r="B2749" t="s">
        <v>47</v>
      </c>
      <c r="C2749" t="s">
        <v>48</v>
      </c>
      <c r="D2749" s="7">
        <v>39.04</v>
      </c>
      <c r="E2749" t="s">
        <v>14</v>
      </c>
    </row>
    <row r="2750" spans="1:5" x14ac:dyDescent="0.25">
      <c r="A2750" t="s">
        <v>506</v>
      </c>
      <c r="B2750" t="s">
        <v>47</v>
      </c>
      <c r="C2750" t="s">
        <v>48</v>
      </c>
      <c r="D2750" s="7">
        <v>7.92</v>
      </c>
      <c r="E2750" t="s">
        <v>14</v>
      </c>
    </row>
    <row r="2751" spans="1:5" x14ac:dyDescent="0.25">
      <c r="A2751" t="s">
        <v>506</v>
      </c>
      <c r="B2751" t="s">
        <v>47</v>
      </c>
      <c r="C2751" t="s">
        <v>48</v>
      </c>
      <c r="D2751" s="7">
        <v>11.71</v>
      </c>
      <c r="E2751" t="s">
        <v>14</v>
      </c>
    </row>
    <row r="2752" spans="1:5" x14ac:dyDescent="0.25">
      <c r="A2752" t="s">
        <v>506</v>
      </c>
      <c r="B2752" t="s">
        <v>47</v>
      </c>
      <c r="C2752" t="s">
        <v>48</v>
      </c>
      <c r="D2752" s="7">
        <v>24.3</v>
      </c>
      <c r="E2752" t="s">
        <v>14</v>
      </c>
    </row>
    <row r="2753" spans="1:5" x14ac:dyDescent="0.25">
      <c r="A2753" t="s">
        <v>506</v>
      </c>
      <c r="B2753" t="s">
        <v>47</v>
      </c>
      <c r="C2753" t="s">
        <v>48</v>
      </c>
      <c r="D2753" s="7">
        <v>87.85</v>
      </c>
      <c r="E2753" t="s">
        <v>14</v>
      </c>
    </row>
    <row r="2754" spans="1:5" x14ac:dyDescent="0.25">
      <c r="A2754" t="s">
        <v>506</v>
      </c>
      <c r="B2754" t="s">
        <v>12</v>
      </c>
      <c r="C2754" t="s">
        <v>249</v>
      </c>
      <c r="D2754" s="7">
        <v>25</v>
      </c>
      <c r="E2754" t="s">
        <v>14</v>
      </c>
    </row>
    <row r="2755" spans="1:5" x14ac:dyDescent="0.25">
      <c r="A2755" t="s">
        <v>506</v>
      </c>
      <c r="B2755" t="s">
        <v>47</v>
      </c>
      <c r="C2755" t="s">
        <v>48</v>
      </c>
      <c r="D2755" s="7">
        <v>9.9</v>
      </c>
      <c r="E2755" t="s">
        <v>14</v>
      </c>
    </row>
    <row r="2756" spans="1:5" x14ac:dyDescent="0.25">
      <c r="A2756" t="s">
        <v>506</v>
      </c>
      <c r="B2756" t="s">
        <v>47</v>
      </c>
      <c r="C2756" t="s">
        <v>48</v>
      </c>
      <c r="D2756" s="7">
        <v>6.83</v>
      </c>
      <c r="E2756" t="s">
        <v>14</v>
      </c>
    </row>
    <row r="2757" spans="1:5" x14ac:dyDescent="0.25">
      <c r="A2757" t="s">
        <v>506</v>
      </c>
      <c r="B2757" t="s">
        <v>12</v>
      </c>
      <c r="C2757" t="s">
        <v>509</v>
      </c>
      <c r="D2757" s="7">
        <v>111.8</v>
      </c>
      <c r="E2757" t="s">
        <v>14</v>
      </c>
    </row>
    <row r="2758" spans="1:5" x14ac:dyDescent="0.25">
      <c r="A2758" t="s">
        <v>506</v>
      </c>
      <c r="B2758" t="s">
        <v>17</v>
      </c>
      <c r="C2758" t="s">
        <v>40</v>
      </c>
      <c r="D2758" t="s">
        <v>14</v>
      </c>
      <c r="E2758" s="7">
        <v>-55.9</v>
      </c>
    </row>
    <row r="2759" spans="1:5" x14ac:dyDescent="0.25">
      <c r="A2759" t="s">
        <v>506</v>
      </c>
      <c r="B2759" t="s">
        <v>12</v>
      </c>
      <c r="C2759" t="s">
        <v>510</v>
      </c>
      <c r="D2759" s="7">
        <v>26</v>
      </c>
      <c r="E2759" t="s">
        <v>14</v>
      </c>
    </row>
    <row r="2760" spans="1:5" x14ac:dyDescent="0.25">
      <c r="A2760" t="s">
        <v>506</v>
      </c>
      <c r="B2760" t="s">
        <v>12</v>
      </c>
      <c r="C2760" t="s">
        <v>298</v>
      </c>
      <c r="D2760" s="7">
        <v>105</v>
      </c>
      <c r="E2760" t="s">
        <v>14</v>
      </c>
    </row>
    <row r="2761" spans="1:5" x14ac:dyDescent="0.25">
      <c r="A2761" t="s">
        <v>506</v>
      </c>
      <c r="B2761" t="s">
        <v>47</v>
      </c>
      <c r="C2761" t="s">
        <v>48</v>
      </c>
      <c r="D2761" s="7">
        <v>9.76</v>
      </c>
      <c r="E2761" t="s">
        <v>14</v>
      </c>
    </row>
    <row r="2762" spans="1:5" x14ac:dyDescent="0.25">
      <c r="A2762" t="s">
        <v>506</v>
      </c>
      <c r="B2762" t="s">
        <v>47</v>
      </c>
      <c r="C2762" t="s">
        <v>48</v>
      </c>
      <c r="D2762" s="7">
        <v>22.77</v>
      </c>
      <c r="E2762" t="s">
        <v>14</v>
      </c>
    </row>
    <row r="2763" spans="1:5" x14ac:dyDescent="0.25">
      <c r="A2763" t="s">
        <v>506</v>
      </c>
      <c r="B2763" t="s">
        <v>47</v>
      </c>
      <c r="C2763" t="s">
        <v>48</v>
      </c>
      <c r="D2763" s="7">
        <v>33.19</v>
      </c>
      <c r="E2763" t="s">
        <v>14</v>
      </c>
    </row>
    <row r="2764" spans="1:5" x14ac:dyDescent="0.25">
      <c r="A2764" t="s">
        <v>506</v>
      </c>
      <c r="B2764" t="s">
        <v>47</v>
      </c>
      <c r="C2764" t="s">
        <v>48</v>
      </c>
      <c r="D2764" s="7">
        <v>27.23</v>
      </c>
      <c r="E2764" t="s">
        <v>14</v>
      </c>
    </row>
    <row r="2765" spans="1:5" x14ac:dyDescent="0.25">
      <c r="A2765" t="s">
        <v>506</v>
      </c>
      <c r="B2765" t="s">
        <v>47</v>
      </c>
      <c r="C2765" t="s">
        <v>48</v>
      </c>
      <c r="D2765" s="7">
        <v>17.57</v>
      </c>
      <c r="E2765" t="s">
        <v>14</v>
      </c>
    </row>
    <row r="2766" spans="1:5" x14ac:dyDescent="0.25">
      <c r="A2766" t="s">
        <v>506</v>
      </c>
      <c r="B2766" t="s">
        <v>47</v>
      </c>
      <c r="C2766" t="s">
        <v>48</v>
      </c>
      <c r="D2766" s="7">
        <v>45.51</v>
      </c>
      <c r="E2766" t="s">
        <v>14</v>
      </c>
    </row>
    <row r="2767" spans="1:5" x14ac:dyDescent="0.25">
      <c r="A2767" t="s">
        <v>506</v>
      </c>
      <c r="B2767" t="s">
        <v>12</v>
      </c>
      <c r="C2767" t="s">
        <v>508</v>
      </c>
      <c r="D2767" s="7">
        <v>10</v>
      </c>
      <c r="E2767" t="s">
        <v>14</v>
      </c>
    </row>
    <row r="2768" spans="1:5" x14ac:dyDescent="0.25">
      <c r="A2768" t="s">
        <v>506</v>
      </c>
      <c r="B2768" t="s">
        <v>47</v>
      </c>
      <c r="C2768" t="s">
        <v>48</v>
      </c>
      <c r="D2768" s="7">
        <v>36.99</v>
      </c>
      <c r="E2768" t="s">
        <v>14</v>
      </c>
    </row>
    <row r="2769" spans="1:5" x14ac:dyDescent="0.25">
      <c r="A2769" t="s">
        <v>506</v>
      </c>
      <c r="B2769" t="s">
        <v>47</v>
      </c>
      <c r="C2769" t="s">
        <v>48</v>
      </c>
      <c r="D2769" s="7">
        <v>24.3</v>
      </c>
      <c r="E2769" t="s">
        <v>14</v>
      </c>
    </row>
    <row r="2770" spans="1:5" x14ac:dyDescent="0.25">
      <c r="A2770" t="s">
        <v>506</v>
      </c>
      <c r="B2770" t="s">
        <v>47</v>
      </c>
      <c r="C2770" t="s">
        <v>48</v>
      </c>
      <c r="D2770" s="7">
        <v>114.01</v>
      </c>
      <c r="E2770" t="s">
        <v>14</v>
      </c>
    </row>
    <row r="2771" spans="1:5" x14ac:dyDescent="0.25">
      <c r="A2771" t="s">
        <v>506</v>
      </c>
      <c r="B2771" t="s">
        <v>47</v>
      </c>
      <c r="C2771" t="s">
        <v>48</v>
      </c>
      <c r="D2771" s="7">
        <v>3.9</v>
      </c>
      <c r="E2771" t="s">
        <v>14</v>
      </c>
    </row>
    <row r="2772" spans="1:5" x14ac:dyDescent="0.25">
      <c r="A2772" t="s">
        <v>506</v>
      </c>
      <c r="B2772" t="s">
        <v>15</v>
      </c>
      <c r="C2772" t="s">
        <v>60</v>
      </c>
      <c r="D2772" t="s">
        <v>14</v>
      </c>
      <c r="E2772" s="7">
        <v>-403.58</v>
      </c>
    </row>
    <row r="2773" spans="1:5" x14ac:dyDescent="0.25">
      <c r="A2773" t="s">
        <v>506</v>
      </c>
      <c r="B2773" t="s">
        <v>47</v>
      </c>
      <c r="C2773" t="s">
        <v>48</v>
      </c>
      <c r="D2773" s="7">
        <v>42.95</v>
      </c>
      <c r="E2773" t="s">
        <v>14</v>
      </c>
    </row>
    <row r="2774" spans="1:5" x14ac:dyDescent="0.25">
      <c r="A2774" t="s">
        <v>506</v>
      </c>
      <c r="B2774" t="s">
        <v>47</v>
      </c>
      <c r="C2774" t="s">
        <v>48</v>
      </c>
      <c r="D2774" s="7">
        <v>11.88</v>
      </c>
      <c r="E2774" t="s">
        <v>14</v>
      </c>
    </row>
    <row r="2775" spans="1:5" x14ac:dyDescent="0.25">
      <c r="A2775" t="s">
        <v>506</v>
      </c>
      <c r="B2775" t="s">
        <v>12</v>
      </c>
      <c r="C2775" t="s">
        <v>226</v>
      </c>
      <c r="D2775" s="7">
        <v>52.15</v>
      </c>
      <c r="E2775" t="s">
        <v>14</v>
      </c>
    </row>
    <row r="2776" spans="1:5" x14ac:dyDescent="0.25">
      <c r="A2776" t="s">
        <v>506</v>
      </c>
      <c r="B2776" t="s">
        <v>47</v>
      </c>
      <c r="C2776" t="s">
        <v>48</v>
      </c>
      <c r="D2776" s="7">
        <v>39.81</v>
      </c>
      <c r="E2776" t="s">
        <v>14</v>
      </c>
    </row>
    <row r="2777" spans="1:5" x14ac:dyDescent="0.25">
      <c r="A2777" t="s">
        <v>506</v>
      </c>
      <c r="B2777" t="s">
        <v>47</v>
      </c>
      <c r="C2777" t="s">
        <v>48</v>
      </c>
      <c r="D2777" s="7">
        <v>7.6</v>
      </c>
      <c r="E2777" t="s">
        <v>14</v>
      </c>
    </row>
    <row r="2778" spans="1:5" x14ac:dyDescent="0.25">
      <c r="A2778" t="s">
        <v>506</v>
      </c>
      <c r="B2778" t="s">
        <v>47</v>
      </c>
      <c r="C2778" t="s">
        <v>48</v>
      </c>
      <c r="D2778" s="7">
        <v>13.67</v>
      </c>
      <c r="E2778" t="s">
        <v>14</v>
      </c>
    </row>
    <row r="2779" spans="1:5" x14ac:dyDescent="0.25">
      <c r="A2779" t="s">
        <v>506</v>
      </c>
      <c r="B2779" t="s">
        <v>47</v>
      </c>
      <c r="C2779" t="s">
        <v>48</v>
      </c>
      <c r="D2779" s="7">
        <v>97.61</v>
      </c>
      <c r="E2779" t="s">
        <v>14</v>
      </c>
    </row>
    <row r="2780" spans="1:5" x14ac:dyDescent="0.25">
      <c r="A2780" t="s">
        <v>506</v>
      </c>
      <c r="B2780" t="s">
        <v>12</v>
      </c>
      <c r="C2780" t="s">
        <v>422</v>
      </c>
      <c r="D2780" s="7">
        <v>44.9</v>
      </c>
      <c r="E2780" t="s">
        <v>14</v>
      </c>
    </row>
    <row r="2781" spans="1:5" x14ac:dyDescent="0.25">
      <c r="A2781" t="s">
        <v>506</v>
      </c>
      <c r="B2781" t="s">
        <v>47</v>
      </c>
      <c r="C2781" t="s">
        <v>48</v>
      </c>
      <c r="D2781" s="7">
        <v>33.25</v>
      </c>
      <c r="E2781" t="s">
        <v>14</v>
      </c>
    </row>
    <row r="2782" spans="1:5" x14ac:dyDescent="0.25">
      <c r="A2782" t="s">
        <v>506</v>
      </c>
      <c r="B2782" t="s">
        <v>47</v>
      </c>
      <c r="C2782" t="s">
        <v>48</v>
      </c>
      <c r="D2782" s="7">
        <v>9.76</v>
      </c>
      <c r="E2782" t="s">
        <v>14</v>
      </c>
    </row>
    <row r="2783" spans="1:5" x14ac:dyDescent="0.25">
      <c r="A2783" t="s">
        <v>506</v>
      </c>
      <c r="B2783" t="s">
        <v>12</v>
      </c>
      <c r="C2783" t="s">
        <v>183</v>
      </c>
      <c r="D2783" s="7">
        <v>50</v>
      </c>
      <c r="E2783" t="s">
        <v>14</v>
      </c>
    </row>
    <row r="2784" spans="1:5" x14ac:dyDescent="0.25">
      <c r="A2784" t="s">
        <v>506</v>
      </c>
      <c r="B2784" t="s">
        <v>15</v>
      </c>
      <c r="C2784" t="s">
        <v>60</v>
      </c>
      <c r="D2784" t="s">
        <v>14</v>
      </c>
      <c r="E2784" s="7">
        <v>-371.18</v>
      </c>
    </row>
    <row r="2785" spans="1:5" x14ac:dyDescent="0.25">
      <c r="A2785" t="s">
        <v>506</v>
      </c>
      <c r="B2785" t="s">
        <v>47</v>
      </c>
      <c r="C2785" t="s">
        <v>48</v>
      </c>
      <c r="D2785" s="7">
        <v>73.209999999999994</v>
      </c>
      <c r="E2785" t="s">
        <v>14</v>
      </c>
    </row>
    <row r="2786" spans="1:5" x14ac:dyDescent="0.25">
      <c r="A2786" t="s">
        <v>506</v>
      </c>
      <c r="B2786" t="s">
        <v>47</v>
      </c>
      <c r="C2786" t="s">
        <v>48</v>
      </c>
      <c r="D2786" s="7">
        <v>38.07</v>
      </c>
      <c r="E2786" t="s">
        <v>14</v>
      </c>
    </row>
    <row r="2787" spans="1:5" x14ac:dyDescent="0.25">
      <c r="A2787" t="s">
        <v>506</v>
      </c>
      <c r="B2787" t="s">
        <v>47</v>
      </c>
      <c r="C2787" t="s">
        <v>48</v>
      </c>
      <c r="D2787" s="7">
        <v>102.61</v>
      </c>
      <c r="E2787" t="s">
        <v>14</v>
      </c>
    </row>
    <row r="2788" spans="1:5" x14ac:dyDescent="0.25">
      <c r="A2788" t="s">
        <v>506</v>
      </c>
      <c r="B2788" t="s">
        <v>47</v>
      </c>
      <c r="C2788" t="s">
        <v>48</v>
      </c>
      <c r="D2788" s="7">
        <v>87.85</v>
      </c>
      <c r="E2788" t="s">
        <v>14</v>
      </c>
    </row>
    <row r="2789" spans="1:5" x14ac:dyDescent="0.25">
      <c r="A2789" t="s">
        <v>506</v>
      </c>
      <c r="B2789" t="s">
        <v>47</v>
      </c>
      <c r="C2789" t="s">
        <v>48</v>
      </c>
      <c r="D2789" s="7">
        <v>24.4</v>
      </c>
      <c r="E2789" t="s">
        <v>14</v>
      </c>
    </row>
    <row r="2790" spans="1:5" x14ac:dyDescent="0.25">
      <c r="A2790" t="s">
        <v>506</v>
      </c>
      <c r="B2790" t="s">
        <v>47</v>
      </c>
      <c r="C2790" t="s">
        <v>48</v>
      </c>
      <c r="D2790" s="7">
        <v>9.76</v>
      </c>
      <c r="E2790" t="s">
        <v>14</v>
      </c>
    </row>
    <row r="2791" spans="1:5" x14ac:dyDescent="0.25">
      <c r="A2791" t="s">
        <v>506</v>
      </c>
      <c r="B2791" t="s">
        <v>47</v>
      </c>
      <c r="C2791" t="s">
        <v>48</v>
      </c>
      <c r="D2791" s="7">
        <v>8.0500000000000007</v>
      </c>
      <c r="E2791" t="s">
        <v>14</v>
      </c>
    </row>
    <row r="2792" spans="1:5" x14ac:dyDescent="0.25">
      <c r="A2792" t="s">
        <v>506</v>
      </c>
      <c r="B2792" t="s">
        <v>47</v>
      </c>
      <c r="C2792" t="s">
        <v>48</v>
      </c>
      <c r="D2792" s="7">
        <v>27.23</v>
      </c>
      <c r="E2792" t="s">
        <v>14</v>
      </c>
    </row>
    <row r="2793" spans="1:5" x14ac:dyDescent="0.25">
      <c r="A2793" t="s">
        <v>506</v>
      </c>
      <c r="B2793" t="s">
        <v>15</v>
      </c>
      <c r="C2793" t="s">
        <v>60</v>
      </c>
      <c r="D2793" t="s">
        <v>14</v>
      </c>
      <c r="E2793" s="7">
        <v>-157.68</v>
      </c>
    </row>
    <row r="2794" spans="1:5" x14ac:dyDescent="0.25">
      <c r="A2794" t="s">
        <v>506</v>
      </c>
      <c r="B2794" t="s">
        <v>12</v>
      </c>
      <c r="C2794" t="s">
        <v>199</v>
      </c>
      <c r="D2794" s="7">
        <v>22</v>
      </c>
      <c r="E2794" t="s">
        <v>14</v>
      </c>
    </row>
    <row r="2795" spans="1:5" x14ac:dyDescent="0.25">
      <c r="A2795" t="s">
        <v>506</v>
      </c>
      <c r="B2795" t="s">
        <v>47</v>
      </c>
      <c r="C2795" t="s">
        <v>48</v>
      </c>
      <c r="D2795" s="7">
        <v>28.98</v>
      </c>
      <c r="E2795" t="s">
        <v>14</v>
      </c>
    </row>
    <row r="2796" spans="1:5" x14ac:dyDescent="0.25">
      <c r="A2796" t="s">
        <v>506</v>
      </c>
      <c r="B2796" t="s">
        <v>12</v>
      </c>
      <c r="C2796" t="s">
        <v>53</v>
      </c>
      <c r="D2796" s="7">
        <v>106.7</v>
      </c>
      <c r="E2796" t="s">
        <v>14</v>
      </c>
    </row>
    <row r="2797" spans="1:5" x14ac:dyDescent="0.25">
      <c r="A2797" t="s">
        <v>506</v>
      </c>
      <c r="B2797" t="s">
        <v>15</v>
      </c>
      <c r="C2797" t="s">
        <v>60</v>
      </c>
      <c r="D2797" t="s">
        <v>14</v>
      </c>
      <c r="E2797" s="7">
        <v>-363.3</v>
      </c>
    </row>
    <row r="2798" spans="1:5" x14ac:dyDescent="0.25">
      <c r="A2798" t="s">
        <v>506</v>
      </c>
      <c r="B2798" t="s">
        <v>47</v>
      </c>
      <c r="C2798" t="s">
        <v>48</v>
      </c>
      <c r="D2798" s="7">
        <v>66.510000000000005</v>
      </c>
      <c r="E2798" t="s">
        <v>14</v>
      </c>
    </row>
    <row r="2799" spans="1:5" x14ac:dyDescent="0.25">
      <c r="A2799" t="s">
        <v>506</v>
      </c>
      <c r="B2799" t="s">
        <v>47</v>
      </c>
      <c r="C2799" t="s">
        <v>48</v>
      </c>
      <c r="D2799" s="7">
        <v>81.99</v>
      </c>
      <c r="E2799" t="s">
        <v>14</v>
      </c>
    </row>
    <row r="2800" spans="1:5" x14ac:dyDescent="0.25">
      <c r="A2800" t="s">
        <v>506</v>
      </c>
      <c r="B2800" t="s">
        <v>47</v>
      </c>
      <c r="C2800" t="s">
        <v>48</v>
      </c>
      <c r="D2800" s="7">
        <v>6.89</v>
      </c>
      <c r="E2800" t="s">
        <v>14</v>
      </c>
    </row>
    <row r="2801" spans="1:5" x14ac:dyDescent="0.25">
      <c r="A2801" t="s">
        <v>506</v>
      </c>
      <c r="B2801" t="s">
        <v>47</v>
      </c>
      <c r="C2801" t="s">
        <v>48</v>
      </c>
      <c r="D2801" s="7">
        <v>39.19</v>
      </c>
      <c r="E2801" t="s">
        <v>14</v>
      </c>
    </row>
    <row r="2802" spans="1:5" x14ac:dyDescent="0.25">
      <c r="A2802" t="s">
        <v>506</v>
      </c>
      <c r="B2802" t="s">
        <v>47</v>
      </c>
      <c r="C2802" t="s">
        <v>48</v>
      </c>
      <c r="D2802" s="7">
        <v>11.71</v>
      </c>
      <c r="E2802" t="s">
        <v>14</v>
      </c>
    </row>
    <row r="2803" spans="1:5" x14ac:dyDescent="0.25">
      <c r="A2803" t="s">
        <v>506</v>
      </c>
      <c r="B2803" t="s">
        <v>511</v>
      </c>
      <c r="C2803" t="s">
        <v>166</v>
      </c>
      <c r="D2803" s="7">
        <v>70</v>
      </c>
      <c r="E2803" t="s">
        <v>14</v>
      </c>
    </row>
    <row r="2804" spans="1:5" x14ac:dyDescent="0.25">
      <c r="A2804" t="s">
        <v>506</v>
      </c>
      <c r="B2804" t="s">
        <v>15</v>
      </c>
      <c r="C2804" t="s">
        <v>166</v>
      </c>
      <c r="D2804" t="s">
        <v>14</v>
      </c>
      <c r="E2804" s="7">
        <v>-70</v>
      </c>
    </row>
    <row r="2805" spans="1:5" x14ac:dyDescent="0.25">
      <c r="A2805" t="s">
        <v>506</v>
      </c>
      <c r="B2805" t="s">
        <v>47</v>
      </c>
      <c r="C2805" t="s">
        <v>48</v>
      </c>
      <c r="D2805" s="7">
        <v>9.27</v>
      </c>
      <c r="E2805" t="s">
        <v>14</v>
      </c>
    </row>
    <row r="2806" spans="1:5" x14ac:dyDescent="0.25">
      <c r="A2806" t="s">
        <v>506</v>
      </c>
      <c r="B2806" t="s">
        <v>511</v>
      </c>
      <c r="C2806" t="s">
        <v>166</v>
      </c>
      <c r="D2806" s="7">
        <v>70</v>
      </c>
      <c r="E2806" t="s">
        <v>14</v>
      </c>
    </row>
    <row r="2807" spans="1:5" x14ac:dyDescent="0.25">
      <c r="A2807" t="s">
        <v>506</v>
      </c>
      <c r="B2807" t="s">
        <v>15</v>
      </c>
      <c r="C2807" t="s">
        <v>166</v>
      </c>
      <c r="D2807" t="s">
        <v>14</v>
      </c>
      <c r="E2807" s="7">
        <v>-70</v>
      </c>
    </row>
    <row r="2808" spans="1:5" x14ac:dyDescent="0.25">
      <c r="A2808" t="s">
        <v>506</v>
      </c>
      <c r="B2808" t="s">
        <v>12</v>
      </c>
      <c r="C2808" t="s">
        <v>60</v>
      </c>
      <c r="D2808" s="7">
        <v>70</v>
      </c>
      <c r="E2808" t="s">
        <v>14</v>
      </c>
    </row>
    <row r="2809" spans="1:5" x14ac:dyDescent="0.25">
      <c r="A2809" t="s">
        <v>506</v>
      </c>
      <c r="B2809" t="s">
        <v>47</v>
      </c>
      <c r="C2809" t="s">
        <v>48</v>
      </c>
      <c r="D2809" s="7">
        <v>9.27</v>
      </c>
      <c r="E2809" t="s">
        <v>14</v>
      </c>
    </row>
    <row r="2810" spans="1:5" x14ac:dyDescent="0.25">
      <c r="A2810" t="s">
        <v>506</v>
      </c>
      <c r="B2810" t="s">
        <v>47</v>
      </c>
      <c r="C2810" t="s">
        <v>48</v>
      </c>
      <c r="D2810" s="7">
        <v>58.57</v>
      </c>
      <c r="E2810" t="s">
        <v>14</v>
      </c>
    </row>
    <row r="2811" spans="1:5" x14ac:dyDescent="0.25">
      <c r="A2811" t="s">
        <v>506</v>
      </c>
      <c r="B2811" t="s">
        <v>17</v>
      </c>
      <c r="C2811" t="s">
        <v>256</v>
      </c>
      <c r="D2811" t="s">
        <v>14</v>
      </c>
      <c r="E2811" s="7">
        <v>-50</v>
      </c>
    </row>
    <row r="2812" spans="1:5" x14ac:dyDescent="0.25">
      <c r="A2812" t="s">
        <v>506</v>
      </c>
      <c r="B2812" t="s">
        <v>12</v>
      </c>
      <c r="C2812" t="s">
        <v>60</v>
      </c>
      <c r="D2812" s="7">
        <v>50</v>
      </c>
      <c r="E2812" t="s">
        <v>14</v>
      </c>
    </row>
    <row r="2813" spans="1:5" x14ac:dyDescent="0.25">
      <c r="A2813" t="s">
        <v>506</v>
      </c>
      <c r="B2813" t="s">
        <v>47</v>
      </c>
      <c r="C2813" t="s">
        <v>48</v>
      </c>
      <c r="D2813" s="7">
        <v>9.9</v>
      </c>
      <c r="E2813" t="s">
        <v>14</v>
      </c>
    </row>
    <row r="2814" spans="1:5" x14ac:dyDescent="0.25">
      <c r="A2814" t="s">
        <v>506</v>
      </c>
      <c r="B2814" t="s">
        <v>15</v>
      </c>
      <c r="C2814" t="s">
        <v>60</v>
      </c>
      <c r="D2814" t="s">
        <v>14</v>
      </c>
      <c r="E2814" s="7">
        <v>-642.69000000000005</v>
      </c>
    </row>
    <row r="2815" spans="1:5" x14ac:dyDescent="0.25">
      <c r="A2815" t="s">
        <v>506</v>
      </c>
      <c r="B2815" t="s">
        <v>47</v>
      </c>
      <c r="C2815" t="s">
        <v>48</v>
      </c>
      <c r="D2815" s="7">
        <v>3.47</v>
      </c>
      <c r="E2815" t="s">
        <v>14</v>
      </c>
    </row>
    <row r="2816" spans="1:5" x14ac:dyDescent="0.25">
      <c r="A2816" t="s">
        <v>506</v>
      </c>
      <c r="B2816" t="s">
        <v>12</v>
      </c>
      <c r="C2816" t="s">
        <v>512</v>
      </c>
      <c r="D2816" s="7">
        <v>45</v>
      </c>
      <c r="E2816" t="s">
        <v>14</v>
      </c>
    </row>
    <row r="2817" spans="1:5" x14ac:dyDescent="0.25">
      <c r="A2817" t="s">
        <v>506</v>
      </c>
      <c r="B2817" t="s">
        <v>12</v>
      </c>
      <c r="C2817" t="s">
        <v>512</v>
      </c>
      <c r="D2817" s="7">
        <v>100</v>
      </c>
      <c r="E2817" t="s">
        <v>14</v>
      </c>
    </row>
    <row r="2818" spans="1:5" x14ac:dyDescent="0.25">
      <c r="A2818" t="s">
        <v>506</v>
      </c>
      <c r="B2818" t="s">
        <v>12</v>
      </c>
      <c r="C2818" t="s">
        <v>513</v>
      </c>
      <c r="D2818" s="7">
        <v>100</v>
      </c>
      <c r="E2818" t="s">
        <v>14</v>
      </c>
    </row>
    <row r="2819" spans="1:5" x14ac:dyDescent="0.25">
      <c r="A2819" t="s">
        <v>506</v>
      </c>
      <c r="B2819" t="s">
        <v>47</v>
      </c>
      <c r="C2819" t="s">
        <v>48</v>
      </c>
      <c r="D2819" s="7">
        <v>19.8</v>
      </c>
      <c r="E2819" t="s">
        <v>14</v>
      </c>
    </row>
    <row r="2820" spans="1:5" x14ac:dyDescent="0.25">
      <c r="A2820" t="s">
        <v>506</v>
      </c>
      <c r="B2820" t="s">
        <v>47</v>
      </c>
      <c r="C2820" t="s">
        <v>48</v>
      </c>
      <c r="D2820" s="7">
        <v>4.88</v>
      </c>
      <c r="E2820" t="s">
        <v>14</v>
      </c>
    </row>
    <row r="2821" spans="1:5" x14ac:dyDescent="0.25">
      <c r="A2821" t="s">
        <v>506</v>
      </c>
      <c r="B2821" t="s">
        <v>47</v>
      </c>
      <c r="C2821" t="s">
        <v>48</v>
      </c>
      <c r="D2821" s="7">
        <v>19.52</v>
      </c>
      <c r="E2821" t="s">
        <v>14</v>
      </c>
    </row>
    <row r="2822" spans="1:5" x14ac:dyDescent="0.25">
      <c r="A2822" t="s">
        <v>506</v>
      </c>
      <c r="B2822" t="s">
        <v>12</v>
      </c>
      <c r="C2822" t="s">
        <v>183</v>
      </c>
      <c r="D2822" s="7">
        <v>135</v>
      </c>
      <c r="E2822" t="s">
        <v>14</v>
      </c>
    </row>
    <row r="2823" spans="1:5" x14ac:dyDescent="0.25">
      <c r="A2823" t="s">
        <v>506</v>
      </c>
      <c r="B2823" t="s">
        <v>47</v>
      </c>
      <c r="C2823" t="s">
        <v>48</v>
      </c>
      <c r="D2823" s="7">
        <v>9.76</v>
      </c>
      <c r="E2823" t="s">
        <v>14</v>
      </c>
    </row>
    <row r="2824" spans="1:5" x14ac:dyDescent="0.25">
      <c r="A2824" t="s">
        <v>506</v>
      </c>
      <c r="B2824" t="s">
        <v>47</v>
      </c>
      <c r="C2824" t="s">
        <v>48</v>
      </c>
      <c r="D2824" s="7">
        <v>54.66</v>
      </c>
      <c r="E2824" t="s">
        <v>14</v>
      </c>
    </row>
    <row r="2825" spans="1:5" x14ac:dyDescent="0.25">
      <c r="A2825" t="s">
        <v>506</v>
      </c>
      <c r="B2825" t="s">
        <v>47</v>
      </c>
      <c r="C2825" t="s">
        <v>48</v>
      </c>
      <c r="D2825" s="7">
        <v>11.4</v>
      </c>
      <c r="E2825" t="s">
        <v>14</v>
      </c>
    </row>
    <row r="2826" spans="1:5" x14ac:dyDescent="0.25">
      <c r="A2826" t="s">
        <v>506</v>
      </c>
      <c r="B2826" t="s">
        <v>47</v>
      </c>
      <c r="C2826" t="s">
        <v>48</v>
      </c>
      <c r="D2826" s="7">
        <v>11.71</v>
      </c>
      <c r="E2826" t="s">
        <v>14</v>
      </c>
    </row>
    <row r="2827" spans="1:5" x14ac:dyDescent="0.25">
      <c r="A2827" t="s">
        <v>506</v>
      </c>
      <c r="B2827" t="s">
        <v>47</v>
      </c>
      <c r="C2827" t="s">
        <v>48</v>
      </c>
      <c r="D2827" s="7">
        <v>77.989999999999995</v>
      </c>
      <c r="E2827" t="s">
        <v>14</v>
      </c>
    </row>
    <row r="2828" spans="1:5" x14ac:dyDescent="0.25">
      <c r="A2828" t="s">
        <v>506</v>
      </c>
      <c r="B2828" t="s">
        <v>47</v>
      </c>
      <c r="C2828" t="s">
        <v>48</v>
      </c>
      <c r="D2828" s="7">
        <v>49.5</v>
      </c>
      <c r="E2828" t="s">
        <v>14</v>
      </c>
    </row>
    <row r="2829" spans="1:5" x14ac:dyDescent="0.25">
      <c r="A2829" t="s">
        <v>506</v>
      </c>
      <c r="B2829" t="s">
        <v>15</v>
      </c>
      <c r="C2829" t="s">
        <v>60</v>
      </c>
      <c r="D2829" t="s">
        <v>14</v>
      </c>
      <c r="E2829" s="7">
        <v>-95.86</v>
      </c>
    </row>
    <row r="2830" spans="1:5" x14ac:dyDescent="0.25">
      <c r="A2830" t="s">
        <v>506</v>
      </c>
      <c r="B2830" t="s">
        <v>47</v>
      </c>
      <c r="C2830" t="s">
        <v>48</v>
      </c>
      <c r="D2830" s="7">
        <v>20.9</v>
      </c>
      <c r="E2830" t="s">
        <v>14</v>
      </c>
    </row>
    <row r="2831" spans="1:5" x14ac:dyDescent="0.25">
      <c r="A2831" t="s">
        <v>506</v>
      </c>
      <c r="B2831" t="s">
        <v>47</v>
      </c>
      <c r="C2831" t="s">
        <v>48</v>
      </c>
      <c r="D2831" s="7">
        <v>9.9</v>
      </c>
      <c r="E2831" t="s">
        <v>14</v>
      </c>
    </row>
    <row r="2832" spans="1:5" x14ac:dyDescent="0.25">
      <c r="A2832" t="s">
        <v>506</v>
      </c>
      <c r="B2832" t="s">
        <v>47</v>
      </c>
      <c r="C2832" t="s">
        <v>48</v>
      </c>
      <c r="D2832" s="7">
        <v>3.33</v>
      </c>
      <c r="E2832" t="s">
        <v>14</v>
      </c>
    </row>
    <row r="2833" spans="1:6" x14ac:dyDescent="0.25">
      <c r="A2833" t="s">
        <v>506</v>
      </c>
      <c r="B2833" t="s">
        <v>47</v>
      </c>
      <c r="C2833" t="s">
        <v>48</v>
      </c>
      <c r="D2833" s="7">
        <v>32.21</v>
      </c>
      <c r="E2833" t="s">
        <v>14</v>
      </c>
    </row>
    <row r="2834" spans="1:6" x14ac:dyDescent="0.25">
      <c r="A2834" t="s">
        <v>506</v>
      </c>
      <c r="B2834" t="s">
        <v>47</v>
      </c>
      <c r="C2834" t="s">
        <v>48</v>
      </c>
      <c r="D2834" s="7">
        <v>9.76</v>
      </c>
      <c r="E2834" t="s">
        <v>14</v>
      </c>
    </row>
    <row r="2835" spans="1:6" x14ac:dyDescent="0.25">
      <c r="A2835" t="s">
        <v>506</v>
      </c>
      <c r="B2835" t="s">
        <v>12</v>
      </c>
      <c r="C2835" t="s">
        <v>497</v>
      </c>
      <c r="D2835" s="7">
        <v>10</v>
      </c>
      <c r="E2835" t="s">
        <v>14</v>
      </c>
    </row>
    <row r="2836" spans="1:6" x14ac:dyDescent="0.25">
      <c r="A2836" t="s">
        <v>506</v>
      </c>
      <c r="B2836" t="s">
        <v>47</v>
      </c>
      <c r="C2836" t="s">
        <v>48</v>
      </c>
      <c r="D2836" s="7">
        <v>9.76</v>
      </c>
      <c r="E2836" t="s">
        <v>14</v>
      </c>
    </row>
    <row r="2837" spans="1:6" x14ac:dyDescent="0.25">
      <c r="A2837" t="s">
        <v>506</v>
      </c>
      <c r="B2837" t="s">
        <v>15</v>
      </c>
      <c r="C2837" t="s">
        <v>60</v>
      </c>
      <c r="D2837" t="s">
        <v>14</v>
      </c>
      <c r="E2837" s="7">
        <v>-1722.49</v>
      </c>
    </row>
    <row r="2838" spans="1:6" x14ac:dyDescent="0.25">
      <c r="A2838" t="s">
        <v>506</v>
      </c>
      <c r="B2838" t="s">
        <v>47</v>
      </c>
      <c r="C2838" t="s">
        <v>48</v>
      </c>
      <c r="D2838" s="7">
        <v>45.88</v>
      </c>
      <c r="E2838" t="s">
        <v>14</v>
      </c>
    </row>
    <row r="2839" spans="1:6" x14ac:dyDescent="0.25">
      <c r="A2839" t="s">
        <v>506</v>
      </c>
      <c r="B2839" t="s">
        <v>47</v>
      </c>
      <c r="C2839" t="s">
        <v>48</v>
      </c>
      <c r="D2839" s="7">
        <v>24.75</v>
      </c>
      <c r="E2839" t="s">
        <v>14</v>
      </c>
    </row>
    <row r="2840" spans="1:6" x14ac:dyDescent="0.25">
      <c r="A2840" s="83" t="s">
        <v>506</v>
      </c>
      <c r="B2840" s="83" t="s">
        <v>19</v>
      </c>
      <c r="C2840" s="83"/>
      <c r="D2840" s="83"/>
      <c r="E2840" s="83"/>
      <c r="F2840" s="83">
        <v>205.94</v>
      </c>
    </row>
    <row r="2841" spans="1:6" x14ac:dyDescent="0.25">
      <c r="A2841" t="s">
        <v>514</v>
      </c>
      <c r="B2841" t="s">
        <v>47</v>
      </c>
      <c r="C2841" t="s">
        <v>48</v>
      </c>
      <c r="D2841" s="7">
        <v>8.7799999999999994</v>
      </c>
      <c r="E2841" t="s">
        <v>14</v>
      </c>
    </row>
    <row r="2842" spans="1:6" x14ac:dyDescent="0.25">
      <c r="A2842" t="s">
        <v>514</v>
      </c>
      <c r="B2842" t="s">
        <v>47</v>
      </c>
      <c r="C2842" t="s">
        <v>48</v>
      </c>
      <c r="D2842" s="7">
        <v>29.28</v>
      </c>
      <c r="E2842" t="s">
        <v>14</v>
      </c>
    </row>
    <row r="2843" spans="1:6" x14ac:dyDescent="0.25">
      <c r="A2843" t="s">
        <v>514</v>
      </c>
      <c r="B2843" t="s">
        <v>47</v>
      </c>
      <c r="C2843" t="s">
        <v>48</v>
      </c>
      <c r="D2843" s="7">
        <v>17.010000000000002</v>
      </c>
      <c r="E2843" t="s">
        <v>14</v>
      </c>
    </row>
    <row r="2844" spans="1:6" x14ac:dyDescent="0.25">
      <c r="A2844" t="s">
        <v>514</v>
      </c>
      <c r="B2844" t="s">
        <v>12</v>
      </c>
      <c r="C2844" t="s">
        <v>168</v>
      </c>
      <c r="D2844" s="7">
        <v>24</v>
      </c>
      <c r="E2844" t="s">
        <v>14</v>
      </c>
    </row>
    <row r="2845" spans="1:6" x14ac:dyDescent="0.25">
      <c r="A2845" t="s">
        <v>514</v>
      </c>
      <c r="B2845" t="s">
        <v>12</v>
      </c>
      <c r="C2845" t="s">
        <v>515</v>
      </c>
      <c r="D2845" s="7">
        <v>20</v>
      </c>
      <c r="E2845" t="s">
        <v>14</v>
      </c>
    </row>
    <row r="2846" spans="1:6" x14ac:dyDescent="0.25">
      <c r="A2846" t="s">
        <v>514</v>
      </c>
      <c r="B2846" t="s">
        <v>12</v>
      </c>
      <c r="C2846" t="s">
        <v>516</v>
      </c>
      <c r="D2846" s="7">
        <v>170</v>
      </c>
      <c r="E2846" t="s">
        <v>14</v>
      </c>
    </row>
    <row r="2847" spans="1:6" x14ac:dyDescent="0.25">
      <c r="A2847" t="s">
        <v>514</v>
      </c>
      <c r="B2847" t="s">
        <v>47</v>
      </c>
      <c r="C2847" t="s">
        <v>48</v>
      </c>
      <c r="D2847" s="7">
        <v>9.5</v>
      </c>
      <c r="E2847" t="s">
        <v>14</v>
      </c>
    </row>
    <row r="2848" spans="1:6" x14ac:dyDescent="0.25">
      <c r="A2848" t="s">
        <v>514</v>
      </c>
      <c r="B2848" t="s">
        <v>12</v>
      </c>
      <c r="C2848" t="s">
        <v>517</v>
      </c>
      <c r="D2848" s="7">
        <v>28.25</v>
      </c>
      <c r="E2848" t="s">
        <v>14</v>
      </c>
    </row>
    <row r="2849" spans="1:5" x14ac:dyDescent="0.25">
      <c r="A2849" t="s">
        <v>514</v>
      </c>
      <c r="B2849" t="s">
        <v>12</v>
      </c>
      <c r="C2849" t="s">
        <v>518</v>
      </c>
      <c r="D2849" s="7">
        <v>100</v>
      </c>
      <c r="E2849" t="s">
        <v>14</v>
      </c>
    </row>
    <row r="2850" spans="1:5" x14ac:dyDescent="0.25">
      <c r="A2850" t="s">
        <v>514</v>
      </c>
      <c r="B2850" t="s">
        <v>15</v>
      </c>
      <c r="C2850" t="s">
        <v>60</v>
      </c>
      <c r="D2850" t="s">
        <v>14</v>
      </c>
      <c r="E2850" s="7">
        <v>-452.66</v>
      </c>
    </row>
    <row r="2851" spans="1:5" x14ac:dyDescent="0.25">
      <c r="A2851" t="s">
        <v>514</v>
      </c>
      <c r="B2851" t="s">
        <v>47</v>
      </c>
      <c r="C2851" t="s">
        <v>48</v>
      </c>
      <c r="D2851" s="7">
        <v>19.52</v>
      </c>
      <c r="E2851" t="s">
        <v>14</v>
      </c>
    </row>
    <row r="2852" spans="1:5" x14ac:dyDescent="0.25">
      <c r="A2852" t="s">
        <v>514</v>
      </c>
      <c r="B2852" t="s">
        <v>47</v>
      </c>
      <c r="C2852" t="s">
        <v>48</v>
      </c>
      <c r="D2852" s="7">
        <v>19.03</v>
      </c>
      <c r="E2852" t="s">
        <v>14</v>
      </c>
    </row>
    <row r="2853" spans="1:5" x14ac:dyDescent="0.25">
      <c r="A2853" t="s">
        <v>514</v>
      </c>
      <c r="B2853" t="s">
        <v>47</v>
      </c>
      <c r="C2853" t="s">
        <v>48</v>
      </c>
      <c r="D2853" s="7">
        <v>19.52</v>
      </c>
      <c r="E2853" t="s">
        <v>14</v>
      </c>
    </row>
    <row r="2854" spans="1:5" x14ac:dyDescent="0.25">
      <c r="A2854" t="s">
        <v>514</v>
      </c>
      <c r="B2854" t="s">
        <v>47</v>
      </c>
      <c r="C2854" t="s">
        <v>48</v>
      </c>
      <c r="D2854" s="7">
        <v>7.81</v>
      </c>
      <c r="E2854" t="s">
        <v>14</v>
      </c>
    </row>
    <row r="2855" spans="1:5" x14ac:dyDescent="0.25">
      <c r="A2855" t="s">
        <v>514</v>
      </c>
      <c r="B2855" t="s">
        <v>47</v>
      </c>
      <c r="C2855" t="s">
        <v>48</v>
      </c>
      <c r="D2855" s="7">
        <v>19.52</v>
      </c>
      <c r="E2855" t="s">
        <v>14</v>
      </c>
    </row>
    <row r="2856" spans="1:5" x14ac:dyDescent="0.25">
      <c r="A2856" t="s">
        <v>514</v>
      </c>
      <c r="B2856" t="s">
        <v>47</v>
      </c>
      <c r="C2856" t="s">
        <v>48</v>
      </c>
      <c r="D2856" s="7">
        <v>16.59</v>
      </c>
      <c r="E2856" t="s">
        <v>14</v>
      </c>
    </row>
    <row r="2857" spans="1:5" x14ac:dyDescent="0.25">
      <c r="A2857" t="s">
        <v>514</v>
      </c>
      <c r="B2857" t="s">
        <v>47</v>
      </c>
      <c r="C2857" t="s">
        <v>48</v>
      </c>
      <c r="D2857" s="7">
        <v>89.7</v>
      </c>
      <c r="E2857" t="s">
        <v>14</v>
      </c>
    </row>
    <row r="2858" spans="1:5" x14ac:dyDescent="0.25">
      <c r="A2858" t="s">
        <v>514</v>
      </c>
      <c r="B2858" t="s">
        <v>47</v>
      </c>
      <c r="C2858" t="s">
        <v>48</v>
      </c>
      <c r="D2858" s="7">
        <v>53.21</v>
      </c>
      <c r="E2858" t="s">
        <v>14</v>
      </c>
    </row>
    <row r="2859" spans="1:5" x14ac:dyDescent="0.25">
      <c r="A2859" t="s">
        <v>514</v>
      </c>
      <c r="B2859" t="s">
        <v>47</v>
      </c>
      <c r="C2859" t="s">
        <v>48</v>
      </c>
      <c r="D2859" s="7">
        <v>35.14</v>
      </c>
      <c r="E2859" t="s">
        <v>14</v>
      </c>
    </row>
    <row r="2860" spans="1:5" x14ac:dyDescent="0.25">
      <c r="A2860" t="s">
        <v>514</v>
      </c>
      <c r="B2860" t="s">
        <v>12</v>
      </c>
      <c r="C2860" t="s">
        <v>414</v>
      </c>
      <c r="D2860" s="7">
        <v>16</v>
      </c>
      <c r="E2860" t="s">
        <v>14</v>
      </c>
    </row>
    <row r="2861" spans="1:5" x14ac:dyDescent="0.25">
      <c r="A2861" t="s">
        <v>514</v>
      </c>
      <c r="B2861" t="s">
        <v>47</v>
      </c>
      <c r="C2861" t="s">
        <v>48</v>
      </c>
      <c r="D2861" s="7">
        <v>80.760000000000005</v>
      </c>
      <c r="E2861" t="s">
        <v>14</v>
      </c>
    </row>
    <row r="2862" spans="1:5" x14ac:dyDescent="0.25">
      <c r="A2862" t="s">
        <v>514</v>
      </c>
      <c r="B2862" t="s">
        <v>47</v>
      </c>
      <c r="C2862" t="s">
        <v>48</v>
      </c>
      <c r="D2862" s="7">
        <v>9.76</v>
      </c>
      <c r="E2862" t="s">
        <v>14</v>
      </c>
    </row>
    <row r="2863" spans="1:5" x14ac:dyDescent="0.25">
      <c r="A2863" t="s">
        <v>514</v>
      </c>
      <c r="B2863" t="s">
        <v>47</v>
      </c>
      <c r="C2863" t="s">
        <v>48</v>
      </c>
      <c r="D2863" s="7">
        <v>38</v>
      </c>
      <c r="E2863" t="s">
        <v>14</v>
      </c>
    </row>
    <row r="2864" spans="1:5" x14ac:dyDescent="0.25">
      <c r="A2864" t="s">
        <v>514</v>
      </c>
      <c r="B2864" t="s">
        <v>47</v>
      </c>
      <c r="C2864" t="s">
        <v>48</v>
      </c>
      <c r="D2864" s="7">
        <v>8.3000000000000007</v>
      </c>
      <c r="E2864" t="s">
        <v>14</v>
      </c>
    </row>
    <row r="2865" spans="1:5" x14ac:dyDescent="0.25">
      <c r="A2865" t="s">
        <v>514</v>
      </c>
      <c r="B2865" t="s">
        <v>47</v>
      </c>
      <c r="C2865" t="s">
        <v>48</v>
      </c>
      <c r="D2865" s="7">
        <v>19.8</v>
      </c>
      <c r="E2865" t="s">
        <v>14</v>
      </c>
    </row>
    <row r="2866" spans="1:5" x14ac:dyDescent="0.25">
      <c r="A2866" t="s">
        <v>514</v>
      </c>
      <c r="B2866" t="s">
        <v>15</v>
      </c>
      <c r="C2866" t="s">
        <v>60</v>
      </c>
      <c r="D2866" t="s">
        <v>14</v>
      </c>
      <c r="E2866" s="7">
        <v>-1036.3399999999999</v>
      </c>
    </row>
    <row r="2867" spans="1:5" x14ac:dyDescent="0.25">
      <c r="A2867" t="s">
        <v>514</v>
      </c>
      <c r="B2867" t="s">
        <v>47</v>
      </c>
      <c r="C2867" t="s">
        <v>48</v>
      </c>
      <c r="D2867" s="7">
        <v>33.19</v>
      </c>
      <c r="E2867" t="s">
        <v>14</v>
      </c>
    </row>
    <row r="2868" spans="1:5" x14ac:dyDescent="0.25">
      <c r="A2868" t="s">
        <v>514</v>
      </c>
      <c r="B2868" t="s">
        <v>12</v>
      </c>
      <c r="C2868" t="s">
        <v>519</v>
      </c>
      <c r="D2868" s="7">
        <v>40</v>
      </c>
      <c r="E2868" t="s">
        <v>14</v>
      </c>
    </row>
    <row r="2869" spans="1:5" x14ac:dyDescent="0.25">
      <c r="A2869" t="s">
        <v>514</v>
      </c>
      <c r="B2869" t="s">
        <v>47</v>
      </c>
      <c r="C2869" t="s">
        <v>48</v>
      </c>
      <c r="D2869" s="7">
        <v>9.76</v>
      </c>
      <c r="E2869" t="s">
        <v>14</v>
      </c>
    </row>
    <row r="2870" spans="1:5" x14ac:dyDescent="0.25">
      <c r="A2870" t="s">
        <v>514</v>
      </c>
      <c r="B2870" t="s">
        <v>47</v>
      </c>
      <c r="C2870" t="s">
        <v>48</v>
      </c>
      <c r="D2870" s="7">
        <v>73.27</v>
      </c>
      <c r="E2870" t="s">
        <v>14</v>
      </c>
    </row>
    <row r="2871" spans="1:5" x14ac:dyDescent="0.25">
      <c r="A2871" t="s">
        <v>514</v>
      </c>
      <c r="B2871" t="s">
        <v>47</v>
      </c>
      <c r="C2871" t="s">
        <v>48</v>
      </c>
      <c r="D2871" s="7">
        <v>14.64</v>
      </c>
      <c r="E2871" t="s">
        <v>14</v>
      </c>
    </row>
    <row r="2872" spans="1:5" x14ac:dyDescent="0.25">
      <c r="A2872" t="s">
        <v>514</v>
      </c>
      <c r="B2872" t="s">
        <v>47</v>
      </c>
      <c r="C2872" t="s">
        <v>48</v>
      </c>
      <c r="D2872" s="7">
        <v>68.33</v>
      </c>
      <c r="E2872" t="s">
        <v>14</v>
      </c>
    </row>
    <row r="2873" spans="1:5" x14ac:dyDescent="0.25">
      <c r="A2873" t="s">
        <v>514</v>
      </c>
      <c r="B2873" t="s">
        <v>47</v>
      </c>
      <c r="C2873" t="s">
        <v>48</v>
      </c>
      <c r="D2873" s="7">
        <v>11.23</v>
      </c>
      <c r="E2873" t="s">
        <v>14</v>
      </c>
    </row>
    <row r="2874" spans="1:5" x14ac:dyDescent="0.25">
      <c r="A2874" t="s">
        <v>514</v>
      </c>
      <c r="B2874" t="s">
        <v>47</v>
      </c>
      <c r="C2874" t="s">
        <v>48</v>
      </c>
      <c r="D2874" s="7">
        <v>32.21</v>
      </c>
      <c r="E2874" t="s">
        <v>14</v>
      </c>
    </row>
    <row r="2875" spans="1:5" x14ac:dyDescent="0.25">
      <c r="A2875" t="s">
        <v>514</v>
      </c>
      <c r="B2875" t="s">
        <v>47</v>
      </c>
      <c r="C2875" t="s">
        <v>48</v>
      </c>
      <c r="D2875" s="7">
        <v>32.21</v>
      </c>
      <c r="E2875" t="s">
        <v>14</v>
      </c>
    </row>
    <row r="2876" spans="1:5" x14ac:dyDescent="0.25">
      <c r="A2876" t="s">
        <v>514</v>
      </c>
      <c r="B2876" t="s">
        <v>47</v>
      </c>
      <c r="C2876" t="s">
        <v>48</v>
      </c>
      <c r="D2876" s="7">
        <v>9.5</v>
      </c>
      <c r="E2876" t="s">
        <v>14</v>
      </c>
    </row>
    <row r="2877" spans="1:5" x14ac:dyDescent="0.25">
      <c r="A2877" t="s">
        <v>514</v>
      </c>
      <c r="B2877" t="s">
        <v>47</v>
      </c>
      <c r="C2877" t="s">
        <v>48</v>
      </c>
      <c r="D2877" s="7">
        <v>3.9</v>
      </c>
      <c r="E2877" t="s">
        <v>14</v>
      </c>
    </row>
    <row r="2878" spans="1:5" x14ac:dyDescent="0.25">
      <c r="A2878" t="s">
        <v>514</v>
      </c>
      <c r="B2878" t="s">
        <v>47</v>
      </c>
      <c r="C2878" t="s">
        <v>48</v>
      </c>
      <c r="D2878" s="7">
        <v>39.04</v>
      </c>
      <c r="E2878" t="s">
        <v>14</v>
      </c>
    </row>
    <row r="2879" spans="1:5" x14ac:dyDescent="0.25">
      <c r="A2879" t="s">
        <v>514</v>
      </c>
      <c r="B2879" t="s">
        <v>12</v>
      </c>
      <c r="C2879" t="s">
        <v>299</v>
      </c>
      <c r="D2879" s="7">
        <v>36</v>
      </c>
      <c r="E2879" t="s">
        <v>14</v>
      </c>
    </row>
    <row r="2880" spans="1:5" x14ac:dyDescent="0.25">
      <c r="A2880" t="s">
        <v>514</v>
      </c>
      <c r="B2880" t="s">
        <v>47</v>
      </c>
      <c r="C2880" t="s">
        <v>48</v>
      </c>
      <c r="D2880" s="7">
        <v>9.76</v>
      </c>
      <c r="E2880" t="s">
        <v>14</v>
      </c>
    </row>
    <row r="2881" spans="1:5" x14ac:dyDescent="0.25">
      <c r="A2881" t="s">
        <v>514</v>
      </c>
      <c r="B2881" t="s">
        <v>47</v>
      </c>
      <c r="C2881" t="s">
        <v>48</v>
      </c>
      <c r="D2881" s="7">
        <v>33.19</v>
      </c>
      <c r="E2881" t="s">
        <v>14</v>
      </c>
    </row>
    <row r="2882" spans="1:5" x14ac:dyDescent="0.25">
      <c r="A2882" t="s">
        <v>514</v>
      </c>
      <c r="B2882" t="s">
        <v>47</v>
      </c>
      <c r="C2882" t="s">
        <v>48</v>
      </c>
      <c r="D2882" s="7">
        <v>8.1999999999999993</v>
      </c>
      <c r="E2882" t="s">
        <v>14</v>
      </c>
    </row>
    <row r="2883" spans="1:5" x14ac:dyDescent="0.25">
      <c r="A2883" t="s">
        <v>514</v>
      </c>
      <c r="B2883" t="s">
        <v>12</v>
      </c>
      <c r="C2883" t="s">
        <v>226</v>
      </c>
      <c r="D2883" s="7">
        <v>15.25</v>
      </c>
      <c r="E2883" t="s">
        <v>14</v>
      </c>
    </row>
    <row r="2884" spans="1:5" x14ac:dyDescent="0.25">
      <c r="A2884" t="s">
        <v>514</v>
      </c>
      <c r="B2884" t="s">
        <v>47</v>
      </c>
      <c r="C2884" t="s">
        <v>48</v>
      </c>
      <c r="D2884" s="7">
        <v>91.51</v>
      </c>
      <c r="E2884" t="s">
        <v>14</v>
      </c>
    </row>
    <row r="2885" spans="1:5" x14ac:dyDescent="0.25">
      <c r="A2885" t="s">
        <v>514</v>
      </c>
      <c r="B2885" t="s">
        <v>12</v>
      </c>
      <c r="C2885" t="s">
        <v>518</v>
      </c>
      <c r="D2885" s="7">
        <v>64</v>
      </c>
      <c r="E2885" t="s">
        <v>14</v>
      </c>
    </row>
    <row r="2886" spans="1:5" x14ac:dyDescent="0.25">
      <c r="A2886" t="s">
        <v>514</v>
      </c>
      <c r="B2886" t="s">
        <v>47</v>
      </c>
      <c r="C2886" t="s">
        <v>48</v>
      </c>
      <c r="D2886" s="7">
        <v>47.58</v>
      </c>
      <c r="E2886" t="s">
        <v>14</v>
      </c>
    </row>
    <row r="2887" spans="1:5" x14ac:dyDescent="0.25">
      <c r="A2887" t="s">
        <v>514</v>
      </c>
      <c r="B2887" t="s">
        <v>47</v>
      </c>
      <c r="C2887" t="s">
        <v>48</v>
      </c>
      <c r="D2887" s="7">
        <v>19.52</v>
      </c>
      <c r="E2887" t="s">
        <v>14</v>
      </c>
    </row>
    <row r="2888" spans="1:5" x14ac:dyDescent="0.25">
      <c r="A2888" t="s">
        <v>514</v>
      </c>
      <c r="B2888" t="s">
        <v>47</v>
      </c>
      <c r="C2888" t="s">
        <v>48</v>
      </c>
      <c r="D2888" s="7">
        <v>39.04</v>
      </c>
      <c r="E2888" t="s">
        <v>14</v>
      </c>
    </row>
    <row r="2889" spans="1:5" x14ac:dyDescent="0.25">
      <c r="A2889" t="s">
        <v>514</v>
      </c>
      <c r="B2889" t="s">
        <v>47</v>
      </c>
      <c r="C2889" t="s">
        <v>48</v>
      </c>
      <c r="D2889" s="7">
        <v>9.76</v>
      </c>
      <c r="E2889" t="s">
        <v>14</v>
      </c>
    </row>
    <row r="2890" spans="1:5" x14ac:dyDescent="0.25">
      <c r="A2890" t="s">
        <v>514</v>
      </c>
      <c r="B2890" t="s">
        <v>47</v>
      </c>
      <c r="C2890" t="s">
        <v>48</v>
      </c>
      <c r="D2890" s="7">
        <v>1.22</v>
      </c>
      <c r="E2890" t="s">
        <v>14</v>
      </c>
    </row>
    <row r="2891" spans="1:5" x14ac:dyDescent="0.25">
      <c r="A2891" t="s">
        <v>514</v>
      </c>
      <c r="B2891" t="s">
        <v>47</v>
      </c>
      <c r="C2891" t="s">
        <v>48</v>
      </c>
      <c r="D2891" s="7">
        <v>13.67</v>
      </c>
      <c r="E2891" t="s">
        <v>14</v>
      </c>
    </row>
    <row r="2892" spans="1:5" x14ac:dyDescent="0.25">
      <c r="A2892" t="s">
        <v>514</v>
      </c>
      <c r="B2892" t="s">
        <v>12</v>
      </c>
      <c r="C2892" t="s">
        <v>519</v>
      </c>
      <c r="D2892" s="7">
        <v>38</v>
      </c>
      <c r="E2892" t="s">
        <v>14</v>
      </c>
    </row>
    <row r="2893" spans="1:5" x14ac:dyDescent="0.25">
      <c r="A2893" t="s">
        <v>514</v>
      </c>
      <c r="B2893" t="s">
        <v>12</v>
      </c>
      <c r="C2893" t="s">
        <v>153</v>
      </c>
      <c r="D2893" s="7">
        <v>19</v>
      </c>
      <c r="E2893" t="s">
        <v>14</v>
      </c>
    </row>
    <row r="2894" spans="1:5" x14ac:dyDescent="0.25">
      <c r="A2894" t="s">
        <v>514</v>
      </c>
      <c r="B2894" t="s">
        <v>47</v>
      </c>
      <c r="C2894" t="s">
        <v>48</v>
      </c>
      <c r="D2894" s="7">
        <v>30.26</v>
      </c>
      <c r="E2894" t="s">
        <v>14</v>
      </c>
    </row>
    <row r="2895" spans="1:5" x14ac:dyDescent="0.25">
      <c r="A2895" t="s">
        <v>514</v>
      </c>
      <c r="B2895" t="s">
        <v>47</v>
      </c>
      <c r="C2895" t="s">
        <v>48</v>
      </c>
      <c r="D2895" s="7">
        <v>31.24</v>
      </c>
      <c r="E2895" t="s">
        <v>14</v>
      </c>
    </row>
    <row r="2896" spans="1:5" x14ac:dyDescent="0.25">
      <c r="A2896" t="s">
        <v>514</v>
      </c>
      <c r="B2896" t="s">
        <v>47</v>
      </c>
      <c r="C2896" t="s">
        <v>48</v>
      </c>
      <c r="D2896" s="7">
        <v>68.33</v>
      </c>
      <c r="E2896" t="s">
        <v>14</v>
      </c>
    </row>
    <row r="2897" spans="1:5" x14ac:dyDescent="0.25">
      <c r="A2897" t="s">
        <v>514</v>
      </c>
      <c r="B2897" t="s">
        <v>37</v>
      </c>
      <c r="C2897" t="s">
        <v>281</v>
      </c>
      <c r="D2897" t="s">
        <v>14</v>
      </c>
      <c r="E2897" s="7">
        <v>-20</v>
      </c>
    </row>
    <row r="2898" spans="1:5" x14ac:dyDescent="0.25">
      <c r="A2898" t="s">
        <v>514</v>
      </c>
      <c r="B2898" t="s">
        <v>282</v>
      </c>
      <c r="C2898" t="s">
        <v>283</v>
      </c>
      <c r="D2898" s="7">
        <v>0.4</v>
      </c>
      <c r="E2898" t="s">
        <v>14</v>
      </c>
    </row>
    <row r="2899" spans="1:5" x14ac:dyDescent="0.25">
      <c r="A2899" t="s">
        <v>514</v>
      </c>
      <c r="B2899" t="s">
        <v>47</v>
      </c>
      <c r="C2899" t="s">
        <v>48</v>
      </c>
      <c r="D2899" s="7">
        <v>11.88</v>
      </c>
      <c r="E2899" t="s">
        <v>14</v>
      </c>
    </row>
    <row r="2900" spans="1:5" x14ac:dyDescent="0.25">
      <c r="A2900" t="s">
        <v>514</v>
      </c>
      <c r="B2900" t="s">
        <v>12</v>
      </c>
      <c r="C2900" t="s">
        <v>519</v>
      </c>
      <c r="D2900" s="7">
        <v>50</v>
      </c>
      <c r="E2900" t="s">
        <v>14</v>
      </c>
    </row>
    <row r="2901" spans="1:5" x14ac:dyDescent="0.25">
      <c r="A2901" t="s">
        <v>514</v>
      </c>
      <c r="B2901" t="s">
        <v>12</v>
      </c>
      <c r="C2901" t="s">
        <v>410</v>
      </c>
      <c r="D2901" s="7">
        <v>51.25</v>
      </c>
      <c r="E2901" t="s">
        <v>14</v>
      </c>
    </row>
    <row r="2902" spans="1:5" x14ac:dyDescent="0.25">
      <c r="A2902" t="s">
        <v>514</v>
      </c>
      <c r="B2902" t="s">
        <v>15</v>
      </c>
      <c r="C2902" t="s">
        <v>60</v>
      </c>
      <c r="D2902" t="s">
        <v>14</v>
      </c>
      <c r="E2902" s="7">
        <v>-1360.87</v>
      </c>
    </row>
    <row r="2903" spans="1:5" x14ac:dyDescent="0.25">
      <c r="A2903" t="s">
        <v>514</v>
      </c>
      <c r="B2903" t="s">
        <v>47</v>
      </c>
      <c r="C2903" t="s">
        <v>48</v>
      </c>
      <c r="D2903" s="7">
        <v>76.14</v>
      </c>
      <c r="E2903" t="s">
        <v>14</v>
      </c>
    </row>
    <row r="2904" spans="1:5" x14ac:dyDescent="0.25">
      <c r="A2904" t="s">
        <v>514</v>
      </c>
      <c r="B2904" t="s">
        <v>47</v>
      </c>
      <c r="C2904" t="s">
        <v>48</v>
      </c>
      <c r="D2904" s="7">
        <v>39.9</v>
      </c>
      <c r="E2904" t="s">
        <v>14</v>
      </c>
    </row>
    <row r="2905" spans="1:5" x14ac:dyDescent="0.25">
      <c r="A2905" t="s">
        <v>514</v>
      </c>
      <c r="B2905" t="s">
        <v>47</v>
      </c>
      <c r="C2905" t="s">
        <v>48</v>
      </c>
      <c r="D2905" s="7">
        <v>96.91</v>
      </c>
      <c r="E2905" t="s">
        <v>14</v>
      </c>
    </row>
    <row r="2906" spans="1:5" x14ac:dyDescent="0.25">
      <c r="A2906" t="s">
        <v>514</v>
      </c>
      <c r="B2906" t="s">
        <v>47</v>
      </c>
      <c r="C2906" t="s">
        <v>48</v>
      </c>
      <c r="D2906" s="7">
        <v>47.5</v>
      </c>
      <c r="E2906" t="s">
        <v>14</v>
      </c>
    </row>
    <row r="2907" spans="1:5" x14ac:dyDescent="0.25">
      <c r="A2907" t="s">
        <v>514</v>
      </c>
      <c r="B2907" t="s">
        <v>47</v>
      </c>
      <c r="C2907" t="s">
        <v>48</v>
      </c>
      <c r="D2907" s="7">
        <v>36.1</v>
      </c>
      <c r="E2907" t="s">
        <v>14</v>
      </c>
    </row>
    <row r="2908" spans="1:5" x14ac:dyDescent="0.25">
      <c r="A2908" t="s">
        <v>514</v>
      </c>
      <c r="B2908" t="s">
        <v>47</v>
      </c>
      <c r="C2908" t="s">
        <v>48</v>
      </c>
      <c r="D2908" s="7">
        <v>36.01</v>
      </c>
      <c r="E2908" t="s">
        <v>14</v>
      </c>
    </row>
    <row r="2909" spans="1:5" x14ac:dyDescent="0.25">
      <c r="A2909" t="s">
        <v>514</v>
      </c>
      <c r="B2909" t="s">
        <v>47</v>
      </c>
      <c r="C2909" t="s">
        <v>48</v>
      </c>
      <c r="D2909" s="7">
        <v>21.47</v>
      </c>
      <c r="E2909" t="s">
        <v>14</v>
      </c>
    </row>
    <row r="2910" spans="1:5" x14ac:dyDescent="0.25">
      <c r="A2910" t="s">
        <v>514</v>
      </c>
      <c r="B2910" t="s">
        <v>47</v>
      </c>
      <c r="C2910" t="s">
        <v>48</v>
      </c>
      <c r="D2910" s="7">
        <v>3.9</v>
      </c>
      <c r="E2910" t="s">
        <v>14</v>
      </c>
    </row>
    <row r="2911" spans="1:5" x14ac:dyDescent="0.25">
      <c r="A2911" t="s">
        <v>514</v>
      </c>
      <c r="B2911" t="s">
        <v>47</v>
      </c>
      <c r="C2911" t="s">
        <v>48</v>
      </c>
      <c r="D2911" s="7">
        <v>6.93</v>
      </c>
      <c r="E2911" t="s">
        <v>14</v>
      </c>
    </row>
    <row r="2912" spans="1:5" x14ac:dyDescent="0.25">
      <c r="A2912" t="s">
        <v>514</v>
      </c>
      <c r="B2912" t="s">
        <v>47</v>
      </c>
      <c r="C2912" t="s">
        <v>48</v>
      </c>
      <c r="D2912" s="7">
        <v>41.87</v>
      </c>
      <c r="E2912" t="s">
        <v>14</v>
      </c>
    </row>
    <row r="2913" spans="1:5" x14ac:dyDescent="0.25">
      <c r="A2913" t="s">
        <v>514</v>
      </c>
      <c r="B2913" t="s">
        <v>47</v>
      </c>
      <c r="C2913" t="s">
        <v>48</v>
      </c>
      <c r="D2913" s="7">
        <v>26.24</v>
      </c>
      <c r="E2913" t="s">
        <v>14</v>
      </c>
    </row>
    <row r="2914" spans="1:5" x14ac:dyDescent="0.25">
      <c r="A2914" t="s">
        <v>514</v>
      </c>
      <c r="B2914" t="s">
        <v>47</v>
      </c>
      <c r="C2914" t="s">
        <v>48</v>
      </c>
      <c r="D2914" s="7">
        <v>8.3000000000000007</v>
      </c>
      <c r="E2914" t="s">
        <v>14</v>
      </c>
    </row>
    <row r="2915" spans="1:5" x14ac:dyDescent="0.25">
      <c r="A2915" t="s">
        <v>514</v>
      </c>
      <c r="B2915" t="s">
        <v>47</v>
      </c>
      <c r="C2915" t="s">
        <v>48</v>
      </c>
      <c r="D2915" s="7">
        <v>11.71</v>
      </c>
      <c r="E2915" t="s">
        <v>14</v>
      </c>
    </row>
    <row r="2916" spans="1:5" x14ac:dyDescent="0.25">
      <c r="A2916" t="s">
        <v>514</v>
      </c>
      <c r="B2916" t="s">
        <v>47</v>
      </c>
      <c r="C2916" t="s">
        <v>48</v>
      </c>
      <c r="D2916" s="7">
        <v>9.76</v>
      </c>
      <c r="E2916" t="s">
        <v>14</v>
      </c>
    </row>
    <row r="2917" spans="1:5" x14ac:dyDescent="0.25">
      <c r="A2917" t="s">
        <v>514</v>
      </c>
      <c r="B2917" t="s">
        <v>47</v>
      </c>
      <c r="C2917" t="s">
        <v>48</v>
      </c>
      <c r="D2917" s="7">
        <v>9.76</v>
      </c>
      <c r="E2917" t="s">
        <v>14</v>
      </c>
    </row>
    <row r="2918" spans="1:5" x14ac:dyDescent="0.25">
      <c r="A2918" t="s">
        <v>514</v>
      </c>
      <c r="B2918" t="s">
        <v>47</v>
      </c>
      <c r="C2918" t="s">
        <v>48</v>
      </c>
      <c r="D2918" s="7">
        <v>17.47</v>
      </c>
      <c r="E2918" t="s">
        <v>14</v>
      </c>
    </row>
    <row r="2919" spans="1:5" x14ac:dyDescent="0.25">
      <c r="A2919" t="s">
        <v>514</v>
      </c>
      <c r="B2919" t="s">
        <v>47</v>
      </c>
      <c r="C2919" t="s">
        <v>48</v>
      </c>
      <c r="D2919" s="7">
        <v>15.62</v>
      </c>
      <c r="E2919" t="s">
        <v>14</v>
      </c>
    </row>
    <row r="2920" spans="1:5" x14ac:dyDescent="0.25">
      <c r="A2920" t="s">
        <v>514</v>
      </c>
      <c r="B2920" t="s">
        <v>47</v>
      </c>
      <c r="C2920" t="s">
        <v>48</v>
      </c>
      <c r="D2920" s="7">
        <v>1.46</v>
      </c>
      <c r="E2920" t="s">
        <v>14</v>
      </c>
    </row>
    <row r="2921" spans="1:5" x14ac:dyDescent="0.25">
      <c r="A2921" t="s">
        <v>514</v>
      </c>
      <c r="B2921" t="s">
        <v>47</v>
      </c>
      <c r="C2921" t="s">
        <v>48</v>
      </c>
      <c r="D2921" s="7">
        <v>8.3000000000000007</v>
      </c>
      <c r="E2921" t="s">
        <v>14</v>
      </c>
    </row>
    <row r="2922" spans="1:5" x14ac:dyDescent="0.25">
      <c r="A2922" t="s">
        <v>514</v>
      </c>
      <c r="B2922" t="s">
        <v>47</v>
      </c>
      <c r="C2922" t="s">
        <v>48</v>
      </c>
      <c r="D2922" s="7">
        <v>213.77</v>
      </c>
      <c r="E2922" t="s">
        <v>14</v>
      </c>
    </row>
    <row r="2923" spans="1:5" x14ac:dyDescent="0.25">
      <c r="A2923" t="s">
        <v>514</v>
      </c>
      <c r="B2923" t="s">
        <v>47</v>
      </c>
      <c r="C2923" t="s">
        <v>48</v>
      </c>
      <c r="D2923" s="7">
        <v>58.72</v>
      </c>
      <c r="E2923" t="s">
        <v>14</v>
      </c>
    </row>
    <row r="2924" spans="1:5" x14ac:dyDescent="0.25">
      <c r="A2924" t="s">
        <v>514</v>
      </c>
      <c r="B2924" t="s">
        <v>47</v>
      </c>
      <c r="C2924" t="s">
        <v>48</v>
      </c>
      <c r="D2924" s="7">
        <v>18.55</v>
      </c>
      <c r="E2924" t="s">
        <v>14</v>
      </c>
    </row>
    <row r="2925" spans="1:5" x14ac:dyDescent="0.25">
      <c r="A2925" t="s">
        <v>514</v>
      </c>
      <c r="B2925" t="s">
        <v>47</v>
      </c>
      <c r="C2925" t="s">
        <v>48</v>
      </c>
      <c r="D2925" s="7">
        <v>16.84</v>
      </c>
      <c r="E2925" t="s">
        <v>14</v>
      </c>
    </row>
    <row r="2926" spans="1:5" x14ac:dyDescent="0.25">
      <c r="A2926" t="s">
        <v>514</v>
      </c>
      <c r="B2926" t="s">
        <v>47</v>
      </c>
      <c r="C2926" t="s">
        <v>48</v>
      </c>
      <c r="D2926" s="7">
        <v>8.5500000000000007</v>
      </c>
      <c r="E2926" t="s">
        <v>14</v>
      </c>
    </row>
    <row r="2927" spans="1:5" x14ac:dyDescent="0.25">
      <c r="A2927" t="s">
        <v>514</v>
      </c>
      <c r="B2927" t="s">
        <v>47</v>
      </c>
      <c r="C2927" t="s">
        <v>48</v>
      </c>
      <c r="D2927" s="7">
        <v>4.88</v>
      </c>
      <c r="E2927" t="s">
        <v>14</v>
      </c>
    </row>
    <row r="2928" spans="1:5" x14ac:dyDescent="0.25">
      <c r="A2928" t="s">
        <v>514</v>
      </c>
      <c r="B2928" t="s">
        <v>47</v>
      </c>
      <c r="C2928" t="s">
        <v>48</v>
      </c>
      <c r="D2928" s="7">
        <v>68.290000000000006</v>
      </c>
      <c r="E2928" t="s">
        <v>14</v>
      </c>
    </row>
    <row r="2929" spans="1:5" x14ac:dyDescent="0.25">
      <c r="A2929" t="s">
        <v>514</v>
      </c>
      <c r="B2929" t="s">
        <v>47</v>
      </c>
      <c r="C2929" t="s">
        <v>48</v>
      </c>
      <c r="D2929" s="7">
        <v>4.88</v>
      </c>
      <c r="E2929" t="s">
        <v>14</v>
      </c>
    </row>
    <row r="2930" spans="1:5" x14ac:dyDescent="0.25">
      <c r="A2930" t="s">
        <v>514</v>
      </c>
      <c r="B2930" t="s">
        <v>47</v>
      </c>
      <c r="C2930" t="s">
        <v>48</v>
      </c>
      <c r="D2930" s="7">
        <v>26.35</v>
      </c>
      <c r="E2930" t="s">
        <v>14</v>
      </c>
    </row>
    <row r="2931" spans="1:5" x14ac:dyDescent="0.25">
      <c r="A2931" t="s">
        <v>514</v>
      </c>
      <c r="B2931" t="s">
        <v>47</v>
      </c>
      <c r="C2931" t="s">
        <v>48</v>
      </c>
      <c r="D2931" s="7">
        <v>39.04</v>
      </c>
      <c r="E2931" t="s">
        <v>14</v>
      </c>
    </row>
    <row r="2932" spans="1:5" x14ac:dyDescent="0.25">
      <c r="A2932" t="s">
        <v>514</v>
      </c>
      <c r="B2932" t="s">
        <v>47</v>
      </c>
      <c r="C2932" t="s">
        <v>48</v>
      </c>
      <c r="D2932" s="7">
        <v>31.24</v>
      </c>
      <c r="E2932" t="s">
        <v>14</v>
      </c>
    </row>
    <row r="2933" spans="1:5" x14ac:dyDescent="0.25">
      <c r="A2933" t="s">
        <v>514</v>
      </c>
      <c r="B2933" t="s">
        <v>15</v>
      </c>
      <c r="C2933" t="s">
        <v>336</v>
      </c>
      <c r="D2933" t="s">
        <v>14</v>
      </c>
      <c r="E2933" s="7">
        <v>-50</v>
      </c>
    </row>
    <row r="2934" spans="1:5" x14ac:dyDescent="0.25">
      <c r="A2934" t="s">
        <v>514</v>
      </c>
      <c r="B2934" t="s">
        <v>47</v>
      </c>
      <c r="C2934" t="s">
        <v>48</v>
      </c>
      <c r="D2934" s="7">
        <v>47.41</v>
      </c>
      <c r="E2934" t="s">
        <v>14</v>
      </c>
    </row>
    <row r="2935" spans="1:5" x14ac:dyDescent="0.25">
      <c r="A2935" t="s">
        <v>514</v>
      </c>
      <c r="B2935" t="s">
        <v>47</v>
      </c>
      <c r="C2935" t="s">
        <v>48</v>
      </c>
      <c r="D2935" s="7">
        <v>58.57</v>
      </c>
      <c r="E2935" t="s">
        <v>14</v>
      </c>
    </row>
    <row r="2936" spans="1:5" x14ac:dyDescent="0.25">
      <c r="A2936" t="s">
        <v>514</v>
      </c>
      <c r="B2936" t="s">
        <v>47</v>
      </c>
      <c r="C2936" t="s">
        <v>48</v>
      </c>
      <c r="D2936" s="7">
        <v>38.07</v>
      </c>
      <c r="E2936" t="s">
        <v>14</v>
      </c>
    </row>
    <row r="2937" spans="1:5" x14ac:dyDescent="0.25">
      <c r="A2937" t="s">
        <v>514</v>
      </c>
      <c r="B2937" t="s">
        <v>47</v>
      </c>
      <c r="C2937" t="s">
        <v>48</v>
      </c>
      <c r="D2937" s="7">
        <v>38.07</v>
      </c>
      <c r="E2937" t="s">
        <v>14</v>
      </c>
    </row>
    <row r="2938" spans="1:5" x14ac:dyDescent="0.25">
      <c r="A2938" t="s">
        <v>514</v>
      </c>
      <c r="B2938" t="s">
        <v>47</v>
      </c>
      <c r="C2938" t="s">
        <v>48</v>
      </c>
      <c r="D2938" s="7">
        <v>47.5</v>
      </c>
      <c r="E2938" t="s">
        <v>14</v>
      </c>
    </row>
    <row r="2939" spans="1:5" x14ac:dyDescent="0.25">
      <c r="A2939" t="s">
        <v>514</v>
      </c>
      <c r="B2939" t="s">
        <v>47</v>
      </c>
      <c r="C2939" t="s">
        <v>48</v>
      </c>
      <c r="D2939" s="7">
        <v>35.630000000000003</v>
      </c>
      <c r="E2939" t="s">
        <v>14</v>
      </c>
    </row>
    <row r="2940" spans="1:5" x14ac:dyDescent="0.25">
      <c r="A2940" t="s">
        <v>514</v>
      </c>
      <c r="B2940" t="s">
        <v>47</v>
      </c>
      <c r="C2940" t="s">
        <v>48</v>
      </c>
      <c r="D2940" s="7">
        <v>23.43</v>
      </c>
      <c r="E2940" t="s">
        <v>14</v>
      </c>
    </row>
    <row r="2941" spans="1:5" x14ac:dyDescent="0.25">
      <c r="A2941" t="s">
        <v>514</v>
      </c>
      <c r="B2941" t="s">
        <v>47</v>
      </c>
      <c r="C2941" t="s">
        <v>48</v>
      </c>
      <c r="D2941" s="7">
        <v>22.45</v>
      </c>
      <c r="E2941" t="s">
        <v>14</v>
      </c>
    </row>
    <row r="2942" spans="1:5" x14ac:dyDescent="0.25">
      <c r="A2942" t="s">
        <v>514</v>
      </c>
      <c r="B2942" t="s">
        <v>47</v>
      </c>
      <c r="C2942" t="s">
        <v>48</v>
      </c>
      <c r="D2942" s="7">
        <v>7.08</v>
      </c>
      <c r="E2942" t="s">
        <v>14</v>
      </c>
    </row>
    <row r="2943" spans="1:5" x14ac:dyDescent="0.25">
      <c r="A2943" t="s">
        <v>514</v>
      </c>
      <c r="B2943" t="s">
        <v>47</v>
      </c>
      <c r="C2943" t="s">
        <v>48</v>
      </c>
      <c r="D2943" s="7">
        <v>38.07</v>
      </c>
      <c r="E2943" t="s">
        <v>14</v>
      </c>
    </row>
    <row r="2944" spans="1:5" x14ac:dyDescent="0.25">
      <c r="A2944" t="s">
        <v>514</v>
      </c>
      <c r="B2944" t="s">
        <v>47</v>
      </c>
      <c r="C2944" t="s">
        <v>48</v>
      </c>
      <c r="D2944" s="7">
        <v>24.7</v>
      </c>
      <c r="E2944" t="s">
        <v>14</v>
      </c>
    </row>
    <row r="2945" spans="1:5" x14ac:dyDescent="0.25">
      <c r="A2945" t="s">
        <v>514</v>
      </c>
      <c r="B2945" t="s">
        <v>47</v>
      </c>
      <c r="C2945" t="s">
        <v>48</v>
      </c>
      <c r="D2945" s="7">
        <v>23.43</v>
      </c>
      <c r="E2945" t="s">
        <v>14</v>
      </c>
    </row>
    <row r="2946" spans="1:5" x14ac:dyDescent="0.25">
      <c r="A2946" t="s">
        <v>514</v>
      </c>
      <c r="B2946" t="s">
        <v>15</v>
      </c>
      <c r="C2946" t="s">
        <v>60</v>
      </c>
      <c r="D2946" t="s">
        <v>14</v>
      </c>
      <c r="E2946" s="7">
        <v>-59.78</v>
      </c>
    </row>
    <row r="2947" spans="1:5" x14ac:dyDescent="0.25">
      <c r="A2947" t="s">
        <v>514</v>
      </c>
      <c r="B2947" t="s">
        <v>47</v>
      </c>
      <c r="C2947" t="s">
        <v>48</v>
      </c>
      <c r="D2947" s="7">
        <v>23.66</v>
      </c>
      <c r="E2947" t="s">
        <v>14</v>
      </c>
    </row>
    <row r="2948" spans="1:5" x14ac:dyDescent="0.25">
      <c r="A2948" t="s">
        <v>514</v>
      </c>
      <c r="B2948" t="s">
        <v>47</v>
      </c>
      <c r="C2948" t="s">
        <v>48</v>
      </c>
      <c r="D2948" s="7">
        <v>36.119999999999997</v>
      </c>
      <c r="E2948" t="s">
        <v>14</v>
      </c>
    </row>
    <row r="2949" spans="1:5" x14ac:dyDescent="0.25">
      <c r="A2949" t="s">
        <v>514</v>
      </c>
      <c r="B2949" t="s">
        <v>15</v>
      </c>
      <c r="C2949" t="s">
        <v>60</v>
      </c>
      <c r="D2949" t="s">
        <v>14</v>
      </c>
      <c r="E2949" s="7">
        <v>-726.87</v>
      </c>
    </row>
    <row r="2950" spans="1:5" x14ac:dyDescent="0.25">
      <c r="A2950" t="s">
        <v>514</v>
      </c>
      <c r="B2950" t="s">
        <v>47</v>
      </c>
      <c r="C2950" t="s">
        <v>48</v>
      </c>
      <c r="D2950" s="7">
        <v>34.65</v>
      </c>
      <c r="E2950" t="s">
        <v>14</v>
      </c>
    </row>
    <row r="2951" spans="1:5" x14ac:dyDescent="0.25">
      <c r="A2951" t="s">
        <v>514</v>
      </c>
      <c r="B2951" t="s">
        <v>47</v>
      </c>
      <c r="C2951" t="s">
        <v>48</v>
      </c>
      <c r="D2951" s="7">
        <v>34.159999999999997</v>
      </c>
      <c r="E2951" t="s">
        <v>14</v>
      </c>
    </row>
    <row r="2952" spans="1:5" x14ac:dyDescent="0.25">
      <c r="A2952" t="s">
        <v>514</v>
      </c>
      <c r="B2952" t="s">
        <v>47</v>
      </c>
      <c r="C2952" t="s">
        <v>48</v>
      </c>
      <c r="D2952" s="7">
        <v>39.04</v>
      </c>
      <c r="E2952" t="s">
        <v>14</v>
      </c>
    </row>
    <row r="2953" spans="1:5" x14ac:dyDescent="0.25">
      <c r="A2953" t="s">
        <v>514</v>
      </c>
      <c r="B2953" t="s">
        <v>47</v>
      </c>
      <c r="C2953" t="s">
        <v>48</v>
      </c>
      <c r="D2953" s="7">
        <v>79.209999999999994</v>
      </c>
      <c r="E2953" t="s">
        <v>14</v>
      </c>
    </row>
    <row r="2954" spans="1:5" x14ac:dyDescent="0.25">
      <c r="A2954" t="s">
        <v>514</v>
      </c>
      <c r="B2954" t="s">
        <v>12</v>
      </c>
      <c r="C2954" t="s">
        <v>183</v>
      </c>
      <c r="D2954" s="7">
        <v>140</v>
      </c>
      <c r="E2954" t="s">
        <v>14</v>
      </c>
    </row>
    <row r="2955" spans="1:5" x14ac:dyDescent="0.25">
      <c r="A2955" t="s">
        <v>514</v>
      </c>
      <c r="B2955" t="s">
        <v>47</v>
      </c>
      <c r="C2955" t="s">
        <v>48</v>
      </c>
      <c r="D2955" s="7">
        <v>9.76</v>
      </c>
      <c r="E2955" t="s">
        <v>14</v>
      </c>
    </row>
    <row r="2956" spans="1:5" x14ac:dyDescent="0.25">
      <c r="A2956" t="s">
        <v>514</v>
      </c>
      <c r="B2956" t="s">
        <v>47</v>
      </c>
      <c r="C2956" t="s">
        <v>48</v>
      </c>
      <c r="D2956" s="7">
        <v>24.75</v>
      </c>
      <c r="E2956" t="s">
        <v>14</v>
      </c>
    </row>
    <row r="2957" spans="1:5" x14ac:dyDescent="0.25">
      <c r="A2957" t="s">
        <v>514</v>
      </c>
      <c r="B2957" t="s">
        <v>47</v>
      </c>
      <c r="C2957" t="s">
        <v>48</v>
      </c>
      <c r="D2957" s="7">
        <v>11.71</v>
      </c>
      <c r="E2957" t="s">
        <v>14</v>
      </c>
    </row>
    <row r="2958" spans="1:5" x14ac:dyDescent="0.25">
      <c r="A2958" t="s">
        <v>514</v>
      </c>
      <c r="B2958" t="s">
        <v>47</v>
      </c>
      <c r="C2958" t="s">
        <v>48</v>
      </c>
      <c r="D2958" s="7">
        <v>2.93</v>
      </c>
      <c r="E2958" t="s">
        <v>14</v>
      </c>
    </row>
    <row r="2959" spans="1:5" x14ac:dyDescent="0.25">
      <c r="A2959" t="s">
        <v>514</v>
      </c>
      <c r="B2959" t="s">
        <v>47</v>
      </c>
      <c r="C2959" t="s">
        <v>48</v>
      </c>
      <c r="D2959" s="7">
        <v>12.69</v>
      </c>
      <c r="E2959" t="s">
        <v>14</v>
      </c>
    </row>
    <row r="2960" spans="1:5" x14ac:dyDescent="0.25">
      <c r="A2960" t="s">
        <v>514</v>
      </c>
      <c r="B2960" t="s">
        <v>47</v>
      </c>
      <c r="C2960" t="s">
        <v>48</v>
      </c>
      <c r="D2960" s="7">
        <v>9.76</v>
      </c>
      <c r="E2960" t="s">
        <v>14</v>
      </c>
    </row>
    <row r="2961" spans="1:6" x14ac:dyDescent="0.25">
      <c r="A2961" t="s">
        <v>514</v>
      </c>
      <c r="B2961" t="s">
        <v>47</v>
      </c>
      <c r="C2961" t="s">
        <v>48</v>
      </c>
      <c r="D2961" s="7">
        <v>0.98</v>
      </c>
      <c r="E2961" t="s">
        <v>14</v>
      </c>
    </row>
    <row r="2962" spans="1:6" x14ac:dyDescent="0.25">
      <c r="A2962" t="s">
        <v>514</v>
      </c>
      <c r="B2962" t="s">
        <v>47</v>
      </c>
      <c r="C2962" t="s">
        <v>48</v>
      </c>
      <c r="D2962" s="7">
        <v>37.909999999999997</v>
      </c>
      <c r="E2962" t="s">
        <v>14</v>
      </c>
    </row>
    <row r="2963" spans="1:6" x14ac:dyDescent="0.25">
      <c r="A2963" t="s">
        <v>514</v>
      </c>
      <c r="B2963" t="s">
        <v>47</v>
      </c>
      <c r="C2963" t="s">
        <v>48</v>
      </c>
      <c r="D2963" s="7">
        <v>58.57</v>
      </c>
      <c r="E2963" t="s">
        <v>14</v>
      </c>
    </row>
    <row r="2964" spans="1:6" x14ac:dyDescent="0.25">
      <c r="A2964" t="s">
        <v>514</v>
      </c>
      <c r="B2964" t="s">
        <v>47</v>
      </c>
      <c r="C2964" t="s">
        <v>48</v>
      </c>
      <c r="D2964" s="7">
        <v>11.71</v>
      </c>
      <c r="E2964" t="s">
        <v>14</v>
      </c>
    </row>
    <row r="2965" spans="1:6" x14ac:dyDescent="0.25">
      <c r="A2965" t="s">
        <v>514</v>
      </c>
      <c r="B2965" t="s">
        <v>47</v>
      </c>
      <c r="C2965" t="s">
        <v>48</v>
      </c>
      <c r="D2965" s="7">
        <v>3.42</v>
      </c>
      <c r="E2965" t="s">
        <v>14</v>
      </c>
    </row>
    <row r="2966" spans="1:6" x14ac:dyDescent="0.25">
      <c r="A2966" t="s">
        <v>514</v>
      </c>
      <c r="B2966" t="s">
        <v>47</v>
      </c>
      <c r="C2966" t="s">
        <v>48</v>
      </c>
      <c r="D2966" s="7">
        <v>29.28</v>
      </c>
      <c r="E2966" t="s">
        <v>14</v>
      </c>
    </row>
    <row r="2967" spans="1:6" x14ac:dyDescent="0.25">
      <c r="A2967" t="s">
        <v>514</v>
      </c>
      <c r="B2967" t="s">
        <v>47</v>
      </c>
      <c r="C2967" t="s">
        <v>48</v>
      </c>
      <c r="D2967" s="7">
        <v>48.8</v>
      </c>
      <c r="E2967" t="s">
        <v>14</v>
      </c>
    </row>
    <row r="2968" spans="1:6" x14ac:dyDescent="0.25">
      <c r="A2968" t="s">
        <v>514</v>
      </c>
      <c r="B2968" t="s">
        <v>47</v>
      </c>
      <c r="C2968" t="s">
        <v>48</v>
      </c>
      <c r="D2968" s="7">
        <v>21.47</v>
      </c>
      <c r="E2968" t="s">
        <v>14</v>
      </c>
    </row>
    <row r="2969" spans="1:6" x14ac:dyDescent="0.25">
      <c r="A2969" t="s">
        <v>514</v>
      </c>
      <c r="B2969" t="s">
        <v>47</v>
      </c>
      <c r="C2969" t="s">
        <v>48</v>
      </c>
      <c r="D2969" s="7">
        <v>52.71</v>
      </c>
      <c r="E2969" t="s">
        <v>14</v>
      </c>
    </row>
    <row r="2970" spans="1:6" x14ac:dyDescent="0.25">
      <c r="A2970" t="s">
        <v>514</v>
      </c>
      <c r="B2970" t="s">
        <v>47</v>
      </c>
      <c r="C2970" t="s">
        <v>48</v>
      </c>
      <c r="D2970" s="7">
        <v>47.5</v>
      </c>
      <c r="E2970" t="s">
        <v>14</v>
      </c>
    </row>
    <row r="2971" spans="1:6" x14ac:dyDescent="0.25">
      <c r="A2971" t="s">
        <v>514</v>
      </c>
      <c r="B2971" t="s">
        <v>47</v>
      </c>
      <c r="C2971" t="s">
        <v>48</v>
      </c>
      <c r="D2971" s="7">
        <v>7.08</v>
      </c>
      <c r="E2971" t="s">
        <v>14</v>
      </c>
    </row>
    <row r="2972" spans="1:6" x14ac:dyDescent="0.25">
      <c r="A2972" t="s">
        <v>514</v>
      </c>
      <c r="B2972" t="s">
        <v>47</v>
      </c>
      <c r="C2972" t="s">
        <v>48</v>
      </c>
      <c r="D2972" s="7">
        <v>8.7799999999999994</v>
      </c>
      <c r="E2972" t="s">
        <v>14</v>
      </c>
    </row>
    <row r="2973" spans="1:6" x14ac:dyDescent="0.25">
      <c r="A2973" t="s">
        <v>514</v>
      </c>
      <c r="B2973" t="s">
        <v>15</v>
      </c>
      <c r="C2973" t="s">
        <v>60</v>
      </c>
      <c r="D2973" t="s">
        <v>14</v>
      </c>
      <c r="E2973" s="7">
        <v>-205.94</v>
      </c>
    </row>
    <row r="2974" spans="1:6" x14ac:dyDescent="0.25">
      <c r="A2974" s="84" t="s">
        <v>514</v>
      </c>
      <c r="B2974" s="84" t="s">
        <v>19</v>
      </c>
      <c r="C2974" s="84"/>
      <c r="D2974" s="84"/>
      <c r="E2974" s="84"/>
      <c r="F2974" s="84">
        <v>406.82</v>
      </c>
    </row>
    <row r="2975" spans="1:6" x14ac:dyDescent="0.25">
      <c r="A2975" t="s">
        <v>520</v>
      </c>
      <c r="B2975" t="s">
        <v>47</v>
      </c>
      <c r="C2975" t="s">
        <v>48</v>
      </c>
      <c r="D2975" s="7">
        <v>10.69</v>
      </c>
      <c r="E2975" t="s">
        <v>14</v>
      </c>
    </row>
    <row r="2976" spans="1:6" x14ac:dyDescent="0.25">
      <c r="A2976" t="s">
        <v>520</v>
      </c>
      <c r="B2976" t="s">
        <v>12</v>
      </c>
      <c r="C2976" t="s">
        <v>521</v>
      </c>
      <c r="D2976" s="7">
        <v>100</v>
      </c>
      <c r="E2976" t="s">
        <v>14</v>
      </c>
    </row>
    <row r="2977" spans="1:5" x14ac:dyDescent="0.25">
      <c r="A2977" t="s">
        <v>520</v>
      </c>
      <c r="B2977" t="s">
        <v>12</v>
      </c>
      <c r="C2977" t="s">
        <v>200</v>
      </c>
      <c r="D2977" s="7">
        <v>23</v>
      </c>
      <c r="E2977" t="s">
        <v>14</v>
      </c>
    </row>
    <row r="2978" spans="1:5" x14ac:dyDescent="0.25">
      <c r="A2978" t="s">
        <v>520</v>
      </c>
      <c r="B2978" t="s">
        <v>47</v>
      </c>
      <c r="C2978" t="s">
        <v>48</v>
      </c>
      <c r="D2978" s="7">
        <v>15.62</v>
      </c>
      <c r="E2978" t="s">
        <v>14</v>
      </c>
    </row>
    <row r="2979" spans="1:5" x14ac:dyDescent="0.25">
      <c r="A2979" t="s">
        <v>520</v>
      </c>
      <c r="B2979" t="s">
        <v>12</v>
      </c>
      <c r="C2979" t="s">
        <v>522</v>
      </c>
      <c r="D2979" s="7">
        <v>79.900000000000006</v>
      </c>
      <c r="E2979" t="s">
        <v>14</v>
      </c>
    </row>
    <row r="2980" spans="1:5" x14ac:dyDescent="0.25">
      <c r="A2980" t="s">
        <v>520</v>
      </c>
      <c r="B2980" t="s">
        <v>47</v>
      </c>
      <c r="C2980" t="s">
        <v>48</v>
      </c>
      <c r="D2980" s="7">
        <v>12.69</v>
      </c>
      <c r="E2980" t="s">
        <v>14</v>
      </c>
    </row>
    <row r="2981" spans="1:5" x14ac:dyDescent="0.25">
      <c r="A2981" t="s">
        <v>520</v>
      </c>
      <c r="B2981" t="s">
        <v>12</v>
      </c>
      <c r="C2981" t="s">
        <v>523</v>
      </c>
      <c r="D2981" s="7">
        <v>24</v>
      </c>
      <c r="E2981" t="s">
        <v>14</v>
      </c>
    </row>
    <row r="2982" spans="1:5" x14ac:dyDescent="0.25">
      <c r="A2982" t="s">
        <v>520</v>
      </c>
      <c r="B2982" t="s">
        <v>47</v>
      </c>
      <c r="C2982" t="s">
        <v>48</v>
      </c>
      <c r="D2982" s="7">
        <v>9.76</v>
      </c>
      <c r="E2982" t="s">
        <v>14</v>
      </c>
    </row>
    <row r="2983" spans="1:5" x14ac:dyDescent="0.25">
      <c r="A2983" t="s">
        <v>520</v>
      </c>
      <c r="B2983" t="s">
        <v>12</v>
      </c>
      <c r="C2983" t="s">
        <v>250</v>
      </c>
      <c r="D2983" s="7">
        <v>84</v>
      </c>
      <c r="E2983" t="s">
        <v>14</v>
      </c>
    </row>
    <row r="2984" spans="1:5" x14ac:dyDescent="0.25">
      <c r="A2984" t="s">
        <v>520</v>
      </c>
      <c r="B2984" t="s">
        <v>47</v>
      </c>
      <c r="C2984" t="s">
        <v>48</v>
      </c>
      <c r="D2984" s="7">
        <v>83.85</v>
      </c>
      <c r="E2984" t="s">
        <v>14</v>
      </c>
    </row>
    <row r="2985" spans="1:5" x14ac:dyDescent="0.25">
      <c r="A2985" t="s">
        <v>520</v>
      </c>
      <c r="B2985" t="s">
        <v>15</v>
      </c>
      <c r="C2985" t="s">
        <v>60</v>
      </c>
      <c r="D2985" t="s">
        <v>14</v>
      </c>
      <c r="E2985" s="7">
        <v>-116.13</v>
      </c>
    </row>
    <row r="2986" spans="1:5" x14ac:dyDescent="0.25">
      <c r="A2986" t="s">
        <v>520</v>
      </c>
      <c r="B2986" t="s">
        <v>47</v>
      </c>
      <c r="C2986" t="s">
        <v>48</v>
      </c>
      <c r="D2986" s="7">
        <v>10.98</v>
      </c>
      <c r="E2986" t="s">
        <v>14</v>
      </c>
    </row>
    <row r="2987" spans="1:5" x14ac:dyDescent="0.25">
      <c r="A2987" t="s">
        <v>520</v>
      </c>
      <c r="B2987" t="s">
        <v>47</v>
      </c>
      <c r="C2987" t="s">
        <v>48</v>
      </c>
      <c r="D2987" s="7">
        <v>9.9</v>
      </c>
      <c r="E2987" t="s">
        <v>14</v>
      </c>
    </row>
    <row r="2988" spans="1:5" x14ac:dyDescent="0.25">
      <c r="A2988" t="s">
        <v>520</v>
      </c>
      <c r="B2988" t="s">
        <v>47</v>
      </c>
      <c r="C2988" t="s">
        <v>48</v>
      </c>
      <c r="D2988" s="7">
        <v>20.5</v>
      </c>
      <c r="E2988" t="s">
        <v>14</v>
      </c>
    </row>
    <row r="2989" spans="1:5" x14ac:dyDescent="0.25">
      <c r="A2989" t="s">
        <v>520</v>
      </c>
      <c r="B2989" t="s">
        <v>12</v>
      </c>
      <c r="C2989" t="s">
        <v>190</v>
      </c>
      <c r="D2989" s="7">
        <v>40</v>
      </c>
      <c r="E2989" t="s">
        <v>14</v>
      </c>
    </row>
    <row r="2990" spans="1:5" x14ac:dyDescent="0.25">
      <c r="A2990" t="s">
        <v>520</v>
      </c>
      <c r="B2990" t="s">
        <v>12</v>
      </c>
      <c r="C2990" t="s">
        <v>343</v>
      </c>
      <c r="D2990" s="7">
        <v>13.5</v>
      </c>
      <c r="E2990" t="s">
        <v>14</v>
      </c>
    </row>
    <row r="2991" spans="1:5" x14ac:dyDescent="0.25">
      <c r="A2991" t="s">
        <v>520</v>
      </c>
      <c r="B2991" t="s">
        <v>12</v>
      </c>
      <c r="C2991" t="s">
        <v>226</v>
      </c>
      <c r="D2991" s="7">
        <v>21.25</v>
      </c>
      <c r="E2991" t="s">
        <v>14</v>
      </c>
    </row>
    <row r="2992" spans="1:5" x14ac:dyDescent="0.25">
      <c r="A2992" t="s">
        <v>520</v>
      </c>
      <c r="B2992" t="s">
        <v>15</v>
      </c>
      <c r="C2992" t="s">
        <v>60</v>
      </c>
      <c r="D2992" t="s">
        <v>14</v>
      </c>
      <c r="E2992" s="7">
        <v>-11</v>
      </c>
    </row>
    <row r="2993" spans="1:6" x14ac:dyDescent="0.25">
      <c r="A2993" t="s">
        <v>520</v>
      </c>
      <c r="B2993" t="s">
        <v>12</v>
      </c>
      <c r="C2993" t="s">
        <v>524</v>
      </c>
      <c r="D2993" s="7">
        <v>11</v>
      </c>
      <c r="E2993" t="s">
        <v>14</v>
      </c>
    </row>
    <row r="2994" spans="1:6" x14ac:dyDescent="0.25">
      <c r="A2994" t="s">
        <v>520</v>
      </c>
      <c r="B2994" t="s">
        <v>15</v>
      </c>
      <c r="C2994" t="s">
        <v>60</v>
      </c>
      <c r="D2994" t="s">
        <v>14</v>
      </c>
      <c r="E2994" s="7">
        <v>-510.85</v>
      </c>
    </row>
    <row r="2995" spans="1:6" x14ac:dyDescent="0.25">
      <c r="A2995" t="s">
        <v>520</v>
      </c>
      <c r="B2995" t="s">
        <v>12</v>
      </c>
      <c r="C2995" t="s">
        <v>202</v>
      </c>
      <c r="D2995" s="7">
        <v>1</v>
      </c>
      <c r="E2995" t="s">
        <v>14</v>
      </c>
    </row>
    <row r="2996" spans="1:6" x14ac:dyDescent="0.25">
      <c r="A2996" t="s">
        <v>520</v>
      </c>
      <c r="B2996" t="s">
        <v>47</v>
      </c>
      <c r="C2996" t="s">
        <v>48</v>
      </c>
      <c r="D2996" s="7">
        <v>18.05</v>
      </c>
      <c r="E2996" t="s">
        <v>14</v>
      </c>
    </row>
    <row r="2997" spans="1:6" x14ac:dyDescent="0.25">
      <c r="A2997" t="s">
        <v>520</v>
      </c>
      <c r="B2997" t="s">
        <v>47</v>
      </c>
      <c r="C2997" t="s">
        <v>48</v>
      </c>
      <c r="D2997" s="7">
        <v>41</v>
      </c>
      <c r="E2997" t="s">
        <v>14</v>
      </c>
    </row>
    <row r="2998" spans="1:6" x14ac:dyDescent="0.25">
      <c r="A2998" t="s">
        <v>520</v>
      </c>
      <c r="B2998" t="s">
        <v>47</v>
      </c>
      <c r="C2998" t="s">
        <v>48</v>
      </c>
      <c r="D2998" s="7">
        <v>6.65</v>
      </c>
      <c r="E2998" t="s">
        <v>14</v>
      </c>
    </row>
    <row r="2999" spans="1:6" x14ac:dyDescent="0.25">
      <c r="A2999" t="s">
        <v>520</v>
      </c>
      <c r="B2999" t="s">
        <v>47</v>
      </c>
      <c r="C2999" t="s">
        <v>48</v>
      </c>
      <c r="D2999" s="7">
        <v>9.76</v>
      </c>
      <c r="E2999" t="s">
        <v>14</v>
      </c>
    </row>
    <row r="3000" spans="1:6" x14ac:dyDescent="0.25">
      <c r="A3000" t="s">
        <v>520</v>
      </c>
      <c r="B3000" t="s">
        <v>47</v>
      </c>
      <c r="C3000" t="s">
        <v>48</v>
      </c>
      <c r="D3000" s="7">
        <v>7.08</v>
      </c>
      <c r="E3000" t="s">
        <v>14</v>
      </c>
    </row>
    <row r="3001" spans="1:6" x14ac:dyDescent="0.25">
      <c r="A3001" t="s">
        <v>520</v>
      </c>
      <c r="B3001" t="s">
        <v>47</v>
      </c>
      <c r="C3001" t="s">
        <v>48</v>
      </c>
      <c r="D3001" s="7">
        <v>16.59</v>
      </c>
      <c r="E3001" t="s">
        <v>14</v>
      </c>
    </row>
    <row r="3002" spans="1:6" x14ac:dyDescent="0.25">
      <c r="A3002" t="s">
        <v>520</v>
      </c>
      <c r="B3002" t="s">
        <v>47</v>
      </c>
      <c r="C3002" t="s">
        <v>48</v>
      </c>
      <c r="D3002" s="7">
        <v>3.9</v>
      </c>
      <c r="E3002" t="s">
        <v>14</v>
      </c>
    </row>
    <row r="3003" spans="1:6" x14ac:dyDescent="0.25">
      <c r="A3003" s="85" t="s">
        <v>520</v>
      </c>
      <c r="B3003" s="85" t="s">
        <v>19</v>
      </c>
      <c r="C3003" s="85"/>
      <c r="D3003" s="85"/>
      <c r="E3003" s="85"/>
      <c r="F3003" s="85">
        <v>443.51</v>
      </c>
    </row>
    <row r="3004" spans="1:6" x14ac:dyDescent="0.25">
      <c r="A3004" t="s">
        <v>525</v>
      </c>
      <c r="B3004" t="s">
        <v>12</v>
      </c>
      <c r="C3004" t="s">
        <v>247</v>
      </c>
      <c r="D3004" s="7">
        <v>31.75</v>
      </c>
      <c r="E3004" t="s">
        <v>14</v>
      </c>
    </row>
    <row r="3005" spans="1:6" x14ac:dyDescent="0.25">
      <c r="A3005" t="s">
        <v>525</v>
      </c>
      <c r="B3005" t="s">
        <v>12</v>
      </c>
      <c r="C3005" t="s">
        <v>316</v>
      </c>
      <c r="D3005" s="7">
        <v>23</v>
      </c>
      <c r="E3005" t="s">
        <v>14</v>
      </c>
    </row>
    <row r="3006" spans="1:6" x14ac:dyDescent="0.25">
      <c r="A3006" t="s">
        <v>525</v>
      </c>
      <c r="B3006" t="s">
        <v>12</v>
      </c>
      <c r="C3006" t="s">
        <v>526</v>
      </c>
      <c r="D3006" s="7">
        <v>25</v>
      </c>
      <c r="E3006" t="s">
        <v>14</v>
      </c>
    </row>
    <row r="3007" spans="1:6" x14ac:dyDescent="0.25">
      <c r="A3007" t="s">
        <v>525</v>
      </c>
      <c r="B3007" t="s">
        <v>47</v>
      </c>
      <c r="C3007" t="s">
        <v>48</v>
      </c>
      <c r="D3007" s="7">
        <v>4.87</v>
      </c>
      <c r="E3007" t="s">
        <v>14</v>
      </c>
    </row>
    <row r="3008" spans="1:6" x14ac:dyDescent="0.25">
      <c r="A3008" t="s">
        <v>525</v>
      </c>
      <c r="B3008" t="s">
        <v>47</v>
      </c>
      <c r="C3008" t="s">
        <v>48</v>
      </c>
      <c r="D3008" s="7">
        <v>4.88</v>
      </c>
      <c r="E3008" t="s">
        <v>14</v>
      </c>
    </row>
    <row r="3009" spans="1:5" x14ac:dyDescent="0.25">
      <c r="A3009" t="s">
        <v>525</v>
      </c>
      <c r="B3009" t="s">
        <v>17</v>
      </c>
      <c r="C3009" t="s">
        <v>26</v>
      </c>
      <c r="D3009" t="s">
        <v>14</v>
      </c>
      <c r="E3009" s="7">
        <v>-650</v>
      </c>
    </row>
    <row r="3010" spans="1:5" x14ac:dyDescent="0.25">
      <c r="A3010" t="s">
        <v>525</v>
      </c>
      <c r="B3010" t="s">
        <v>12</v>
      </c>
      <c r="C3010" t="s">
        <v>60</v>
      </c>
      <c r="D3010" s="7">
        <v>681.48</v>
      </c>
      <c r="E3010" t="s">
        <v>14</v>
      </c>
    </row>
    <row r="3011" spans="1:5" x14ac:dyDescent="0.25">
      <c r="A3011" t="s">
        <v>525</v>
      </c>
      <c r="B3011" t="s">
        <v>47</v>
      </c>
      <c r="C3011" t="s">
        <v>48</v>
      </c>
      <c r="D3011" s="7">
        <v>19.52</v>
      </c>
      <c r="E3011" t="s">
        <v>14</v>
      </c>
    </row>
    <row r="3012" spans="1:5" x14ac:dyDescent="0.25">
      <c r="A3012" t="s">
        <v>525</v>
      </c>
      <c r="B3012" t="s">
        <v>12</v>
      </c>
      <c r="C3012" t="s">
        <v>226</v>
      </c>
      <c r="D3012" s="7">
        <v>14.75</v>
      </c>
      <c r="E3012" t="s">
        <v>14</v>
      </c>
    </row>
    <row r="3013" spans="1:5" x14ac:dyDescent="0.25">
      <c r="A3013" t="s">
        <v>525</v>
      </c>
      <c r="B3013" t="s">
        <v>47</v>
      </c>
      <c r="C3013" t="s">
        <v>48</v>
      </c>
      <c r="D3013" s="7">
        <v>7.81</v>
      </c>
      <c r="E3013" t="s">
        <v>14</v>
      </c>
    </row>
    <row r="3014" spans="1:5" x14ac:dyDescent="0.25">
      <c r="A3014" t="s">
        <v>525</v>
      </c>
      <c r="B3014" t="s">
        <v>47</v>
      </c>
      <c r="C3014" t="s">
        <v>48</v>
      </c>
      <c r="D3014" s="7">
        <v>33.25</v>
      </c>
      <c r="E3014" t="s">
        <v>14</v>
      </c>
    </row>
    <row r="3015" spans="1:5" x14ac:dyDescent="0.25">
      <c r="A3015" t="s">
        <v>525</v>
      </c>
      <c r="B3015" t="s">
        <v>12</v>
      </c>
      <c r="C3015" t="s">
        <v>199</v>
      </c>
      <c r="D3015" s="7">
        <v>22</v>
      </c>
      <c r="E3015" t="s">
        <v>14</v>
      </c>
    </row>
    <row r="3016" spans="1:5" x14ac:dyDescent="0.25">
      <c r="A3016" t="s">
        <v>525</v>
      </c>
      <c r="B3016" t="s">
        <v>15</v>
      </c>
      <c r="C3016" t="s">
        <v>60</v>
      </c>
      <c r="D3016" t="s">
        <v>14</v>
      </c>
      <c r="E3016" s="7">
        <v>-212.12</v>
      </c>
    </row>
    <row r="3017" spans="1:5" x14ac:dyDescent="0.25">
      <c r="A3017" t="s">
        <v>525</v>
      </c>
      <c r="B3017" t="s">
        <v>47</v>
      </c>
      <c r="C3017" t="s">
        <v>48</v>
      </c>
      <c r="D3017" s="7">
        <v>7.81</v>
      </c>
      <c r="E3017" t="s">
        <v>14</v>
      </c>
    </row>
    <row r="3018" spans="1:5" x14ac:dyDescent="0.25">
      <c r="A3018" t="s">
        <v>525</v>
      </c>
      <c r="B3018" t="s">
        <v>12</v>
      </c>
      <c r="C3018" t="s">
        <v>199</v>
      </c>
      <c r="D3018" s="7">
        <v>22</v>
      </c>
      <c r="E3018" t="s">
        <v>14</v>
      </c>
    </row>
    <row r="3019" spans="1:5" x14ac:dyDescent="0.25">
      <c r="A3019" t="s">
        <v>525</v>
      </c>
      <c r="B3019" t="s">
        <v>12</v>
      </c>
      <c r="C3019" t="s">
        <v>521</v>
      </c>
      <c r="D3019" s="7">
        <v>30</v>
      </c>
      <c r="E3019" t="s">
        <v>14</v>
      </c>
    </row>
    <row r="3020" spans="1:5" x14ac:dyDescent="0.25">
      <c r="A3020" t="s">
        <v>525</v>
      </c>
      <c r="B3020" t="s">
        <v>47</v>
      </c>
      <c r="C3020" t="s">
        <v>48</v>
      </c>
      <c r="D3020" s="7">
        <v>75.06</v>
      </c>
      <c r="E3020" t="s">
        <v>14</v>
      </c>
    </row>
    <row r="3021" spans="1:5" x14ac:dyDescent="0.25">
      <c r="A3021" t="s">
        <v>525</v>
      </c>
      <c r="B3021" t="s">
        <v>12</v>
      </c>
      <c r="C3021" t="s">
        <v>527</v>
      </c>
      <c r="D3021" s="7">
        <v>7.25</v>
      </c>
      <c r="E3021" t="s">
        <v>14</v>
      </c>
    </row>
    <row r="3022" spans="1:5" x14ac:dyDescent="0.25">
      <c r="A3022" t="s">
        <v>525</v>
      </c>
      <c r="B3022" t="s">
        <v>12</v>
      </c>
      <c r="C3022" t="s">
        <v>521</v>
      </c>
      <c r="D3022" s="7">
        <v>70</v>
      </c>
      <c r="E3022" t="s">
        <v>14</v>
      </c>
    </row>
    <row r="3023" spans="1:5" x14ac:dyDescent="0.25">
      <c r="A3023" t="s">
        <v>525</v>
      </c>
      <c r="B3023" t="s">
        <v>15</v>
      </c>
      <c r="C3023" t="s">
        <v>60</v>
      </c>
      <c r="D3023" t="s">
        <v>14</v>
      </c>
      <c r="E3023" s="7">
        <v>-473.21</v>
      </c>
    </row>
    <row r="3024" spans="1:5" x14ac:dyDescent="0.25">
      <c r="A3024" t="s">
        <v>525</v>
      </c>
      <c r="B3024" t="s">
        <v>47</v>
      </c>
      <c r="C3024" t="s">
        <v>48</v>
      </c>
      <c r="D3024" s="7">
        <v>29.7</v>
      </c>
      <c r="E3024" t="s">
        <v>14</v>
      </c>
    </row>
    <row r="3025" spans="1:6" x14ac:dyDescent="0.25">
      <c r="A3025" s="86" t="s">
        <v>525</v>
      </c>
      <c r="B3025" s="86" t="s">
        <v>19</v>
      </c>
      <c r="C3025" s="86"/>
      <c r="D3025" s="86"/>
      <c r="E3025" s="86"/>
      <c r="F3025" s="86">
        <v>218.31</v>
      </c>
    </row>
    <row r="3026" spans="1:6" x14ac:dyDescent="0.25">
      <c r="A3026" t="s">
        <v>528</v>
      </c>
      <c r="B3026" t="s">
        <v>12</v>
      </c>
      <c r="C3026" t="s">
        <v>529</v>
      </c>
      <c r="D3026" s="7">
        <v>19</v>
      </c>
      <c r="E3026" t="s">
        <v>14</v>
      </c>
    </row>
    <row r="3027" spans="1:6" x14ac:dyDescent="0.25">
      <c r="A3027" t="s">
        <v>528</v>
      </c>
      <c r="B3027" t="s">
        <v>47</v>
      </c>
      <c r="C3027" t="s">
        <v>48</v>
      </c>
      <c r="D3027" s="7">
        <v>11.71</v>
      </c>
      <c r="E3027" t="s">
        <v>14</v>
      </c>
    </row>
    <row r="3028" spans="1:6" x14ac:dyDescent="0.25">
      <c r="A3028" t="s">
        <v>528</v>
      </c>
      <c r="B3028" t="s">
        <v>12</v>
      </c>
      <c r="C3028" t="s">
        <v>53</v>
      </c>
      <c r="D3028" s="7">
        <v>37.9</v>
      </c>
      <c r="E3028" t="s">
        <v>14</v>
      </c>
    </row>
    <row r="3029" spans="1:6" x14ac:dyDescent="0.25">
      <c r="A3029" t="s">
        <v>528</v>
      </c>
      <c r="B3029" t="s">
        <v>17</v>
      </c>
      <c r="C3029" t="s">
        <v>26</v>
      </c>
      <c r="D3029" t="s">
        <v>14</v>
      </c>
      <c r="E3029" s="7">
        <v>-983.7</v>
      </c>
    </row>
    <row r="3030" spans="1:6" x14ac:dyDescent="0.25">
      <c r="A3030" t="s">
        <v>528</v>
      </c>
      <c r="B3030" t="s">
        <v>12</v>
      </c>
      <c r="C3030" t="s">
        <v>60</v>
      </c>
      <c r="D3030" s="7">
        <v>1500</v>
      </c>
      <c r="E3030" t="s">
        <v>14</v>
      </c>
    </row>
    <row r="3031" spans="1:6" x14ac:dyDescent="0.25">
      <c r="A3031" t="s">
        <v>528</v>
      </c>
      <c r="B3031" t="s">
        <v>12</v>
      </c>
      <c r="C3031" t="s">
        <v>530</v>
      </c>
      <c r="D3031" s="7">
        <v>27</v>
      </c>
      <c r="E3031" t="s">
        <v>14</v>
      </c>
    </row>
    <row r="3032" spans="1:6" x14ac:dyDescent="0.25">
      <c r="A3032" t="s">
        <v>528</v>
      </c>
      <c r="B3032" t="s">
        <v>47</v>
      </c>
      <c r="C3032" t="s">
        <v>48</v>
      </c>
      <c r="D3032" s="7">
        <v>48.8</v>
      </c>
      <c r="E3032" t="s">
        <v>14</v>
      </c>
    </row>
    <row r="3033" spans="1:6" x14ac:dyDescent="0.25">
      <c r="A3033" t="s">
        <v>528</v>
      </c>
      <c r="B3033" t="s">
        <v>12</v>
      </c>
      <c r="C3033" t="s">
        <v>88</v>
      </c>
      <c r="D3033" s="7">
        <v>10</v>
      </c>
      <c r="E3033" t="s">
        <v>14</v>
      </c>
    </row>
    <row r="3034" spans="1:6" x14ac:dyDescent="0.25">
      <c r="A3034" t="s">
        <v>528</v>
      </c>
      <c r="B3034" t="s">
        <v>12</v>
      </c>
      <c r="C3034" t="s">
        <v>218</v>
      </c>
      <c r="D3034" s="7">
        <v>45.9</v>
      </c>
      <c r="E3034" t="s">
        <v>14</v>
      </c>
    </row>
    <row r="3035" spans="1:6" x14ac:dyDescent="0.25">
      <c r="A3035" t="s">
        <v>528</v>
      </c>
      <c r="B3035" t="s">
        <v>15</v>
      </c>
      <c r="C3035" t="s">
        <v>60</v>
      </c>
      <c r="D3035" t="s">
        <v>14</v>
      </c>
      <c r="E3035" s="7">
        <v>-30</v>
      </c>
    </row>
    <row r="3036" spans="1:6" x14ac:dyDescent="0.25">
      <c r="A3036" t="s">
        <v>528</v>
      </c>
      <c r="B3036" t="s">
        <v>12</v>
      </c>
      <c r="C3036" t="s">
        <v>488</v>
      </c>
      <c r="D3036" s="7">
        <v>30</v>
      </c>
      <c r="E3036" t="s">
        <v>14</v>
      </c>
    </row>
    <row r="3037" spans="1:6" x14ac:dyDescent="0.25">
      <c r="A3037" t="s">
        <v>528</v>
      </c>
      <c r="B3037" t="s">
        <v>15</v>
      </c>
      <c r="C3037" t="s">
        <v>60</v>
      </c>
      <c r="D3037" t="s">
        <v>14</v>
      </c>
      <c r="E3037" s="7">
        <v>-118.31</v>
      </c>
    </row>
    <row r="3038" spans="1:6" x14ac:dyDescent="0.25">
      <c r="A3038" t="s">
        <v>528</v>
      </c>
      <c r="B3038" t="s">
        <v>15</v>
      </c>
      <c r="C3038" t="s">
        <v>531</v>
      </c>
      <c r="D3038" t="s">
        <v>14</v>
      </c>
      <c r="E3038" s="7">
        <v>-100</v>
      </c>
    </row>
    <row r="3039" spans="1:6" x14ac:dyDescent="0.25">
      <c r="A3039" s="87" t="s">
        <v>528</v>
      </c>
      <c r="B3039" s="87" t="s">
        <v>19</v>
      </c>
      <c r="C3039" s="87"/>
      <c r="D3039" s="87"/>
      <c r="E3039" s="87"/>
      <c r="F3039" s="87">
        <v>716.61</v>
      </c>
    </row>
    <row r="3040" spans="1:6" x14ac:dyDescent="0.25">
      <c r="A3040" t="s">
        <v>532</v>
      </c>
      <c r="B3040" t="s">
        <v>12</v>
      </c>
      <c r="C3040" t="s">
        <v>201</v>
      </c>
      <c r="D3040" s="7">
        <v>23</v>
      </c>
      <c r="E3040" t="s">
        <v>14</v>
      </c>
    </row>
    <row r="3041" spans="1:5" x14ac:dyDescent="0.25">
      <c r="A3041" t="s">
        <v>532</v>
      </c>
      <c r="B3041" t="s">
        <v>17</v>
      </c>
      <c r="C3041" t="s">
        <v>533</v>
      </c>
      <c r="D3041" t="s">
        <v>14</v>
      </c>
      <c r="E3041" s="7">
        <v>-75.69</v>
      </c>
    </row>
    <row r="3042" spans="1:5" x14ac:dyDescent="0.25">
      <c r="A3042" t="s">
        <v>532</v>
      </c>
      <c r="B3042" t="s">
        <v>12</v>
      </c>
      <c r="C3042" t="s">
        <v>79</v>
      </c>
      <c r="D3042" s="7">
        <v>54</v>
      </c>
      <c r="E3042" t="s">
        <v>14</v>
      </c>
    </row>
    <row r="3043" spans="1:5" x14ac:dyDescent="0.25">
      <c r="A3043" t="s">
        <v>532</v>
      </c>
      <c r="B3043" t="s">
        <v>12</v>
      </c>
      <c r="C3043" t="s">
        <v>534</v>
      </c>
      <c r="D3043" s="7">
        <v>24</v>
      </c>
      <c r="E3043" t="s">
        <v>14</v>
      </c>
    </row>
    <row r="3044" spans="1:5" x14ac:dyDescent="0.25">
      <c r="A3044" t="s">
        <v>532</v>
      </c>
      <c r="B3044" t="s">
        <v>12</v>
      </c>
      <c r="C3044" t="s">
        <v>200</v>
      </c>
      <c r="D3044" s="7">
        <v>24</v>
      </c>
      <c r="E3044" t="s">
        <v>14</v>
      </c>
    </row>
    <row r="3045" spans="1:5" x14ac:dyDescent="0.25">
      <c r="A3045" t="s">
        <v>532</v>
      </c>
      <c r="B3045" t="s">
        <v>17</v>
      </c>
      <c r="C3045" t="s">
        <v>75</v>
      </c>
      <c r="D3045" t="s">
        <v>14</v>
      </c>
      <c r="E3045" s="7">
        <v>-20.9</v>
      </c>
    </row>
    <row r="3046" spans="1:5" x14ac:dyDescent="0.25">
      <c r="A3046" t="s">
        <v>532</v>
      </c>
      <c r="B3046" t="s">
        <v>12</v>
      </c>
      <c r="C3046" t="s">
        <v>190</v>
      </c>
      <c r="D3046" s="7">
        <v>45</v>
      </c>
      <c r="E3046" t="s">
        <v>14</v>
      </c>
    </row>
    <row r="3047" spans="1:5" x14ac:dyDescent="0.25">
      <c r="A3047" t="s">
        <v>532</v>
      </c>
      <c r="B3047" t="s">
        <v>12</v>
      </c>
      <c r="C3047" t="s">
        <v>53</v>
      </c>
      <c r="D3047" s="7">
        <v>50.9</v>
      </c>
      <c r="E3047" t="s">
        <v>14</v>
      </c>
    </row>
    <row r="3048" spans="1:5" x14ac:dyDescent="0.25">
      <c r="A3048" t="s">
        <v>532</v>
      </c>
      <c r="B3048" t="s">
        <v>15</v>
      </c>
      <c r="C3048" t="s">
        <v>60</v>
      </c>
      <c r="D3048" t="s">
        <v>14</v>
      </c>
      <c r="E3048" s="7">
        <v>-84.44</v>
      </c>
    </row>
    <row r="3049" spans="1:5" x14ac:dyDescent="0.25">
      <c r="A3049" t="s">
        <v>532</v>
      </c>
      <c r="B3049" t="s">
        <v>12</v>
      </c>
      <c r="C3049" t="s">
        <v>72</v>
      </c>
      <c r="D3049" s="7">
        <v>44.9</v>
      </c>
      <c r="E3049" t="s">
        <v>14</v>
      </c>
    </row>
    <row r="3050" spans="1:5" x14ac:dyDescent="0.25">
      <c r="A3050" t="s">
        <v>532</v>
      </c>
      <c r="B3050" t="s">
        <v>15</v>
      </c>
      <c r="C3050" t="s">
        <v>535</v>
      </c>
      <c r="D3050" t="s">
        <v>14</v>
      </c>
      <c r="E3050" s="7">
        <v>-280</v>
      </c>
    </row>
    <row r="3051" spans="1:5" x14ac:dyDescent="0.25">
      <c r="A3051" t="s">
        <v>532</v>
      </c>
      <c r="B3051" t="s">
        <v>47</v>
      </c>
      <c r="C3051" t="s">
        <v>48</v>
      </c>
      <c r="D3051" s="7">
        <v>19.28</v>
      </c>
      <c r="E3051" t="s">
        <v>14</v>
      </c>
    </row>
    <row r="3052" spans="1:5" x14ac:dyDescent="0.25">
      <c r="A3052" t="s">
        <v>532</v>
      </c>
      <c r="B3052" t="s">
        <v>47</v>
      </c>
      <c r="C3052" t="s">
        <v>48</v>
      </c>
      <c r="D3052" s="7">
        <v>27.23</v>
      </c>
      <c r="E3052" t="s">
        <v>14</v>
      </c>
    </row>
    <row r="3053" spans="1:5" x14ac:dyDescent="0.25">
      <c r="A3053" t="s">
        <v>532</v>
      </c>
      <c r="B3053" t="s">
        <v>12</v>
      </c>
      <c r="C3053" t="s">
        <v>394</v>
      </c>
      <c r="D3053" s="7">
        <v>35.5</v>
      </c>
      <c r="E3053" t="s">
        <v>14</v>
      </c>
    </row>
    <row r="3054" spans="1:5" x14ac:dyDescent="0.25">
      <c r="A3054" t="s">
        <v>532</v>
      </c>
      <c r="B3054" t="s">
        <v>47</v>
      </c>
      <c r="C3054" t="s">
        <v>48</v>
      </c>
      <c r="D3054" s="7">
        <v>6.83</v>
      </c>
      <c r="E3054" t="s">
        <v>14</v>
      </c>
    </row>
    <row r="3055" spans="1:5" x14ac:dyDescent="0.25">
      <c r="A3055" t="s">
        <v>532</v>
      </c>
      <c r="B3055" t="s">
        <v>12</v>
      </c>
      <c r="C3055" t="s">
        <v>285</v>
      </c>
      <c r="D3055" s="7">
        <v>94.3</v>
      </c>
      <c r="E3055" t="s">
        <v>14</v>
      </c>
    </row>
    <row r="3056" spans="1:5" x14ac:dyDescent="0.25">
      <c r="A3056" t="s">
        <v>532</v>
      </c>
      <c r="B3056" t="s">
        <v>47</v>
      </c>
      <c r="C3056" t="s">
        <v>48</v>
      </c>
      <c r="D3056" s="7">
        <v>15.62</v>
      </c>
      <c r="E3056" t="s">
        <v>14</v>
      </c>
    </row>
    <row r="3057" spans="1:6" x14ac:dyDescent="0.25">
      <c r="A3057" t="s">
        <v>532</v>
      </c>
      <c r="B3057" t="s">
        <v>47</v>
      </c>
      <c r="C3057" t="s">
        <v>48</v>
      </c>
      <c r="D3057" s="7">
        <v>1.95</v>
      </c>
      <c r="E3057" t="s">
        <v>14</v>
      </c>
    </row>
    <row r="3058" spans="1:6" x14ac:dyDescent="0.25">
      <c r="A3058" t="s">
        <v>532</v>
      </c>
      <c r="B3058" t="s">
        <v>47</v>
      </c>
      <c r="C3058" t="s">
        <v>48</v>
      </c>
      <c r="D3058" s="7">
        <v>4.75</v>
      </c>
      <c r="E3058" t="s">
        <v>14</v>
      </c>
    </row>
    <row r="3059" spans="1:6" x14ac:dyDescent="0.25">
      <c r="A3059" t="s">
        <v>532</v>
      </c>
      <c r="B3059" t="s">
        <v>47</v>
      </c>
      <c r="C3059" t="s">
        <v>48</v>
      </c>
      <c r="D3059" s="7">
        <v>27.33</v>
      </c>
      <c r="E3059" t="s">
        <v>14</v>
      </c>
    </row>
    <row r="3060" spans="1:6" x14ac:dyDescent="0.25">
      <c r="A3060" t="s">
        <v>532</v>
      </c>
      <c r="B3060" t="s">
        <v>12</v>
      </c>
      <c r="C3060" t="s">
        <v>536</v>
      </c>
      <c r="D3060" s="7">
        <v>40.5</v>
      </c>
      <c r="E3060" t="s">
        <v>14</v>
      </c>
    </row>
    <row r="3061" spans="1:6" x14ac:dyDescent="0.25">
      <c r="A3061" t="s">
        <v>532</v>
      </c>
      <c r="B3061" t="s">
        <v>12</v>
      </c>
      <c r="C3061" t="s">
        <v>201</v>
      </c>
      <c r="D3061" s="7">
        <v>26</v>
      </c>
      <c r="E3061" t="s">
        <v>14</v>
      </c>
    </row>
    <row r="3062" spans="1:6" x14ac:dyDescent="0.25">
      <c r="A3062" t="s">
        <v>532</v>
      </c>
      <c r="B3062" t="s">
        <v>12</v>
      </c>
      <c r="C3062" t="s">
        <v>226</v>
      </c>
      <c r="D3062" s="7">
        <v>20.25</v>
      </c>
      <c r="E3062" t="s">
        <v>14</v>
      </c>
    </row>
    <row r="3063" spans="1:6" x14ac:dyDescent="0.25">
      <c r="A3063" t="s">
        <v>532</v>
      </c>
      <c r="B3063" t="s">
        <v>15</v>
      </c>
      <c r="C3063" t="s">
        <v>60</v>
      </c>
      <c r="D3063" t="s">
        <v>14</v>
      </c>
      <c r="E3063" s="7">
        <v>-143.57</v>
      </c>
    </row>
    <row r="3064" spans="1:6" x14ac:dyDescent="0.25">
      <c r="A3064" t="s">
        <v>532</v>
      </c>
      <c r="B3064" t="s">
        <v>47</v>
      </c>
      <c r="C3064" t="s">
        <v>48</v>
      </c>
      <c r="D3064" s="7">
        <v>11.71</v>
      </c>
      <c r="E3064" t="s">
        <v>14</v>
      </c>
    </row>
    <row r="3065" spans="1:6" x14ac:dyDescent="0.25">
      <c r="A3065" t="s">
        <v>532</v>
      </c>
      <c r="B3065" t="s">
        <v>47</v>
      </c>
      <c r="C3065" t="s">
        <v>48</v>
      </c>
      <c r="D3065" s="7">
        <v>6.83</v>
      </c>
      <c r="E3065" t="s">
        <v>14</v>
      </c>
    </row>
    <row r="3066" spans="1:6" x14ac:dyDescent="0.25">
      <c r="A3066" t="s">
        <v>532</v>
      </c>
      <c r="B3066" t="s">
        <v>47</v>
      </c>
      <c r="C3066" t="s">
        <v>48</v>
      </c>
      <c r="D3066" s="7">
        <v>14.64</v>
      </c>
      <c r="E3066" t="s">
        <v>14</v>
      </c>
    </row>
    <row r="3067" spans="1:6" x14ac:dyDescent="0.25">
      <c r="A3067" t="s">
        <v>532</v>
      </c>
      <c r="B3067" t="s">
        <v>47</v>
      </c>
      <c r="C3067" t="s">
        <v>48</v>
      </c>
      <c r="D3067" s="7">
        <v>19.8</v>
      </c>
      <c r="E3067" t="s">
        <v>14</v>
      </c>
    </row>
    <row r="3068" spans="1:6" x14ac:dyDescent="0.25">
      <c r="A3068" t="s">
        <v>532</v>
      </c>
      <c r="B3068" t="s">
        <v>47</v>
      </c>
      <c r="C3068" t="s">
        <v>48</v>
      </c>
      <c r="D3068" s="7">
        <v>40.590000000000003</v>
      </c>
      <c r="E3068" t="s">
        <v>14</v>
      </c>
    </row>
    <row r="3069" spans="1:6" x14ac:dyDescent="0.25">
      <c r="A3069" t="s">
        <v>532</v>
      </c>
      <c r="B3069" t="s">
        <v>12</v>
      </c>
      <c r="C3069" t="s">
        <v>537</v>
      </c>
      <c r="D3069" s="7">
        <v>50</v>
      </c>
      <c r="E3069" t="s">
        <v>14</v>
      </c>
    </row>
    <row r="3070" spans="1:6" x14ac:dyDescent="0.25">
      <c r="A3070" t="s">
        <v>532</v>
      </c>
      <c r="B3070" t="s">
        <v>15</v>
      </c>
      <c r="C3070" t="s">
        <v>60</v>
      </c>
      <c r="D3070" t="s">
        <v>14</v>
      </c>
      <c r="E3070" s="7">
        <v>-716.61</v>
      </c>
    </row>
    <row r="3071" spans="1:6" x14ac:dyDescent="0.25">
      <c r="A3071" s="88" t="s">
        <v>532</v>
      </c>
      <c r="B3071" s="88" t="s">
        <v>19</v>
      </c>
      <c r="C3071" s="88"/>
      <c r="D3071" s="88"/>
      <c r="E3071" s="88"/>
      <c r="F3071" s="88">
        <v>124.31</v>
      </c>
    </row>
    <row r="3072" spans="1:6" x14ac:dyDescent="0.25">
      <c r="A3072" t="s">
        <v>538</v>
      </c>
      <c r="B3072" t="s">
        <v>47</v>
      </c>
      <c r="C3072" t="s">
        <v>48</v>
      </c>
      <c r="D3072" s="7">
        <v>22.8</v>
      </c>
      <c r="E3072" t="s">
        <v>14</v>
      </c>
    </row>
    <row r="3073" spans="1:5" x14ac:dyDescent="0.25">
      <c r="A3073" t="s">
        <v>538</v>
      </c>
      <c r="B3073" t="s">
        <v>12</v>
      </c>
      <c r="C3073" t="s">
        <v>68</v>
      </c>
      <c r="D3073" s="7">
        <v>28.5</v>
      </c>
      <c r="E3073" t="s">
        <v>14</v>
      </c>
    </row>
    <row r="3074" spans="1:5" x14ac:dyDescent="0.25">
      <c r="A3074" t="s">
        <v>538</v>
      </c>
      <c r="B3074" t="s">
        <v>15</v>
      </c>
      <c r="C3074" t="s">
        <v>60</v>
      </c>
      <c r="D3074" t="s">
        <v>14</v>
      </c>
      <c r="E3074" s="7">
        <v>-792.34</v>
      </c>
    </row>
    <row r="3075" spans="1:5" x14ac:dyDescent="0.25">
      <c r="A3075" t="s">
        <v>538</v>
      </c>
      <c r="B3075" t="s">
        <v>15</v>
      </c>
      <c r="C3075" t="s">
        <v>539</v>
      </c>
      <c r="D3075" t="s">
        <v>14</v>
      </c>
      <c r="E3075" s="7">
        <v>-10</v>
      </c>
    </row>
    <row r="3076" spans="1:5" x14ac:dyDescent="0.25">
      <c r="A3076" t="s">
        <v>538</v>
      </c>
      <c r="B3076" t="s">
        <v>47</v>
      </c>
      <c r="C3076" t="s">
        <v>48</v>
      </c>
      <c r="D3076" s="7">
        <v>34.65</v>
      </c>
      <c r="E3076" t="s">
        <v>14</v>
      </c>
    </row>
    <row r="3077" spans="1:5" x14ac:dyDescent="0.25">
      <c r="A3077" t="s">
        <v>538</v>
      </c>
      <c r="B3077" t="s">
        <v>12</v>
      </c>
      <c r="C3077" t="s">
        <v>536</v>
      </c>
      <c r="D3077" s="7">
        <v>79.05</v>
      </c>
      <c r="E3077" t="s">
        <v>14</v>
      </c>
    </row>
    <row r="3078" spans="1:5" x14ac:dyDescent="0.25">
      <c r="A3078" t="s">
        <v>538</v>
      </c>
      <c r="B3078" t="s">
        <v>12</v>
      </c>
      <c r="C3078" t="s">
        <v>152</v>
      </c>
      <c r="D3078" s="7">
        <v>75</v>
      </c>
      <c r="E3078" t="s">
        <v>14</v>
      </c>
    </row>
    <row r="3079" spans="1:5" x14ac:dyDescent="0.25">
      <c r="A3079" t="s">
        <v>538</v>
      </c>
      <c r="B3079" t="s">
        <v>12</v>
      </c>
      <c r="C3079" t="s">
        <v>410</v>
      </c>
      <c r="D3079" s="7">
        <v>25</v>
      </c>
      <c r="E3079" t="s">
        <v>14</v>
      </c>
    </row>
    <row r="3080" spans="1:5" x14ac:dyDescent="0.25">
      <c r="A3080" t="s">
        <v>538</v>
      </c>
      <c r="B3080" t="s">
        <v>47</v>
      </c>
      <c r="C3080" t="s">
        <v>48</v>
      </c>
      <c r="D3080" s="7">
        <v>14.64</v>
      </c>
      <c r="E3080" t="s">
        <v>14</v>
      </c>
    </row>
    <row r="3081" spans="1:5" x14ac:dyDescent="0.25">
      <c r="A3081" t="s">
        <v>538</v>
      </c>
      <c r="B3081" t="s">
        <v>47</v>
      </c>
      <c r="C3081" t="s">
        <v>48</v>
      </c>
      <c r="D3081" s="7">
        <v>76.010000000000005</v>
      </c>
      <c r="E3081" t="s">
        <v>14</v>
      </c>
    </row>
    <row r="3082" spans="1:5" x14ac:dyDescent="0.25">
      <c r="A3082" t="s">
        <v>538</v>
      </c>
      <c r="B3082" t="s">
        <v>47</v>
      </c>
      <c r="C3082" t="s">
        <v>48</v>
      </c>
      <c r="D3082" s="7">
        <v>78.09</v>
      </c>
      <c r="E3082" t="s">
        <v>14</v>
      </c>
    </row>
    <row r="3083" spans="1:5" x14ac:dyDescent="0.25">
      <c r="A3083" t="s">
        <v>538</v>
      </c>
      <c r="B3083" t="s">
        <v>12</v>
      </c>
      <c r="C3083" t="s">
        <v>260</v>
      </c>
      <c r="D3083" s="7">
        <v>410</v>
      </c>
      <c r="E3083" t="s">
        <v>14</v>
      </c>
    </row>
    <row r="3084" spans="1:5" x14ac:dyDescent="0.25">
      <c r="A3084" t="s">
        <v>538</v>
      </c>
      <c r="B3084" t="s">
        <v>47</v>
      </c>
      <c r="C3084" t="s">
        <v>48</v>
      </c>
      <c r="D3084" s="7">
        <v>9.9</v>
      </c>
      <c r="E3084" t="s">
        <v>14</v>
      </c>
    </row>
    <row r="3085" spans="1:5" x14ac:dyDescent="0.25">
      <c r="A3085" t="s">
        <v>538</v>
      </c>
      <c r="B3085" t="s">
        <v>15</v>
      </c>
      <c r="C3085" t="s">
        <v>60</v>
      </c>
      <c r="D3085" t="s">
        <v>14</v>
      </c>
      <c r="E3085" s="7">
        <v>-31.24</v>
      </c>
    </row>
    <row r="3086" spans="1:5" x14ac:dyDescent="0.25">
      <c r="A3086" t="s">
        <v>538</v>
      </c>
      <c r="B3086" t="s">
        <v>47</v>
      </c>
      <c r="C3086" t="s">
        <v>48</v>
      </c>
      <c r="D3086" s="7">
        <v>31.24</v>
      </c>
      <c r="E3086" t="s">
        <v>14</v>
      </c>
    </row>
    <row r="3087" spans="1:5" x14ac:dyDescent="0.25">
      <c r="A3087" t="s">
        <v>538</v>
      </c>
      <c r="B3087" t="s">
        <v>15</v>
      </c>
      <c r="C3087" t="s">
        <v>60</v>
      </c>
      <c r="D3087" t="s">
        <v>14</v>
      </c>
      <c r="E3087" s="7">
        <v>-665.11</v>
      </c>
    </row>
    <row r="3088" spans="1:5" x14ac:dyDescent="0.25">
      <c r="A3088" t="s">
        <v>538</v>
      </c>
      <c r="B3088" t="s">
        <v>12</v>
      </c>
      <c r="C3088" t="s">
        <v>530</v>
      </c>
      <c r="D3088" s="7">
        <v>27</v>
      </c>
      <c r="E3088" t="s">
        <v>14</v>
      </c>
    </row>
    <row r="3089" spans="1:5" x14ac:dyDescent="0.25">
      <c r="A3089" t="s">
        <v>538</v>
      </c>
      <c r="B3089" t="s">
        <v>47</v>
      </c>
      <c r="C3089" t="s">
        <v>48</v>
      </c>
      <c r="D3089" s="7">
        <v>32.21</v>
      </c>
      <c r="E3089" t="s">
        <v>14</v>
      </c>
    </row>
    <row r="3090" spans="1:5" x14ac:dyDescent="0.25">
      <c r="A3090" t="s">
        <v>538</v>
      </c>
      <c r="B3090" t="s">
        <v>12</v>
      </c>
      <c r="C3090" t="s">
        <v>540</v>
      </c>
      <c r="D3090" s="7">
        <v>40</v>
      </c>
      <c r="E3090" t="s">
        <v>14</v>
      </c>
    </row>
    <row r="3091" spans="1:5" x14ac:dyDescent="0.25">
      <c r="A3091" t="s">
        <v>538</v>
      </c>
      <c r="B3091" t="s">
        <v>47</v>
      </c>
      <c r="C3091" t="s">
        <v>48</v>
      </c>
      <c r="D3091" s="7">
        <v>66.510000000000005</v>
      </c>
      <c r="E3091" t="s">
        <v>14</v>
      </c>
    </row>
    <row r="3092" spans="1:5" x14ac:dyDescent="0.25">
      <c r="A3092" t="s">
        <v>538</v>
      </c>
      <c r="B3092" t="s">
        <v>47</v>
      </c>
      <c r="C3092" t="s">
        <v>48</v>
      </c>
      <c r="D3092" s="7">
        <v>95.01</v>
      </c>
      <c r="E3092" t="s">
        <v>14</v>
      </c>
    </row>
    <row r="3093" spans="1:5" x14ac:dyDescent="0.25">
      <c r="A3093" t="s">
        <v>538</v>
      </c>
      <c r="B3093" t="s">
        <v>47</v>
      </c>
      <c r="C3093" t="s">
        <v>48</v>
      </c>
      <c r="D3093" s="7">
        <v>4.88</v>
      </c>
      <c r="E3093" t="s">
        <v>14</v>
      </c>
    </row>
    <row r="3094" spans="1:5" x14ac:dyDescent="0.25">
      <c r="A3094" t="s">
        <v>538</v>
      </c>
      <c r="B3094" t="s">
        <v>47</v>
      </c>
      <c r="C3094" t="s">
        <v>48</v>
      </c>
      <c r="D3094" s="7">
        <v>29.28</v>
      </c>
      <c r="E3094" t="s">
        <v>14</v>
      </c>
    </row>
    <row r="3095" spans="1:5" x14ac:dyDescent="0.25">
      <c r="A3095" t="s">
        <v>538</v>
      </c>
      <c r="B3095" t="s">
        <v>12</v>
      </c>
      <c r="C3095" t="s">
        <v>541</v>
      </c>
      <c r="D3095" s="7">
        <v>43.8</v>
      </c>
      <c r="E3095" t="s">
        <v>14</v>
      </c>
    </row>
    <row r="3096" spans="1:5" x14ac:dyDescent="0.25">
      <c r="A3096" t="s">
        <v>538</v>
      </c>
      <c r="B3096" t="s">
        <v>47</v>
      </c>
      <c r="C3096" t="s">
        <v>48</v>
      </c>
      <c r="D3096" s="7">
        <v>83.94</v>
      </c>
      <c r="E3096" t="s">
        <v>14</v>
      </c>
    </row>
    <row r="3097" spans="1:5" x14ac:dyDescent="0.25">
      <c r="A3097" t="s">
        <v>538</v>
      </c>
      <c r="B3097" t="s">
        <v>47</v>
      </c>
      <c r="C3097" t="s">
        <v>48</v>
      </c>
      <c r="D3097" s="7">
        <v>25.38</v>
      </c>
      <c r="E3097" t="s">
        <v>14</v>
      </c>
    </row>
    <row r="3098" spans="1:5" x14ac:dyDescent="0.25">
      <c r="A3098" t="s">
        <v>538</v>
      </c>
      <c r="B3098" t="s">
        <v>47</v>
      </c>
      <c r="C3098" t="s">
        <v>48</v>
      </c>
      <c r="D3098" s="7">
        <v>36.99</v>
      </c>
      <c r="E3098" t="s">
        <v>14</v>
      </c>
    </row>
    <row r="3099" spans="1:5" x14ac:dyDescent="0.25">
      <c r="A3099" t="s">
        <v>538</v>
      </c>
      <c r="B3099" t="s">
        <v>47</v>
      </c>
      <c r="C3099" t="s">
        <v>48</v>
      </c>
      <c r="D3099" s="7">
        <v>7.81</v>
      </c>
      <c r="E3099" t="s">
        <v>14</v>
      </c>
    </row>
    <row r="3100" spans="1:5" x14ac:dyDescent="0.25">
      <c r="A3100" t="s">
        <v>538</v>
      </c>
      <c r="B3100" t="s">
        <v>47</v>
      </c>
      <c r="C3100" t="s">
        <v>48</v>
      </c>
      <c r="D3100" s="7">
        <v>11.4</v>
      </c>
      <c r="E3100" t="s">
        <v>14</v>
      </c>
    </row>
    <row r="3101" spans="1:5" x14ac:dyDescent="0.25">
      <c r="A3101" t="s">
        <v>538</v>
      </c>
      <c r="B3101" t="s">
        <v>47</v>
      </c>
      <c r="C3101" t="s">
        <v>48</v>
      </c>
      <c r="D3101" s="7">
        <v>19.52</v>
      </c>
      <c r="E3101" t="s">
        <v>14</v>
      </c>
    </row>
    <row r="3102" spans="1:5" x14ac:dyDescent="0.25">
      <c r="A3102" t="s">
        <v>538</v>
      </c>
      <c r="B3102" t="s">
        <v>47</v>
      </c>
      <c r="C3102" t="s">
        <v>48</v>
      </c>
      <c r="D3102" s="7">
        <v>63.25</v>
      </c>
      <c r="E3102" t="s">
        <v>14</v>
      </c>
    </row>
    <row r="3103" spans="1:5" x14ac:dyDescent="0.25">
      <c r="A3103" t="s">
        <v>538</v>
      </c>
      <c r="B3103" t="s">
        <v>47</v>
      </c>
      <c r="C3103" t="s">
        <v>48</v>
      </c>
      <c r="D3103" s="7">
        <v>45.13</v>
      </c>
      <c r="E3103" t="s">
        <v>14</v>
      </c>
    </row>
    <row r="3104" spans="1:5" x14ac:dyDescent="0.25">
      <c r="A3104" t="s">
        <v>538</v>
      </c>
      <c r="B3104" t="s">
        <v>12</v>
      </c>
      <c r="C3104" t="s">
        <v>542</v>
      </c>
      <c r="D3104" s="7">
        <v>33</v>
      </c>
      <c r="E3104" t="s">
        <v>14</v>
      </c>
    </row>
    <row r="3105" spans="1:5" x14ac:dyDescent="0.25">
      <c r="A3105" t="s">
        <v>538</v>
      </c>
      <c r="B3105" t="s">
        <v>15</v>
      </c>
      <c r="C3105" t="s">
        <v>60</v>
      </c>
      <c r="D3105" t="s">
        <v>14</v>
      </c>
      <c r="E3105" s="7">
        <v>-91.8</v>
      </c>
    </row>
    <row r="3106" spans="1:5" x14ac:dyDescent="0.25">
      <c r="A3106" t="s">
        <v>538</v>
      </c>
      <c r="B3106" t="s">
        <v>12</v>
      </c>
      <c r="C3106" t="s">
        <v>53</v>
      </c>
      <c r="D3106" s="7">
        <v>91.8</v>
      </c>
      <c r="E3106" t="s">
        <v>14</v>
      </c>
    </row>
    <row r="3107" spans="1:5" x14ac:dyDescent="0.25">
      <c r="A3107" t="s">
        <v>538</v>
      </c>
      <c r="B3107" t="s">
        <v>15</v>
      </c>
      <c r="C3107" t="s">
        <v>60</v>
      </c>
      <c r="D3107" t="s">
        <v>14</v>
      </c>
      <c r="E3107" s="7">
        <v>-179.65</v>
      </c>
    </row>
    <row r="3108" spans="1:5" x14ac:dyDescent="0.25">
      <c r="A3108" t="s">
        <v>538</v>
      </c>
      <c r="B3108" t="s">
        <v>12</v>
      </c>
      <c r="C3108" t="s">
        <v>543</v>
      </c>
      <c r="D3108" s="7">
        <v>25</v>
      </c>
      <c r="E3108" t="s">
        <v>14</v>
      </c>
    </row>
    <row r="3109" spans="1:5" x14ac:dyDescent="0.25">
      <c r="A3109" t="s">
        <v>538</v>
      </c>
      <c r="B3109" t="s">
        <v>12</v>
      </c>
      <c r="C3109" t="s">
        <v>544</v>
      </c>
      <c r="D3109" s="7">
        <v>149.9</v>
      </c>
      <c r="E3109" t="s">
        <v>14</v>
      </c>
    </row>
    <row r="3110" spans="1:5" x14ac:dyDescent="0.25">
      <c r="A3110" t="s">
        <v>538</v>
      </c>
      <c r="B3110" t="s">
        <v>47</v>
      </c>
      <c r="C3110" t="s">
        <v>48</v>
      </c>
      <c r="D3110" s="7">
        <v>4.75</v>
      </c>
      <c r="E3110" t="s">
        <v>14</v>
      </c>
    </row>
    <row r="3111" spans="1:5" x14ac:dyDescent="0.25">
      <c r="A3111" t="s">
        <v>538</v>
      </c>
      <c r="B3111" t="s">
        <v>15</v>
      </c>
      <c r="C3111" t="s">
        <v>60</v>
      </c>
      <c r="D3111" t="s">
        <v>14</v>
      </c>
      <c r="E3111" s="7">
        <v>-500</v>
      </c>
    </row>
    <row r="3112" spans="1:5" x14ac:dyDescent="0.25">
      <c r="A3112" t="s">
        <v>538</v>
      </c>
      <c r="B3112" t="s">
        <v>12</v>
      </c>
      <c r="C3112" t="s">
        <v>62</v>
      </c>
      <c r="D3112" s="7">
        <v>500</v>
      </c>
      <c r="E3112" t="s">
        <v>14</v>
      </c>
    </row>
    <row r="3113" spans="1:5" x14ac:dyDescent="0.25">
      <c r="A3113" t="s">
        <v>538</v>
      </c>
      <c r="B3113" t="s">
        <v>15</v>
      </c>
      <c r="C3113" t="s">
        <v>60</v>
      </c>
      <c r="D3113" t="s">
        <v>14</v>
      </c>
      <c r="E3113" s="7">
        <v>-469.05</v>
      </c>
    </row>
    <row r="3114" spans="1:5" x14ac:dyDescent="0.25">
      <c r="A3114" t="s">
        <v>538</v>
      </c>
      <c r="B3114" t="s">
        <v>47</v>
      </c>
      <c r="C3114" t="s">
        <v>48</v>
      </c>
      <c r="D3114" s="7">
        <v>97.61</v>
      </c>
      <c r="E3114" t="s">
        <v>14</v>
      </c>
    </row>
    <row r="3115" spans="1:5" x14ac:dyDescent="0.25">
      <c r="A3115" t="s">
        <v>538</v>
      </c>
      <c r="B3115" t="s">
        <v>47</v>
      </c>
      <c r="C3115" t="s">
        <v>48</v>
      </c>
      <c r="D3115" s="7">
        <v>48.8</v>
      </c>
      <c r="E3115" t="s">
        <v>14</v>
      </c>
    </row>
    <row r="3116" spans="1:5" x14ac:dyDescent="0.25">
      <c r="A3116" t="s">
        <v>538</v>
      </c>
      <c r="B3116" t="s">
        <v>47</v>
      </c>
      <c r="C3116" t="s">
        <v>48</v>
      </c>
      <c r="D3116" s="7">
        <v>34.159999999999997</v>
      </c>
      <c r="E3116" t="s">
        <v>14</v>
      </c>
    </row>
    <row r="3117" spans="1:5" x14ac:dyDescent="0.25">
      <c r="A3117" t="s">
        <v>538</v>
      </c>
      <c r="B3117" t="s">
        <v>47</v>
      </c>
      <c r="C3117" t="s">
        <v>48</v>
      </c>
      <c r="D3117" s="7">
        <v>48.8</v>
      </c>
      <c r="E3117" t="s">
        <v>14</v>
      </c>
    </row>
    <row r="3118" spans="1:5" x14ac:dyDescent="0.25">
      <c r="A3118" t="s">
        <v>538</v>
      </c>
      <c r="B3118" t="s">
        <v>47</v>
      </c>
      <c r="C3118" t="s">
        <v>48</v>
      </c>
      <c r="D3118" s="7">
        <v>8.5500000000000007</v>
      </c>
      <c r="E3118" t="s">
        <v>14</v>
      </c>
    </row>
    <row r="3119" spans="1:5" x14ac:dyDescent="0.25">
      <c r="A3119" t="s">
        <v>538</v>
      </c>
      <c r="B3119" t="s">
        <v>47</v>
      </c>
      <c r="C3119" t="s">
        <v>48</v>
      </c>
      <c r="D3119" s="7">
        <v>7.08</v>
      </c>
      <c r="E3119" t="s">
        <v>14</v>
      </c>
    </row>
    <row r="3120" spans="1:5" x14ac:dyDescent="0.25">
      <c r="A3120" t="s">
        <v>538</v>
      </c>
      <c r="B3120" t="s">
        <v>47</v>
      </c>
      <c r="C3120" t="s">
        <v>48</v>
      </c>
      <c r="D3120" s="7">
        <v>9.76</v>
      </c>
      <c r="E3120" t="s">
        <v>14</v>
      </c>
    </row>
    <row r="3121" spans="1:6" x14ac:dyDescent="0.25">
      <c r="A3121" t="s">
        <v>538</v>
      </c>
      <c r="B3121" t="s">
        <v>47</v>
      </c>
      <c r="C3121" t="s">
        <v>48</v>
      </c>
      <c r="D3121" s="7">
        <v>24.4</v>
      </c>
      <c r="E3121" t="s">
        <v>14</v>
      </c>
    </row>
    <row r="3122" spans="1:6" x14ac:dyDescent="0.25">
      <c r="A3122" t="s">
        <v>538</v>
      </c>
      <c r="B3122" t="s">
        <v>47</v>
      </c>
      <c r="C3122" t="s">
        <v>48</v>
      </c>
      <c r="D3122" s="7">
        <v>17.079999999999998</v>
      </c>
      <c r="E3122" t="s">
        <v>14</v>
      </c>
    </row>
    <row r="3123" spans="1:6" x14ac:dyDescent="0.25">
      <c r="A3123" t="s">
        <v>538</v>
      </c>
      <c r="B3123" t="s">
        <v>12</v>
      </c>
      <c r="C3123" t="s">
        <v>216</v>
      </c>
      <c r="D3123" s="7">
        <v>20</v>
      </c>
      <c r="E3123" t="s">
        <v>14</v>
      </c>
    </row>
    <row r="3124" spans="1:6" x14ac:dyDescent="0.25">
      <c r="A3124" t="s">
        <v>538</v>
      </c>
      <c r="B3124" t="s">
        <v>47</v>
      </c>
      <c r="C3124" t="s">
        <v>48</v>
      </c>
      <c r="D3124" s="7">
        <v>28.5</v>
      </c>
      <c r="E3124" t="s">
        <v>14</v>
      </c>
    </row>
    <row r="3125" spans="1:6" x14ac:dyDescent="0.25">
      <c r="A3125" s="89" t="s">
        <v>538</v>
      </c>
      <c r="B3125" s="89" t="s">
        <v>19</v>
      </c>
      <c r="C3125" s="89"/>
      <c r="D3125" s="89"/>
      <c r="E3125" s="89"/>
      <c r="F3125" s="89">
        <v>51.3</v>
      </c>
    </row>
    <row r="3126" spans="1:6" x14ac:dyDescent="0.25">
      <c r="A3126" t="s">
        <v>545</v>
      </c>
      <c r="B3126" t="s">
        <v>47</v>
      </c>
      <c r="C3126" t="s">
        <v>48</v>
      </c>
      <c r="D3126" s="7">
        <v>17.57</v>
      </c>
      <c r="E3126" t="s">
        <v>14</v>
      </c>
    </row>
    <row r="3127" spans="1:6" x14ac:dyDescent="0.25">
      <c r="A3127" t="s">
        <v>545</v>
      </c>
      <c r="B3127" t="s">
        <v>47</v>
      </c>
      <c r="C3127" t="s">
        <v>48</v>
      </c>
      <c r="D3127" s="7">
        <v>41</v>
      </c>
      <c r="E3127" t="s">
        <v>14</v>
      </c>
    </row>
    <row r="3128" spans="1:6" x14ac:dyDescent="0.25">
      <c r="A3128" t="s">
        <v>545</v>
      </c>
      <c r="B3128" t="s">
        <v>12</v>
      </c>
      <c r="C3128" t="s">
        <v>226</v>
      </c>
      <c r="D3128" s="7">
        <v>14</v>
      </c>
      <c r="E3128" t="s">
        <v>14</v>
      </c>
    </row>
    <row r="3129" spans="1:6" x14ac:dyDescent="0.25">
      <c r="A3129" t="s">
        <v>545</v>
      </c>
      <c r="B3129" t="s">
        <v>47</v>
      </c>
      <c r="C3129" t="s">
        <v>48</v>
      </c>
      <c r="D3129" s="7">
        <v>1.95</v>
      </c>
      <c r="E3129" t="s">
        <v>14</v>
      </c>
    </row>
    <row r="3130" spans="1:6" x14ac:dyDescent="0.25">
      <c r="A3130" t="s">
        <v>545</v>
      </c>
      <c r="B3130" t="s">
        <v>47</v>
      </c>
      <c r="C3130" t="s">
        <v>48</v>
      </c>
      <c r="D3130" s="7">
        <v>9.76</v>
      </c>
      <c r="E3130" t="s">
        <v>14</v>
      </c>
    </row>
    <row r="3131" spans="1:6" x14ac:dyDescent="0.25">
      <c r="A3131" t="s">
        <v>545</v>
      </c>
      <c r="B3131" t="s">
        <v>12</v>
      </c>
      <c r="C3131" t="s">
        <v>546</v>
      </c>
      <c r="D3131" s="7">
        <v>27</v>
      </c>
      <c r="E3131" t="s">
        <v>14</v>
      </c>
    </row>
    <row r="3132" spans="1:6" x14ac:dyDescent="0.25">
      <c r="A3132" t="s">
        <v>545</v>
      </c>
      <c r="B3132" t="s">
        <v>12</v>
      </c>
      <c r="C3132" t="s">
        <v>183</v>
      </c>
      <c r="D3132" s="7">
        <v>71</v>
      </c>
      <c r="E3132" t="s">
        <v>14</v>
      </c>
    </row>
    <row r="3133" spans="1:6" x14ac:dyDescent="0.25">
      <c r="A3133" t="s">
        <v>545</v>
      </c>
      <c r="B3133" t="s">
        <v>12</v>
      </c>
      <c r="C3133" t="s">
        <v>465</v>
      </c>
      <c r="D3133" s="7">
        <v>34.9</v>
      </c>
      <c r="E3133" t="s">
        <v>14</v>
      </c>
    </row>
    <row r="3134" spans="1:6" x14ac:dyDescent="0.25">
      <c r="A3134" t="s">
        <v>545</v>
      </c>
      <c r="B3134" t="s">
        <v>12</v>
      </c>
      <c r="C3134" t="s">
        <v>71</v>
      </c>
      <c r="D3134" s="7">
        <v>39</v>
      </c>
      <c r="E3134" t="s">
        <v>14</v>
      </c>
    </row>
    <row r="3135" spans="1:6" x14ac:dyDescent="0.25">
      <c r="A3135" t="s">
        <v>545</v>
      </c>
      <c r="B3135" t="s">
        <v>12</v>
      </c>
      <c r="C3135" t="s">
        <v>547</v>
      </c>
      <c r="D3135" s="7">
        <v>90</v>
      </c>
      <c r="E3135" t="s">
        <v>14</v>
      </c>
    </row>
    <row r="3136" spans="1:6" x14ac:dyDescent="0.25">
      <c r="A3136" t="s">
        <v>545</v>
      </c>
      <c r="B3136" t="s">
        <v>12</v>
      </c>
      <c r="C3136" t="s">
        <v>387</v>
      </c>
      <c r="D3136" s="7">
        <v>31</v>
      </c>
      <c r="E3136" t="s">
        <v>14</v>
      </c>
    </row>
    <row r="3137" spans="1:5" x14ac:dyDescent="0.25">
      <c r="A3137" t="s">
        <v>545</v>
      </c>
      <c r="B3137" t="s">
        <v>12</v>
      </c>
      <c r="C3137" t="s">
        <v>199</v>
      </c>
      <c r="D3137" s="7">
        <v>33.9</v>
      </c>
      <c r="E3137" t="s">
        <v>14</v>
      </c>
    </row>
    <row r="3138" spans="1:5" x14ac:dyDescent="0.25">
      <c r="A3138" t="s">
        <v>545</v>
      </c>
      <c r="B3138" t="s">
        <v>12</v>
      </c>
      <c r="C3138" t="s">
        <v>548</v>
      </c>
      <c r="D3138" s="7">
        <v>100</v>
      </c>
      <c r="E3138" t="s">
        <v>14</v>
      </c>
    </row>
    <row r="3139" spans="1:5" x14ac:dyDescent="0.25">
      <c r="A3139" t="s">
        <v>545</v>
      </c>
      <c r="B3139" t="s">
        <v>15</v>
      </c>
      <c r="C3139" t="s">
        <v>60</v>
      </c>
      <c r="D3139" t="s">
        <v>14</v>
      </c>
      <c r="E3139" s="7">
        <v>-740.93</v>
      </c>
    </row>
    <row r="3140" spans="1:5" x14ac:dyDescent="0.25">
      <c r="A3140" t="s">
        <v>545</v>
      </c>
      <c r="B3140" t="s">
        <v>47</v>
      </c>
      <c r="C3140" t="s">
        <v>48</v>
      </c>
      <c r="D3140" s="7">
        <v>42.57</v>
      </c>
      <c r="E3140" t="s">
        <v>14</v>
      </c>
    </row>
    <row r="3141" spans="1:5" x14ac:dyDescent="0.25">
      <c r="A3141" t="s">
        <v>545</v>
      </c>
      <c r="B3141" t="s">
        <v>12</v>
      </c>
      <c r="C3141" t="s">
        <v>190</v>
      </c>
      <c r="D3141" s="7">
        <v>10</v>
      </c>
      <c r="E3141" t="s">
        <v>14</v>
      </c>
    </row>
    <row r="3142" spans="1:5" x14ac:dyDescent="0.25">
      <c r="A3142" t="s">
        <v>545</v>
      </c>
      <c r="B3142" t="s">
        <v>12</v>
      </c>
      <c r="C3142" t="s">
        <v>190</v>
      </c>
      <c r="D3142" s="7">
        <v>104</v>
      </c>
      <c r="E3142" t="s">
        <v>14</v>
      </c>
    </row>
    <row r="3143" spans="1:5" x14ac:dyDescent="0.25">
      <c r="A3143" t="s">
        <v>545</v>
      </c>
      <c r="B3143" t="s">
        <v>47</v>
      </c>
      <c r="C3143" t="s">
        <v>48</v>
      </c>
      <c r="D3143" s="7">
        <v>28.5</v>
      </c>
      <c r="E3143" t="s">
        <v>14</v>
      </c>
    </row>
    <row r="3144" spans="1:5" x14ac:dyDescent="0.25">
      <c r="A3144" t="s">
        <v>545</v>
      </c>
      <c r="B3144" t="s">
        <v>47</v>
      </c>
      <c r="C3144" t="s">
        <v>48</v>
      </c>
      <c r="D3144" s="7">
        <v>29.28</v>
      </c>
      <c r="E3144" t="s">
        <v>14</v>
      </c>
    </row>
    <row r="3145" spans="1:5" x14ac:dyDescent="0.25">
      <c r="A3145" t="s">
        <v>545</v>
      </c>
      <c r="B3145" t="s">
        <v>47</v>
      </c>
      <c r="C3145" t="s">
        <v>48</v>
      </c>
      <c r="D3145" s="7">
        <v>11.96</v>
      </c>
      <c r="E3145" t="s">
        <v>14</v>
      </c>
    </row>
    <row r="3146" spans="1:5" x14ac:dyDescent="0.25">
      <c r="A3146" t="s">
        <v>545</v>
      </c>
      <c r="B3146" t="s">
        <v>47</v>
      </c>
      <c r="C3146" t="s">
        <v>48</v>
      </c>
      <c r="D3146" s="7">
        <v>11.71</v>
      </c>
      <c r="E3146" t="s">
        <v>14</v>
      </c>
    </row>
    <row r="3147" spans="1:5" x14ac:dyDescent="0.25">
      <c r="A3147" t="s">
        <v>545</v>
      </c>
      <c r="B3147" t="s">
        <v>47</v>
      </c>
      <c r="C3147" t="s">
        <v>48</v>
      </c>
      <c r="D3147" s="7">
        <v>68.33</v>
      </c>
      <c r="E3147" t="s">
        <v>14</v>
      </c>
    </row>
    <row r="3148" spans="1:5" x14ac:dyDescent="0.25">
      <c r="A3148" t="s">
        <v>545</v>
      </c>
      <c r="B3148" t="s">
        <v>47</v>
      </c>
      <c r="C3148" t="s">
        <v>48</v>
      </c>
      <c r="D3148" s="7">
        <v>8.7799999999999994</v>
      </c>
      <c r="E3148" t="s">
        <v>14</v>
      </c>
    </row>
    <row r="3149" spans="1:5" x14ac:dyDescent="0.25">
      <c r="A3149" t="s">
        <v>545</v>
      </c>
      <c r="B3149" t="s">
        <v>47</v>
      </c>
      <c r="C3149" t="s">
        <v>48</v>
      </c>
      <c r="D3149" s="7">
        <v>15.62</v>
      </c>
      <c r="E3149" t="s">
        <v>14</v>
      </c>
    </row>
    <row r="3150" spans="1:5" x14ac:dyDescent="0.25">
      <c r="A3150" t="s">
        <v>545</v>
      </c>
      <c r="B3150" t="s">
        <v>12</v>
      </c>
      <c r="C3150" t="s">
        <v>183</v>
      </c>
      <c r="D3150" s="7">
        <v>30</v>
      </c>
      <c r="E3150" t="s">
        <v>14</v>
      </c>
    </row>
    <row r="3151" spans="1:5" x14ac:dyDescent="0.25">
      <c r="A3151" t="s">
        <v>545</v>
      </c>
      <c r="B3151" t="s">
        <v>47</v>
      </c>
      <c r="C3151" t="s">
        <v>48</v>
      </c>
      <c r="D3151" s="7">
        <v>13.67</v>
      </c>
      <c r="E3151" t="s">
        <v>14</v>
      </c>
    </row>
    <row r="3152" spans="1:5" x14ac:dyDescent="0.25">
      <c r="A3152" t="s">
        <v>545</v>
      </c>
      <c r="B3152" t="s">
        <v>47</v>
      </c>
      <c r="C3152" t="s">
        <v>48</v>
      </c>
      <c r="D3152" s="7">
        <v>37.090000000000003</v>
      </c>
      <c r="E3152" t="s">
        <v>14</v>
      </c>
    </row>
    <row r="3153" spans="1:5" x14ac:dyDescent="0.25">
      <c r="A3153" t="s">
        <v>545</v>
      </c>
      <c r="B3153" t="s">
        <v>12</v>
      </c>
      <c r="C3153" t="s">
        <v>183</v>
      </c>
      <c r="D3153" s="7">
        <v>60</v>
      </c>
      <c r="E3153" t="s">
        <v>14</v>
      </c>
    </row>
    <row r="3154" spans="1:5" x14ac:dyDescent="0.25">
      <c r="A3154" t="s">
        <v>545</v>
      </c>
      <c r="B3154" t="s">
        <v>47</v>
      </c>
      <c r="C3154" t="s">
        <v>48</v>
      </c>
      <c r="D3154" s="7">
        <v>22.8</v>
      </c>
      <c r="E3154" t="s">
        <v>14</v>
      </c>
    </row>
    <row r="3155" spans="1:5" x14ac:dyDescent="0.25">
      <c r="A3155" t="s">
        <v>545</v>
      </c>
      <c r="B3155" t="s">
        <v>47</v>
      </c>
      <c r="C3155" t="s">
        <v>48</v>
      </c>
      <c r="D3155" s="7">
        <v>7.08</v>
      </c>
      <c r="E3155" t="s">
        <v>14</v>
      </c>
    </row>
    <row r="3156" spans="1:5" x14ac:dyDescent="0.25">
      <c r="A3156" t="s">
        <v>545</v>
      </c>
      <c r="B3156" t="s">
        <v>47</v>
      </c>
      <c r="C3156" t="s">
        <v>48</v>
      </c>
      <c r="D3156" s="7">
        <v>24.4</v>
      </c>
      <c r="E3156" t="s">
        <v>14</v>
      </c>
    </row>
    <row r="3157" spans="1:5" x14ac:dyDescent="0.25">
      <c r="A3157" t="s">
        <v>545</v>
      </c>
      <c r="B3157" t="s">
        <v>12</v>
      </c>
      <c r="C3157" t="s">
        <v>153</v>
      </c>
      <c r="D3157" s="7">
        <v>62</v>
      </c>
      <c r="E3157" t="s">
        <v>14</v>
      </c>
    </row>
    <row r="3158" spans="1:5" x14ac:dyDescent="0.25">
      <c r="A3158" t="s">
        <v>545</v>
      </c>
      <c r="B3158" t="s">
        <v>47</v>
      </c>
      <c r="C3158" t="s">
        <v>48</v>
      </c>
      <c r="D3158" s="7">
        <v>22.8</v>
      </c>
      <c r="E3158" t="s">
        <v>14</v>
      </c>
    </row>
    <row r="3159" spans="1:5" x14ac:dyDescent="0.25">
      <c r="A3159" t="s">
        <v>545</v>
      </c>
      <c r="B3159" t="s">
        <v>47</v>
      </c>
      <c r="C3159" t="s">
        <v>48</v>
      </c>
      <c r="D3159" s="7">
        <v>34.200000000000003</v>
      </c>
      <c r="E3159" t="s">
        <v>14</v>
      </c>
    </row>
    <row r="3160" spans="1:5" x14ac:dyDescent="0.25">
      <c r="A3160" t="s">
        <v>545</v>
      </c>
      <c r="B3160" t="s">
        <v>47</v>
      </c>
      <c r="C3160" t="s">
        <v>48</v>
      </c>
      <c r="D3160" s="7">
        <v>34.159999999999997</v>
      </c>
      <c r="E3160" t="s">
        <v>14</v>
      </c>
    </row>
    <row r="3161" spans="1:5" x14ac:dyDescent="0.25">
      <c r="A3161" t="s">
        <v>545</v>
      </c>
      <c r="B3161" t="s">
        <v>47</v>
      </c>
      <c r="C3161" t="s">
        <v>48</v>
      </c>
      <c r="D3161" s="7">
        <v>61.98</v>
      </c>
      <c r="E3161" t="s">
        <v>14</v>
      </c>
    </row>
    <row r="3162" spans="1:5" x14ac:dyDescent="0.25">
      <c r="A3162" t="s">
        <v>545</v>
      </c>
      <c r="B3162" t="s">
        <v>15</v>
      </c>
      <c r="C3162" t="s">
        <v>60</v>
      </c>
      <c r="D3162" t="s">
        <v>14</v>
      </c>
      <c r="E3162" s="7">
        <v>-241.7</v>
      </c>
    </row>
    <row r="3163" spans="1:5" x14ac:dyDescent="0.25">
      <c r="A3163" t="s">
        <v>545</v>
      </c>
      <c r="B3163" t="s">
        <v>12</v>
      </c>
      <c r="C3163" t="s">
        <v>53</v>
      </c>
      <c r="D3163" s="7">
        <v>73.89</v>
      </c>
      <c r="E3163" t="s">
        <v>14</v>
      </c>
    </row>
    <row r="3164" spans="1:5" x14ac:dyDescent="0.25">
      <c r="A3164" t="s">
        <v>545</v>
      </c>
      <c r="B3164" t="s">
        <v>17</v>
      </c>
      <c r="C3164" t="s">
        <v>175</v>
      </c>
      <c r="D3164" t="s">
        <v>14</v>
      </c>
      <c r="E3164" s="7">
        <v>-39.99</v>
      </c>
    </row>
    <row r="3165" spans="1:5" x14ac:dyDescent="0.25">
      <c r="A3165" t="s">
        <v>545</v>
      </c>
      <c r="B3165" t="s">
        <v>12</v>
      </c>
      <c r="C3165" t="s">
        <v>549</v>
      </c>
      <c r="D3165" s="7">
        <v>104</v>
      </c>
      <c r="E3165" t="s">
        <v>14</v>
      </c>
    </row>
    <row r="3166" spans="1:5" x14ac:dyDescent="0.25">
      <c r="A3166" t="s">
        <v>545</v>
      </c>
      <c r="B3166" t="s">
        <v>12</v>
      </c>
      <c r="C3166" t="s">
        <v>310</v>
      </c>
      <c r="D3166" s="7">
        <v>29</v>
      </c>
      <c r="E3166" t="s">
        <v>14</v>
      </c>
    </row>
    <row r="3167" spans="1:5" x14ac:dyDescent="0.25">
      <c r="A3167" t="s">
        <v>545</v>
      </c>
      <c r="B3167" t="s">
        <v>12</v>
      </c>
      <c r="C3167" t="s">
        <v>550</v>
      </c>
      <c r="D3167" s="7">
        <v>40.9</v>
      </c>
      <c r="E3167" t="s">
        <v>14</v>
      </c>
    </row>
    <row r="3168" spans="1:5" x14ac:dyDescent="0.25">
      <c r="A3168" t="s">
        <v>545</v>
      </c>
      <c r="B3168" t="s">
        <v>12</v>
      </c>
      <c r="C3168" t="s">
        <v>199</v>
      </c>
      <c r="D3168" s="7">
        <v>33.9</v>
      </c>
      <c r="E3168" t="s">
        <v>14</v>
      </c>
    </row>
    <row r="3169" spans="1:6" x14ac:dyDescent="0.25">
      <c r="A3169" t="s">
        <v>545</v>
      </c>
      <c r="B3169" t="s">
        <v>15</v>
      </c>
      <c r="C3169" t="s">
        <v>60</v>
      </c>
      <c r="D3169" t="s">
        <v>14</v>
      </c>
      <c r="E3169" s="7">
        <v>-31.9</v>
      </c>
    </row>
    <row r="3170" spans="1:6" x14ac:dyDescent="0.25">
      <c r="A3170" t="s">
        <v>545</v>
      </c>
      <c r="B3170" t="s">
        <v>12</v>
      </c>
      <c r="C3170" t="s">
        <v>551</v>
      </c>
      <c r="D3170" s="7">
        <v>31.9</v>
      </c>
      <c r="E3170" t="s">
        <v>14</v>
      </c>
    </row>
    <row r="3171" spans="1:6" x14ac:dyDescent="0.25">
      <c r="A3171" t="s">
        <v>545</v>
      </c>
      <c r="B3171" t="s">
        <v>15</v>
      </c>
      <c r="C3171" t="s">
        <v>60</v>
      </c>
      <c r="D3171" t="s">
        <v>14</v>
      </c>
      <c r="E3171" s="7">
        <v>-205.82</v>
      </c>
    </row>
    <row r="3172" spans="1:6" x14ac:dyDescent="0.25">
      <c r="A3172" t="s">
        <v>545</v>
      </c>
      <c r="B3172" t="s">
        <v>12</v>
      </c>
      <c r="C3172" t="s">
        <v>552</v>
      </c>
      <c r="D3172" s="7">
        <v>50</v>
      </c>
      <c r="E3172" t="s">
        <v>14</v>
      </c>
    </row>
    <row r="3173" spans="1:6" x14ac:dyDescent="0.25">
      <c r="A3173" t="s">
        <v>545</v>
      </c>
      <c r="B3173" t="s">
        <v>47</v>
      </c>
      <c r="C3173" t="s">
        <v>48</v>
      </c>
      <c r="D3173" s="7">
        <v>4.88</v>
      </c>
      <c r="E3173" t="s">
        <v>14</v>
      </c>
    </row>
    <row r="3174" spans="1:6" x14ac:dyDescent="0.25">
      <c r="A3174" t="s">
        <v>545</v>
      </c>
      <c r="B3174" t="s">
        <v>47</v>
      </c>
      <c r="C3174" t="s">
        <v>48</v>
      </c>
      <c r="D3174" s="7">
        <v>17.57</v>
      </c>
      <c r="E3174" t="s">
        <v>14</v>
      </c>
    </row>
    <row r="3175" spans="1:6" x14ac:dyDescent="0.25">
      <c r="A3175" t="s">
        <v>545</v>
      </c>
      <c r="B3175" t="s">
        <v>47</v>
      </c>
      <c r="C3175" t="s">
        <v>48</v>
      </c>
      <c r="D3175" s="7">
        <v>25.74</v>
      </c>
      <c r="E3175" t="s">
        <v>14</v>
      </c>
    </row>
    <row r="3176" spans="1:6" x14ac:dyDescent="0.25">
      <c r="A3176" t="s">
        <v>545</v>
      </c>
      <c r="B3176" t="s">
        <v>47</v>
      </c>
      <c r="C3176" t="s">
        <v>48</v>
      </c>
      <c r="D3176" s="7">
        <v>19.52</v>
      </c>
      <c r="E3176" t="s">
        <v>14</v>
      </c>
    </row>
    <row r="3177" spans="1:6" x14ac:dyDescent="0.25">
      <c r="A3177" t="s">
        <v>545</v>
      </c>
      <c r="B3177" t="s">
        <v>47</v>
      </c>
      <c r="C3177" t="s">
        <v>48</v>
      </c>
      <c r="D3177" s="7">
        <v>5.86</v>
      </c>
      <c r="E3177" t="s">
        <v>14</v>
      </c>
    </row>
    <row r="3178" spans="1:6" x14ac:dyDescent="0.25">
      <c r="A3178" t="s">
        <v>545</v>
      </c>
      <c r="B3178" t="s">
        <v>47</v>
      </c>
      <c r="C3178" t="s">
        <v>48</v>
      </c>
      <c r="D3178" s="7">
        <v>1.95</v>
      </c>
      <c r="E3178" t="s">
        <v>14</v>
      </c>
    </row>
    <row r="3179" spans="1:6" x14ac:dyDescent="0.25">
      <c r="A3179" t="s">
        <v>545</v>
      </c>
      <c r="B3179" t="s">
        <v>12</v>
      </c>
      <c r="C3179" t="s">
        <v>218</v>
      </c>
      <c r="D3179" s="7">
        <v>29</v>
      </c>
      <c r="E3179" t="s">
        <v>14</v>
      </c>
    </row>
    <row r="3180" spans="1:6" x14ac:dyDescent="0.25">
      <c r="A3180" s="90" t="s">
        <v>545</v>
      </c>
      <c r="B3180" s="90" t="s">
        <v>19</v>
      </c>
      <c r="C3180" s="90"/>
      <c r="D3180" s="90"/>
      <c r="E3180" s="90"/>
      <c r="F3180" s="90">
        <v>511.08</v>
      </c>
    </row>
    <row r="3181" spans="1:6" x14ac:dyDescent="0.25">
      <c r="A3181" t="s">
        <v>553</v>
      </c>
      <c r="B3181" t="s">
        <v>12</v>
      </c>
      <c r="C3181" t="s">
        <v>355</v>
      </c>
      <c r="D3181" s="7">
        <v>14</v>
      </c>
      <c r="E3181" t="s">
        <v>14</v>
      </c>
    </row>
    <row r="3182" spans="1:6" x14ac:dyDescent="0.25">
      <c r="A3182" t="s">
        <v>553</v>
      </c>
      <c r="B3182" t="s">
        <v>12</v>
      </c>
      <c r="C3182" t="s">
        <v>226</v>
      </c>
      <c r="D3182" s="7">
        <v>32.14</v>
      </c>
      <c r="E3182" t="s">
        <v>14</v>
      </c>
    </row>
    <row r="3183" spans="1:6" x14ac:dyDescent="0.25">
      <c r="A3183" t="s">
        <v>553</v>
      </c>
      <c r="B3183" t="s">
        <v>12</v>
      </c>
      <c r="C3183" t="s">
        <v>226</v>
      </c>
      <c r="D3183" s="7">
        <v>45.9</v>
      </c>
      <c r="E3183" t="s">
        <v>14</v>
      </c>
    </row>
    <row r="3184" spans="1:6" x14ac:dyDescent="0.25">
      <c r="A3184" t="s">
        <v>553</v>
      </c>
      <c r="B3184" t="s">
        <v>12</v>
      </c>
      <c r="C3184" t="s">
        <v>554</v>
      </c>
      <c r="D3184" s="7">
        <v>200</v>
      </c>
      <c r="E3184" t="s">
        <v>14</v>
      </c>
    </row>
    <row r="3185" spans="1:5" x14ac:dyDescent="0.25">
      <c r="A3185" t="s">
        <v>553</v>
      </c>
      <c r="B3185" t="s">
        <v>15</v>
      </c>
      <c r="C3185" t="s">
        <v>60</v>
      </c>
      <c r="D3185" t="s">
        <v>14</v>
      </c>
      <c r="E3185" s="7">
        <v>-96.64</v>
      </c>
    </row>
    <row r="3186" spans="1:5" x14ac:dyDescent="0.25">
      <c r="A3186" t="s">
        <v>553</v>
      </c>
      <c r="B3186" t="s">
        <v>47</v>
      </c>
      <c r="C3186" t="s">
        <v>48</v>
      </c>
      <c r="D3186" s="7">
        <v>5.23</v>
      </c>
      <c r="E3186" t="s">
        <v>14</v>
      </c>
    </row>
    <row r="3187" spans="1:5" x14ac:dyDescent="0.25">
      <c r="A3187" t="s">
        <v>553</v>
      </c>
      <c r="B3187" t="s">
        <v>12</v>
      </c>
      <c r="C3187" t="s">
        <v>53</v>
      </c>
      <c r="D3187" s="7">
        <v>25.5</v>
      </c>
      <c r="E3187" t="s">
        <v>14</v>
      </c>
    </row>
    <row r="3188" spans="1:5" x14ac:dyDescent="0.25">
      <c r="A3188" t="s">
        <v>553</v>
      </c>
      <c r="B3188" t="s">
        <v>12</v>
      </c>
      <c r="C3188" t="s">
        <v>555</v>
      </c>
      <c r="D3188" s="7">
        <v>10</v>
      </c>
      <c r="E3188" t="s">
        <v>14</v>
      </c>
    </row>
    <row r="3189" spans="1:5" x14ac:dyDescent="0.25">
      <c r="A3189" t="s">
        <v>553</v>
      </c>
      <c r="B3189" t="s">
        <v>15</v>
      </c>
      <c r="C3189" t="s">
        <v>556</v>
      </c>
      <c r="D3189" t="s">
        <v>14</v>
      </c>
      <c r="E3189" s="7">
        <v>-120</v>
      </c>
    </row>
    <row r="3190" spans="1:5" x14ac:dyDescent="0.25">
      <c r="A3190" t="s">
        <v>553</v>
      </c>
      <c r="B3190" t="s">
        <v>12</v>
      </c>
      <c r="C3190" t="s">
        <v>557</v>
      </c>
      <c r="D3190" s="7">
        <v>51.94</v>
      </c>
      <c r="E3190" t="s">
        <v>14</v>
      </c>
    </row>
    <row r="3191" spans="1:5" x14ac:dyDescent="0.25">
      <c r="A3191" t="s">
        <v>553</v>
      </c>
      <c r="B3191" t="s">
        <v>12</v>
      </c>
      <c r="C3191" t="s">
        <v>558</v>
      </c>
      <c r="D3191" s="7">
        <v>25</v>
      </c>
      <c r="E3191" t="s">
        <v>14</v>
      </c>
    </row>
    <row r="3192" spans="1:5" x14ac:dyDescent="0.25">
      <c r="A3192" t="s">
        <v>553</v>
      </c>
      <c r="B3192" t="s">
        <v>12</v>
      </c>
      <c r="C3192" t="s">
        <v>264</v>
      </c>
      <c r="D3192" s="7">
        <v>51</v>
      </c>
      <c r="E3192" t="s">
        <v>14</v>
      </c>
    </row>
    <row r="3193" spans="1:5" x14ac:dyDescent="0.25">
      <c r="A3193" t="s">
        <v>553</v>
      </c>
      <c r="B3193" t="s">
        <v>47</v>
      </c>
      <c r="C3193" t="s">
        <v>48</v>
      </c>
      <c r="D3193" s="7">
        <v>2.44</v>
      </c>
      <c r="E3193" t="s">
        <v>14</v>
      </c>
    </row>
    <row r="3194" spans="1:5" x14ac:dyDescent="0.25">
      <c r="A3194" t="s">
        <v>553</v>
      </c>
      <c r="B3194" t="s">
        <v>47</v>
      </c>
      <c r="C3194" t="s">
        <v>48</v>
      </c>
      <c r="D3194" s="7">
        <v>11.71</v>
      </c>
      <c r="E3194" t="s">
        <v>14</v>
      </c>
    </row>
    <row r="3195" spans="1:5" x14ac:dyDescent="0.25">
      <c r="A3195" t="s">
        <v>553</v>
      </c>
      <c r="B3195" t="s">
        <v>47</v>
      </c>
      <c r="C3195" t="s">
        <v>48</v>
      </c>
      <c r="D3195" s="7">
        <v>6.89</v>
      </c>
      <c r="E3195" t="s">
        <v>14</v>
      </c>
    </row>
    <row r="3196" spans="1:5" x14ac:dyDescent="0.25">
      <c r="A3196" t="s">
        <v>553</v>
      </c>
      <c r="B3196" t="s">
        <v>47</v>
      </c>
      <c r="C3196" t="s">
        <v>48</v>
      </c>
      <c r="D3196" s="7">
        <v>27.23</v>
      </c>
      <c r="E3196" t="s">
        <v>14</v>
      </c>
    </row>
    <row r="3197" spans="1:5" x14ac:dyDescent="0.25">
      <c r="A3197" t="s">
        <v>553</v>
      </c>
      <c r="B3197" t="s">
        <v>15</v>
      </c>
      <c r="C3197" t="s">
        <v>60</v>
      </c>
      <c r="D3197" t="s">
        <v>14</v>
      </c>
      <c r="E3197" s="7">
        <v>-109</v>
      </c>
    </row>
    <row r="3198" spans="1:5" x14ac:dyDescent="0.25">
      <c r="A3198" t="s">
        <v>553</v>
      </c>
      <c r="B3198" t="s">
        <v>12</v>
      </c>
      <c r="C3198" t="s">
        <v>559</v>
      </c>
      <c r="D3198" s="7">
        <v>109</v>
      </c>
      <c r="E3198" t="s">
        <v>14</v>
      </c>
    </row>
    <row r="3199" spans="1:5" x14ac:dyDescent="0.25">
      <c r="A3199" t="s">
        <v>553</v>
      </c>
      <c r="B3199" t="s">
        <v>15</v>
      </c>
      <c r="C3199" t="s">
        <v>60</v>
      </c>
      <c r="D3199" t="s">
        <v>14</v>
      </c>
      <c r="E3199" s="7">
        <v>-100.8</v>
      </c>
    </row>
    <row r="3200" spans="1:5" x14ac:dyDescent="0.25">
      <c r="A3200" t="s">
        <v>553</v>
      </c>
      <c r="B3200" t="s">
        <v>12</v>
      </c>
      <c r="C3200" t="s">
        <v>560</v>
      </c>
      <c r="D3200" s="7">
        <v>100.8</v>
      </c>
      <c r="E3200" t="s">
        <v>14</v>
      </c>
    </row>
    <row r="3201" spans="1:5" x14ac:dyDescent="0.25">
      <c r="A3201" t="s">
        <v>553</v>
      </c>
      <c r="B3201" t="s">
        <v>15</v>
      </c>
      <c r="C3201" t="s">
        <v>60</v>
      </c>
      <c r="D3201" t="s">
        <v>14</v>
      </c>
      <c r="E3201" s="7">
        <v>-260.7</v>
      </c>
    </row>
    <row r="3202" spans="1:5" x14ac:dyDescent="0.25">
      <c r="A3202" t="s">
        <v>553</v>
      </c>
      <c r="B3202" t="s">
        <v>12</v>
      </c>
      <c r="C3202" t="s">
        <v>561</v>
      </c>
      <c r="D3202" s="7">
        <v>65.900000000000006</v>
      </c>
      <c r="E3202" t="s">
        <v>14</v>
      </c>
    </row>
    <row r="3203" spans="1:5" x14ac:dyDescent="0.25">
      <c r="A3203" t="s">
        <v>553</v>
      </c>
      <c r="B3203" t="s">
        <v>12</v>
      </c>
      <c r="C3203" t="s">
        <v>562</v>
      </c>
      <c r="D3203" s="7">
        <v>120</v>
      </c>
      <c r="E3203" t="s">
        <v>14</v>
      </c>
    </row>
    <row r="3204" spans="1:5" x14ac:dyDescent="0.25">
      <c r="A3204" t="s">
        <v>553</v>
      </c>
      <c r="B3204" t="s">
        <v>12</v>
      </c>
      <c r="C3204" t="s">
        <v>124</v>
      </c>
      <c r="D3204" s="7">
        <v>39.9</v>
      </c>
      <c r="E3204" t="s">
        <v>14</v>
      </c>
    </row>
    <row r="3205" spans="1:5" x14ac:dyDescent="0.25">
      <c r="A3205" t="s">
        <v>553</v>
      </c>
      <c r="B3205" t="s">
        <v>12</v>
      </c>
      <c r="C3205" t="s">
        <v>79</v>
      </c>
      <c r="D3205" s="7">
        <v>31</v>
      </c>
      <c r="E3205" t="s">
        <v>14</v>
      </c>
    </row>
    <row r="3206" spans="1:5" x14ac:dyDescent="0.25">
      <c r="A3206" t="s">
        <v>553</v>
      </c>
      <c r="B3206" t="s">
        <v>47</v>
      </c>
      <c r="C3206" t="s">
        <v>48</v>
      </c>
      <c r="D3206" s="7">
        <v>3.9</v>
      </c>
      <c r="E3206" t="s">
        <v>14</v>
      </c>
    </row>
    <row r="3207" spans="1:5" x14ac:dyDescent="0.25">
      <c r="A3207" t="s">
        <v>553</v>
      </c>
      <c r="B3207" t="s">
        <v>15</v>
      </c>
      <c r="C3207" t="s">
        <v>60</v>
      </c>
      <c r="D3207" t="s">
        <v>14</v>
      </c>
      <c r="E3207" s="7">
        <v>-1102.68</v>
      </c>
    </row>
    <row r="3208" spans="1:5" x14ac:dyDescent="0.25">
      <c r="A3208" t="s">
        <v>553</v>
      </c>
      <c r="B3208" t="s">
        <v>47</v>
      </c>
      <c r="C3208" t="s">
        <v>48</v>
      </c>
      <c r="D3208" s="7">
        <v>66.34</v>
      </c>
      <c r="E3208" t="s">
        <v>14</v>
      </c>
    </row>
    <row r="3209" spans="1:5" x14ac:dyDescent="0.25">
      <c r="A3209" t="s">
        <v>553</v>
      </c>
      <c r="B3209" t="s">
        <v>12</v>
      </c>
      <c r="C3209" t="s">
        <v>198</v>
      </c>
      <c r="D3209" s="7">
        <v>124</v>
      </c>
      <c r="E3209" t="s">
        <v>14</v>
      </c>
    </row>
    <row r="3210" spans="1:5" x14ac:dyDescent="0.25">
      <c r="A3210" t="s">
        <v>553</v>
      </c>
      <c r="B3210" t="s">
        <v>47</v>
      </c>
      <c r="C3210" t="s">
        <v>48</v>
      </c>
      <c r="D3210" s="7">
        <v>29.28</v>
      </c>
      <c r="E3210" t="s">
        <v>14</v>
      </c>
    </row>
    <row r="3211" spans="1:5" x14ac:dyDescent="0.25">
      <c r="A3211" t="s">
        <v>553</v>
      </c>
      <c r="B3211" t="s">
        <v>47</v>
      </c>
      <c r="C3211" t="s">
        <v>48</v>
      </c>
      <c r="D3211" s="7">
        <v>29.28</v>
      </c>
      <c r="E3211" t="s">
        <v>14</v>
      </c>
    </row>
    <row r="3212" spans="1:5" x14ac:dyDescent="0.25">
      <c r="A3212" t="s">
        <v>553</v>
      </c>
      <c r="B3212" t="s">
        <v>47</v>
      </c>
      <c r="C3212" t="s">
        <v>48</v>
      </c>
      <c r="D3212" s="7">
        <v>24.4</v>
      </c>
      <c r="E3212" t="s">
        <v>14</v>
      </c>
    </row>
    <row r="3213" spans="1:5" x14ac:dyDescent="0.25">
      <c r="A3213" t="s">
        <v>553</v>
      </c>
      <c r="B3213" t="s">
        <v>47</v>
      </c>
      <c r="C3213" t="s">
        <v>48</v>
      </c>
      <c r="D3213" s="7">
        <v>19.52</v>
      </c>
      <c r="E3213" t="s">
        <v>14</v>
      </c>
    </row>
    <row r="3214" spans="1:5" x14ac:dyDescent="0.25">
      <c r="A3214" t="s">
        <v>553</v>
      </c>
      <c r="B3214" t="s">
        <v>47</v>
      </c>
      <c r="C3214" t="s">
        <v>48</v>
      </c>
      <c r="D3214" s="7">
        <v>63.45</v>
      </c>
      <c r="E3214" t="s">
        <v>14</v>
      </c>
    </row>
    <row r="3215" spans="1:5" x14ac:dyDescent="0.25">
      <c r="A3215" t="s">
        <v>553</v>
      </c>
      <c r="B3215" t="s">
        <v>47</v>
      </c>
      <c r="C3215" t="s">
        <v>48</v>
      </c>
      <c r="D3215" s="7">
        <v>26.35</v>
      </c>
      <c r="E3215" t="s">
        <v>14</v>
      </c>
    </row>
    <row r="3216" spans="1:5" x14ac:dyDescent="0.25">
      <c r="A3216" t="s">
        <v>553</v>
      </c>
      <c r="B3216" t="s">
        <v>47</v>
      </c>
      <c r="C3216" t="s">
        <v>48</v>
      </c>
      <c r="D3216" s="7">
        <v>19.52</v>
      </c>
      <c r="E3216" t="s">
        <v>14</v>
      </c>
    </row>
    <row r="3217" spans="1:6" x14ac:dyDescent="0.25">
      <c r="A3217" t="s">
        <v>553</v>
      </c>
      <c r="B3217" t="s">
        <v>47</v>
      </c>
      <c r="C3217" t="s">
        <v>48</v>
      </c>
      <c r="D3217" s="7">
        <v>80.760000000000005</v>
      </c>
      <c r="E3217" t="s">
        <v>14</v>
      </c>
    </row>
    <row r="3218" spans="1:6" x14ac:dyDescent="0.25">
      <c r="A3218" t="s">
        <v>553</v>
      </c>
      <c r="B3218" t="s">
        <v>12</v>
      </c>
      <c r="C3218" t="s">
        <v>68</v>
      </c>
      <c r="D3218" s="7">
        <v>34.9</v>
      </c>
      <c r="E3218" t="s">
        <v>14</v>
      </c>
    </row>
    <row r="3219" spans="1:6" x14ac:dyDescent="0.25">
      <c r="A3219" t="s">
        <v>553</v>
      </c>
      <c r="B3219" t="s">
        <v>12</v>
      </c>
      <c r="C3219" t="s">
        <v>465</v>
      </c>
      <c r="D3219" s="7">
        <v>73.8</v>
      </c>
      <c r="E3219" t="s">
        <v>14</v>
      </c>
    </row>
    <row r="3220" spans="1:6" x14ac:dyDescent="0.25">
      <c r="A3220" s="91" t="s">
        <v>553</v>
      </c>
      <c r="B3220" s="91" t="s">
        <v>19</v>
      </c>
      <c r="C3220" s="91"/>
      <c r="D3220" s="91"/>
      <c r="E3220" s="91"/>
      <c r="F3220" s="91">
        <v>292.33999999999997</v>
      </c>
    </row>
    <row r="3221" spans="1:6" x14ac:dyDescent="0.25">
      <c r="A3221" t="s">
        <v>563</v>
      </c>
      <c r="B3221" t="s">
        <v>12</v>
      </c>
      <c r="C3221" t="s">
        <v>183</v>
      </c>
      <c r="D3221" s="7">
        <v>300</v>
      </c>
      <c r="E3221" t="s">
        <v>14</v>
      </c>
    </row>
    <row r="3222" spans="1:6" x14ac:dyDescent="0.25">
      <c r="A3222" t="s">
        <v>563</v>
      </c>
      <c r="B3222" t="s">
        <v>17</v>
      </c>
      <c r="C3222" t="s">
        <v>42</v>
      </c>
      <c r="D3222" t="s">
        <v>14</v>
      </c>
      <c r="E3222" s="7">
        <v>-1628.87</v>
      </c>
    </row>
    <row r="3223" spans="1:6" x14ac:dyDescent="0.25">
      <c r="A3223" t="s">
        <v>563</v>
      </c>
      <c r="B3223" t="s">
        <v>12</v>
      </c>
      <c r="C3223" t="s">
        <v>564</v>
      </c>
      <c r="D3223" s="7">
        <v>8</v>
      </c>
      <c r="E3223" t="s">
        <v>14</v>
      </c>
    </row>
    <row r="3224" spans="1:6" x14ac:dyDescent="0.25">
      <c r="A3224" t="s">
        <v>563</v>
      </c>
      <c r="B3224" t="s">
        <v>12</v>
      </c>
      <c r="C3224" t="s">
        <v>554</v>
      </c>
      <c r="D3224" s="7">
        <v>20</v>
      </c>
      <c r="E3224" t="s">
        <v>14</v>
      </c>
    </row>
    <row r="3225" spans="1:6" x14ac:dyDescent="0.25">
      <c r="A3225" t="s">
        <v>563</v>
      </c>
      <c r="B3225" t="s">
        <v>12</v>
      </c>
      <c r="C3225" t="s">
        <v>127</v>
      </c>
      <c r="D3225" s="7">
        <v>264.20999999999998</v>
      </c>
      <c r="E3225" t="s">
        <v>14</v>
      </c>
    </row>
    <row r="3226" spans="1:6" x14ac:dyDescent="0.25">
      <c r="A3226" t="s">
        <v>563</v>
      </c>
      <c r="B3226" t="s">
        <v>12</v>
      </c>
      <c r="C3226" t="s">
        <v>60</v>
      </c>
      <c r="D3226" s="7">
        <v>2000</v>
      </c>
      <c r="E3226" t="s">
        <v>14</v>
      </c>
    </row>
    <row r="3227" spans="1:6" x14ac:dyDescent="0.25">
      <c r="A3227" t="s">
        <v>563</v>
      </c>
      <c r="B3227" t="s">
        <v>15</v>
      </c>
      <c r="C3227" t="s">
        <v>60</v>
      </c>
      <c r="D3227" t="s">
        <v>14</v>
      </c>
      <c r="E3227" s="7">
        <v>-49.75</v>
      </c>
    </row>
    <row r="3228" spans="1:6" x14ac:dyDescent="0.25">
      <c r="A3228" t="s">
        <v>563</v>
      </c>
      <c r="B3228" t="s">
        <v>12</v>
      </c>
      <c r="C3228" t="s">
        <v>565</v>
      </c>
      <c r="D3228" s="7">
        <v>25</v>
      </c>
      <c r="E3228" t="s">
        <v>14</v>
      </c>
    </row>
    <row r="3229" spans="1:6" x14ac:dyDescent="0.25">
      <c r="A3229" t="s">
        <v>563</v>
      </c>
      <c r="B3229" t="s">
        <v>12</v>
      </c>
      <c r="C3229" t="s">
        <v>226</v>
      </c>
      <c r="D3229" s="7">
        <v>24.75</v>
      </c>
      <c r="E3229" t="s">
        <v>14</v>
      </c>
    </row>
    <row r="3230" spans="1:6" x14ac:dyDescent="0.25">
      <c r="A3230" t="s">
        <v>563</v>
      </c>
      <c r="B3230" t="s">
        <v>15</v>
      </c>
      <c r="C3230" t="s">
        <v>60</v>
      </c>
      <c r="D3230" t="s">
        <v>14</v>
      </c>
      <c r="E3230" s="7">
        <v>-85.9</v>
      </c>
    </row>
    <row r="3231" spans="1:6" x14ac:dyDescent="0.25">
      <c r="A3231" t="s">
        <v>563</v>
      </c>
      <c r="B3231" t="s">
        <v>12</v>
      </c>
      <c r="C3231" t="s">
        <v>566</v>
      </c>
      <c r="D3231" s="7">
        <v>75.900000000000006</v>
      </c>
      <c r="E3231" t="s">
        <v>14</v>
      </c>
    </row>
    <row r="3232" spans="1:6" x14ac:dyDescent="0.25">
      <c r="A3232" t="s">
        <v>563</v>
      </c>
      <c r="B3232" t="s">
        <v>12</v>
      </c>
      <c r="C3232" t="s">
        <v>567</v>
      </c>
      <c r="D3232" s="7">
        <v>10</v>
      </c>
      <c r="E3232" t="s">
        <v>14</v>
      </c>
    </row>
    <row r="3233" spans="1:6" x14ac:dyDescent="0.25">
      <c r="A3233" t="s">
        <v>563</v>
      </c>
      <c r="B3233" t="s">
        <v>15</v>
      </c>
      <c r="C3233" t="s">
        <v>60</v>
      </c>
      <c r="D3233" t="s">
        <v>14</v>
      </c>
      <c r="E3233" s="7">
        <v>-292.33999999999997</v>
      </c>
    </row>
    <row r="3234" spans="1:6" x14ac:dyDescent="0.25">
      <c r="A3234" s="92" t="s">
        <v>563</v>
      </c>
      <c r="B3234" s="92" t="s">
        <v>19</v>
      </c>
      <c r="C3234" s="92"/>
      <c r="D3234" s="92"/>
      <c r="E3234" s="92"/>
      <c r="F3234" s="92">
        <v>963.34</v>
      </c>
    </row>
    <row r="3235" spans="1:6" x14ac:dyDescent="0.25">
      <c r="A3235" t="s">
        <v>568</v>
      </c>
      <c r="B3235" t="s">
        <v>47</v>
      </c>
      <c r="C3235" t="s">
        <v>48</v>
      </c>
      <c r="D3235" s="7">
        <v>2.44</v>
      </c>
      <c r="E3235" t="s">
        <v>14</v>
      </c>
    </row>
    <row r="3236" spans="1:6" x14ac:dyDescent="0.25">
      <c r="A3236" t="s">
        <v>568</v>
      </c>
      <c r="B3236" t="s">
        <v>47</v>
      </c>
      <c r="C3236" t="s">
        <v>48</v>
      </c>
      <c r="D3236" s="7">
        <v>32.21</v>
      </c>
      <c r="E3236" t="s">
        <v>14</v>
      </c>
    </row>
    <row r="3237" spans="1:6" x14ac:dyDescent="0.25">
      <c r="A3237" t="s">
        <v>568</v>
      </c>
      <c r="B3237" t="s">
        <v>47</v>
      </c>
      <c r="C3237" t="s">
        <v>48</v>
      </c>
      <c r="D3237" s="7">
        <v>19.52</v>
      </c>
      <c r="E3237" t="s">
        <v>14</v>
      </c>
    </row>
    <row r="3238" spans="1:6" x14ac:dyDescent="0.25">
      <c r="A3238" t="s">
        <v>568</v>
      </c>
      <c r="B3238" t="s">
        <v>15</v>
      </c>
      <c r="C3238" t="s">
        <v>60</v>
      </c>
      <c r="D3238" t="s">
        <v>14</v>
      </c>
      <c r="E3238" s="7">
        <v>-524</v>
      </c>
    </row>
    <row r="3239" spans="1:6" x14ac:dyDescent="0.25">
      <c r="A3239" t="s">
        <v>568</v>
      </c>
      <c r="B3239" t="s">
        <v>47</v>
      </c>
      <c r="C3239" t="s">
        <v>48</v>
      </c>
      <c r="D3239" s="7">
        <v>3.96</v>
      </c>
      <c r="E3239" t="s">
        <v>14</v>
      </c>
    </row>
    <row r="3240" spans="1:6" x14ac:dyDescent="0.25">
      <c r="A3240" t="s">
        <v>568</v>
      </c>
      <c r="B3240" t="s">
        <v>47</v>
      </c>
      <c r="C3240" t="s">
        <v>48</v>
      </c>
      <c r="D3240" s="7">
        <v>3.9</v>
      </c>
      <c r="E3240" t="s">
        <v>14</v>
      </c>
    </row>
    <row r="3241" spans="1:6" x14ac:dyDescent="0.25">
      <c r="A3241" t="s">
        <v>568</v>
      </c>
      <c r="B3241" t="s">
        <v>47</v>
      </c>
      <c r="C3241" t="s">
        <v>48</v>
      </c>
      <c r="D3241" s="7">
        <v>57.36</v>
      </c>
      <c r="E3241" t="s">
        <v>14</v>
      </c>
    </row>
    <row r="3242" spans="1:6" x14ac:dyDescent="0.25">
      <c r="A3242" t="s">
        <v>568</v>
      </c>
      <c r="B3242" t="s">
        <v>12</v>
      </c>
      <c r="C3242" t="s">
        <v>569</v>
      </c>
      <c r="D3242" s="7">
        <v>29</v>
      </c>
      <c r="E3242" t="s">
        <v>14</v>
      </c>
    </row>
    <row r="3243" spans="1:6" x14ac:dyDescent="0.25">
      <c r="A3243" t="s">
        <v>568</v>
      </c>
      <c r="B3243" t="s">
        <v>12</v>
      </c>
      <c r="C3243" t="s">
        <v>570</v>
      </c>
      <c r="D3243" s="7">
        <v>29</v>
      </c>
      <c r="E3243" t="s">
        <v>14</v>
      </c>
    </row>
    <row r="3244" spans="1:6" x14ac:dyDescent="0.25">
      <c r="A3244" t="s">
        <v>568</v>
      </c>
      <c r="B3244" t="s">
        <v>17</v>
      </c>
      <c r="C3244" t="s">
        <v>504</v>
      </c>
      <c r="D3244" t="s">
        <v>14</v>
      </c>
      <c r="E3244" s="7">
        <v>-36</v>
      </c>
    </row>
    <row r="3245" spans="1:6" x14ac:dyDescent="0.25">
      <c r="A3245" t="s">
        <v>568</v>
      </c>
      <c r="B3245" t="s">
        <v>47</v>
      </c>
      <c r="C3245" t="s">
        <v>48</v>
      </c>
      <c r="D3245" s="7">
        <v>13.18</v>
      </c>
      <c r="E3245" t="s">
        <v>14</v>
      </c>
    </row>
    <row r="3246" spans="1:6" x14ac:dyDescent="0.25">
      <c r="A3246" t="s">
        <v>568</v>
      </c>
      <c r="B3246" t="s">
        <v>17</v>
      </c>
      <c r="C3246" t="s">
        <v>26</v>
      </c>
      <c r="D3246" t="s">
        <v>14</v>
      </c>
      <c r="E3246" s="7">
        <v>-865.54</v>
      </c>
    </row>
    <row r="3247" spans="1:6" x14ac:dyDescent="0.25">
      <c r="A3247" t="s">
        <v>568</v>
      </c>
      <c r="B3247" t="s">
        <v>17</v>
      </c>
      <c r="C3247" t="s">
        <v>26</v>
      </c>
      <c r="D3247" t="s">
        <v>14</v>
      </c>
      <c r="E3247" s="7">
        <v>-846.06</v>
      </c>
    </row>
    <row r="3248" spans="1:6" x14ac:dyDescent="0.25">
      <c r="A3248" t="s">
        <v>568</v>
      </c>
      <c r="B3248" t="s">
        <v>12</v>
      </c>
      <c r="C3248" t="s">
        <v>60</v>
      </c>
      <c r="D3248" s="7">
        <v>1600</v>
      </c>
      <c r="E3248" t="s">
        <v>14</v>
      </c>
    </row>
    <row r="3249" spans="1:5" x14ac:dyDescent="0.25">
      <c r="A3249" t="s">
        <v>568</v>
      </c>
      <c r="B3249" t="s">
        <v>47</v>
      </c>
      <c r="C3249" t="s">
        <v>48</v>
      </c>
      <c r="D3249" s="7">
        <v>39.9</v>
      </c>
      <c r="E3249" t="s">
        <v>14</v>
      </c>
    </row>
    <row r="3250" spans="1:5" x14ac:dyDescent="0.25">
      <c r="A3250" t="s">
        <v>568</v>
      </c>
      <c r="B3250" t="s">
        <v>12</v>
      </c>
      <c r="C3250" t="s">
        <v>213</v>
      </c>
      <c r="D3250" s="7">
        <v>16</v>
      </c>
      <c r="E3250" t="s">
        <v>14</v>
      </c>
    </row>
    <row r="3251" spans="1:5" x14ac:dyDescent="0.25">
      <c r="A3251" t="s">
        <v>568</v>
      </c>
      <c r="B3251" t="s">
        <v>47</v>
      </c>
      <c r="C3251" t="s">
        <v>48</v>
      </c>
      <c r="D3251" s="7">
        <v>26.6</v>
      </c>
      <c r="E3251" t="s">
        <v>14</v>
      </c>
    </row>
    <row r="3252" spans="1:5" x14ac:dyDescent="0.25">
      <c r="A3252" t="s">
        <v>568</v>
      </c>
      <c r="B3252" t="s">
        <v>47</v>
      </c>
      <c r="C3252" t="s">
        <v>48</v>
      </c>
      <c r="D3252" s="7">
        <v>9.76</v>
      </c>
      <c r="E3252" t="s">
        <v>14</v>
      </c>
    </row>
    <row r="3253" spans="1:5" x14ac:dyDescent="0.25">
      <c r="A3253" t="s">
        <v>568</v>
      </c>
      <c r="B3253" t="s">
        <v>47</v>
      </c>
      <c r="C3253" t="s">
        <v>48</v>
      </c>
      <c r="D3253" s="7">
        <v>51.39</v>
      </c>
      <c r="E3253" t="s">
        <v>14</v>
      </c>
    </row>
    <row r="3254" spans="1:5" x14ac:dyDescent="0.25">
      <c r="A3254" t="s">
        <v>568</v>
      </c>
      <c r="B3254" t="s">
        <v>47</v>
      </c>
      <c r="C3254" t="s">
        <v>48</v>
      </c>
      <c r="D3254" s="7">
        <v>19.03</v>
      </c>
      <c r="E3254" t="s">
        <v>14</v>
      </c>
    </row>
    <row r="3255" spans="1:5" x14ac:dyDescent="0.25">
      <c r="A3255" t="s">
        <v>568</v>
      </c>
      <c r="B3255" t="s">
        <v>47</v>
      </c>
      <c r="C3255" t="s">
        <v>48</v>
      </c>
      <c r="D3255" s="7">
        <v>53.69</v>
      </c>
      <c r="E3255" t="s">
        <v>14</v>
      </c>
    </row>
    <row r="3256" spans="1:5" x14ac:dyDescent="0.25">
      <c r="A3256" t="s">
        <v>568</v>
      </c>
      <c r="B3256" t="s">
        <v>47</v>
      </c>
      <c r="C3256" t="s">
        <v>48</v>
      </c>
      <c r="D3256" s="7">
        <v>11.71</v>
      </c>
      <c r="E3256" t="s">
        <v>14</v>
      </c>
    </row>
    <row r="3257" spans="1:5" x14ac:dyDescent="0.25">
      <c r="A3257" t="s">
        <v>568</v>
      </c>
      <c r="B3257" t="s">
        <v>47</v>
      </c>
      <c r="C3257" t="s">
        <v>48</v>
      </c>
      <c r="D3257" s="7">
        <v>29.28</v>
      </c>
      <c r="E3257" t="s">
        <v>14</v>
      </c>
    </row>
    <row r="3258" spans="1:5" x14ac:dyDescent="0.25">
      <c r="A3258" t="s">
        <v>568</v>
      </c>
      <c r="B3258" t="s">
        <v>47</v>
      </c>
      <c r="C3258" t="s">
        <v>48</v>
      </c>
      <c r="D3258" s="7">
        <v>15.62</v>
      </c>
      <c r="E3258" t="s">
        <v>14</v>
      </c>
    </row>
    <row r="3259" spans="1:5" x14ac:dyDescent="0.25">
      <c r="A3259" t="s">
        <v>568</v>
      </c>
      <c r="B3259" t="s">
        <v>47</v>
      </c>
      <c r="C3259" t="s">
        <v>48</v>
      </c>
      <c r="D3259" s="7">
        <v>11.71</v>
      </c>
      <c r="E3259" t="s">
        <v>14</v>
      </c>
    </row>
    <row r="3260" spans="1:5" x14ac:dyDescent="0.25">
      <c r="A3260" t="s">
        <v>568</v>
      </c>
      <c r="B3260" t="s">
        <v>47</v>
      </c>
      <c r="C3260" t="s">
        <v>48</v>
      </c>
      <c r="D3260" s="7">
        <v>32.21</v>
      </c>
      <c r="E3260" t="s">
        <v>14</v>
      </c>
    </row>
    <row r="3261" spans="1:5" x14ac:dyDescent="0.25">
      <c r="A3261" t="s">
        <v>568</v>
      </c>
      <c r="B3261" t="s">
        <v>47</v>
      </c>
      <c r="C3261" t="s">
        <v>48</v>
      </c>
      <c r="D3261" s="7">
        <v>36.01</v>
      </c>
      <c r="E3261" t="s">
        <v>14</v>
      </c>
    </row>
    <row r="3262" spans="1:5" x14ac:dyDescent="0.25">
      <c r="A3262" t="s">
        <v>568</v>
      </c>
      <c r="B3262" t="s">
        <v>47</v>
      </c>
      <c r="C3262" t="s">
        <v>48</v>
      </c>
      <c r="D3262" s="7">
        <v>15.44</v>
      </c>
      <c r="E3262" t="s">
        <v>14</v>
      </c>
    </row>
    <row r="3263" spans="1:5" x14ac:dyDescent="0.25">
      <c r="A3263" t="s">
        <v>568</v>
      </c>
      <c r="B3263" t="s">
        <v>47</v>
      </c>
      <c r="C3263" t="s">
        <v>48</v>
      </c>
      <c r="D3263" s="7">
        <v>15.86</v>
      </c>
      <c r="E3263" t="s">
        <v>14</v>
      </c>
    </row>
    <row r="3264" spans="1:5" x14ac:dyDescent="0.25">
      <c r="A3264" t="s">
        <v>568</v>
      </c>
      <c r="B3264" t="s">
        <v>12</v>
      </c>
      <c r="C3264" t="s">
        <v>190</v>
      </c>
      <c r="D3264" s="7">
        <v>50</v>
      </c>
      <c r="E3264" t="s">
        <v>14</v>
      </c>
    </row>
    <row r="3265" spans="1:6" x14ac:dyDescent="0.25">
      <c r="A3265" t="s">
        <v>568</v>
      </c>
      <c r="B3265" t="s">
        <v>47</v>
      </c>
      <c r="C3265" t="s">
        <v>48</v>
      </c>
      <c r="D3265" s="7">
        <v>43.92</v>
      </c>
      <c r="E3265" t="s">
        <v>14</v>
      </c>
    </row>
    <row r="3266" spans="1:6" x14ac:dyDescent="0.25">
      <c r="A3266" t="s">
        <v>568</v>
      </c>
      <c r="B3266" t="s">
        <v>47</v>
      </c>
      <c r="C3266" t="s">
        <v>48</v>
      </c>
      <c r="D3266" s="7">
        <v>19</v>
      </c>
      <c r="E3266" t="s">
        <v>14</v>
      </c>
    </row>
    <row r="3267" spans="1:6" x14ac:dyDescent="0.25">
      <c r="A3267" t="s">
        <v>568</v>
      </c>
      <c r="B3267" t="s">
        <v>47</v>
      </c>
      <c r="C3267" t="s">
        <v>48</v>
      </c>
      <c r="D3267" s="7">
        <v>38.07</v>
      </c>
      <c r="E3267" t="s">
        <v>14</v>
      </c>
    </row>
    <row r="3268" spans="1:6" x14ac:dyDescent="0.25">
      <c r="A3268" t="s">
        <v>568</v>
      </c>
      <c r="B3268" t="s">
        <v>15</v>
      </c>
      <c r="C3268" t="s">
        <v>60</v>
      </c>
      <c r="D3268" t="s">
        <v>14</v>
      </c>
      <c r="E3268" s="7">
        <v>-26.35</v>
      </c>
    </row>
    <row r="3269" spans="1:6" x14ac:dyDescent="0.25">
      <c r="A3269" t="s">
        <v>568</v>
      </c>
      <c r="B3269" t="s">
        <v>47</v>
      </c>
      <c r="C3269" t="s">
        <v>48</v>
      </c>
      <c r="D3269" s="7">
        <v>26.35</v>
      </c>
      <c r="E3269" t="s">
        <v>14</v>
      </c>
    </row>
    <row r="3270" spans="1:6" x14ac:dyDescent="0.25">
      <c r="A3270" t="s">
        <v>568</v>
      </c>
      <c r="B3270" t="s">
        <v>15</v>
      </c>
      <c r="C3270" t="s">
        <v>60</v>
      </c>
      <c r="D3270" t="s">
        <v>14</v>
      </c>
      <c r="E3270" s="7">
        <v>-963.34</v>
      </c>
    </row>
    <row r="3271" spans="1:6" x14ac:dyDescent="0.25">
      <c r="A3271" s="93" t="s">
        <v>568</v>
      </c>
      <c r="B3271" s="93" t="s">
        <v>19</v>
      </c>
      <c r="C3271" s="93"/>
      <c r="D3271" s="93"/>
      <c r="E3271" s="93"/>
      <c r="F3271" s="93">
        <v>54.17</v>
      </c>
    </row>
    <row r="3272" spans="1:6" x14ac:dyDescent="0.25">
      <c r="A3272" t="s">
        <v>571</v>
      </c>
      <c r="B3272" t="s">
        <v>12</v>
      </c>
      <c r="C3272" t="s">
        <v>572</v>
      </c>
      <c r="D3272" s="7">
        <v>26</v>
      </c>
      <c r="E3272" t="s">
        <v>14</v>
      </c>
    </row>
    <row r="3273" spans="1:6" x14ac:dyDescent="0.25">
      <c r="A3273" t="s">
        <v>571</v>
      </c>
      <c r="B3273" t="s">
        <v>17</v>
      </c>
      <c r="C3273" t="s">
        <v>271</v>
      </c>
      <c r="D3273" t="s">
        <v>14</v>
      </c>
      <c r="E3273" s="7">
        <v>-30</v>
      </c>
    </row>
    <row r="3274" spans="1:6" x14ac:dyDescent="0.25">
      <c r="A3274" t="s">
        <v>571</v>
      </c>
      <c r="B3274" t="s">
        <v>12</v>
      </c>
      <c r="C3274" t="s">
        <v>573</v>
      </c>
      <c r="D3274" s="7">
        <v>25</v>
      </c>
      <c r="E3274" t="s">
        <v>14</v>
      </c>
    </row>
    <row r="3275" spans="1:6" x14ac:dyDescent="0.25">
      <c r="A3275" t="s">
        <v>571</v>
      </c>
      <c r="B3275" t="s">
        <v>17</v>
      </c>
      <c r="C3275" t="s">
        <v>574</v>
      </c>
      <c r="D3275" t="s">
        <v>14</v>
      </c>
      <c r="E3275" s="7">
        <v>-11</v>
      </c>
    </row>
    <row r="3276" spans="1:6" x14ac:dyDescent="0.25">
      <c r="A3276" t="s">
        <v>571</v>
      </c>
      <c r="B3276" t="s">
        <v>17</v>
      </c>
      <c r="C3276" t="s">
        <v>575</v>
      </c>
      <c r="D3276" t="s">
        <v>14</v>
      </c>
      <c r="E3276" s="7">
        <v>-10</v>
      </c>
    </row>
    <row r="3277" spans="1:6" x14ac:dyDescent="0.25">
      <c r="A3277" t="s">
        <v>571</v>
      </c>
      <c r="B3277" t="s">
        <v>17</v>
      </c>
      <c r="C3277" t="s">
        <v>576</v>
      </c>
      <c r="D3277" t="s">
        <v>14</v>
      </c>
      <c r="E3277" s="7">
        <v>-21.7</v>
      </c>
    </row>
    <row r="3278" spans="1:6" x14ac:dyDescent="0.25">
      <c r="A3278" t="s">
        <v>571</v>
      </c>
      <c r="B3278" t="s">
        <v>12</v>
      </c>
      <c r="C3278" t="s">
        <v>145</v>
      </c>
      <c r="D3278" s="7">
        <v>24.5</v>
      </c>
      <c r="E3278" t="s">
        <v>14</v>
      </c>
    </row>
    <row r="3279" spans="1:6" x14ac:dyDescent="0.25">
      <c r="A3279" t="s">
        <v>571</v>
      </c>
      <c r="B3279" t="s">
        <v>12</v>
      </c>
      <c r="C3279" t="s">
        <v>90</v>
      </c>
      <c r="D3279" s="7">
        <v>14</v>
      </c>
      <c r="E3279" t="s">
        <v>14</v>
      </c>
    </row>
    <row r="3280" spans="1:6" x14ac:dyDescent="0.25">
      <c r="A3280" t="s">
        <v>571</v>
      </c>
      <c r="B3280" t="s">
        <v>17</v>
      </c>
      <c r="C3280" t="s">
        <v>577</v>
      </c>
      <c r="D3280" t="s">
        <v>14</v>
      </c>
      <c r="E3280" s="7">
        <v>-96</v>
      </c>
    </row>
    <row r="3281" spans="1:5" x14ac:dyDescent="0.25">
      <c r="A3281" t="s">
        <v>571</v>
      </c>
      <c r="B3281" t="s">
        <v>12</v>
      </c>
      <c r="C3281" t="s">
        <v>60</v>
      </c>
      <c r="D3281" s="7">
        <v>150</v>
      </c>
      <c r="E3281" t="s">
        <v>14</v>
      </c>
    </row>
    <row r="3282" spans="1:5" x14ac:dyDescent="0.25">
      <c r="A3282" t="s">
        <v>571</v>
      </c>
      <c r="B3282" t="s">
        <v>15</v>
      </c>
      <c r="C3282" t="s">
        <v>60</v>
      </c>
      <c r="D3282" t="s">
        <v>14</v>
      </c>
      <c r="E3282" s="7">
        <v>-157.56</v>
      </c>
    </row>
    <row r="3283" spans="1:5" x14ac:dyDescent="0.25">
      <c r="A3283" t="s">
        <v>571</v>
      </c>
      <c r="B3283" t="s">
        <v>17</v>
      </c>
      <c r="C3283" t="s">
        <v>576</v>
      </c>
      <c r="D3283" t="s">
        <v>14</v>
      </c>
      <c r="E3283" s="7">
        <v>-20</v>
      </c>
    </row>
    <row r="3284" spans="1:5" x14ac:dyDescent="0.25">
      <c r="A3284" t="s">
        <v>571</v>
      </c>
      <c r="B3284" t="s">
        <v>17</v>
      </c>
      <c r="C3284" t="s">
        <v>576</v>
      </c>
      <c r="D3284" t="s">
        <v>14</v>
      </c>
      <c r="E3284" s="7">
        <v>-144.30000000000001</v>
      </c>
    </row>
    <row r="3285" spans="1:5" x14ac:dyDescent="0.25">
      <c r="A3285" t="s">
        <v>571</v>
      </c>
      <c r="B3285" t="s">
        <v>17</v>
      </c>
      <c r="C3285" t="s">
        <v>578</v>
      </c>
      <c r="D3285" t="s">
        <v>14</v>
      </c>
      <c r="E3285" s="7">
        <v>-60</v>
      </c>
    </row>
    <row r="3286" spans="1:5" x14ac:dyDescent="0.25">
      <c r="A3286" t="s">
        <v>571</v>
      </c>
      <c r="B3286" t="s">
        <v>12</v>
      </c>
      <c r="C3286" t="s">
        <v>60</v>
      </c>
      <c r="D3286" s="7">
        <v>300</v>
      </c>
      <c r="E3286" t="s">
        <v>14</v>
      </c>
    </row>
    <row r="3287" spans="1:5" x14ac:dyDescent="0.25">
      <c r="A3287" t="s">
        <v>571</v>
      </c>
      <c r="B3287" t="s">
        <v>12</v>
      </c>
      <c r="C3287" t="s">
        <v>226</v>
      </c>
      <c r="D3287" s="7">
        <v>24.25</v>
      </c>
      <c r="E3287" t="s">
        <v>14</v>
      </c>
    </row>
    <row r="3288" spans="1:5" x14ac:dyDescent="0.25">
      <c r="A3288" t="s">
        <v>571</v>
      </c>
      <c r="B3288" t="s">
        <v>47</v>
      </c>
      <c r="C3288" t="s">
        <v>48</v>
      </c>
      <c r="D3288" s="7">
        <v>13.91</v>
      </c>
      <c r="E3288" t="s">
        <v>14</v>
      </c>
    </row>
    <row r="3289" spans="1:5" x14ac:dyDescent="0.25">
      <c r="A3289" t="s">
        <v>571</v>
      </c>
      <c r="B3289" t="s">
        <v>47</v>
      </c>
      <c r="C3289" t="s">
        <v>48</v>
      </c>
      <c r="D3289" s="7">
        <v>43.7</v>
      </c>
      <c r="E3289" t="s">
        <v>14</v>
      </c>
    </row>
    <row r="3290" spans="1:5" x14ac:dyDescent="0.25">
      <c r="A3290" t="s">
        <v>571</v>
      </c>
      <c r="B3290" t="s">
        <v>15</v>
      </c>
      <c r="C3290" t="s">
        <v>60</v>
      </c>
      <c r="D3290" t="s">
        <v>14</v>
      </c>
      <c r="E3290" s="7">
        <v>-246.69</v>
      </c>
    </row>
    <row r="3291" spans="1:5" x14ac:dyDescent="0.25">
      <c r="A3291" t="s">
        <v>571</v>
      </c>
      <c r="B3291" t="s">
        <v>47</v>
      </c>
      <c r="C3291" t="s">
        <v>48</v>
      </c>
      <c r="D3291" s="7">
        <v>30.26</v>
      </c>
      <c r="E3291" t="s">
        <v>14</v>
      </c>
    </row>
    <row r="3292" spans="1:5" x14ac:dyDescent="0.25">
      <c r="A3292" t="s">
        <v>571</v>
      </c>
      <c r="B3292" t="s">
        <v>12</v>
      </c>
      <c r="C3292" t="s">
        <v>199</v>
      </c>
      <c r="D3292" s="7">
        <v>91.9</v>
      </c>
      <c r="E3292" t="s">
        <v>14</v>
      </c>
    </row>
    <row r="3293" spans="1:5" x14ac:dyDescent="0.25">
      <c r="A3293" t="s">
        <v>571</v>
      </c>
      <c r="B3293" t="s">
        <v>47</v>
      </c>
      <c r="C3293" t="s">
        <v>48</v>
      </c>
      <c r="D3293" s="7">
        <v>20.010000000000002</v>
      </c>
      <c r="E3293" t="s">
        <v>14</v>
      </c>
    </row>
    <row r="3294" spans="1:5" x14ac:dyDescent="0.25">
      <c r="A3294" t="s">
        <v>571</v>
      </c>
      <c r="B3294" t="s">
        <v>12</v>
      </c>
      <c r="C3294" t="s">
        <v>118</v>
      </c>
      <c r="D3294" s="7">
        <v>85</v>
      </c>
      <c r="E3294" t="s">
        <v>14</v>
      </c>
    </row>
    <row r="3295" spans="1:5" x14ac:dyDescent="0.25">
      <c r="A3295" t="s">
        <v>571</v>
      </c>
      <c r="B3295" t="s">
        <v>47</v>
      </c>
      <c r="C3295" t="s">
        <v>48</v>
      </c>
      <c r="D3295" s="7">
        <v>19.52</v>
      </c>
      <c r="E3295" t="s">
        <v>14</v>
      </c>
    </row>
    <row r="3296" spans="1:5" x14ac:dyDescent="0.25">
      <c r="A3296" t="s">
        <v>571</v>
      </c>
      <c r="B3296" t="s">
        <v>15</v>
      </c>
      <c r="C3296" t="s">
        <v>60</v>
      </c>
      <c r="D3296" t="s">
        <v>14</v>
      </c>
      <c r="E3296" s="7">
        <v>-102.22</v>
      </c>
    </row>
    <row r="3297" spans="1:6" x14ac:dyDescent="0.25">
      <c r="A3297" t="s">
        <v>571</v>
      </c>
      <c r="B3297" t="s">
        <v>47</v>
      </c>
      <c r="C3297" t="s">
        <v>48</v>
      </c>
      <c r="D3297" s="7">
        <v>7.6</v>
      </c>
      <c r="E3297" t="s">
        <v>14</v>
      </c>
    </row>
    <row r="3298" spans="1:6" x14ac:dyDescent="0.25">
      <c r="A3298" t="s">
        <v>571</v>
      </c>
      <c r="B3298" t="s">
        <v>47</v>
      </c>
      <c r="C3298" t="s">
        <v>48</v>
      </c>
      <c r="D3298" s="7">
        <v>19.95</v>
      </c>
      <c r="E3298" t="s">
        <v>14</v>
      </c>
    </row>
    <row r="3299" spans="1:6" x14ac:dyDescent="0.25">
      <c r="A3299" t="s">
        <v>571</v>
      </c>
      <c r="B3299" t="s">
        <v>12</v>
      </c>
      <c r="C3299" t="s">
        <v>579</v>
      </c>
      <c r="D3299" s="7">
        <v>20.5</v>
      </c>
      <c r="E3299" t="s">
        <v>14</v>
      </c>
    </row>
    <row r="3300" spans="1:6" x14ac:dyDescent="0.25">
      <c r="A3300" s="94" t="s">
        <v>571</v>
      </c>
      <c r="B3300" s="94" t="s">
        <v>19</v>
      </c>
      <c r="C3300" s="94"/>
      <c r="D3300" s="94"/>
      <c r="E3300" s="94"/>
      <c r="F3300" s="94">
        <v>70.8</v>
      </c>
    </row>
    <row r="3301" spans="1:6" x14ac:dyDescent="0.25">
      <c r="A3301" t="s">
        <v>580</v>
      </c>
      <c r="B3301" t="s">
        <v>15</v>
      </c>
      <c r="C3301" t="s">
        <v>60</v>
      </c>
      <c r="D3301" t="s">
        <v>14</v>
      </c>
      <c r="E3301" s="7">
        <v>-325.7</v>
      </c>
    </row>
    <row r="3302" spans="1:6" x14ac:dyDescent="0.25">
      <c r="A3302" t="s">
        <v>580</v>
      </c>
      <c r="B3302" t="s">
        <v>12</v>
      </c>
      <c r="C3302" t="s">
        <v>59</v>
      </c>
      <c r="D3302" s="7">
        <v>18</v>
      </c>
      <c r="E3302" t="s">
        <v>14</v>
      </c>
    </row>
    <row r="3303" spans="1:6" x14ac:dyDescent="0.25">
      <c r="A3303" t="s">
        <v>580</v>
      </c>
      <c r="B3303" t="s">
        <v>12</v>
      </c>
      <c r="C3303" t="s">
        <v>226</v>
      </c>
      <c r="D3303" s="7">
        <v>53.15</v>
      </c>
      <c r="E3303" t="s">
        <v>14</v>
      </c>
    </row>
    <row r="3304" spans="1:6" x14ac:dyDescent="0.25">
      <c r="A3304" t="s">
        <v>580</v>
      </c>
      <c r="B3304" t="s">
        <v>12</v>
      </c>
      <c r="C3304" t="s">
        <v>59</v>
      </c>
      <c r="D3304" s="7">
        <v>31</v>
      </c>
      <c r="E3304" t="s">
        <v>14</v>
      </c>
    </row>
    <row r="3305" spans="1:6" x14ac:dyDescent="0.25">
      <c r="A3305" t="s">
        <v>580</v>
      </c>
      <c r="B3305" t="s">
        <v>12</v>
      </c>
      <c r="C3305" t="s">
        <v>371</v>
      </c>
      <c r="D3305" s="7">
        <v>51</v>
      </c>
      <c r="E3305" t="s">
        <v>14</v>
      </c>
    </row>
    <row r="3306" spans="1:6" x14ac:dyDescent="0.25">
      <c r="A3306" t="s">
        <v>580</v>
      </c>
      <c r="B3306" t="s">
        <v>12</v>
      </c>
      <c r="C3306" t="s">
        <v>391</v>
      </c>
      <c r="D3306" s="7">
        <v>6.5</v>
      </c>
      <c r="E3306" t="s">
        <v>14</v>
      </c>
    </row>
    <row r="3307" spans="1:6" x14ac:dyDescent="0.25">
      <c r="A3307" t="s">
        <v>580</v>
      </c>
      <c r="B3307" t="s">
        <v>12</v>
      </c>
      <c r="C3307" t="s">
        <v>148</v>
      </c>
      <c r="D3307" s="7">
        <v>74</v>
      </c>
      <c r="E3307" t="s">
        <v>14</v>
      </c>
    </row>
    <row r="3308" spans="1:6" x14ac:dyDescent="0.25">
      <c r="A3308" t="s">
        <v>580</v>
      </c>
      <c r="B3308" t="s">
        <v>12</v>
      </c>
      <c r="C3308" t="s">
        <v>107</v>
      </c>
      <c r="D3308" s="7">
        <v>41.9</v>
      </c>
      <c r="E3308" t="s">
        <v>14</v>
      </c>
    </row>
    <row r="3309" spans="1:6" x14ac:dyDescent="0.25">
      <c r="A3309" t="s">
        <v>580</v>
      </c>
      <c r="B3309" t="s">
        <v>12</v>
      </c>
      <c r="C3309" t="s">
        <v>199</v>
      </c>
      <c r="D3309" s="7">
        <v>31.9</v>
      </c>
      <c r="E3309" t="s">
        <v>14</v>
      </c>
    </row>
    <row r="3310" spans="1:6" x14ac:dyDescent="0.25">
      <c r="A3310" t="s">
        <v>580</v>
      </c>
      <c r="B3310" t="s">
        <v>12</v>
      </c>
      <c r="C3310" t="s">
        <v>403</v>
      </c>
      <c r="D3310" s="7">
        <v>18.25</v>
      </c>
      <c r="E3310" t="s">
        <v>14</v>
      </c>
    </row>
    <row r="3311" spans="1:6" x14ac:dyDescent="0.25">
      <c r="A3311" t="s">
        <v>580</v>
      </c>
      <c r="B3311" t="s">
        <v>15</v>
      </c>
      <c r="C3311" t="s">
        <v>60</v>
      </c>
      <c r="D3311" t="s">
        <v>14</v>
      </c>
      <c r="E3311" s="7">
        <v>-42.24</v>
      </c>
    </row>
    <row r="3312" spans="1:6" x14ac:dyDescent="0.25">
      <c r="A3312" t="s">
        <v>580</v>
      </c>
      <c r="B3312" t="s">
        <v>17</v>
      </c>
      <c r="C3312" t="s">
        <v>135</v>
      </c>
      <c r="D3312" t="s">
        <v>14</v>
      </c>
      <c r="E3312" s="7">
        <v>-700</v>
      </c>
    </row>
    <row r="3313" spans="1:6" x14ac:dyDescent="0.25">
      <c r="A3313" t="s">
        <v>580</v>
      </c>
      <c r="B3313" t="s">
        <v>12</v>
      </c>
      <c r="C3313" t="s">
        <v>60</v>
      </c>
      <c r="D3313" s="7">
        <v>742.24</v>
      </c>
      <c r="E3313" t="s">
        <v>14</v>
      </c>
    </row>
    <row r="3314" spans="1:6" x14ac:dyDescent="0.25">
      <c r="A3314" t="s">
        <v>580</v>
      </c>
      <c r="B3314" t="s">
        <v>15</v>
      </c>
      <c r="C3314" t="s">
        <v>60</v>
      </c>
      <c r="D3314" t="s">
        <v>14</v>
      </c>
      <c r="E3314" s="7">
        <v>-74.83</v>
      </c>
    </row>
    <row r="3315" spans="1:6" x14ac:dyDescent="0.25">
      <c r="A3315" t="s">
        <v>580</v>
      </c>
      <c r="B3315" t="s">
        <v>17</v>
      </c>
      <c r="C3315" t="s">
        <v>533</v>
      </c>
      <c r="D3315" t="s">
        <v>14</v>
      </c>
      <c r="E3315" s="7">
        <v>-70.97</v>
      </c>
    </row>
    <row r="3316" spans="1:6" x14ac:dyDescent="0.25">
      <c r="A3316" t="s">
        <v>580</v>
      </c>
      <c r="B3316" t="s">
        <v>12</v>
      </c>
      <c r="C3316" t="s">
        <v>60</v>
      </c>
      <c r="D3316" s="7">
        <v>75</v>
      </c>
      <c r="E3316" t="s">
        <v>14</v>
      </c>
    </row>
    <row r="3317" spans="1:6" x14ac:dyDescent="0.25">
      <c r="A3317" s="95" t="s">
        <v>580</v>
      </c>
      <c r="B3317" s="95" t="s">
        <v>19</v>
      </c>
      <c r="C3317" s="95"/>
      <c r="D3317" s="95"/>
      <c r="E3317" s="95"/>
      <c r="F3317" s="95">
        <v>0</v>
      </c>
    </row>
    <row r="3318" spans="1:6" x14ac:dyDescent="0.25">
      <c r="A3318" t="s">
        <v>581</v>
      </c>
      <c r="B3318" t="s">
        <v>47</v>
      </c>
      <c r="C3318" t="s">
        <v>48</v>
      </c>
      <c r="D3318" s="7">
        <v>97.61</v>
      </c>
      <c r="E3318" t="s">
        <v>14</v>
      </c>
    </row>
    <row r="3319" spans="1:6" x14ac:dyDescent="0.25">
      <c r="A3319" t="s">
        <v>581</v>
      </c>
      <c r="B3319" t="s">
        <v>47</v>
      </c>
      <c r="C3319" t="s">
        <v>48</v>
      </c>
      <c r="D3319" s="7">
        <v>14.25</v>
      </c>
      <c r="E3319" t="s">
        <v>14</v>
      </c>
    </row>
    <row r="3320" spans="1:6" x14ac:dyDescent="0.25">
      <c r="A3320" t="s">
        <v>581</v>
      </c>
      <c r="B3320" t="s">
        <v>47</v>
      </c>
      <c r="C3320" t="s">
        <v>48</v>
      </c>
      <c r="D3320" s="7">
        <v>6.83</v>
      </c>
      <c r="E3320" t="s">
        <v>14</v>
      </c>
    </row>
    <row r="3321" spans="1:6" x14ac:dyDescent="0.25">
      <c r="A3321" t="s">
        <v>581</v>
      </c>
      <c r="B3321" t="s">
        <v>47</v>
      </c>
      <c r="C3321" t="s">
        <v>48</v>
      </c>
      <c r="D3321" s="7">
        <v>67.84</v>
      </c>
      <c r="E3321" t="s">
        <v>14</v>
      </c>
    </row>
    <row r="3322" spans="1:6" x14ac:dyDescent="0.25">
      <c r="A3322" t="s">
        <v>581</v>
      </c>
      <c r="B3322" t="s">
        <v>15</v>
      </c>
      <c r="C3322" t="s">
        <v>60</v>
      </c>
      <c r="D3322" t="s">
        <v>14</v>
      </c>
      <c r="E3322" s="7">
        <v>-1311.12</v>
      </c>
    </row>
    <row r="3323" spans="1:6" x14ac:dyDescent="0.25">
      <c r="A3323" t="s">
        <v>581</v>
      </c>
      <c r="B3323" t="s">
        <v>47</v>
      </c>
      <c r="C3323" t="s">
        <v>48</v>
      </c>
      <c r="D3323" s="7">
        <v>17.559999999999999</v>
      </c>
      <c r="E3323" t="s">
        <v>14</v>
      </c>
    </row>
    <row r="3324" spans="1:6" x14ac:dyDescent="0.25">
      <c r="A3324" t="s">
        <v>581</v>
      </c>
      <c r="B3324" t="s">
        <v>12</v>
      </c>
      <c r="C3324" t="s">
        <v>582</v>
      </c>
      <c r="D3324" s="7">
        <v>15</v>
      </c>
      <c r="E3324" t="s">
        <v>14</v>
      </c>
    </row>
    <row r="3325" spans="1:6" x14ac:dyDescent="0.25">
      <c r="A3325" t="s">
        <v>581</v>
      </c>
      <c r="B3325" t="s">
        <v>47</v>
      </c>
      <c r="C3325" t="s">
        <v>48</v>
      </c>
      <c r="D3325" s="7">
        <v>140.61000000000001</v>
      </c>
      <c r="E3325" t="s">
        <v>14</v>
      </c>
    </row>
    <row r="3326" spans="1:6" x14ac:dyDescent="0.25">
      <c r="A3326" t="s">
        <v>581</v>
      </c>
      <c r="B3326" t="s">
        <v>47</v>
      </c>
      <c r="C3326" t="s">
        <v>48</v>
      </c>
      <c r="D3326" s="7">
        <v>40.17</v>
      </c>
      <c r="E3326" t="s">
        <v>14</v>
      </c>
    </row>
    <row r="3327" spans="1:6" x14ac:dyDescent="0.25">
      <c r="A3327" t="s">
        <v>581</v>
      </c>
      <c r="B3327" t="s">
        <v>12</v>
      </c>
      <c r="C3327" t="s">
        <v>53</v>
      </c>
      <c r="D3327" s="7">
        <v>63.8</v>
      </c>
      <c r="E3327" t="s">
        <v>14</v>
      </c>
    </row>
    <row r="3328" spans="1:6" x14ac:dyDescent="0.25">
      <c r="A3328" t="s">
        <v>581</v>
      </c>
      <c r="B3328" t="s">
        <v>47</v>
      </c>
      <c r="C3328" t="s">
        <v>48</v>
      </c>
      <c r="D3328" s="7">
        <v>26.35</v>
      </c>
      <c r="E3328" t="s">
        <v>14</v>
      </c>
    </row>
    <row r="3329" spans="1:5" x14ac:dyDescent="0.25">
      <c r="A3329" t="s">
        <v>581</v>
      </c>
      <c r="B3329" t="s">
        <v>47</v>
      </c>
      <c r="C3329" t="s">
        <v>48</v>
      </c>
      <c r="D3329" s="7">
        <v>38</v>
      </c>
      <c r="E3329" t="s">
        <v>14</v>
      </c>
    </row>
    <row r="3330" spans="1:5" x14ac:dyDescent="0.25">
      <c r="A3330" t="s">
        <v>581</v>
      </c>
      <c r="B3330" t="s">
        <v>47</v>
      </c>
      <c r="C3330" t="s">
        <v>48</v>
      </c>
      <c r="D3330" s="7">
        <v>9.76</v>
      </c>
      <c r="E3330" t="s">
        <v>14</v>
      </c>
    </row>
    <row r="3331" spans="1:5" x14ac:dyDescent="0.25">
      <c r="A3331" t="s">
        <v>581</v>
      </c>
      <c r="B3331" t="s">
        <v>47</v>
      </c>
      <c r="C3331" t="s">
        <v>48</v>
      </c>
      <c r="D3331" s="7">
        <v>68.33</v>
      </c>
      <c r="E3331" t="s">
        <v>14</v>
      </c>
    </row>
    <row r="3332" spans="1:5" x14ac:dyDescent="0.25">
      <c r="A3332" t="s">
        <v>581</v>
      </c>
      <c r="B3332" t="s">
        <v>12</v>
      </c>
      <c r="C3332" t="s">
        <v>583</v>
      </c>
      <c r="D3332" s="7">
        <v>53.9</v>
      </c>
      <c r="E3332" t="s">
        <v>14</v>
      </c>
    </row>
    <row r="3333" spans="1:5" x14ac:dyDescent="0.25">
      <c r="A3333" t="s">
        <v>581</v>
      </c>
      <c r="B3333" t="s">
        <v>47</v>
      </c>
      <c r="C3333" t="s">
        <v>48</v>
      </c>
      <c r="D3333" s="7">
        <v>36.53</v>
      </c>
      <c r="E3333" t="s">
        <v>14</v>
      </c>
    </row>
    <row r="3334" spans="1:5" x14ac:dyDescent="0.25">
      <c r="A3334" t="s">
        <v>581</v>
      </c>
      <c r="B3334" t="s">
        <v>47</v>
      </c>
      <c r="C3334" t="s">
        <v>48</v>
      </c>
      <c r="D3334" s="7">
        <v>19.8</v>
      </c>
      <c r="E3334" t="s">
        <v>14</v>
      </c>
    </row>
    <row r="3335" spans="1:5" x14ac:dyDescent="0.25">
      <c r="A3335" t="s">
        <v>581</v>
      </c>
      <c r="B3335" t="s">
        <v>47</v>
      </c>
      <c r="C3335" t="s">
        <v>48</v>
      </c>
      <c r="D3335" s="7">
        <v>70.28</v>
      </c>
      <c r="E3335" t="s">
        <v>14</v>
      </c>
    </row>
    <row r="3336" spans="1:5" x14ac:dyDescent="0.25">
      <c r="A3336" t="s">
        <v>581</v>
      </c>
      <c r="B3336" t="s">
        <v>47</v>
      </c>
      <c r="C3336" t="s">
        <v>48</v>
      </c>
      <c r="D3336" s="7">
        <v>49.68</v>
      </c>
      <c r="E3336" t="s">
        <v>14</v>
      </c>
    </row>
    <row r="3337" spans="1:5" x14ac:dyDescent="0.25">
      <c r="A3337" t="s">
        <v>581</v>
      </c>
      <c r="B3337" t="s">
        <v>47</v>
      </c>
      <c r="C3337" t="s">
        <v>48</v>
      </c>
      <c r="D3337" s="7">
        <v>26.26</v>
      </c>
      <c r="E3337" t="s">
        <v>14</v>
      </c>
    </row>
    <row r="3338" spans="1:5" x14ac:dyDescent="0.25">
      <c r="A3338" t="s">
        <v>581</v>
      </c>
      <c r="B3338" t="s">
        <v>47</v>
      </c>
      <c r="C3338" t="s">
        <v>48</v>
      </c>
      <c r="D3338" s="7">
        <v>34.159999999999997</v>
      </c>
      <c r="E3338" t="s">
        <v>14</v>
      </c>
    </row>
    <row r="3339" spans="1:5" x14ac:dyDescent="0.25">
      <c r="A3339" t="s">
        <v>581</v>
      </c>
      <c r="B3339" t="s">
        <v>47</v>
      </c>
      <c r="C3339" t="s">
        <v>48</v>
      </c>
      <c r="D3339" s="7">
        <v>22.45</v>
      </c>
      <c r="E3339" t="s">
        <v>14</v>
      </c>
    </row>
    <row r="3340" spans="1:5" x14ac:dyDescent="0.25">
      <c r="A3340" t="s">
        <v>581</v>
      </c>
      <c r="B3340" t="s">
        <v>47</v>
      </c>
      <c r="C3340" t="s">
        <v>48</v>
      </c>
      <c r="D3340" s="7">
        <v>10.64</v>
      </c>
      <c r="E3340" t="s">
        <v>14</v>
      </c>
    </row>
    <row r="3341" spans="1:5" x14ac:dyDescent="0.25">
      <c r="A3341" t="s">
        <v>581</v>
      </c>
      <c r="B3341" t="s">
        <v>47</v>
      </c>
      <c r="C3341" t="s">
        <v>48</v>
      </c>
      <c r="D3341" s="7">
        <v>34.159999999999997</v>
      </c>
      <c r="E3341" t="s">
        <v>14</v>
      </c>
    </row>
    <row r="3342" spans="1:5" x14ac:dyDescent="0.25">
      <c r="A3342" t="s">
        <v>581</v>
      </c>
      <c r="B3342" t="s">
        <v>47</v>
      </c>
      <c r="C3342" t="s">
        <v>48</v>
      </c>
      <c r="D3342" s="7">
        <v>11.71</v>
      </c>
      <c r="E3342" t="s">
        <v>14</v>
      </c>
    </row>
    <row r="3343" spans="1:5" x14ac:dyDescent="0.25">
      <c r="A3343" t="s">
        <v>581</v>
      </c>
      <c r="B3343" t="s">
        <v>12</v>
      </c>
      <c r="C3343" t="s">
        <v>584</v>
      </c>
      <c r="D3343" s="7">
        <v>33.5</v>
      </c>
      <c r="E3343" t="s">
        <v>14</v>
      </c>
    </row>
    <row r="3344" spans="1:5" x14ac:dyDescent="0.25">
      <c r="A3344" t="s">
        <v>581</v>
      </c>
      <c r="B3344" t="s">
        <v>47</v>
      </c>
      <c r="C3344" t="s">
        <v>48</v>
      </c>
      <c r="D3344" s="7">
        <v>34.200000000000003</v>
      </c>
      <c r="E3344" t="s">
        <v>14</v>
      </c>
    </row>
    <row r="3345" spans="1:5" x14ac:dyDescent="0.25">
      <c r="A3345" t="s">
        <v>581</v>
      </c>
      <c r="B3345" t="s">
        <v>47</v>
      </c>
      <c r="C3345" t="s">
        <v>48</v>
      </c>
      <c r="D3345" s="7">
        <v>2.85</v>
      </c>
      <c r="E3345" t="s">
        <v>14</v>
      </c>
    </row>
    <row r="3346" spans="1:5" x14ac:dyDescent="0.25">
      <c r="A3346" t="s">
        <v>581</v>
      </c>
      <c r="B3346" t="s">
        <v>47</v>
      </c>
      <c r="C3346" t="s">
        <v>48</v>
      </c>
      <c r="D3346" s="7">
        <v>28.5</v>
      </c>
      <c r="E3346" t="s">
        <v>14</v>
      </c>
    </row>
    <row r="3347" spans="1:5" x14ac:dyDescent="0.25">
      <c r="A3347" t="s">
        <v>581</v>
      </c>
      <c r="B3347" t="s">
        <v>47</v>
      </c>
      <c r="C3347" t="s">
        <v>48</v>
      </c>
      <c r="D3347" s="7">
        <v>11.88</v>
      </c>
      <c r="E3347" t="s">
        <v>14</v>
      </c>
    </row>
    <row r="3348" spans="1:5" x14ac:dyDescent="0.25">
      <c r="A3348" t="s">
        <v>581</v>
      </c>
      <c r="B3348" t="s">
        <v>47</v>
      </c>
      <c r="C3348" t="s">
        <v>48</v>
      </c>
      <c r="D3348" s="7">
        <v>11.88</v>
      </c>
      <c r="E3348" t="s">
        <v>14</v>
      </c>
    </row>
    <row r="3349" spans="1:5" x14ac:dyDescent="0.25">
      <c r="A3349" t="s">
        <v>581</v>
      </c>
      <c r="B3349" t="s">
        <v>47</v>
      </c>
      <c r="C3349" t="s">
        <v>48</v>
      </c>
      <c r="D3349" s="7">
        <v>1.24</v>
      </c>
      <c r="E3349" t="s">
        <v>14</v>
      </c>
    </row>
    <row r="3350" spans="1:5" x14ac:dyDescent="0.25">
      <c r="A3350" t="s">
        <v>581</v>
      </c>
      <c r="B3350" t="s">
        <v>12</v>
      </c>
      <c r="C3350" t="s">
        <v>585</v>
      </c>
      <c r="D3350" s="7">
        <v>43.9</v>
      </c>
      <c r="E3350" t="s">
        <v>14</v>
      </c>
    </row>
    <row r="3351" spans="1:5" x14ac:dyDescent="0.25">
      <c r="A3351" t="s">
        <v>581</v>
      </c>
      <c r="B3351" t="s">
        <v>47</v>
      </c>
      <c r="C3351" t="s">
        <v>48</v>
      </c>
      <c r="D3351" s="7">
        <v>11.71</v>
      </c>
      <c r="E3351" t="s">
        <v>14</v>
      </c>
    </row>
    <row r="3352" spans="1:5" x14ac:dyDescent="0.25">
      <c r="A3352" t="s">
        <v>581</v>
      </c>
      <c r="B3352" t="s">
        <v>47</v>
      </c>
      <c r="C3352" t="s">
        <v>48</v>
      </c>
      <c r="D3352" s="7">
        <v>3.9</v>
      </c>
      <c r="E3352" t="s">
        <v>14</v>
      </c>
    </row>
    <row r="3353" spans="1:5" x14ac:dyDescent="0.25">
      <c r="A3353" t="s">
        <v>581</v>
      </c>
      <c r="B3353" t="s">
        <v>47</v>
      </c>
      <c r="C3353" t="s">
        <v>48</v>
      </c>
      <c r="D3353" s="7">
        <v>11.88</v>
      </c>
      <c r="E3353" t="s">
        <v>14</v>
      </c>
    </row>
    <row r="3354" spans="1:5" x14ac:dyDescent="0.25">
      <c r="A3354" t="s">
        <v>581</v>
      </c>
      <c r="B3354" t="s">
        <v>47</v>
      </c>
      <c r="C3354" t="s">
        <v>48</v>
      </c>
      <c r="D3354" s="7">
        <v>28.31</v>
      </c>
      <c r="E3354" t="s">
        <v>14</v>
      </c>
    </row>
    <row r="3355" spans="1:5" x14ac:dyDescent="0.25">
      <c r="A3355" t="s">
        <v>581</v>
      </c>
      <c r="B3355" t="s">
        <v>12</v>
      </c>
      <c r="C3355" t="s">
        <v>163</v>
      </c>
      <c r="D3355" s="7">
        <v>93.5</v>
      </c>
      <c r="E3355" t="s">
        <v>14</v>
      </c>
    </row>
    <row r="3356" spans="1:5" x14ac:dyDescent="0.25">
      <c r="A3356" t="s">
        <v>581</v>
      </c>
      <c r="B3356" t="s">
        <v>47</v>
      </c>
      <c r="C3356" t="s">
        <v>48</v>
      </c>
      <c r="D3356" s="7">
        <v>73.209999999999994</v>
      </c>
      <c r="E3356" t="s">
        <v>14</v>
      </c>
    </row>
    <row r="3357" spans="1:5" x14ac:dyDescent="0.25">
      <c r="A3357" t="s">
        <v>581</v>
      </c>
      <c r="B3357" t="s">
        <v>47</v>
      </c>
      <c r="C3357" t="s">
        <v>48</v>
      </c>
      <c r="D3357" s="7">
        <v>68.33</v>
      </c>
      <c r="E3357" t="s">
        <v>14</v>
      </c>
    </row>
    <row r="3358" spans="1:5" x14ac:dyDescent="0.25">
      <c r="A3358" t="s">
        <v>581</v>
      </c>
      <c r="B3358" t="s">
        <v>47</v>
      </c>
      <c r="C3358" t="s">
        <v>48</v>
      </c>
      <c r="D3358" s="7">
        <v>29.28</v>
      </c>
      <c r="E3358" t="s">
        <v>14</v>
      </c>
    </row>
    <row r="3359" spans="1:5" x14ac:dyDescent="0.25">
      <c r="A3359" t="s">
        <v>581</v>
      </c>
      <c r="B3359" t="s">
        <v>12</v>
      </c>
      <c r="C3359" t="s">
        <v>586</v>
      </c>
      <c r="D3359" s="7">
        <v>33.9</v>
      </c>
      <c r="E3359" t="s">
        <v>14</v>
      </c>
    </row>
    <row r="3360" spans="1:5" x14ac:dyDescent="0.25">
      <c r="A3360" t="s">
        <v>581</v>
      </c>
      <c r="B3360" t="s">
        <v>15</v>
      </c>
      <c r="C3360" t="s">
        <v>60</v>
      </c>
      <c r="D3360" t="s">
        <v>14</v>
      </c>
      <c r="E3360" s="7">
        <v>-1079.07</v>
      </c>
    </row>
    <row r="3361" spans="1:5" x14ac:dyDescent="0.25">
      <c r="A3361" t="s">
        <v>581</v>
      </c>
      <c r="B3361" t="s">
        <v>47</v>
      </c>
      <c r="C3361" t="s">
        <v>48</v>
      </c>
      <c r="D3361" s="7">
        <v>42.95</v>
      </c>
      <c r="E3361" t="s">
        <v>14</v>
      </c>
    </row>
    <row r="3362" spans="1:5" x14ac:dyDescent="0.25">
      <c r="A3362" t="s">
        <v>581</v>
      </c>
      <c r="B3362" t="s">
        <v>47</v>
      </c>
      <c r="C3362" t="s">
        <v>48</v>
      </c>
      <c r="D3362" s="7">
        <v>43.92</v>
      </c>
      <c r="E3362" t="s">
        <v>14</v>
      </c>
    </row>
    <row r="3363" spans="1:5" x14ac:dyDescent="0.25">
      <c r="A3363" t="s">
        <v>581</v>
      </c>
      <c r="B3363" t="s">
        <v>47</v>
      </c>
      <c r="C3363" t="s">
        <v>48</v>
      </c>
      <c r="D3363" s="7">
        <v>33.090000000000003</v>
      </c>
      <c r="E3363" t="s">
        <v>14</v>
      </c>
    </row>
    <row r="3364" spans="1:5" x14ac:dyDescent="0.25">
      <c r="A3364" t="s">
        <v>581</v>
      </c>
      <c r="B3364" t="s">
        <v>12</v>
      </c>
      <c r="C3364" t="s">
        <v>394</v>
      </c>
      <c r="D3364" s="7">
        <v>28</v>
      </c>
      <c r="E3364" t="s">
        <v>14</v>
      </c>
    </row>
    <row r="3365" spans="1:5" x14ac:dyDescent="0.25">
      <c r="A3365" t="s">
        <v>581</v>
      </c>
      <c r="B3365" t="s">
        <v>47</v>
      </c>
      <c r="C3365" t="s">
        <v>48</v>
      </c>
      <c r="D3365" s="7">
        <v>28.41</v>
      </c>
      <c r="E3365" t="s">
        <v>14</v>
      </c>
    </row>
    <row r="3366" spans="1:5" x14ac:dyDescent="0.25">
      <c r="A3366" t="s">
        <v>581</v>
      </c>
      <c r="B3366" t="s">
        <v>12</v>
      </c>
      <c r="C3366" t="s">
        <v>110</v>
      </c>
      <c r="D3366" s="7">
        <v>12</v>
      </c>
      <c r="E3366" t="s">
        <v>14</v>
      </c>
    </row>
    <row r="3367" spans="1:5" x14ac:dyDescent="0.25">
      <c r="A3367" t="s">
        <v>581</v>
      </c>
      <c r="B3367" t="s">
        <v>47</v>
      </c>
      <c r="C3367" t="s">
        <v>48</v>
      </c>
      <c r="D3367" s="7">
        <v>87.31</v>
      </c>
      <c r="E3367" t="s">
        <v>14</v>
      </c>
    </row>
    <row r="3368" spans="1:5" x14ac:dyDescent="0.25">
      <c r="A3368" t="s">
        <v>581</v>
      </c>
      <c r="B3368" t="s">
        <v>15</v>
      </c>
      <c r="C3368" t="s">
        <v>587</v>
      </c>
      <c r="D3368" t="s">
        <v>14</v>
      </c>
      <c r="E3368" s="7">
        <v>-150</v>
      </c>
    </row>
    <row r="3369" spans="1:5" x14ac:dyDescent="0.25">
      <c r="A3369" t="s">
        <v>581</v>
      </c>
      <c r="B3369" t="s">
        <v>12</v>
      </c>
      <c r="C3369" t="s">
        <v>127</v>
      </c>
      <c r="D3369" s="7">
        <v>258.57</v>
      </c>
      <c r="E3369" t="s">
        <v>14</v>
      </c>
    </row>
    <row r="3370" spans="1:5" x14ac:dyDescent="0.25">
      <c r="A3370" t="s">
        <v>581</v>
      </c>
      <c r="B3370" t="s">
        <v>12</v>
      </c>
      <c r="C3370" t="s">
        <v>201</v>
      </c>
      <c r="D3370" s="7">
        <v>105</v>
      </c>
      <c r="E3370" t="s">
        <v>14</v>
      </c>
    </row>
    <row r="3371" spans="1:5" x14ac:dyDescent="0.25">
      <c r="A3371" t="s">
        <v>581</v>
      </c>
      <c r="B3371" t="s">
        <v>12</v>
      </c>
      <c r="C3371" t="s">
        <v>300</v>
      </c>
      <c r="D3371" s="7">
        <v>24</v>
      </c>
      <c r="E3371" t="s">
        <v>14</v>
      </c>
    </row>
    <row r="3372" spans="1:5" x14ac:dyDescent="0.25">
      <c r="A3372" t="s">
        <v>581</v>
      </c>
      <c r="B3372" t="s">
        <v>47</v>
      </c>
      <c r="C3372" t="s">
        <v>48</v>
      </c>
      <c r="D3372" s="7">
        <v>19.52</v>
      </c>
      <c r="E3372" t="s">
        <v>14</v>
      </c>
    </row>
    <row r="3373" spans="1:5" x14ac:dyDescent="0.25">
      <c r="A3373" t="s">
        <v>581</v>
      </c>
      <c r="B3373" t="s">
        <v>47</v>
      </c>
      <c r="C3373" t="s">
        <v>48</v>
      </c>
      <c r="D3373" s="7">
        <v>110.3</v>
      </c>
      <c r="E3373" t="s">
        <v>14</v>
      </c>
    </row>
    <row r="3374" spans="1:5" x14ac:dyDescent="0.25">
      <c r="A3374" t="s">
        <v>581</v>
      </c>
      <c r="B3374" t="s">
        <v>12</v>
      </c>
      <c r="C3374" t="s">
        <v>62</v>
      </c>
      <c r="D3374" s="7">
        <v>400</v>
      </c>
      <c r="E3374" t="s">
        <v>14</v>
      </c>
    </row>
    <row r="3375" spans="1:5" x14ac:dyDescent="0.25">
      <c r="A3375" t="s">
        <v>581</v>
      </c>
      <c r="B3375" t="s">
        <v>12</v>
      </c>
      <c r="C3375" t="s">
        <v>582</v>
      </c>
      <c r="D3375" s="7">
        <v>36</v>
      </c>
      <c r="E3375" t="s">
        <v>14</v>
      </c>
    </row>
    <row r="3376" spans="1:5" x14ac:dyDescent="0.25">
      <c r="A3376" t="s">
        <v>581</v>
      </c>
      <c r="B3376" t="s">
        <v>15</v>
      </c>
      <c r="C3376" t="s">
        <v>60</v>
      </c>
      <c r="D3376" t="s">
        <v>14</v>
      </c>
      <c r="E3376" s="7">
        <v>-181.35</v>
      </c>
    </row>
    <row r="3377" spans="1:6" x14ac:dyDescent="0.25">
      <c r="A3377" t="s">
        <v>581</v>
      </c>
      <c r="B3377" t="s">
        <v>12</v>
      </c>
      <c r="C3377" t="s">
        <v>554</v>
      </c>
      <c r="D3377" s="7">
        <v>40</v>
      </c>
      <c r="E3377" t="s">
        <v>14</v>
      </c>
    </row>
    <row r="3378" spans="1:6" x14ac:dyDescent="0.25">
      <c r="A3378" t="s">
        <v>581</v>
      </c>
      <c r="B3378" t="s">
        <v>12</v>
      </c>
      <c r="C3378" t="s">
        <v>258</v>
      </c>
      <c r="D3378" s="7">
        <v>35</v>
      </c>
      <c r="E3378" t="s">
        <v>14</v>
      </c>
    </row>
    <row r="3379" spans="1:6" x14ac:dyDescent="0.25">
      <c r="A3379" t="s">
        <v>581</v>
      </c>
      <c r="B3379" t="s">
        <v>12</v>
      </c>
      <c r="C3379" t="s">
        <v>258</v>
      </c>
      <c r="D3379" s="7">
        <v>83.9</v>
      </c>
      <c r="E3379" t="s">
        <v>14</v>
      </c>
    </row>
    <row r="3380" spans="1:6" x14ac:dyDescent="0.25">
      <c r="A3380" t="s">
        <v>581</v>
      </c>
      <c r="B3380" t="s">
        <v>47</v>
      </c>
      <c r="C3380" t="s">
        <v>48</v>
      </c>
      <c r="D3380" s="7">
        <v>22.45</v>
      </c>
      <c r="E3380" t="s">
        <v>14</v>
      </c>
    </row>
    <row r="3381" spans="1:6" x14ac:dyDescent="0.25">
      <c r="A3381" t="s">
        <v>581</v>
      </c>
      <c r="B3381" t="s">
        <v>15</v>
      </c>
      <c r="C3381" t="s">
        <v>60</v>
      </c>
      <c r="D3381" t="s">
        <v>14</v>
      </c>
      <c r="E3381" s="7">
        <v>-27.51</v>
      </c>
    </row>
    <row r="3382" spans="1:6" x14ac:dyDescent="0.25">
      <c r="A3382" t="s">
        <v>581</v>
      </c>
      <c r="B3382" t="s">
        <v>47</v>
      </c>
      <c r="C3382" t="s">
        <v>48</v>
      </c>
      <c r="D3382" s="7">
        <v>15.61</v>
      </c>
      <c r="E3382" t="s">
        <v>14</v>
      </c>
    </row>
    <row r="3383" spans="1:6" x14ac:dyDescent="0.25">
      <c r="A3383" t="s">
        <v>581</v>
      </c>
      <c r="B3383" t="s">
        <v>15</v>
      </c>
      <c r="C3383" t="s">
        <v>588</v>
      </c>
      <c r="D3383" t="s">
        <v>14</v>
      </c>
      <c r="E3383" s="7">
        <v>-200</v>
      </c>
    </row>
    <row r="3384" spans="1:6" x14ac:dyDescent="0.25">
      <c r="A3384" t="s">
        <v>581</v>
      </c>
      <c r="B3384" t="s">
        <v>12</v>
      </c>
      <c r="C3384" t="s">
        <v>146</v>
      </c>
      <c r="D3384" s="7">
        <v>165</v>
      </c>
      <c r="E3384" t="s">
        <v>14</v>
      </c>
    </row>
    <row r="3385" spans="1:6" x14ac:dyDescent="0.25">
      <c r="A3385" t="s">
        <v>581</v>
      </c>
      <c r="B3385" t="s">
        <v>12</v>
      </c>
      <c r="C3385" t="s">
        <v>589</v>
      </c>
      <c r="D3385" s="7">
        <v>46.9</v>
      </c>
      <c r="E3385" t="s">
        <v>14</v>
      </c>
    </row>
    <row r="3386" spans="1:6" x14ac:dyDescent="0.25">
      <c r="A3386" t="s">
        <v>581</v>
      </c>
      <c r="B3386" t="s">
        <v>15</v>
      </c>
      <c r="C3386" t="s">
        <v>60</v>
      </c>
      <c r="D3386" t="s">
        <v>14</v>
      </c>
      <c r="E3386" s="7">
        <v>-75.25</v>
      </c>
    </row>
    <row r="3387" spans="1:6" x14ac:dyDescent="0.25">
      <c r="A3387" t="s">
        <v>581</v>
      </c>
      <c r="B3387" t="s">
        <v>17</v>
      </c>
      <c r="C3387" t="s">
        <v>590</v>
      </c>
      <c r="D3387" t="s">
        <v>14</v>
      </c>
      <c r="E3387" s="7">
        <v>-48.75</v>
      </c>
    </row>
    <row r="3388" spans="1:6" x14ac:dyDescent="0.25">
      <c r="A3388" t="s">
        <v>581</v>
      </c>
      <c r="B3388" t="s">
        <v>12</v>
      </c>
      <c r="C3388" t="s">
        <v>60</v>
      </c>
      <c r="D3388" s="7">
        <v>124</v>
      </c>
      <c r="E3388" t="s">
        <v>14</v>
      </c>
    </row>
    <row r="3389" spans="1:6" x14ac:dyDescent="0.25">
      <c r="A3389" t="s">
        <v>581</v>
      </c>
      <c r="B3389" t="s">
        <v>15</v>
      </c>
      <c r="C3389" t="s">
        <v>60</v>
      </c>
      <c r="D3389" t="s">
        <v>14</v>
      </c>
      <c r="E3389" s="7">
        <v>-93.8</v>
      </c>
    </row>
    <row r="3390" spans="1:6" x14ac:dyDescent="0.25">
      <c r="A3390" t="s">
        <v>581</v>
      </c>
      <c r="B3390" t="s">
        <v>12</v>
      </c>
      <c r="C3390" t="s">
        <v>374</v>
      </c>
      <c r="D3390" s="7">
        <v>30</v>
      </c>
      <c r="E3390" t="s">
        <v>14</v>
      </c>
    </row>
    <row r="3391" spans="1:6" x14ac:dyDescent="0.25">
      <c r="A3391" t="s">
        <v>581</v>
      </c>
      <c r="B3391" t="s">
        <v>12</v>
      </c>
      <c r="C3391" t="s">
        <v>59</v>
      </c>
      <c r="D3391" s="7">
        <v>63.8</v>
      </c>
      <c r="E3391" t="s">
        <v>14</v>
      </c>
    </row>
    <row r="3392" spans="1:6" x14ac:dyDescent="0.25">
      <c r="A3392" s="96" t="s">
        <v>581</v>
      </c>
      <c r="B3392" s="96" t="s">
        <v>19</v>
      </c>
      <c r="C3392" s="96"/>
      <c r="D3392" s="96"/>
      <c r="E3392" s="96"/>
      <c r="F3392" s="96">
        <v>186.53</v>
      </c>
    </row>
    <row r="3393" spans="1:5" x14ac:dyDescent="0.25">
      <c r="A3393" t="s">
        <v>591</v>
      </c>
      <c r="B3393" t="s">
        <v>15</v>
      </c>
      <c r="C3393" t="s">
        <v>60</v>
      </c>
      <c r="D3393" t="s">
        <v>14</v>
      </c>
      <c r="E3393" s="7">
        <v>-988.67</v>
      </c>
    </row>
    <row r="3394" spans="1:5" x14ac:dyDescent="0.25">
      <c r="A3394" t="s">
        <v>591</v>
      </c>
      <c r="B3394" t="s">
        <v>12</v>
      </c>
      <c r="C3394" t="s">
        <v>592</v>
      </c>
      <c r="D3394" s="7">
        <v>46</v>
      </c>
      <c r="E3394" t="s">
        <v>14</v>
      </c>
    </row>
    <row r="3395" spans="1:5" x14ac:dyDescent="0.25">
      <c r="A3395" t="s">
        <v>591</v>
      </c>
      <c r="B3395" t="s">
        <v>47</v>
      </c>
      <c r="C3395" t="s">
        <v>48</v>
      </c>
      <c r="D3395" s="7">
        <v>55.64</v>
      </c>
      <c r="E3395" t="s">
        <v>14</v>
      </c>
    </row>
    <row r="3396" spans="1:5" x14ac:dyDescent="0.25">
      <c r="A3396" t="s">
        <v>591</v>
      </c>
      <c r="B3396" t="s">
        <v>12</v>
      </c>
      <c r="C3396" t="s">
        <v>70</v>
      </c>
      <c r="D3396" s="7">
        <v>36</v>
      </c>
      <c r="E3396" t="s">
        <v>14</v>
      </c>
    </row>
    <row r="3397" spans="1:5" x14ac:dyDescent="0.25">
      <c r="A3397" t="s">
        <v>591</v>
      </c>
      <c r="B3397" t="s">
        <v>12</v>
      </c>
      <c r="C3397" t="s">
        <v>118</v>
      </c>
      <c r="D3397" s="7">
        <v>62</v>
      </c>
      <c r="E3397" t="s">
        <v>14</v>
      </c>
    </row>
    <row r="3398" spans="1:5" x14ac:dyDescent="0.25">
      <c r="A3398" t="s">
        <v>591</v>
      </c>
      <c r="B3398" t="s">
        <v>47</v>
      </c>
      <c r="C3398" t="s">
        <v>48</v>
      </c>
      <c r="D3398" s="7">
        <v>19.52</v>
      </c>
      <c r="E3398" t="s">
        <v>14</v>
      </c>
    </row>
    <row r="3399" spans="1:5" x14ac:dyDescent="0.25">
      <c r="A3399" t="s">
        <v>591</v>
      </c>
      <c r="B3399" t="s">
        <v>12</v>
      </c>
      <c r="C3399" t="s">
        <v>593</v>
      </c>
      <c r="D3399" s="7">
        <v>50</v>
      </c>
      <c r="E3399" t="s">
        <v>14</v>
      </c>
    </row>
    <row r="3400" spans="1:5" x14ac:dyDescent="0.25">
      <c r="A3400" t="s">
        <v>591</v>
      </c>
      <c r="B3400" t="s">
        <v>47</v>
      </c>
      <c r="C3400" t="s">
        <v>48</v>
      </c>
      <c r="D3400" s="7">
        <v>38.56</v>
      </c>
      <c r="E3400" t="s">
        <v>14</v>
      </c>
    </row>
    <row r="3401" spans="1:5" x14ac:dyDescent="0.25">
      <c r="A3401" t="s">
        <v>591</v>
      </c>
      <c r="B3401" t="s">
        <v>47</v>
      </c>
      <c r="C3401" t="s">
        <v>48</v>
      </c>
      <c r="D3401" s="7">
        <v>34.159999999999997</v>
      </c>
      <c r="E3401" t="s">
        <v>14</v>
      </c>
    </row>
    <row r="3402" spans="1:5" x14ac:dyDescent="0.25">
      <c r="A3402" t="s">
        <v>591</v>
      </c>
      <c r="B3402" t="s">
        <v>12</v>
      </c>
      <c r="C3402" t="s">
        <v>88</v>
      </c>
      <c r="D3402" s="7">
        <v>26</v>
      </c>
      <c r="E3402" t="s">
        <v>14</v>
      </c>
    </row>
    <row r="3403" spans="1:5" x14ac:dyDescent="0.25">
      <c r="A3403" t="s">
        <v>591</v>
      </c>
      <c r="B3403" t="s">
        <v>12</v>
      </c>
      <c r="C3403" t="s">
        <v>394</v>
      </c>
      <c r="D3403" s="7">
        <v>18.5</v>
      </c>
      <c r="E3403" t="s">
        <v>14</v>
      </c>
    </row>
    <row r="3404" spans="1:5" x14ac:dyDescent="0.25">
      <c r="A3404" t="s">
        <v>591</v>
      </c>
      <c r="B3404" t="s">
        <v>12</v>
      </c>
      <c r="C3404" t="s">
        <v>341</v>
      </c>
      <c r="D3404" s="7">
        <v>4</v>
      </c>
      <c r="E3404" t="s">
        <v>14</v>
      </c>
    </row>
    <row r="3405" spans="1:5" x14ac:dyDescent="0.25">
      <c r="A3405" t="s">
        <v>591</v>
      </c>
      <c r="B3405" t="s">
        <v>12</v>
      </c>
      <c r="C3405" t="s">
        <v>341</v>
      </c>
      <c r="D3405" s="7">
        <v>21</v>
      </c>
      <c r="E3405" t="s">
        <v>14</v>
      </c>
    </row>
    <row r="3406" spans="1:5" x14ac:dyDescent="0.25">
      <c r="A3406" t="s">
        <v>591</v>
      </c>
      <c r="B3406" t="s">
        <v>47</v>
      </c>
      <c r="C3406" t="s">
        <v>48</v>
      </c>
      <c r="D3406" s="7">
        <v>136.65</v>
      </c>
      <c r="E3406" t="s">
        <v>14</v>
      </c>
    </row>
    <row r="3407" spans="1:5" x14ac:dyDescent="0.25">
      <c r="A3407" t="s">
        <v>591</v>
      </c>
      <c r="B3407" t="s">
        <v>47</v>
      </c>
      <c r="C3407" t="s">
        <v>48</v>
      </c>
      <c r="D3407" s="7">
        <v>97.61</v>
      </c>
      <c r="E3407" t="s">
        <v>14</v>
      </c>
    </row>
    <row r="3408" spans="1:5" x14ac:dyDescent="0.25">
      <c r="A3408" t="s">
        <v>591</v>
      </c>
      <c r="B3408" t="s">
        <v>12</v>
      </c>
      <c r="C3408" t="s">
        <v>439</v>
      </c>
      <c r="D3408" s="7">
        <v>10</v>
      </c>
      <c r="E3408" t="s">
        <v>14</v>
      </c>
    </row>
    <row r="3409" spans="1:5" x14ac:dyDescent="0.25">
      <c r="A3409" t="s">
        <v>591</v>
      </c>
      <c r="B3409" t="s">
        <v>47</v>
      </c>
      <c r="C3409" t="s">
        <v>48</v>
      </c>
      <c r="D3409" s="7">
        <v>238.17</v>
      </c>
      <c r="E3409" t="s">
        <v>14</v>
      </c>
    </row>
    <row r="3410" spans="1:5" x14ac:dyDescent="0.25">
      <c r="A3410" t="s">
        <v>591</v>
      </c>
      <c r="B3410" t="s">
        <v>12</v>
      </c>
      <c r="C3410" t="s">
        <v>439</v>
      </c>
      <c r="D3410" s="7">
        <v>37</v>
      </c>
      <c r="E3410" t="s">
        <v>14</v>
      </c>
    </row>
    <row r="3411" spans="1:5" x14ac:dyDescent="0.25">
      <c r="A3411" t="s">
        <v>591</v>
      </c>
      <c r="B3411" t="s">
        <v>47</v>
      </c>
      <c r="C3411" t="s">
        <v>48</v>
      </c>
      <c r="D3411" s="7">
        <v>57.86</v>
      </c>
      <c r="E3411" t="s">
        <v>14</v>
      </c>
    </row>
    <row r="3412" spans="1:5" x14ac:dyDescent="0.25">
      <c r="A3412" t="s">
        <v>591</v>
      </c>
      <c r="B3412" t="s">
        <v>15</v>
      </c>
      <c r="C3412" t="s">
        <v>60</v>
      </c>
      <c r="D3412" t="s">
        <v>14</v>
      </c>
      <c r="E3412" s="7">
        <v>-282.88</v>
      </c>
    </row>
    <row r="3413" spans="1:5" x14ac:dyDescent="0.25">
      <c r="A3413" t="s">
        <v>591</v>
      </c>
      <c r="B3413" t="s">
        <v>47</v>
      </c>
      <c r="C3413" t="s">
        <v>48</v>
      </c>
      <c r="D3413" s="7">
        <v>77.989999999999995</v>
      </c>
      <c r="E3413" t="s">
        <v>14</v>
      </c>
    </row>
    <row r="3414" spans="1:5" x14ac:dyDescent="0.25">
      <c r="A3414" t="s">
        <v>591</v>
      </c>
      <c r="B3414" t="s">
        <v>47</v>
      </c>
      <c r="C3414" t="s">
        <v>48</v>
      </c>
      <c r="D3414" s="7">
        <v>175.7</v>
      </c>
      <c r="E3414" t="s">
        <v>14</v>
      </c>
    </row>
    <row r="3415" spans="1:5" x14ac:dyDescent="0.25">
      <c r="A3415" t="s">
        <v>591</v>
      </c>
      <c r="B3415" t="s">
        <v>47</v>
      </c>
      <c r="C3415" t="s">
        <v>48</v>
      </c>
      <c r="D3415" s="7">
        <v>29.19</v>
      </c>
      <c r="E3415" t="s">
        <v>14</v>
      </c>
    </row>
    <row r="3416" spans="1:5" x14ac:dyDescent="0.25">
      <c r="A3416" t="s">
        <v>591</v>
      </c>
      <c r="B3416" t="s">
        <v>15</v>
      </c>
      <c r="C3416" t="s">
        <v>60</v>
      </c>
      <c r="D3416" t="s">
        <v>14</v>
      </c>
      <c r="E3416" s="7">
        <v>-217.91</v>
      </c>
    </row>
    <row r="3417" spans="1:5" x14ac:dyDescent="0.25">
      <c r="A3417" t="s">
        <v>591</v>
      </c>
      <c r="B3417" t="s">
        <v>12</v>
      </c>
      <c r="C3417" t="s">
        <v>594</v>
      </c>
      <c r="D3417" s="7">
        <v>10</v>
      </c>
      <c r="E3417" t="s">
        <v>14</v>
      </c>
    </row>
    <row r="3418" spans="1:5" x14ac:dyDescent="0.25">
      <c r="A3418" t="s">
        <v>591</v>
      </c>
      <c r="B3418" t="s">
        <v>47</v>
      </c>
      <c r="C3418" t="s">
        <v>48</v>
      </c>
      <c r="D3418" s="7">
        <v>170.82</v>
      </c>
      <c r="E3418" t="s">
        <v>14</v>
      </c>
    </row>
    <row r="3419" spans="1:5" x14ac:dyDescent="0.25">
      <c r="A3419" t="s">
        <v>591</v>
      </c>
      <c r="B3419" t="s">
        <v>47</v>
      </c>
      <c r="C3419" t="s">
        <v>48</v>
      </c>
      <c r="D3419" s="7">
        <v>37.090000000000003</v>
      </c>
      <c r="E3419" t="s">
        <v>14</v>
      </c>
    </row>
    <row r="3420" spans="1:5" x14ac:dyDescent="0.25">
      <c r="A3420" t="s">
        <v>591</v>
      </c>
      <c r="B3420" t="s">
        <v>15</v>
      </c>
      <c r="C3420" t="s">
        <v>60</v>
      </c>
      <c r="D3420" t="s">
        <v>14</v>
      </c>
      <c r="E3420" s="7">
        <v>-715.18</v>
      </c>
    </row>
    <row r="3421" spans="1:5" x14ac:dyDescent="0.25">
      <c r="A3421" t="s">
        <v>591</v>
      </c>
      <c r="B3421" t="s">
        <v>47</v>
      </c>
      <c r="C3421" t="s">
        <v>48</v>
      </c>
      <c r="D3421" s="7">
        <v>76.239999999999995</v>
      </c>
      <c r="E3421" t="s">
        <v>14</v>
      </c>
    </row>
    <row r="3422" spans="1:5" x14ac:dyDescent="0.25">
      <c r="A3422" t="s">
        <v>591</v>
      </c>
      <c r="B3422" t="s">
        <v>47</v>
      </c>
      <c r="C3422" t="s">
        <v>48</v>
      </c>
      <c r="D3422" s="7">
        <v>29.19</v>
      </c>
      <c r="E3422" t="s">
        <v>14</v>
      </c>
    </row>
    <row r="3423" spans="1:5" x14ac:dyDescent="0.25">
      <c r="A3423" t="s">
        <v>591</v>
      </c>
      <c r="B3423" t="s">
        <v>47</v>
      </c>
      <c r="C3423" t="s">
        <v>48</v>
      </c>
      <c r="D3423" s="7">
        <v>63.35</v>
      </c>
      <c r="E3423" t="s">
        <v>14</v>
      </c>
    </row>
    <row r="3424" spans="1:5" x14ac:dyDescent="0.25">
      <c r="A3424" t="s">
        <v>591</v>
      </c>
      <c r="B3424" t="s">
        <v>47</v>
      </c>
      <c r="C3424" t="s">
        <v>48</v>
      </c>
      <c r="D3424" s="7">
        <v>29.19</v>
      </c>
      <c r="E3424" t="s">
        <v>14</v>
      </c>
    </row>
    <row r="3425" spans="1:5" x14ac:dyDescent="0.25">
      <c r="A3425" t="s">
        <v>591</v>
      </c>
      <c r="B3425" t="s">
        <v>47</v>
      </c>
      <c r="C3425" t="s">
        <v>48</v>
      </c>
      <c r="D3425" s="7">
        <v>67.349999999999994</v>
      </c>
      <c r="E3425" t="s">
        <v>14</v>
      </c>
    </row>
    <row r="3426" spans="1:5" x14ac:dyDescent="0.25">
      <c r="A3426" t="s">
        <v>591</v>
      </c>
      <c r="B3426" t="s">
        <v>47</v>
      </c>
      <c r="C3426" t="s">
        <v>48</v>
      </c>
      <c r="D3426" s="7">
        <v>26.6</v>
      </c>
      <c r="E3426" t="s">
        <v>14</v>
      </c>
    </row>
    <row r="3427" spans="1:5" x14ac:dyDescent="0.25">
      <c r="A3427" t="s">
        <v>591</v>
      </c>
      <c r="B3427" t="s">
        <v>47</v>
      </c>
      <c r="C3427" t="s">
        <v>48</v>
      </c>
      <c r="D3427" s="7">
        <v>9.76</v>
      </c>
      <c r="E3427" t="s">
        <v>14</v>
      </c>
    </row>
    <row r="3428" spans="1:5" x14ac:dyDescent="0.25">
      <c r="A3428" t="s">
        <v>591</v>
      </c>
      <c r="B3428" t="s">
        <v>47</v>
      </c>
      <c r="C3428" t="s">
        <v>48</v>
      </c>
      <c r="D3428" s="7">
        <v>40.9</v>
      </c>
      <c r="E3428" t="s">
        <v>14</v>
      </c>
    </row>
    <row r="3429" spans="1:5" x14ac:dyDescent="0.25">
      <c r="A3429" t="s">
        <v>591</v>
      </c>
      <c r="B3429" t="s">
        <v>47</v>
      </c>
      <c r="C3429" t="s">
        <v>48</v>
      </c>
      <c r="D3429" s="7">
        <v>76.959999999999994</v>
      </c>
      <c r="E3429" t="s">
        <v>14</v>
      </c>
    </row>
    <row r="3430" spans="1:5" x14ac:dyDescent="0.25">
      <c r="A3430" t="s">
        <v>591</v>
      </c>
      <c r="B3430" t="s">
        <v>47</v>
      </c>
      <c r="C3430" t="s">
        <v>48</v>
      </c>
      <c r="D3430" s="7">
        <v>19.52</v>
      </c>
      <c r="E3430" t="s">
        <v>14</v>
      </c>
    </row>
    <row r="3431" spans="1:5" x14ac:dyDescent="0.25">
      <c r="A3431" t="s">
        <v>591</v>
      </c>
      <c r="B3431" t="s">
        <v>12</v>
      </c>
      <c r="C3431" t="s">
        <v>595</v>
      </c>
      <c r="D3431" s="7">
        <v>30</v>
      </c>
      <c r="E3431" t="s">
        <v>14</v>
      </c>
    </row>
    <row r="3432" spans="1:5" x14ac:dyDescent="0.25">
      <c r="A3432" t="s">
        <v>591</v>
      </c>
      <c r="B3432" t="s">
        <v>12</v>
      </c>
      <c r="C3432" t="s">
        <v>596</v>
      </c>
      <c r="D3432" s="7">
        <v>23</v>
      </c>
      <c r="E3432" t="s">
        <v>14</v>
      </c>
    </row>
    <row r="3433" spans="1:5" x14ac:dyDescent="0.25">
      <c r="A3433" t="s">
        <v>591</v>
      </c>
      <c r="B3433" t="s">
        <v>47</v>
      </c>
      <c r="C3433" t="s">
        <v>48</v>
      </c>
      <c r="D3433" s="7">
        <v>19.52</v>
      </c>
      <c r="E3433" t="s">
        <v>14</v>
      </c>
    </row>
    <row r="3434" spans="1:5" x14ac:dyDescent="0.25">
      <c r="A3434" t="s">
        <v>591</v>
      </c>
      <c r="B3434" t="s">
        <v>47</v>
      </c>
      <c r="C3434" t="s">
        <v>48</v>
      </c>
      <c r="D3434" s="7">
        <v>24.4</v>
      </c>
      <c r="E3434" t="s">
        <v>14</v>
      </c>
    </row>
    <row r="3435" spans="1:5" x14ac:dyDescent="0.25">
      <c r="A3435" t="s">
        <v>591</v>
      </c>
      <c r="B3435" t="s">
        <v>12</v>
      </c>
      <c r="C3435" t="s">
        <v>181</v>
      </c>
      <c r="D3435" s="7">
        <v>32</v>
      </c>
      <c r="E3435" t="s">
        <v>14</v>
      </c>
    </row>
    <row r="3436" spans="1:5" x14ac:dyDescent="0.25">
      <c r="A3436" t="s">
        <v>591</v>
      </c>
      <c r="B3436" t="s">
        <v>47</v>
      </c>
      <c r="C3436" t="s">
        <v>48</v>
      </c>
      <c r="D3436" s="7">
        <v>34.200000000000003</v>
      </c>
      <c r="E3436" t="s">
        <v>14</v>
      </c>
    </row>
    <row r="3437" spans="1:5" x14ac:dyDescent="0.25">
      <c r="A3437" t="s">
        <v>591</v>
      </c>
      <c r="B3437" t="s">
        <v>12</v>
      </c>
      <c r="C3437" t="s">
        <v>343</v>
      </c>
      <c r="D3437" s="7">
        <v>7</v>
      </c>
      <c r="E3437" t="s">
        <v>14</v>
      </c>
    </row>
    <row r="3438" spans="1:5" x14ac:dyDescent="0.25">
      <c r="A3438" t="s">
        <v>591</v>
      </c>
      <c r="B3438" t="s">
        <v>12</v>
      </c>
      <c r="C3438" t="s">
        <v>597</v>
      </c>
      <c r="D3438" s="7">
        <v>78</v>
      </c>
      <c r="E3438" t="s">
        <v>14</v>
      </c>
    </row>
    <row r="3439" spans="1:5" x14ac:dyDescent="0.25">
      <c r="A3439" t="s">
        <v>591</v>
      </c>
      <c r="B3439" t="s">
        <v>12</v>
      </c>
      <c r="C3439" t="s">
        <v>76</v>
      </c>
      <c r="D3439" s="7">
        <v>28</v>
      </c>
      <c r="E3439" t="s">
        <v>14</v>
      </c>
    </row>
    <row r="3440" spans="1:5" x14ac:dyDescent="0.25">
      <c r="A3440" t="s">
        <v>591</v>
      </c>
      <c r="B3440" t="s">
        <v>15</v>
      </c>
      <c r="C3440" t="s">
        <v>60</v>
      </c>
      <c r="D3440" t="s">
        <v>14</v>
      </c>
      <c r="E3440" s="7">
        <v>-42.5</v>
      </c>
    </row>
    <row r="3441" spans="1:5" x14ac:dyDescent="0.25">
      <c r="A3441" t="s">
        <v>591</v>
      </c>
      <c r="B3441" t="s">
        <v>47</v>
      </c>
      <c r="C3441" t="s">
        <v>48</v>
      </c>
      <c r="D3441" s="7">
        <v>20.5</v>
      </c>
      <c r="E3441" t="s">
        <v>14</v>
      </c>
    </row>
    <row r="3442" spans="1:5" x14ac:dyDescent="0.25">
      <c r="A3442" t="s">
        <v>591</v>
      </c>
      <c r="B3442" t="s">
        <v>12</v>
      </c>
      <c r="C3442" t="s">
        <v>199</v>
      </c>
      <c r="D3442" s="7">
        <v>22</v>
      </c>
      <c r="E3442" t="s">
        <v>14</v>
      </c>
    </row>
    <row r="3443" spans="1:5" x14ac:dyDescent="0.25">
      <c r="A3443" t="s">
        <v>591</v>
      </c>
      <c r="B3443" t="s">
        <v>15</v>
      </c>
      <c r="C3443" t="s">
        <v>60</v>
      </c>
      <c r="D3443" t="s">
        <v>14</v>
      </c>
      <c r="E3443" s="7">
        <v>-217.71</v>
      </c>
    </row>
    <row r="3444" spans="1:5" x14ac:dyDescent="0.25">
      <c r="A3444" t="s">
        <v>591</v>
      </c>
      <c r="B3444" t="s">
        <v>47</v>
      </c>
      <c r="C3444" t="s">
        <v>48</v>
      </c>
      <c r="D3444" s="7">
        <v>18.55</v>
      </c>
      <c r="E3444" t="s">
        <v>14</v>
      </c>
    </row>
    <row r="3445" spans="1:5" x14ac:dyDescent="0.25">
      <c r="A3445" t="s">
        <v>591</v>
      </c>
      <c r="B3445" t="s">
        <v>47</v>
      </c>
      <c r="C3445" t="s">
        <v>48</v>
      </c>
      <c r="D3445" s="7">
        <v>11.23</v>
      </c>
      <c r="E3445" t="s">
        <v>14</v>
      </c>
    </row>
    <row r="3446" spans="1:5" x14ac:dyDescent="0.25">
      <c r="A3446" t="s">
        <v>591</v>
      </c>
      <c r="B3446" t="s">
        <v>47</v>
      </c>
      <c r="C3446" t="s">
        <v>48</v>
      </c>
      <c r="D3446" s="7">
        <v>9.76</v>
      </c>
      <c r="E3446" t="s">
        <v>14</v>
      </c>
    </row>
    <row r="3447" spans="1:5" x14ac:dyDescent="0.25">
      <c r="A3447" t="s">
        <v>591</v>
      </c>
      <c r="B3447" t="s">
        <v>47</v>
      </c>
      <c r="C3447" t="s">
        <v>48</v>
      </c>
      <c r="D3447" s="7">
        <v>8.7799999999999994</v>
      </c>
      <c r="E3447" t="s">
        <v>14</v>
      </c>
    </row>
    <row r="3448" spans="1:5" x14ac:dyDescent="0.25">
      <c r="A3448" t="s">
        <v>591</v>
      </c>
      <c r="B3448" t="s">
        <v>47</v>
      </c>
      <c r="C3448" t="s">
        <v>48</v>
      </c>
      <c r="D3448" s="7">
        <v>7.81</v>
      </c>
      <c r="E3448" t="s">
        <v>14</v>
      </c>
    </row>
    <row r="3449" spans="1:5" x14ac:dyDescent="0.25">
      <c r="A3449" t="s">
        <v>591</v>
      </c>
      <c r="B3449" t="s">
        <v>12</v>
      </c>
      <c r="C3449" t="s">
        <v>598</v>
      </c>
      <c r="D3449" s="7">
        <v>53.9</v>
      </c>
      <c r="E3449" t="s">
        <v>14</v>
      </c>
    </row>
    <row r="3450" spans="1:5" x14ac:dyDescent="0.25">
      <c r="A3450" t="s">
        <v>591</v>
      </c>
      <c r="B3450" t="s">
        <v>47</v>
      </c>
      <c r="C3450" t="s">
        <v>48</v>
      </c>
      <c r="D3450" s="7">
        <v>14.64</v>
      </c>
      <c r="E3450" t="s">
        <v>14</v>
      </c>
    </row>
    <row r="3451" spans="1:5" x14ac:dyDescent="0.25">
      <c r="A3451" t="s">
        <v>591</v>
      </c>
      <c r="B3451" t="s">
        <v>47</v>
      </c>
      <c r="C3451" t="s">
        <v>48</v>
      </c>
      <c r="D3451" s="7">
        <v>39.04</v>
      </c>
      <c r="E3451" t="s">
        <v>14</v>
      </c>
    </row>
    <row r="3452" spans="1:5" x14ac:dyDescent="0.25">
      <c r="A3452" t="s">
        <v>591</v>
      </c>
      <c r="B3452" t="s">
        <v>12</v>
      </c>
      <c r="C3452" t="s">
        <v>179</v>
      </c>
      <c r="D3452" s="7">
        <v>32</v>
      </c>
      <c r="E3452" t="s">
        <v>14</v>
      </c>
    </row>
    <row r="3453" spans="1:5" x14ac:dyDescent="0.25">
      <c r="A3453" t="s">
        <v>591</v>
      </c>
      <c r="B3453" t="s">
        <v>15</v>
      </c>
      <c r="C3453" t="s">
        <v>60</v>
      </c>
      <c r="D3453" t="s">
        <v>14</v>
      </c>
      <c r="E3453" s="7">
        <v>-693.44</v>
      </c>
    </row>
    <row r="3454" spans="1:5" x14ac:dyDescent="0.25">
      <c r="A3454" t="s">
        <v>591</v>
      </c>
      <c r="B3454" t="s">
        <v>47</v>
      </c>
      <c r="C3454" t="s">
        <v>48</v>
      </c>
      <c r="D3454" s="7">
        <v>146.41</v>
      </c>
      <c r="E3454" t="s">
        <v>14</v>
      </c>
    </row>
    <row r="3455" spans="1:5" x14ac:dyDescent="0.25">
      <c r="A3455" t="s">
        <v>591</v>
      </c>
      <c r="B3455" t="s">
        <v>12</v>
      </c>
      <c r="C3455" t="s">
        <v>599</v>
      </c>
      <c r="D3455" s="7">
        <v>39.9</v>
      </c>
      <c r="E3455" t="s">
        <v>14</v>
      </c>
    </row>
    <row r="3456" spans="1:5" x14ac:dyDescent="0.25">
      <c r="A3456" t="s">
        <v>591</v>
      </c>
      <c r="B3456" t="s">
        <v>12</v>
      </c>
      <c r="C3456" t="s">
        <v>95</v>
      </c>
      <c r="D3456" s="7">
        <v>215.7</v>
      </c>
      <c r="E3456" t="s">
        <v>14</v>
      </c>
    </row>
    <row r="3457" spans="1:6" x14ac:dyDescent="0.25">
      <c r="A3457" t="s">
        <v>591</v>
      </c>
      <c r="B3457" t="s">
        <v>12</v>
      </c>
      <c r="C3457" t="s">
        <v>242</v>
      </c>
      <c r="D3457" s="7">
        <v>25</v>
      </c>
      <c r="E3457" t="s">
        <v>14</v>
      </c>
    </row>
    <row r="3458" spans="1:6" x14ac:dyDescent="0.25">
      <c r="A3458" t="s">
        <v>591</v>
      </c>
      <c r="B3458" t="s">
        <v>12</v>
      </c>
      <c r="C3458" t="s">
        <v>353</v>
      </c>
      <c r="D3458" s="7">
        <v>22</v>
      </c>
      <c r="E3458" t="s">
        <v>14</v>
      </c>
    </row>
    <row r="3459" spans="1:6" x14ac:dyDescent="0.25">
      <c r="A3459" t="s">
        <v>591</v>
      </c>
      <c r="B3459" t="s">
        <v>12</v>
      </c>
      <c r="C3459" t="s">
        <v>600</v>
      </c>
      <c r="D3459" s="7">
        <v>41.9</v>
      </c>
      <c r="E3459" t="s">
        <v>14</v>
      </c>
    </row>
    <row r="3460" spans="1:6" x14ac:dyDescent="0.25">
      <c r="A3460" t="s">
        <v>591</v>
      </c>
      <c r="B3460" t="s">
        <v>12</v>
      </c>
      <c r="C3460" t="s">
        <v>601</v>
      </c>
      <c r="D3460" s="7">
        <v>28</v>
      </c>
      <c r="E3460" t="s">
        <v>14</v>
      </c>
    </row>
    <row r="3461" spans="1:6" x14ac:dyDescent="0.25">
      <c r="A3461" t="s">
        <v>591</v>
      </c>
      <c r="B3461" t="s">
        <v>12</v>
      </c>
      <c r="C3461" t="s">
        <v>54</v>
      </c>
      <c r="D3461" s="7">
        <v>10</v>
      </c>
      <c r="E3461" t="s">
        <v>14</v>
      </c>
    </row>
    <row r="3462" spans="1:6" x14ac:dyDescent="0.25">
      <c r="A3462" s="97" t="s">
        <v>591</v>
      </c>
      <c r="B3462" s="97" t="s">
        <v>19</v>
      </c>
      <c r="C3462" s="97"/>
      <c r="D3462" s="97"/>
      <c r="E3462" s="97"/>
      <c r="F3462" s="97">
        <v>0</v>
      </c>
    </row>
    <row r="3463" spans="1:6" x14ac:dyDescent="0.25">
      <c r="A3463" t="s">
        <v>602</v>
      </c>
      <c r="B3463" t="s">
        <v>15</v>
      </c>
      <c r="C3463" t="s">
        <v>60</v>
      </c>
      <c r="D3463" t="s">
        <v>14</v>
      </c>
      <c r="E3463" s="7">
        <v>-669.65</v>
      </c>
    </row>
    <row r="3464" spans="1:6" x14ac:dyDescent="0.25">
      <c r="A3464" t="s">
        <v>602</v>
      </c>
      <c r="B3464" t="s">
        <v>12</v>
      </c>
      <c r="C3464" t="s">
        <v>584</v>
      </c>
      <c r="D3464" s="7">
        <v>21.5</v>
      </c>
      <c r="E3464" t="s">
        <v>14</v>
      </c>
    </row>
    <row r="3465" spans="1:6" x14ac:dyDescent="0.25">
      <c r="A3465" t="s">
        <v>602</v>
      </c>
      <c r="B3465" t="s">
        <v>12</v>
      </c>
      <c r="C3465" t="s">
        <v>603</v>
      </c>
      <c r="D3465" s="7">
        <v>63.8</v>
      </c>
      <c r="E3465" t="s">
        <v>14</v>
      </c>
    </row>
    <row r="3466" spans="1:6" x14ac:dyDescent="0.25">
      <c r="A3466" t="s">
        <v>602</v>
      </c>
      <c r="B3466" t="s">
        <v>12</v>
      </c>
      <c r="C3466" t="s">
        <v>260</v>
      </c>
      <c r="D3466" s="7">
        <v>143</v>
      </c>
      <c r="E3466" t="s">
        <v>14</v>
      </c>
    </row>
    <row r="3467" spans="1:6" x14ac:dyDescent="0.25">
      <c r="A3467" t="s">
        <v>602</v>
      </c>
      <c r="B3467" t="s">
        <v>12</v>
      </c>
      <c r="C3467" t="s">
        <v>604</v>
      </c>
      <c r="D3467" s="7">
        <v>35.25</v>
      </c>
      <c r="E3467" t="s">
        <v>14</v>
      </c>
    </row>
    <row r="3468" spans="1:6" x14ac:dyDescent="0.25">
      <c r="A3468" t="s">
        <v>602</v>
      </c>
      <c r="B3468" t="s">
        <v>12</v>
      </c>
      <c r="C3468" t="s">
        <v>605</v>
      </c>
      <c r="D3468" s="7">
        <v>24</v>
      </c>
      <c r="E3468" t="s">
        <v>14</v>
      </c>
    </row>
    <row r="3469" spans="1:6" x14ac:dyDescent="0.25">
      <c r="A3469" t="s">
        <v>602</v>
      </c>
      <c r="B3469" t="s">
        <v>12</v>
      </c>
      <c r="C3469" t="s">
        <v>226</v>
      </c>
      <c r="D3469" s="7">
        <v>32.75</v>
      </c>
      <c r="E3469" t="s">
        <v>14</v>
      </c>
    </row>
    <row r="3470" spans="1:6" x14ac:dyDescent="0.25">
      <c r="A3470" t="s">
        <v>602</v>
      </c>
      <c r="B3470" t="s">
        <v>12</v>
      </c>
      <c r="C3470" t="s">
        <v>201</v>
      </c>
      <c r="D3470" s="7">
        <v>50</v>
      </c>
      <c r="E3470" t="s">
        <v>14</v>
      </c>
    </row>
    <row r="3471" spans="1:6" x14ac:dyDescent="0.25">
      <c r="A3471" t="s">
        <v>602</v>
      </c>
      <c r="B3471" t="s">
        <v>12</v>
      </c>
      <c r="C3471" t="s">
        <v>606</v>
      </c>
      <c r="D3471" s="7">
        <v>52.65</v>
      </c>
      <c r="E3471" t="s">
        <v>14</v>
      </c>
    </row>
    <row r="3472" spans="1:6" x14ac:dyDescent="0.25">
      <c r="A3472" t="s">
        <v>602</v>
      </c>
      <c r="B3472" t="s">
        <v>12</v>
      </c>
      <c r="C3472" t="s">
        <v>607</v>
      </c>
      <c r="D3472" s="7">
        <v>142.69999999999999</v>
      </c>
      <c r="E3472" t="s">
        <v>14</v>
      </c>
    </row>
    <row r="3473" spans="1:5" x14ac:dyDescent="0.25">
      <c r="A3473" t="s">
        <v>602</v>
      </c>
      <c r="B3473" t="s">
        <v>12</v>
      </c>
      <c r="C3473" t="s">
        <v>59</v>
      </c>
      <c r="D3473" s="7">
        <v>24</v>
      </c>
      <c r="E3473" t="s">
        <v>14</v>
      </c>
    </row>
    <row r="3474" spans="1:5" x14ac:dyDescent="0.25">
      <c r="A3474" t="s">
        <v>602</v>
      </c>
      <c r="B3474" t="s">
        <v>12</v>
      </c>
      <c r="C3474" t="s">
        <v>352</v>
      </c>
      <c r="D3474" s="7">
        <v>80</v>
      </c>
      <c r="E3474" t="s">
        <v>14</v>
      </c>
    </row>
    <row r="3475" spans="1:5" x14ac:dyDescent="0.25">
      <c r="A3475" t="s">
        <v>602</v>
      </c>
      <c r="B3475" t="s">
        <v>15</v>
      </c>
      <c r="C3475" t="s">
        <v>60</v>
      </c>
      <c r="D3475" t="s">
        <v>14</v>
      </c>
      <c r="E3475" s="7">
        <v>-468.84</v>
      </c>
    </row>
    <row r="3476" spans="1:5" x14ac:dyDescent="0.25">
      <c r="A3476" t="s">
        <v>602</v>
      </c>
      <c r="B3476" t="s">
        <v>12</v>
      </c>
      <c r="C3476" t="s">
        <v>142</v>
      </c>
      <c r="D3476" s="7">
        <v>4</v>
      </c>
      <c r="E3476" t="s">
        <v>14</v>
      </c>
    </row>
    <row r="3477" spans="1:5" x14ac:dyDescent="0.25">
      <c r="A3477" t="s">
        <v>602</v>
      </c>
      <c r="B3477" t="s">
        <v>12</v>
      </c>
      <c r="C3477" t="s">
        <v>341</v>
      </c>
      <c r="D3477" s="7">
        <v>101.8</v>
      </c>
      <c r="E3477" t="s">
        <v>14</v>
      </c>
    </row>
    <row r="3478" spans="1:5" x14ac:dyDescent="0.25">
      <c r="A3478" t="s">
        <v>602</v>
      </c>
      <c r="B3478" t="s">
        <v>12</v>
      </c>
      <c r="C3478" t="s">
        <v>608</v>
      </c>
      <c r="D3478" s="7">
        <v>35</v>
      </c>
      <c r="E3478" t="s">
        <v>14</v>
      </c>
    </row>
    <row r="3479" spans="1:5" x14ac:dyDescent="0.25">
      <c r="A3479" t="s">
        <v>602</v>
      </c>
      <c r="B3479" t="s">
        <v>12</v>
      </c>
      <c r="C3479" t="s">
        <v>107</v>
      </c>
      <c r="D3479" s="7">
        <v>41.9</v>
      </c>
      <c r="E3479" t="s">
        <v>14</v>
      </c>
    </row>
    <row r="3480" spans="1:5" x14ac:dyDescent="0.25">
      <c r="A3480" t="s">
        <v>602</v>
      </c>
      <c r="B3480" t="s">
        <v>12</v>
      </c>
      <c r="C3480" t="s">
        <v>62</v>
      </c>
      <c r="D3480" s="7">
        <v>47.94</v>
      </c>
      <c r="E3480" t="s">
        <v>14</v>
      </c>
    </row>
    <row r="3481" spans="1:5" x14ac:dyDescent="0.25">
      <c r="A3481" t="s">
        <v>602</v>
      </c>
      <c r="B3481" t="s">
        <v>12</v>
      </c>
      <c r="C3481" t="s">
        <v>609</v>
      </c>
      <c r="D3481" s="7">
        <v>26.5</v>
      </c>
      <c r="E3481" t="s">
        <v>14</v>
      </c>
    </row>
    <row r="3482" spans="1:5" x14ac:dyDescent="0.25">
      <c r="A3482" t="s">
        <v>602</v>
      </c>
      <c r="B3482" t="s">
        <v>12</v>
      </c>
      <c r="C3482" t="s">
        <v>610</v>
      </c>
      <c r="D3482" s="7">
        <v>23</v>
      </c>
      <c r="E3482" t="s">
        <v>14</v>
      </c>
    </row>
    <row r="3483" spans="1:5" x14ac:dyDescent="0.25">
      <c r="A3483" t="s">
        <v>602</v>
      </c>
      <c r="B3483" t="s">
        <v>12</v>
      </c>
      <c r="C3483" t="s">
        <v>611</v>
      </c>
      <c r="D3483" s="7">
        <v>15</v>
      </c>
      <c r="E3483" t="s">
        <v>14</v>
      </c>
    </row>
    <row r="3484" spans="1:5" x14ac:dyDescent="0.25">
      <c r="A3484" t="s">
        <v>602</v>
      </c>
      <c r="B3484" t="s">
        <v>12</v>
      </c>
      <c r="C3484" t="s">
        <v>612</v>
      </c>
      <c r="D3484" s="7">
        <v>49</v>
      </c>
      <c r="E3484" t="s">
        <v>14</v>
      </c>
    </row>
    <row r="3485" spans="1:5" x14ac:dyDescent="0.25">
      <c r="A3485" t="s">
        <v>602</v>
      </c>
      <c r="B3485" t="s">
        <v>12</v>
      </c>
      <c r="C3485" t="s">
        <v>232</v>
      </c>
      <c r="D3485" s="7">
        <v>41.9</v>
      </c>
      <c r="E3485" t="s">
        <v>14</v>
      </c>
    </row>
    <row r="3486" spans="1:5" x14ac:dyDescent="0.25">
      <c r="A3486" t="s">
        <v>602</v>
      </c>
      <c r="B3486" t="s">
        <v>12</v>
      </c>
      <c r="C3486" t="s">
        <v>155</v>
      </c>
      <c r="D3486" s="7">
        <v>27</v>
      </c>
      <c r="E3486" t="s">
        <v>14</v>
      </c>
    </row>
    <row r="3487" spans="1:5" x14ac:dyDescent="0.25">
      <c r="A3487" t="s">
        <v>602</v>
      </c>
      <c r="B3487" t="s">
        <v>12</v>
      </c>
      <c r="C3487" t="s">
        <v>613</v>
      </c>
      <c r="D3487" s="7">
        <v>55.8</v>
      </c>
      <c r="E3487" t="s">
        <v>14</v>
      </c>
    </row>
    <row r="3488" spans="1:5" x14ac:dyDescent="0.25">
      <c r="A3488" t="s">
        <v>602</v>
      </c>
      <c r="B3488" t="s">
        <v>15</v>
      </c>
      <c r="C3488" t="s">
        <v>60</v>
      </c>
      <c r="D3488" t="s">
        <v>14</v>
      </c>
      <c r="E3488" s="7">
        <v>-17</v>
      </c>
    </row>
    <row r="3489" spans="1:5" x14ac:dyDescent="0.25">
      <c r="A3489" t="s">
        <v>602</v>
      </c>
      <c r="B3489" t="s">
        <v>12</v>
      </c>
      <c r="C3489" t="s">
        <v>614</v>
      </c>
      <c r="D3489" s="7">
        <v>17</v>
      </c>
      <c r="E3489" t="s">
        <v>14</v>
      </c>
    </row>
    <row r="3490" spans="1:5" x14ac:dyDescent="0.25">
      <c r="A3490" t="s">
        <v>602</v>
      </c>
      <c r="B3490" t="s">
        <v>15</v>
      </c>
      <c r="C3490" t="s">
        <v>60</v>
      </c>
      <c r="D3490" t="s">
        <v>14</v>
      </c>
      <c r="E3490" s="7">
        <v>-31.51</v>
      </c>
    </row>
    <row r="3491" spans="1:5" x14ac:dyDescent="0.25">
      <c r="A3491" t="s">
        <v>602</v>
      </c>
      <c r="B3491" t="s">
        <v>15</v>
      </c>
      <c r="C3491" t="s">
        <v>60</v>
      </c>
      <c r="D3491" t="s">
        <v>14</v>
      </c>
      <c r="E3491" s="7">
        <v>-190.98</v>
      </c>
    </row>
    <row r="3492" spans="1:5" x14ac:dyDescent="0.25">
      <c r="A3492" t="s">
        <v>602</v>
      </c>
      <c r="B3492" t="s">
        <v>12</v>
      </c>
      <c r="C3492" t="s">
        <v>613</v>
      </c>
      <c r="D3492" s="7">
        <v>64</v>
      </c>
      <c r="E3492" t="s">
        <v>14</v>
      </c>
    </row>
    <row r="3493" spans="1:5" x14ac:dyDescent="0.25">
      <c r="A3493" t="s">
        <v>602</v>
      </c>
      <c r="B3493" t="s">
        <v>15</v>
      </c>
      <c r="C3493" t="s">
        <v>60</v>
      </c>
      <c r="D3493" t="s">
        <v>14</v>
      </c>
      <c r="E3493" s="7">
        <v>-190.98</v>
      </c>
    </row>
    <row r="3494" spans="1:5" x14ac:dyDescent="0.25">
      <c r="A3494" t="s">
        <v>602</v>
      </c>
      <c r="B3494" t="s">
        <v>12</v>
      </c>
      <c r="C3494" t="s">
        <v>615</v>
      </c>
      <c r="D3494" s="7">
        <v>44.5</v>
      </c>
      <c r="E3494" t="s">
        <v>14</v>
      </c>
    </row>
    <row r="3495" spans="1:5" x14ac:dyDescent="0.25">
      <c r="A3495" t="s">
        <v>602</v>
      </c>
      <c r="B3495" t="s">
        <v>47</v>
      </c>
      <c r="C3495" t="s">
        <v>48</v>
      </c>
      <c r="D3495" s="7">
        <v>19.52</v>
      </c>
      <c r="E3495" t="s">
        <v>14</v>
      </c>
    </row>
    <row r="3496" spans="1:5" x14ac:dyDescent="0.25">
      <c r="A3496" t="s">
        <v>602</v>
      </c>
      <c r="B3496" t="s">
        <v>47</v>
      </c>
      <c r="C3496" t="s">
        <v>48</v>
      </c>
      <c r="D3496" s="7">
        <v>63.45</v>
      </c>
      <c r="E3496" t="s">
        <v>14</v>
      </c>
    </row>
    <row r="3497" spans="1:5" x14ac:dyDescent="0.25">
      <c r="A3497" t="s">
        <v>602</v>
      </c>
      <c r="B3497" t="s">
        <v>47</v>
      </c>
      <c r="C3497" t="s">
        <v>48</v>
      </c>
      <c r="D3497" s="7">
        <v>19.52</v>
      </c>
      <c r="E3497" t="s">
        <v>14</v>
      </c>
    </row>
    <row r="3498" spans="1:5" x14ac:dyDescent="0.25">
      <c r="A3498" t="s">
        <v>602</v>
      </c>
      <c r="B3498" t="s">
        <v>12</v>
      </c>
      <c r="C3498" t="s">
        <v>534</v>
      </c>
      <c r="D3498" s="7">
        <v>11.5</v>
      </c>
      <c r="E3498" t="s">
        <v>14</v>
      </c>
    </row>
    <row r="3499" spans="1:5" x14ac:dyDescent="0.25">
      <c r="A3499" t="s">
        <v>602</v>
      </c>
      <c r="B3499" t="s">
        <v>12</v>
      </c>
      <c r="C3499" t="s">
        <v>421</v>
      </c>
      <c r="D3499" s="7">
        <v>16</v>
      </c>
      <c r="E3499" t="s">
        <v>14</v>
      </c>
    </row>
    <row r="3500" spans="1:5" x14ac:dyDescent="0.25">
      <c r="A3500" t="s">
        <v>602</v>
      </c>
      <c r="B3500" t="s">
        <v>47</v>
      </c>
      <c r="C3500" t="s">
        <v>48</v>
      </c>
      <c r="D3500" s="7">
        <v>26.35</v>
      </c>
      <c r="E3500" t="s">
        <v>14</v>
      </c>
    </row>
    <row r="3501" spans="1:5" x14ac:dyDescent="0.25">
      <c r="A3501" t="s">
        <v>602</v>
      </c>
      <c r="B3501" t="s">
        <v>47</v>
      </c>
      <c r="C3501" t="s">
        <v>48</v>
      </c>
      <c r="D3501" s="7">
        <v>8.7799999999999994</v>
      </c>
      <c r="E3501" t="s">
        <v>14</v>
      </c>
    </row>
    <row r="3502" spans="1:5" x14ac:dyDescent="0.25">
      <c r="A3502" t="s">
        <v>602</v>
      </c>
      <c r="B3502" t="s">
        <v>47</v>
      </c>
      <c r="C3502" t="s">
        <v>48</v>
      </c>
      <c r="D3502" s="7">
        <v>24.4</v>
      </c>
      <c r="E3502" t="s">
        <v>14</v>
      </c>
    </row>
    <row r="3503" spans="1:5" x14ac:dyDescent="0.25">
      <c r="A3503" t="s">
        <v>602</v>
      </c>
      <c r="B3503" t="s">
        <v>17</v>
      </c>
      <c r="C3503" t="s">
        <v>616</v>
      </c>
      <c r="D3503" t="s">
        <v>14</v>
      </c>
      <c r="E3503" s="7">
        <v>-5.91</v>
      </c>
    </row>
    <row r="3504" spans="1:5" x14ac:dyDescent="0.25">
      <c r="A3504" t="s">
        <v>602</v>
      </c>
      <c r="B3504" t="s">
        <v>47</v>
      </c>
      <c r="C3504" t="s">
        <v>48</v>
      </c>
      <c r="D3504" s="7">
        <v>97.61</v>
      </c>
      <c r="E3504" t="s">
        <v>14</v>
      </c>
    </row>
    <row r="3505" spans="1:6" x14ac:dyDescent="0.25">
      <c r="A3505" t="s">
        <v>602</v>
      </c>
      <c r="B3505" t="s">
        <v>47</v>
      </c>
      <c r="C3505" t="s">
        <v>48</v>
      </c>
      <c r="D3505" s="7">
        <v>23.75</v>
      </c>
      <c r="E3505" t="s">
        <v>14</v>
      </c>
    </row>
    <row r="3506" spans="1:6" x14ac:dyDescent="0.25">
      <c r="A3506" s="98" t="s">
        <v>602</v>
      </c>
      <c r="B3506" s="98" t="s">
        <v>19</v>
      </c>
      <c r="C3506" s="98"/>
      <c r="D3506" s="98"/>
      <c r="E3506" s="98"/>
      <c r="F3506" s="98">
        <v>0</v>
      </c>
    </row>
    <row r="3507" spans="1:6" x14ac:dyDescent="0.25">
      <c r="A3507" t="s">
        <v>617</v>
      </c>
      <c r="B3507" t="s">
        <v>47</v>
      </c>
      <c r="C3507" t="s">
        <v>48</v>
      </c>
      <c r="D3507" s="7">
        <v>6.34</v>
      </c>
      <c r="E3507" t="s">
        <v>14</v>
      </c>
    </row>
    <row r="3508" spans="1:6" x14ac:dyDescent="0.25">
      <c r="A3508" t="s">
        <v>617</v>
      </c>
      <c r="B3508" t="s">
        <v>47</v>
      </c>
      <c r="C3508" t="s">
        <v>48</v>
      </c>
      <c r="D3508" s="7">
        <v>36.119999999999997</v>
      </c>
      <c r="E3508" t="s">
        <v>14</v>
      </c>
    </row>
    <row r="3509" spans="1:6" x14ac:dyDescent="0.25">
      <c r="A3509" t="s">
        <v>617</v>
      </c>
      <c r="B3509" t="s">
        <v>47</v>
      </c>
      <c r="C3509" t="s">
        <v>48</v>
      </c>
      <c r="D3509" s="7">
        <v>10.74</v>
      </c>
      <c r="E3509" t="s">
        <v>14</v>
      </c>
    </row>
    <row r="3510" spans="1:6" x14ac:dyDescent="0.25">
      <c r="A3510" t="s">
        <v>617</v>
      </c>
      <c r="B3510" t="s">
        <v>47</v>
      </c>
      <c r="C3510" t="s">
        <v>48</v>
      </c>
      <c r="D3510" s="7">
        <v>5.86</v>
      </c>
      <c r="E3510" t="s">
        <v>14</v>
      </c>
    </row>
    <row r="3511" spans="1:6" x14ac:dyDescent="0.25">
      <c r="A3511" t="s">
        <v>617</v>
      </c>
      <c r="B3511" t="s">
        <v>47</v>
      </c>
      <c r="C3511" t="s">
        <v>48</v>
      </c>
      <c r="D3511" s="7">
        <v>5.86</v>
      </c>
      <c r="E3511" t="s">
        <v>14</v>
      </c>
    </row>
    <row r="3512" spans="1:6" x14ac:dyDescent="0.25">
      <c r="A3512" t="s">
        <v>617</v>
      </c>
      <c r="B3512" t="s">
        <v>12</v>
      </c>
      <c r="C3512" t="s">
        <v>145</v>
      </c>
      <c r="D3512" s="7">
        <v>23</v>
      </c>
      <c r="E3512" t="s">
        <v>14</v>
      </c>
    </row>
    <row r="3513" spans="1:6" x14ac:dyDescent="0.25">
      <c r="A3513" t="s">
        <v>617</v>
      </c>
      <c r="B3513" t="s">
        <v>47</v>
      </c>
      <c r="C3513" t="s">
        <v>48</v>
      </c>
      <c r="D3513" s="7">
        <v>18.05</v>
      </c>
      <c r="E3513" t="s">
        <v>14</v>
      </c>
    </row>
    <row r="3514" spans="1:6" x14ac:dyDescent="0.25">
      <c r="A3514" t="s">
        <v>617</v>
      </c>
      <c r="B3514" t="s">
        <v>47</v>
      </c>
      <c r="C3514" t="s">
        <v>48</v>
      </c>
      <c r="D3514" s="7">
        <v>14.64</v>
      </c>
      <c r="E3514" t="s">
        <v>14</v>
      </c>
    </row>
    <row r="3515" spans="1:6" x14ac:dyDescent="0.25">
      <c r="A3515" t="s">
        <v>617</v>
      </c>
      <c r="B3515" t="s">
        <v>47</v>
      </c>
      <c r="C3515" t="s">
        <v>48</v>
      </c>
      <c r="D3515" s="7">
        <v>11.71</v>
      </c>
      <c r="E3515" t="s">
        <v>14</v>
      </c>
    </row>
    <row r="3516" spans="1:6" x14ac:dyDescent="0.25">
      <c r="A3516" t="s">
        <v>617</v>
      </c>
      <c r="B3516" t="s">
        <v>47</v>
      </c>
      <c r="C3516" t="s">
        <v>48</v>
      </c>
      <c r="D3516" s="7">
        <v>26.84</v>
      </c>
      <c r="E3516" t="s">
        <v>14</v>
      </c>
    </row>
    <row r="3517" spans="1:6" x14ac:dyDescent="0.25">
      <c r="A3517" t="s">
        <v>617</v>
      </c>
      <c r="B3517" t="s">
        <v>12</v>
      </c>
      <c r="C3517" t="s">
        <v>191</v>
      </c>
      <c r="D3517" s="7">
        <v>21.75</v>
      </c>
      <c r="E3517" t="s">
        <v>14</v>
      </c>
    </row>
    <row r="3518" spans="1:6" x14ac:dyDescent="0.25">
      <c r="A3518" t="s">
        <v>617</v>
      </c>
      <c r="B3518" t="s">
        <v>47</v>
      </c>
      <c r="C3518" t="s">
        <v>48</v>
      </c>
      <c r="D3518" s="7">
        <v>29.28</v>
      </c>
      <c r="E3518" t="s">
        <v>14</v>
      </c>
    </row>
    <row r="3519" spans="1:6" x14ac:dyDescent="0.25">
      <c r="A3519" t="s">
        <v>617</v>
      </c>
      <c r="B3519" t="s">
        <v>47</v>
      </c>
      <c r="C3519" t="s">
        <v>48</v>
      </c>
      <c r="D3519" s="7">
        <v>11.71</v>
      </c>
      <c r="E3519" t="s">
        <v>14</v>
      </c>
    </row>
    <row r="3520" spans="1:6" x14ac:dyDescent="0.25">
      <c r="A3520" t="s">
        <v>617</v>
      </c>
      <c r="B3520" t="s">
        <v>47</v>
      </c>
      <c r="C3520" t="s">
        <v>48</v>
      </c>
      <c r="D3520" s="7">
        <v>11.4</v>
      </c>
      <c r="E3520" t="s">
        <v>14</v>
      </c>
    </row>
    <row r="3521" spans="1:5" x14ac:dyDescent="0.25">
      <c r="A3521" t="s">
        <v>617</v>
      </c>
      <c r="B3521" t="s">
        <v>47</v>
      </c>
      <c r="C3521" t="s">
        <v>48</v>
      </c>
      <c r="D3521" s="7">
        <v>19.8</v>
      </c>
      <c r="E3521" t="s">
        <v>14</v>
      </c>
    </row>
    <row r="3522" spans="1:5" x14ac:dyDescent="0.25">
      <c r="A3522" t="s">
        <v>617</v>
      </c>
      <c r="B3522" t="s">
        <v>47</v>
      </c>
      <c r="C3522" t="s">
        <v>48</v>
      </c>
      <c r="D3522" s="7">
        <v>19.52</v>
      </c>
      <c r="E3522" t="s">
        <v>14</v>
      </c>
    </row>
    <row r="3523" spans="1:5" x14ac:dyDescent="0.25">
      <c r="A3523" t="s">
        <v>617</v>
      </c>
      <c r="B3523" t="s">
        <v>47</v>
      </c>
      <c r="C3523" t="s">
        <v>48</v>
      </c>
      <c r="D3523" s="7">
        <v>11.4</v>
      </c>
      <c r="E3523" t="s">
        <v>14</v>
      </c>
    </row>
    <row r="3524" spans="1:5" x14ac:dyDescent="0.25">
      <c r="A3524" t="s">
        <v>617</v>
      </c>
      <c r="B3524" t="s">
        <v>47</v>
      </c>
      <c r="C3524" t="s">
        <v>48</v>
      </c>
      <c r="D3524" s="7">
        <v>24.4</v>
      </c>
      <c r="E3524" t="s">
        <v>14</v>
      </c>
    </row>
    <row r="3525" spans="1:5" x14ac:dyDescent="0.25">
      <c r="A3525" t="s">
        <v>617</v>
      </c>
      <c r="B3525" t="s">
        <v>47</v>
      </c>
      <c r="C3525" t="s">
        <v>48</v>
      </c>
      <c r="D3525" s="7">
        <v>102.49</v>
      </c>
      <c r="E3525" t="s">
        <v>14</v>
      </c>
    </row>
    <row r="3526" spans="1:5" x14ac:dyDescent="0.25">
      <c r="A3526" t="s">
        <v>617</v>
      </c>
      <c r="B3526" t="s">
        <v>12</v>
      </c>
      <c r="C3526" t="s">
        <v>618</v>
      </c>
      <c r="D3526" s="7">
        <v>40</v>
      </c>
      <c r="E3526" t="s">
        <v>14</v>
      </c>
    </row>
    <row r="3527" spans="1:5" x14ac:dyDescent="0.25">
      <c r="A3527" t="s">
        <v>617</v>
      </c>
      <c r="B3527" t="s">
        <v>47</v>
      </c>
      <c r="C3527" t="s">
        <v>48</v>
      </c>
      <c r="D3527" s="7">
        <v>5.23</v>
      </c>
      <c r="E3527" t="s">
        <v>14</v>
      </c>
    </row>
    <row r="3528" spans="1:5" x14ac:dyDescent="0.25">
      <c r="A3528" t="s">
        <v>617</v>
      </c>
      <c r="B3528" t="s">
        <v>47</v>
      </c>
      <c r="C3528" t="s">
        <v>48</v>
      </c>
      <c r="D3528" s="7">
        <v>9.5</v>
      </c>
      <c r="E3528" t="s">
        <v>14</v>
      </c>
    </row>
    <row r="3529" spans="1:5" x14ac:dyDescent="0.25">
      <c r="A3529" t="s">
        <v>617</v>
      </c>
      <c r="B3529" t="s">
        <v>47</v>
      </c>
      <c r="C3529" t="s">
        <v>48</v>
      </c>
      <c r="D3529" s="7">
        <v>1.46</v>
      </c>
      <c r="E3529" t="s">
        <v>14</v>
      </c>
    </row>
    <row r="3530" spans="1:5" x14ac:dyDescent="0.25">
      <c r="A3530" t="s">
        <v>617</v>
      </c>
      <c r="B3530" t="s">
        <v>47</v>
      </c>
      <c r="C3530" t="s">
        <v>48</v>
      </c>
      <c r="D3530" s="7">
        <v>12.69</v>
      </c>
      <c r="E3530" t="s">
        <v>14</v>
      </c>
    </row>
    <row r="3531" spans="1:5" x14ac:dyDescent="0.25">
      <c r="A3531" t="s">
        <v>617</v>
      </c>
      <c r="B3531" t="s">
        <v>47</v>
      </c>
      <c r="C3531" t="s">
        <v>48</v>
      </c>
      <c r="D3531" s="7">
        <v>9.76</v>
      </c>
      <c r="E3531" t="s">
        <v>14</v>
      </c>
    </row>
    <row r="3532" spans="1:5" x14ac:dyDescent="0.25">
      <c r="A3532" t="s">
        <v>617</v>
      </c>
      <c r="B3532" t="s">
        <v>12</v>
      </c>
      <c r="C3532" t="s">
        <v>199</v>
      </c>
      <c r="D3532" s="7">
        <v>35.25</v>
      </c>
      <c r="E3532" t="s">
        <v>14</v>
      </c>
    </row>
    <row r="3533" spans="1:5" x14ac:dyDescent="0.25">
      <c r="A3533" t="s">
        <v>617</v>
      </c>
      <c r="B3533" t="s">
        <v>47</v>
      </c>
      <c r="C3533" t="s">
        <v>48</v>
      </c>
      <c r="D3533" s="7">
        <v>27.23</v>
      </c>
      <c r="E3533" t="s">
        <v>14</v>
      </c>
    </row>
    <row r="3534" spans="1:5" x14ac:dyDescent="0.25">
      <c r="A3534" t="s">
        <v>617</v>
      </c>
      <c r="B3534" t="s">
        <v>47</v>
      </c>
      <c r="C3534" t="s">
        <v>48</v>
      </c>
      <c r="D3534" s="7">
        <v>6.1</v>
      </c>
      <c r="E3534" t="s">
        <v>14</v>
      </c>
    </row>
    <row r="3535" spans="1:5" x14ac:dyDescent="0.25">
      <c r="A3535" t="s">
        <v>617</v>
      </c>
      <c r="B3535" t="s">
        <v>12</v>
      </c>
      <c r="C3535" t="s">
        <v>619</v>
      </c>
      <c r="D3535" s="7">
        <v>26.5</v>
      </c>
      <c r="E3535" t="s">
        <v>14</v>
      </c>
    </row>
    <row r="3536" spans="1:5" x14ac:dyDescent="0.25">
      <c r="A3536" t="s">
        <v>617</v>
      </c>
      <c r="B3536" t="s">
        <v>15</v>
      </c>
      <c r="C3536" t="s">
        <v>60</v>
      </c>
      <c r="D3536" t="s">
        <v>14</v>
      </c>
      <c r="E3536" s="7">
        <v>-408</v>
      </c>
    </row>
    <row r="3537" spans="1:6" x14ac:dyDescent="0.25">
      <c r="A3537" t="s">
        <v>617</v>
      </c>
      <c r="B3537" t="s">
        <v>12</v>
      </c>
      <c r="C3537" t="s">
        <v>372</v>
      </c>
      <c r="D3537" s="7">
        <v>408</v>
      </c>
      <c r="E3537" t="s">
        <v>14</v>
      </c>
    </row>
    <row r="3538" spans="1:6" x14ac:dyDescent="0.25">
      <c r="A3538" s="99" t="s">
        <v>617</v>
      </c>
      <c r="B3538" s="99" t="s">
        <v>19</v>
      </c>
      <c r="C3538" s="99"/>
      <c r="D3538" s="99"/>
      <c r="E3538" s="99"/>
      <c r="F3538" s="99">
        <v>584.63</v>
      </c>
    </row>
    <row r="3539" spans="1:6" x14ac:dyDescent="0.25">
      <c r="A3539" t="s">
        <v>623</v>
      </c>
      <c r="B3539">
        <f>SUBTOTAL(109,Tabela1[Tipo])</f>
        <v>0</v>
      </c>
      <c r="C3539">
        <f>SUBTOTAL(109,Tabela1[Descrição])</f>
        <v>0</v>
      </c>
      <c r="D3539" s="7">
        <f>SUBTOTAL(109,Tabela1[Entradas])</f>
        <v>148519.65999999951</v>
      </c>
      <c r="E3539">
        <f>SUBTOTAL(109,Tabela1[Saídas])</f>
        <v>-148081.43</v>
      </c>
      <c r="F3539">
        <f>SUBTOTAL(109,Tabela1[Saldo])</f>
        <v>29310.49</v>
      </c>
    </row>
  </sheetData>
  <conditionalFormatting sqref="B2:F35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{F527B12F-9ED8-4E08-B43F-9304E70C154D}</x14:id>
        </ext>
      </extLst>
    </cfRule>
  </conditionalFormatting>
  <conditionalFormatting sqref="C2:F35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353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27B12F-9ED8-4E08-B43F-9304E70C1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B2:F3538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7D9EA8A3-731E-43BC-92C6-93941EC74C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  <x14:sparkline>
              <xm:f>dados!B962:F962</xm:f>
              <xm:sqref>G962</xm:sqref>
            </x14:sparkline>
            <x14:sparkline>
              <xm:f>dados!B963:F963</xm:f>
              <xm:sqref>G963</xm:sqref>
            </x14:sparkline>
            <x14:sparkline>
              <xm:f>dados!B964:F964</xm:f>
              <xm:sqref>G964</xm:sqref>
            </x14:sparkline>
            <x14:sparkline>
              <xm:f>dados!B965:F965</xm:f>
              <xm:sqref>G965</xm:sqref>
            </x14:sparkline>
            <x14:sparkline>
              <xm:f>dados!B966:F966</xm:f>
              <xm:sqref>G966</xm:sqref>
            </x14:sparkline>
            <x14:sparkline>
              <xm:f>dados!B967:F967</xm:f>
              <xm:sqref>G967</xm:sqref>
            </x14:sparkline>
            <x14:sparkline>
              <xm:f>dados!B968:F968</xm:f>
              <xm:sqref>G968</xm:sqref>
            </x14:sparkline>
            <x14:sparkline>
              <xm:f>dados!B969:F969</xm:f>
              <xm:sqref>G969</xm:sqref>
            </x14:sparkline>
            <x14:sparkline>
              <xm:f>dados!B970:F970</xm:f>
              <xm:sqref>G970</xm:sqref>
            </x14:sparkline>
            <x14:sparkline>
              <xm:f>dados!B971:F971</xm:f>
              <xm:sqref>G971</xm:sqref>
            </x14:sparkline>
            <x14:sparkline>
              <xm:f>dados!B972:F972</xm:f>
              <xm:sqref>G972</xm:sqref>
            </x14:sparkline>
            <x14:sparkline>
              <xm:f>dados!B973:F973</xm:f>
              <xm:sqref>G973</xm:sqref>
            </x14:sparkline>
            <x14:sparkline>
              <xm:f>dados!B974:F974</xm:f>
              <xm:sqref>G974</xm:sqref>
            </x14:sparkline>
            <x14:sparkline>
              <xm:f>dados!B975:F975</xm:f>
              <xm:sqref>G975</xm:sqref>
            </x14:sparkline>
            <x14:sparkline>
              <xm:f>dados!B976:F976</xm:f>
              <xm:sqref>G976</xm:sqref>
            </x14:sparkline>
            <x14:sparkline>
              <xm:f>dados!B977:F977</xm:f>
              <xm:sqref>G977</xm:sqref>
            </x14:sparkline>
            <x14:sparkline>
              <xm:f>dados!B978:F978</xm:f>
              <xm:sqref>G978</xm:sqref>
            </x14:sparkline>
            <x14:sparkline>
              <xm:f>dados!B979:F979</xm:f>
              <xm:sqref>G979</xm:sqref>
            </x14:sparkline>
            <x14:sparkline>
              <xm:f>dados!B980:F980</xm:f>
              <xm:sqref>G980</xm:sqref>
            </x14:sparkline>
            <x14:sparkline>
              <xm:f>dados!B981:F981</xm:f>
              <xm:sqref>G981</xm:sqref>
            </x14:sparkline>
            <x14:sparkline>
              <xm:f>dados!B982:F982</xm:f>
              <xm:sqref>G982</xm:sqref>
            </x14:sparkline>
            <x14:sparkline>
              <xm:f>dados!B983:F983</xm:f>
              <xm:sqref>G983</xm:sqref>
            </x14:sparkline>
            <x14:sparkline>
              <xm:f>dados!B984:F984</xm:f>
              <xm:sqref>G984</xm:sqref>
            </x14:sparkline>
            <x14:sparkline>
              <xm:f>dados!B985:F985</xm:f>
              <xm:sqref>G985</xm:sqref>
            </x14:sparkline>
            <x14:sparkline>
              <xm:f>dados!B986:F986</xm:f>
              <xm:sqref>G986</xm:sqref>
            </x14:sparkline>
            <x14:sparkline>
              <xm:f>dados!B987:F987</xm:f>
              <xm:sqref>G987</xm:sqref>
            </x14:sparkline>
            <x14:sparkline>
              <xm:f>dados!B988:F988</xm:f>
              <xm:sqref>G988</xm:sqref>
            </x14:sparkline>
            <x14:sparkline>
              <xm:f>dados!B989:F989</xm:f>
              <xm:sqref>G989</xm:sqref>
            </x14:sparkline>
            <x14:sparkline>
              <xm:f>dados!B990:F990</xm:f>
              <xm:sqref>G990</xm:sqref>
            </x14:sparkline>
            <x14:sparkline>
              <xm:f>dados!B991:F991</xm:f>
              <xm:sqref>G991</xm:sqref>
            </x14:sparkline>
            <x14:sparkline>
              <xm:f>dados!B992:F992</xm:f>
              <xm:sqref>G992</xm:sqref>
            </x14:sparkline>
            <x14:sparkline>
              <xm:f>dados!B993:F993</xm:f>
              <xm:sqref>G993</xm:sqref>
            </x14:sparkline>
            <x14:sparkline>
              <xm:f>dados!B994:F994</xm:f>
              <xm:sqref>G994</xm:sqref>
            </x14:sparkline>
            <x14:sparkline>
              <xm:f>dados!B995:F995</xm:f>
              <xm:sqref>G995</xm:sqref>
            </x14:sparkline>
            <x14:sparkline>
              <xm:f>dados!B996:F996</xm:f>
              <xm:sqref>G996</xm:sqref>
            </x14:sparkline>
            <x14:sparkline>
              <xm:f>dados!B997:F997</xm:f>
              <xm:sqref>G997</xm:sqref>
            </x14:sparkline>
            <x14:sparkline>
              <xm:f>dados!B998:F998</xm:f>
              <xm:sqref>G998</xm:sqref>
            </x14:sparkline>
            <x14:sparkline>
              <xm:f>dados!B999:F999</xm:f>
              <xm:sqref>G999</xm:sqref>
            </x14:sparkline>
            <x14:sparkline>
              <xm:f>dados!B1000:F1000</xm:f>
              <xm:sqref>G1000</xm:sqref>
            </x14:sparkline>
            <x14:sparkline>
              <xm:f>dados!B1001:F1001</xm:f>
              <xm:sqref>G1001</xm:sqref>
            </x14:sparkline>
            <x14:sparkline>
              <xm:f>dados!B1002:F1002</xm:f>
              <xm:sqref>G1002</xm:sqref>
            </x14:sparkline>
            <x14:sparkline>
              <xm:f>dados!B1003:F1003</xm:f>
              <xm:sqref>G1003</xm:sqref>
            </x14:sparkline>
            <x14:sparkline>
              <xm:f>dados!B1004:F1004</xm:f>
              <xm:sqref>G1004</xm:sqref>
            </x14:sparkline>
            <x14:sparkline>
              <xm:f>dados!B1005:F1005</xm:f>
              <xm:sqref>G1005</xm:sqref>
            </x14:sparkline>
            <x14:sparkline>
              <xm:f>dados!B1006:F1006</xm:f>
              <xm:sqref>G1006</xm:sqref>
            </x14:sparkline>
            <x14:sparkline>
              <xm:f>dados!B1007:F1007</xm:f>
              <xm:sqref>G1007</xm:sqref>
            </x14:sparkline>
            <x14:sparkline>
              <xm:f>dados!B1008:F1008</xm:f>
              <xm:sqref>G1008</xm:sqref>
            </x14:sparkline>
            <x14:sparkline>
              <xm:f>dados!B1009:F1009</xm:f>
              <xm:sqref>G1009</xm:sqref>
            </x14:sparkline>
            <x14:sparkline>
              <xm:f>dados!B1010:F1010</xm:f>
              <xm:sqref>G1010</xm:sqref>
            </x14:sparkline>
            <x14:sparkline>
              <xm:f>dados!B1011:F1011</xm:f>
              <xm:sqref>G1011</xm:sqref>
            </x14:sparkline>
            <x14:sparkline>
              <xm:f>dados!B1012:F1012</xm:f>
              <xm:sqref>G1012</xm:sqref>
            </x14:sparkline>
            <x14:sparkline>
              <xm:f>dados!B1013:F1013</xm:f>
              <xm:sqref>G1013</xm:sqref>
            </x14:sparkline>
            <x14:sparkline>
              <xm:f>dados!B1014:F1014</xm:f>
              <xm:sqref>G1014</xm:sqref>
            </x14:sparkline>
            <x14:sparkline>
              <xm:f>dados!B1015:F1015</xm:f>
              <xm:sqref>G1015</xm:sqref>
            </x14:sparkline>
            <x14:sparkline>
              <xm:f>dados!B1016:F1016</xm:f>
              <xm:sqref>G1016</xm:sqref>
            </x14:sparkline>
            <x14:sparkline>
              <xm:f>dados!B1017:F1017</xm:f>
              <xm:sqref>G1017</xm:sqref>
            </x14:sparkline>
            <x14:sparkline>
              <xm:f>dados!B1018:F1018</xm:f>
              <xm:sqref>G1018</xm:sqref>
            </x14:sparkline>
            <x14:sparkline>
              <xm:f>dados!B1019:F1019</xm:f>
              <xm:sqref>G1019</xm:sqref>
            </x14:sparkline>
            <x14:sparkline>
              <xm:f>dados!B1020:F1020</xm:f>
              <xm:sqref>G1020</xm:sqref>
            </x14:sparkline>
            <x14:sparkline>
              <xm:f>dados!B1021:F1021</xm:f>
              <xm:sqref>G1021</xm:sqref>
            </x14:sparkline>
            <x14:sparkline>
              <xm:f>dados!B1022:F1022</xm:f>
              <xm:sqref>G1022</xm:sqref>
            </x14:sparkline>
            <x14:sparkline>
              <xm:f>dados!B1023:F1023</xm:f>
              <xm:sqref>G1023</xm:sqref>
            </x14:sparkline>
            <x14:sparkline>
              <xm:f>dados!B1024:F1024</xm:f>
              <xm:sqref>G1024</xm:sqref>
            </x14:sparkline>
            <x14:sparkline>
              <xm:f>dados!B1025:F1025</xm:f>
              <xm:sqref>G1025</xm:sqref>
            </x14:sparkline>
            <x14:sparkline>
              <xm:f>dados!B1026:F1026</xm:f>
              <xm:sqref>G1026</xm:sqref>
            </x14:sparkline>
            <x14:sparkline>
              <xm:f>dados!B1027:F1027</xm:f>
              <xm:sqref>G1027</xm:sqref>
            </x14:sparkline>
            <x14:sparkline>
              <xm:f>dados!B1028:F1028</xm:f>
              <xm:sqref>G1028</xm:sqref>
            </x14:sparkline>
            <x14:sparkline>
              <xm:f>dados!B1029:F1029</xm:f>
              <xm:sqref>G1029</xm:sqref>
            </x14:sparkline>
            <x14:sparkline>
              <xm:f>dados!B1030:F1030</xm:f>
              <xm:sqref>G1030</xm:sqref>
            </x14:sparkline>
            <x14:sparkline>
              <xm:f>dados!B1031:F1031</xm:f>
              <xm:sqref>G1031</xm:sqref>
            </x14:sparkline>
            <x14:sparkline>
              <xm:f>dados!B1032:F1032</xm:f>
              <xm:sqref>G1032</xm:sqref>
            </x14:sparkline>
            <x14:sparkline>
              <xm:f>dados!B1033:F1033</xm:f>
              <xm:sqref>G1033</xm:sqref>
            </x14:sparkline>
            <x14:sparkline>
              <xm:f>dados!B1034:F1034</xm:f>
              <xm:sqref>G1034</xm:sqref>
            </x14:sparkline>
            <x14:sparkline>
              <xm:f>dados!B1035:F1035</xm:f>
              <xm:sqref>G1035</xm:sqref>
            </x14:sparkline>
            <x14:sparkline>
              <xm:f>dados!B1036:F1036</xm:f>
              <xm:sqref>G1036</xm:sqref>
            </x14:sparkline>
            <x14:sparkline>
              <xm:f>dados!B1037:F1037</xm:f>
              <xm:sqref>G1037</xm:sqref>
            </x14:sparkline>
            <x14:sparkline>
              <xm:f>dados!B1038:F1038</xm:f>
              <xm:sqref>G1038</xm:sqref>
            </x14:sparkline>
            <x14:sparkline>
              <xm:f>dados!B1039:F1039</xm:f>
              <xm:sqref>G1039</xm:sqref>
            </x14:sparkline>
            <x14:sparkline>
              <xm:f>dados!B1040:F1040</xm:f>
              <xm:sqref>G1040</xm:sqref>
            </x14:sparkline>
            <x14:sparkline>
              <xm:f>dados!B1041:F1041</xm:f>
              <xm:sqref>G1041</xm:sqref>
            </x14:sparkline>
            <x14:sparkline>
              <xm:f>dados!B1042:F1042</xm:f>
              <xm:sqref>G1042</xm:sqref>
            </x14:sparkline>
            <x14:sparkline>
              <xm:f>dados!B1043:F1043</xm:f>
              <xm:sqref>G1043</xm:sqref>
            </x14:sparkline>
            <x14:sparkline>
              <xm:f>dados!B1044:F1044</xm:f>
              <xm:sqref>G1044</xm:sqref>
            </x14:sparkline>
            <x14:sparkline>
              <xm:f>dados!B1045:F1045</xm:f>
              <xm:sqref>G1045</xm:sqref>
            </x14:sparkline>
            <x14:sparkline>
              <xm:f>dados!B1046:F1046</xm:f>
              <xm:sqref>G1046</xm:sqref>
            </x14:sparkline>
            <x14:sparkline>
              <xm:f>dados!B1047:F1047</xm:f>
              <xm:sqref>G1047</xm:sqref>
            </x14:sparkline>
            <x14:sparkline>
              <xm:f>dados!B1048:F1048</xm:f>
              <xm:sqref>G1048</xm:sqref>
            </x14:sparkline>
            <x14:sparkline>
              <xm:f>dados!B1049:F1049</xm:f>
              <xm:sqref>G1049</xm:sqref>
            </x14:sparkline>
            <x14:sparkline>
              <xm:f>dados!B1050:F1050</xm:f>
              <xm:sqref>G1050</xm:sqref>
            </x14:sparkline>
            <x14:sparkline>
              <xm:f>dados!B1051:F1051</xm:f>
              <xm:sqref>G1051</xm:sqref>
            </x14:sparkline>
            <x14:sparkline>
              <xm:f>dados!B1052:F1052</xm:f>
              <xm:sqref>G1052</xm:sqref>
            </x14:sparkline>
            <x14:sparkline>
              <xm:f>dados!B1053:F1053</xm:f>
              <xm:sqref>G1053</xm:sqref>
            </x14:sparkline>
            <x14:sparkline>
              <xm:f>dados!B1054:F1054</xm:f>
              <xm:sqref>G1054</xm:sqref>
            </x14:sparkline>
            <x14:sparkline>
              <xm:f>dados!B1055:F1055</xm:f>
              <xm:sqref>G1055</xm:sqref>
            </x14:sparkline>
            <x14:sparkline>
              <xm:f>dados!B1056:F1056</xm:f>
              <xm:sqref>G1056</xm:sqref>
            </x14:sparkline>
            <x14:sparkline>
              <xm:f>dados!B1057:F1057</xm:f>
              <xm:sqref>G1057</xm:sqref>
            </x14:sparkline>
            <x14:sparkline>
              <xm:f>dados!B1058:F1058</xm:f>
              <xm:sqref>G1058</xm:sqref>
            </x14:sparkline>
            <x14:sparkline>
              <xm:f>dados!B1059:F1059</xm:f>
              <xm:sqref>G1059</xm:sqref>
            </x14:sparkline>
            <x14:sparkline>
              <xm:f>dados!B1060:F1060</xm:f>
              <xm:sqref>G1060</xm:sqref>
            </x14:sparkline>
            <x14:sparkline>
              <xm:f>dados!B1061:F1061</xm:f>
              <xm:sqref>G1061</xm:sqref>
            </x14:sparkline>
            <x14:sparkline>
              <xm:f>dados!B1062:F1062</xm:f>
              <xm:sqref>G1062</xm:sqref>
            </x14:sparkline>
            <x14:sparkline>
              <xm:f>dados!B1063:F1063</xm:f>
              <xm:sqref>G1063</xm:sqref>
            </x14:sparkline>
            <x14:sparkline>
              <xm:f>dados!B1064:F1064</xm:f>
              <xm:sqref>G1064</xm:sqref>
            </x14:sparkline>
            <x14:sparkline>
              <xm:f>dados!B1065:F1065</xm:f>
              <xm:sqref>G1065</xm:sqref>
            </x14:sparkline>
            <x14:sparkline>
              <xm:f>dados!B1066:F1066</xm:f>
              <xm:sqref>G1066</xm:sqref>
            </x14:sparkline>
            <x14:sparkline>
              <xm:f>dados!B1067:F1067</xm:f>
              <xm:sqref>G1067</xm:sqref>
            </x14:sparkline>
            <x14:sparkline>
              <xm:f>dados!B1068:F1068</xm:f>
              <xm:sqref>G1068</xm:sqref>
            </x14:sparkline>
            <x14:sparkline>
              <xm:f>dados!B1069:F1069</xm:f>
              <xm:sqref>G1069</xm:sqref>
            </x14:sparkline>
            <x14:sparkline>
              <xm:f>dados!B1070:F1070</xm:f>
              <xm:sqref>G1070</xm:sqref>
            </x14:sparkline>
            <x14:sparkline>
              <xm:f>dados!B1071:F1071</xm:f>
              <xm:sqref>G1071</xm:sqref>
            </x14:sparkline>
            <x14:sparkline>
              <xm:f>dados!B1072:F1072</xm:f>
              <xm:sqref>G1072</xm:sqref>
            </x14:sparkline>
            <x14:sparkline>
              <xm:f>dados!B1073:F1073</xm:f>
              <xm:sqref>G1073</xm:sqref>
            </x14:sparkline>
            <x14:sparkline>
              <xm:f>dados!B1074:F1074</xm:f>
              <xm:sqref>G1074</xm:sqref>
            </x14:sparkline>
            <x14:sparkline>
              <xm:f>dados!B1075:F1075</xm:f>
              <xm:sqref>G1075</xm:sqref>
            </x14:sparkline>
            <x14:sparkline>
              <xm:f>dados!B1076:F1076</xm:f>
              <xm:sqref>G1076</xm:sqref>
            </x14:sparkline>
            <x14:sparkline>
              <xm:f>dados!B1077:F1077</xm:f>
              <xm:sqref>G1077</xm:sqref>
            </x14:sparkline>
            <x14:sparkline>
              <xm:f>dados!B1078:F1078</xm:f>
              <xm:sqref>G1078</xm:sqref>
            </x14:sparkline>
            <x14:sparkline>
              <xm:f>dados!B1079:F1079</xm:f>
              <xm:sqref>G1079</xm:sqref>
            </x14:sparkline>
            <x14:sparkline>
              <xm:f>dados!B1080:F1080</xm:f>
              <xm:sqref>G1080</xm:sqref>
            </x14:sparkline>
            <x14:sparkline>
              <xm:f>dados!B1081:F1081</xm:f>
              <xm:sqref>G1081</xm:sqref>
            </x14:sparkline>
            <x14:sparkline>
              <xm:f>dados!B1082:F1082</xm:f>
              <xm:sqref>G1082</xm:sqref>
            </x14:sparkline>
            <x14:sparkline>
              <xm:f>dados!B1083:F1083</xm:f>
              <xm:sqref>G1083</xm:sqref>
            </x14:sparkline>
            <x14:sparkline>
              <xm:f>dados!B1084:F1084</xm:f>
              <xm:sqref>G1084</xm:sqref>
            </x14:sparkline>
            <x14:sparkline>
              <xm:f>dados!B1085:F1085</xm:f>
              <xm:sqref>G1085</xm:sqref>
            </x14:sparkline>
            <x14:sparkline>
              <xm:f>dados!B1086:F1086</xm:f>
              <xm:sqref>G1086</xm:sqref>
            </x14:sparkline>
            <x14:sparkline>
              <xm:f>dados!B1087:F1087</xm:f>
              <xm:sqref>G1087</xm:sqref>
            </x14:sparkline>
            <x14:sparkline>
              <xm:f>dados!B1088:F1088</xm:f>
              <xm:sqref>G1088</xm:sqref>
            </x14:sparkline>
            <x14:sparkline>
              <xm:f>dados!B1089:F1089</xm:f>
              <xm:sqref>G1089</xm:sqref>
            </x14:sparkline>
            <x14:sparkline>
              <xm:f>dados!B1090:F1090</xm:f>
              <xm:sqref>G1090</xm:sqref>
            </x14:sparkline>
            <x14:sparkline>
              <xm:f>dados!B1091:F1091</xm:f>
              <xm:sqref>G1091</xm:sqref>
            </x14:sparkline>
            <x14:sparkline>
              <xm:f>dados!B1092:F1092</xm:f>
              <xm:sqref>G1092</xm:sqref>
            </x14:sparkline>
            <x14:sparkline>
              <xm:f>dados!B1093:F1093</xm:f>
              <xm:sqref>G1093</xm:sqref>
            </x14:sparkline>
            <x14:sparkline>
              <xm:f>dados!B1094:F1094</xm:f>
              <xm:sqref>G1094</xm:sqref>
            </x14:sparkline>
            <x14:sparkline>
              <xm:f>dados!B1095:F1095</xm:f>
              <xm:sqref>G1095</xm:sqref>
            </x14:sparkline>
            <x14:sparkline>
              <xm:f>dados!B1096:F1096</xm:f>
              <xm:sqref>G1096</xm:sqref>
            </x14:sparkline>
            <x14:sparkline>
              <xm:f>dados!B1097:F1097</xm:f>
              <xm:sqref>G1097</xm:sqref>
            </x14:sparkline>
            <x14:sparkline>
              <xm:f>dados!B1098:F1098</xm:f>
              <xm:sqref>G1098</xm:sqref>
            </x14:sparkline>
            <x14:sparkline>
              <xm:f>dados!B1099:F1099</xm:f>
              <xm:sqref>G1099</xm:sqref>
            </x14:sparkline>
            <x14:sparkline>
              <xm:f>dados!B1100:F1100</xm:f>
              <xm:sqref>G1100</xm:sqref>
            </x14:sparkline>
            <x14:sparkline>
              <xm:f>dados!B1101:F1101</xm:f>
              <xm:sqref>G1101</xm:sqref>
            </x14:sparkline>
            <x14:sparkline>
              <xm:f>dados!B1102:F1102</xm:f>
              <xm:sqref>G1102</xm:sqref>
            </x14:sparkline>
            <x14:sparkline>
              <xm:f>dados!B1103:F1103</xm:f>
              <xm:sqref>G1103</xm:sqref>
            </x14:sparkline>
            <x14:sparkline>
              <xm:f>dados!B1104:F1104</xm:f>
              <xm:sqref>G1104</xm:sqref>
            </x14:sparkline>
            <x14:sparkline>
              <xm:f>dados!B1105:F1105</xm:f>
              <xm:sqref>G1105</xm:sqref>
            </x14:sparkline>
            <x14:sparkline>
              <xm:f>dados!B1106:F1106</xm:f>
              <xm:sqref>G1106</xm:sqref>
            </x14:sparkline>
            <x14:sparkline>
              <xm:f>dados!B1107:F1107</xm:f>
              <xm:sqref>G1107</xm:sqref>
            </x14:sparkline>
            <x14:sparkline>
              <xm:f>dados!B1108:F1108</xm:f>
              <xm:sqref>G1108</xm:sqref>
            </x14:sparkline>
            <x14:sparkline>
              <xm:f>dados!B1109:F1109</xm:f>
              <xm:sqref>G1109</xm:sqref>
            </x14:sparkline>
            <x14:sparkline>
              <xm:f>dados!B1110:F1110</xm:f>
              <xm:sqref>G1110</xm:sqref>
            </x14:sparkline>
            <x14:sparkline>
              <xm:f>dados!B1111:F1111</xm:f>
              <xm:sqref>G1111</xm:sqref>
            </x14:sparkline>
            <x14:sparkline>
              <xm:f>dados!B1112:F1112</xm:f>
              <xm:sqref>G1112</xm:sqref>
            </x14:sparkline>
            <x14:sparkline>
              <xm:f>dados!B1113:F1113</xm:f>
              <xm:sqref>G1113</xm:sqref>
            </x14:sparkline>
            <x14:sparkline>
              <xm:f>dados!B1114:F1114</xm:f>
              <xm:sqref>G1114</xm:sqref>
            </x14:sparkline>
            <x14:sparkline>
              <xm:f>dados!B1115:F1115</xm:f>
              <xm:sqref>G1115</xm:sqref>
            </x14:sparkline>
            <x14:sparkline>
              <xm:f>dados!B1116:F1116</xm:f>
              <xm:sqref>G1116</xm:sqref>
            </x14:sparkline>
            <x14:sparkline>
              <xm:f>dados!B1117:F1117</xm:f>
              <xm:sqref>G1117</xm:sqref>
            </x14:sparkline>
            <x14:sparkline>
              <xm:f>dados!B1118:F1118</xm:f>
              <xm:sqref>G1118</xm:sqref>
            </x14:sparkline>
            <x14:sparkline>
              <xm:f>dados!B1119:F1119</xm:f>
              <xm:sqref>G1119</xm:sqref>
            </x14:sparkline>
            <x14:sparkline>
              <xm:f>dados!B1120:F1120</xm:f>
              <xm:sqref>G1120</xm:sqref>
            </x14:sparkline>
            <x14:sparkline>
              <xm:f>dados!B1121:F1121</xm:f>
              <xm:sqref>G1121</xm:sqref>
            </x14:sparkline>
            <x14:sparkline>
              <xm:f>dados!B1122:F1122</xm:f>
              <xm:sqref>G1122</xm:sqref>
            </x14:sparkline>
            <x14:sparkline>
              <xm:f>dados!B1123:F1123</xm:f>
              <xm:sqref>G1123</xm:sqref>
            </x14:sparkline>
            <x14:sparkline>
              <xm:f>dados!B1124:F1124</xm:f>
              <xm:sqref>G1124</xm:sqref>
            </x14:sparkline>
            <x14:sparkline>
              <xm:f>dados!B1125:F1125</xm:f>
              <xm:sqref>G1125</xm:sqref>
            </x14:sparkline>
            <x14:sparkline>
              <xm:f>dados!B1126:F1126</xm:f>
              <xm:sqref>G1126</xm:sqref>
            </x14:sparkline>
            <x14:sparkline>
              <xm:f>dados!B1127:F1127</xm:f>
              <xm:sqref>G1127</xm:sqref>
            </x14:sparkline>
            <x14:sparkline>
              <xm:f>dados!B1128:F1128</xm:f>
              <xm:sqref>G1128</xm:sqref>
            </x14:sparkline>
            <x14:sparkline>
              <xm:f>dados!B1129:F1129</xm:f>
              <xm:sqref>G1129</xm:sqref>
            </x14:sparkline>
            <x14:sparkline>
              <xm:f>dados!B1130:F1130</xm:f>
              <xm:sqref>G1130</xm:sqref>
            </x14:sparkline>
            <x14:sparkline>
              <xm:f>dados!B1131:F1131</xm:f>
              <xm:sqref>G1131</xm:sqref>
            </x14:sparkline>
            <x14:sparkline>
              <xm:f>dados!B1132:F1132</xm:f>
              <xm:sqref>G1132</xm:sqref>
            </x14:sparkline>
            <x14:sparkline>
              <xm:f>dados!B1133:F1133</xm:f>
              <xm:sqref>G1133</xm:sqref>
            </x14:sparkline>
            <x14:sparkline>
              <xm:f>dados!B1134:F1134</xm:f>
              <xm:sqref>G1134</xm:sqref>
            </x14:sparkline>
            <x14:sparkline>
              <xm:f>dados!B1135:F1135</xm:f>
              <xm:sqref>G1135</xm:sqref>
            </x14:sparkline>
            <x14:sparkline>
              <xm:f>dados!B1136:F1136</xm:f>
              <xm:sqref>G1136</xm:sqref>
            </x14:sparkline>
            <x14:sparkline>
              <xm:f>dados!B1137:F1137</xm:f>
              <xm:sqref>G1137</xm:sqref>
            </x14:sparkline>
            <x14:sparkline>
              <xm:f>dados!B1138:F1138</xm:f>
              <xm:sqref>G1138</xm:sqref>
            </x14:sparkline>
            <x14:sparkline>
              <xm:f>dados!B1139:F1139</xm:f>
              <xm:sqref>G1139</xm:sqref>
            </x14:sparkline>
            <x14:sparkline>
              <xm:f>dados!B1140:F1140</xm:f>
              <xm:sqref>G1140</xm:sqref>
            </x14:sparkline>
            <x14:sparkline>
              <xm:f>dados!B1141:F1141</xm:f>
              <xm:sqref>G1141</xm:sqref>
            </x14:sparkline>
            <x14:sparkline>
              <xm:f>dados!B1142:F1142</xm:f>
              <xm:sqref>G1142</xm:sqref>
            </x14:sparkline>
            <x14:sparkline>
              <xm:f>dados!B1143:F1143</xm:f>
              <xm:sqref>G1143</xm:sqref>
            </x14:sparkline>
            <x14:sparkline>
              <xm:f>dados!B1144:F1144</xm:f>
              <xm:sqref>G1144</xm:sqref>
            </x14:sparkline>
            <x14:sparkline>
              <xm:f>dados!B1145:F1145</xm:f>
              <xm:sqref>G1145</xm:sqref>
            </x14:sparkline>
            <x14:sparkline>
              <xm:f>dados!B1146:F1146</xm:f>
              <xm:sqref>G1146</xm:sqref>
            </x14:sparkline>
            <x14:sparkline>
              <xm:f>dados!B1147:F1147</xm:f>
              <xm:sqref>G1147</xm:sqref>
            </x14:sparkline>
            <x14:sparkline>
              <xm:f>dados!B1148:F1148</xm:f>
              <xm:sqref>G1148</xm:sqref>
            </x14:sparkline>
            <x14:sparkline>
              <xm:f>dados!B1149:F1149</xm:f>
              <xm:sqref>G1149</xm:sqref>
            </x14:sparkline>
            <x14:sparkline>
              <xm:f>dados!B1150:F1150</xm:f>
              <xm:sqref>G1150</xm:sqref>
            </x14:sparkline>
            <x14:sparkline>
              <xm:f>dados!B1151:F1151</xm:f>
              <xm:sqref>G1151</xm:sqref>
            </x14:sparkline>
            <x14:sparkline>
              <xm:f>dados!B1152:F1152</xm:f>
              <xm:sqref>G1152</xm:sqref>
            </x14:sparkline>
            <x14:sparkline>
              <xm:f>dados!B1153:F1153</xm:f>
              <xm:sqref>G1153</xm:sqref>
            </x14:sparkline>
            <x14:sparkline>
              <xm:f>dados!B1154:F1154</xm:f>
              <xm:sqref>G1154</xm:sqref>
            </x14:sparkline>
            <x14:sparkline>
              <xm:f>dados!B1155:F1155</xm:f>
              <xm:sqref>G1155</xm:sqref>
            </x14:sparkline>
            <x14:sparkline>
              <xm:f>dados!B1156:F1156</xm:f>
              <xm:sqref>G1156</xm:sqref>
            </x14:sparkline>
            <x14:sparkline>
              <xm:f>dados!B1157:F1157</xm:f>
              <xm:sqref>G1157</xm:sqref>
            </x14:sparkline>
            <x14:sparkline>
              <xm:f>dados!B1158:F1158</xm:f>
              <xm:sqref>G1158</xm:sqref>
            </x14:sparkline>
            <x14:sparkline>
              <xm:f>dados!B1159:F1159</xm:f>
              <xm:sqref>G1159</xm:sqref>
            </x14:sparkline>
            <x14:sparkline>
              <xm:f>dados!B1160:F1160</xm:f>
              <xm:sqref>G1160</xm:sqref>
            </x14:sparkline>
            <x14:sparkline>
              <xm:f>dados!B1161:F1161</xm:f>
              <xm:sqref>G1161</xm:sqref>
            </x14:sparkline>
            <x14:sparkline>
              <xm:f>dados!B1162:F1162</xm:f>
              <xm:sqref>G1162</xm:sqref>
            </x14:sparkline>
            <x14:sparkline>
              <xm:f>dados!B1163:F1163</xm:f>
              <xm:sqref>G1163</xm:sqref>
            </x14:sparkline>
            <x14:sparkline>
              <xm:f>dados!B1164:F1164</xm:f>
              <xm:sqref>G1164</xm:sqref>
            </x14:sparkline>
            <x14:sparkline>
              <xm:f>dados!B1165:F1165</xm:f>
              <xm:sqref>G1165</xm:sqref>
            </x14:sparkline>
            <x14:sparkline>
              <xm:f>dados!B1166:F1166</xm:f>
              <xm:sqref>G1166</xm:sqref>
            </x14:sparkline>
            <x14:sparkline>
              <xm:f>dados!B1167:F1167</xm:f>
              <xm:sqref>G1167</xm:sqref>
            </x14:sparkline>
            <x14:sparkline>
              <xm:f>dados!B1168:F1168</xm:f>
              <xm:sqref>G1168</xm:sqref>
            </x14:sparkline>
            <x14:sparkline>
              <xm:f>dados!B1169:F1169</xm:f>
              <xm:sqref>G1169</xm:sqref>
            </x14:sparkline>
            <x14:sparkline>
              <xm:f>dados!B1170:F1170</xm:f>
              <xm:sqref>G1170</xm:sqref>
            </x14:sparkline>
            <x14:sparkline>
              <xm:f>dados!B1171:F1171</xm:f>
              <xm:sqref>G1171</xm:sqref>
            </x14:sparkline>
            <x14:sparkline>
              <xm:f>dados!B1172:F1172</xm:f>
              <xm:sqref>G1172</xm:sqref>
            </x14:sparkline>
            <x14:sparkline>
              <xm:f>dados!B1173:F1173</xm:f>
              <xm:sqref>G1173</xm:sqref>
            </x14:sparkline>
            <x14:sparkline>
              <xm:f>dados!B1174:F1174</xm:f>
              <xm:sqref>G1174</xm:sqref>
            </x14:sparkline>
            <x14:sparkline>
              <xm:f>dados!B1175:F1175</xm:f>
              <xm:sqref>G1175</xm:sqref>
            </x14:sparkline>
            <x14:sparkline>
              <xm:f>dados!B1176:F1176</xm:f>
              <xm:sqref>G1176</xm:sqref>
            </x14:sparkline>
            <x14:sparkline>
              <xm:f>dados!B1177:F1177</xm:f>
              <xm:sqref>G1177</xm:sqref>
            </x14:sparkline>
            <x14:sparkline>
              <xm:f>dados!B1178:F1178</xm:f>
              <xm:sqref>G1178</xm:sqref>
            </x14:sparkline>
            <x14:sparkline>
              <xm:f>dados!B1179:F1179</xm:f>
              <xm:sqref>G1179</xm:sqref>
            </x14:sparkline>
            <x14:sparkline>
              <xm:f>dados!B1180:F1180</xm:f>
              <xm:sqref>G1180</xm:sqref>
            </x14:sparkline>
            <x14:sparkline>
              <xm:f>dados!B1181:F1181</xm:f>
              <xm:sqref>G1181</xm:sqref>
            </x14:sparkline>
            <x14:sparkline>
              <xm:f>dados!B1182:F1182</xm:f>
              <xm:sqref>G1182</xm:sqref>
            </x14:sparkline>
            <x14:sparkline>
              <xm:f>dados!B1183:F1183</xm:f>
              <xm:sqref>G1183</xm:sqref>
            </x14:sparkline>
            <x14:sparkline>
              <xm:f>dados!B1184:F1184</xm:f>
              <xm:sqref>G1184</xm:sqref>
            </x14:sparkline>
            <x14:sparkline>
              <xm:f>dados!B1185:F1185</xm:f>
              <xm:sqref>G1185</xm:sqref>
            </x14:sparkline>
            <x14:sparkline>
              <xm:f>dados!B1186:F1186</xm:f>
              <xm:sqref>G1186</xm:sqref>
            </x14:sparkline>
            <x14:sparkline>
              <xm:f>dados!B1187:F1187</xm:f>
              <xm:sqref>G1187</xm:sqref>
            </x14:sparkline>
            <x14:sparkline>
              <xm:f>dados!B1188:F1188</xm:f>
              <xm:sqref>G1188</xm:sqref>
            </x14:sparkline>
            <x14:sparkline>
              <xm:f>dados!B1189:F1189</xm:f>
              <xm:sqref>G1189</xm:sqref>
            </x14:sparkline>
            <x14:sparkline>
              <xm:f>dados!B1190:F1190</xm:f>
              <xm:sqref>G1190</xm:sqref>
            </x14:sparkline>
            <x14:sparkline>
              <xm:f>dados!B1191:F1191</xm:f>
              <xm:sqref>G1191</xm:sqref>
            </x14:sparkline>
            <x14:sparkline>
              <xm:f>dados!B1192:F1192</xm:f>
              <xm:sqref>G1192</xm:sqref>
            </x14:sparkline>
            <x14:sparkline>
              <xm:f>dados!B1193:F1193</xm:f>
              <xm:sqref>G1193</xm:sqref>
            </x14:sparkline>
            <x14:sparkline>
              <xm:f>dados!B1194:F1194</xm:f>
              <xm:sqref>G1194</xm:sqref>
            </x14:sparkline>
            <x14:sparkline>
              <xm:f>dados!B1195:F1195</xm:f>
              <xm:sqref>G1195</xm:sqref>
            </x14:sparkline>
            <x14:sparkline>
              <xm:f>dados!B1196:F1196</xm:f>
              <xm:sqref>G1196</xm:sqref>
            </x14:sparkline>
            <x14:sparkline>
              <xm:f>dados!B1197:F1197</xm:f>
              <xm:sqref>G1197</xm:sqref>
            </x14:sparkline>
            <x14:sparkline>
              <xm:f>dados!B1198:F1198</xm:f>
              <xm:sqref>G1198</xm:sqref>
            </x14:sparkline>
            <x14:sparkline>
              <xm:f>dados!B1199:F1199</xm:f>
              <xm:sqref>G1199</xm:sqref>
            </x14:sparkline>
            <x14:sparkline>
              <xm:f>dados!B1200:F1200</xm:f>
              <xm:sqref>G1200</xm:sqref>
            </x14:sparkline>
            <x14:sparkline>
              <xm:f>dados!B1201:F1201</xm:f>
              <xm:sqref>G1201</xm:sqref>
            </x14:sparkline>
            <x14:sparkline>
              <xm:f>dados!B1202:F1202</xm:f>
              <xm:sqref>G1202</xm:sqref>
            </x14:sparkline>
            <x14:sparkline>
              <xm:f>dados!B1203:F1203</xm:f>
              <xm:sqref>G1203</xm:sqref>
            </x14:sparkline>
            <x14:sparkline>
              <xm:f>dados!B1204:F1204</xm:f>
              <xm:sqref>G1204</xm:sqref>
            </x14:sparkline>
            <x14:sparkline>
              <xm:f>dados!B1205:F1205</xm:f>
              <xm:sqref>G1205</xm:sqref>
            </x14:sparkline>
            <x14:sparkline>
              <xm:f>dados!B1206:F1206</xm:f>
              <xm:sqref>G1206</xm:sqref>
            </x14:sparkline>
            <x14:sparkline>
              <xm:f>dados!B1207:F1207</xm:f>
              <xm:sqref>G1207</xm:sqref>
            </x14:sparkline>
            <x14:sparkline>
              <xm:f>dados!B1208:F1208</xm:f>
              <xm:sqref>G1208</xm:sqref>
            </x14:sparkline>
            <x14:sparkline>
              <xm:f>dados!B1209:F1209</xm:f>
              <xm:sqref>G1209</xm:sqref>
            </x14:sparkline>
            <x14:sparkline>
              <xm:f>dados!B1210:F1210</xm:f>
              <xm:sqref>G1210</xm:sqref>
            </x14:sparkline>
            <x14:sparkline>
              <xm:f>dados!B1211:F1211</xm:f>
              <xm:sqref>G1211</xm:sqref>
            </x14:sparkline>
            <x14:sparkline>
              <xm:f>dados!B1212:F1212</xm:f>
              <xm:sqref>G1212</xm:sqref>
            </x14:sparkline>
            <x14:sparkline>
              <xm:f>dados!B1213:F1213</xm:f>
              <xm:sqref>G1213</xm:sqref>
            </x14:sparkline>
            <x14:sparkline>
              <xm:f>dados!B1214:F1214</xm:f>
              <xm:sqref>G1214</xm:sqref>
            </x14:sparkline>
            <x14:sparkline>
              <xm:f>dados!B1215:F1215</xm:f>
              <xm:sqref>G1215</xm:sqref>
            </x14:sparkline>
            <x14:sparkline>
              <xm:f>dados!B1216:F1216</xm:f>
              <xm:sqref>G1216</xm:sqref>
            </x14:sparkline>
            <x14:sparkline>
              <xm:f>dados!B1217:F1217</xm:f>
              <xm:sqref>G1217</xm:sqref>
            </x14:sparkline>
            <x14:sparkline>
              <xm:f>dados!B1218:F1218</xm:f>
              <xm:sqref>G1218</xm:sqref>
            </x14:sparkline>
            <x14:sparkline>
              <xm:f>dados!B1219:F1219</xm:f>
              <xm:sqref>G1219</xm:sqref>
            </x14:sparkline>
            <x14:sparkline>
              <xm:f>dados!B1220:F1220</xm:f>
              <xm:sqref>G1220</xm:sqref>
            </x14:sparkline>
            <x14:sparkline>
              <xm:f>dados!B1221:F1221</xm:f>
              <xm:sqref>G1221</xm:sqref>
            </x14:sparkline>
            <x14:sparkline>
              <xm:f>dados!B1222:F1222</xm:f>
              <xm:sqref>G1222</xm:sqref>
            </x14:sparkline>
            <x14:sparkline>
              <xm:f>dados!B1223:F1223</xm:f>
              <xm:sqref>G1223</xm:sqref>
            </x14:sparkline>
            <x14:sparkline>
              <xm:f>dados!B1224:F1224</xm:f>
              <xm:sqref>G1224</xm:sqref>
            </x14:sparkline>
            <x14:sparkline>
              <xm:f>dados!B1225:F1225</xm:f>
              <xm:sqref>G1225</xm:sqref>
            </x14:sparkline>
            <x14:sparkline>
              <xm:f>dados!B1226:F1226</xm:f>
              <xm:sqref>G1226</xm:sqref>
            </x14:sparkline>
            <x14:sparkline>
              <xm:f>dados!B1227:F1227</xm:f>
              <xm:sqref>G1227</xm:sqref>
            </x14:sparkline>
            <x14:sparkline>
              <xm:f>dados!B1228:F1228</xm:f>
              <xm:sqref>G1228</xm:sqref>
            </x14:sparkline>
            <x14:sparkline>
              <xm:f>dados!B1229:F1229</xm:f>
              <xm:sqref>G1229</xm:sqref>
            </x14:sparkline>
            <x14:sparkline>
              <xm:f>dados!B1230:F1230</xm:f>
              <xm:sqref>G1230</xm:sqref>
            </x14:sparkline>
            <x14:sparkline>
              <xm:f>dados!B1231:F1231</xm:f>
              <xm:sqref>G1231</xm:sqref>
            </x14:sparkline>
            <x14:sparkline>
              <xm:f>dados!B1232:F1232</xm:f>
              <xm:sqref>G1232</xm:sqref>
            </x14:sparkline>
            <x14:sparkline>
              <xm:f>dados!B1233:F1233</xm:f>
              <xm:sqref>G1233</xm:sqref>
            </x14:sparkline>
            <x14:sparkline>
              <xm:f>dados!B1234:F1234</xm:f>
              <xm:sqref>G1234</xm:sqref>
            </x14:sparkline>
            <x14:sparkline>
              <xm:f>dados!B1235:F1235</xm:f>
              <xm:sqref>G1235</xm:sqref>
            </x14:sparkline>
            <x14:sparkline>
              <xm:f>dados!B1236:F1236</xm:f>
              <xm:sqref>G1236</xm:sqref>
            </x14:sparkline>
            <x14:sparkline>
              <xm:f>dados!B1237:F1237</xm:f>
              <xm:sqref>G1237</xm:sqref>
            </x14:sparkline>
            <x14:sparkline>
              <xm:f>dados!B1238:F1238</xm:f>
              <xm:sqref>G1238</xm:sqref>
            </x14:sparkline>
            <x14:sparkline>
              <xm:f>dados!B1239:F1239</xm:f>
              <xm:sqref>G1239</xm:sqref>
            </x14:sparkline>
            <x14:sparkline>
              <xm:f>dados!B1240:F1240</xm:f>
              <xm:sqref>G1240</xm:sqref>
            </x14:sparkline>
            <x14:sparkline>
              <xm:f>dados!B1241:F1241</xm:f>
              <xm:sqref>G1241</xm:sqref>
            </x14:sparkline>
            <x14:sparkline>
              <xm:f>dados!B1242:F1242</xm:f>
              <xm:sqref>G1242</xm:sqref>
            </x14:sparkline>
            <x14:sparkline>
              <xm:f>dados!B1243:F1243</xm:f>
              <xm:sqref>G1243</xm:sqref>
            </x14:sparkline>
            <x14:sparkline>
              <xm:f>dados!B1244:F1244</xm:f>
              <xm:sqref>G1244</xm:sqref>
            </x14:sparkline>
            <x14:sparkline>
              <xm:f>dados!B1245:F1245</xm:f>
              <xm:sqref>G1245</xm:sqref>
            </x14:sparkline>
            <x14:sparkline>
              <xm:f>dados!B1246:F1246</xm:f>
              <xm:sqref>G1246</xm:sqref>
            </x14:sparkline>
            <x14:sparkline>
              <xm:f>dados!B1247:F1247</xm:f>
              <xm:sqref>G1247</xm:sqref>
            </x14:sparkline>
            <x14:sparkline>
              <xm:f>dados!B1248:F1248</xm:f>
              <xm:sqref>G1248</xm:sqref>
            </x14:sparkline>
            <x14:sparkline>
              <xm:f>dados!B1249:F1249</xm:f>
              <xm:sqref>G1249</xm:sqref>
            </x14:sparkline>
            <x14:sparkline>
              <xm:f>dados!B1250:F1250</xm:f>
              <xm:sqref>G1250</xm:sqref>
            </x14:sparkline>
            <x14:sparkline>
              <xm:f>dados!B1251:F1251</xm:f>
              <xm:sqref>G1251</xm:sqref>
            </x14:sparkline>
            <x14:sparkline>
              <xm:f>dados!B1252:F1252</xm:f>
              <xm:sqref>G1252</xm:sqref>
            </x14:sparkline>
            <x14:sparkline>
              <xm:f>dados!B1253:F1253</xm:f>
              <xm:sqref>G1253</xm:sqref>
            </x14:sparkline>
            <x14:sparkline>
              <xm:f>dados!B1254:F1254</xm:f>
              <xm:sqref>G1254</xm:sqref>
            </x14:sparkline>
            <x14:sparkline>
              <xm:f>dados!B1255:F1255</xm:f>
              <xm:sqref>G1255</xm:sqref>
            </x14:sparkline>
            <x14:sparkline>
              <xm:f>dados!B1256:F1256</xm:f>
              <xm:sqref>G1256</xm:sqref>
            </x14:sparkline>
            <x14:sparkline>
              <xm:f>dados!B1257:F1257</xm:f>
              <xm:sqref>G1257</xm:sqref>
            </x14:sparkline>
            <x14:sparkline>
              <xm:f>dados!B1258:F1258</xm:f>
              <xm:sqref>G1258</xm:sqref>
            </x14:sparkline>
            <x14:sparkline>
              <xm:f>dados!B1259:F1259</xm:f>
              <xm:sqref>G1259</xm:sqref>
            </x14:sparkline>
            <x14:sparkline>
              <xm:f>dados!B1260:F1260</xm:f>
              <xm:sqref>G1260</xm:sqref>
            </x14:sparkline>
            <x14:sparkline>
              <xm:f>dados!B1261:F1261</xm:f>
              <xm:sqref>G1261</xm:sqref>
            </x14:sparkline>
            <x14:sparkline>
              <xm:f>dados!B1262:F1262</xm:f>
              <xm:sqref>G1262</xm:sqref>
            </x14:sparkline>
            <x14:sparkline>
              <xm:f>dados!B1263:F1263</xm:f>
              <xm:sqref>G1263</xm:sqref>
            </x14:sparkline>
            <x14:sparkline>
              <xm:f>dados!B1264:F1264</xm:f>
              <xm:sqref>G1264</xm:sqref>
            </x14:sparkline>
            <x14:sparkline>
              <xm:f>dados!B1265:F1265</xm:f>
              <xm:sqref>G1265</xm:sqref>
            </x14:sparkline>
            <x14:sparkline>
              <xm:f>dados!B1266:F1266</xm:f>
              <xm:sqref>G1266</xm:sqref>
            </x14:sparkline>
            <x14:sparkline>
              <xm:f>dados!B1267:F1267</xm:f>
              <xm:sqref>G1267</xm:sqref>
            </x14:sparkline>
            <x14:sparkline>
              <xm:f>dados!B1268:F1268</xm:f>
              <xm:sqref>G1268</xm:sqref>
            </x14:sparkline>
            <x14:sparkline>
              <xm:f>dados!B1269:F1269</xm:f>
              <xm:sqref>G1269</xm:sqref>
            </x14:sparkline>
            <x14:sparkline>
              <xm:f>dados!B1270:F1270</xm:f>
              <xm:sqref>G1270</xm:sqref>
            </x14:sparkline>
            <x14:sparkline>
              <xm:f>dados!B1271:F1271</xm:f>
              <xm:sqref>G1271</xm:sqref>
            </x14:sparkline>
            <x14:sparkline>
              <xm:f>dados!B1272:F1272</xm:f>
              <xm:sqref>G1272</xm:sqref>
            </x14:sparkline>
            <x14:sparkline>
              <xm:f>dados!B1273:F1273</xm:f>
              <xm:sqref>G1273</xm:sqref>
            </x14:sparkline>
            <x14:sparkline>
              <xm:f>dados!B1274:F1274</xm:f>
              <xm:sqref>G1274</xm:sqref>
            </x14:sparkline>
            <x14:sparkline>
              <xm:f>dados!B1275:F1275</xm:f>
              <xm:sqref>G1275</xm:sqref>
            </x14:sparkline>
            <x14:sparkline>
              <xm:f>dados!B1276:F1276</xm:f>
              <xm:sqref>G1276</xm:sqref>
            </x14:sparkline>
            <x14:sparkline>
              <xm:f>dados!B1277:F1277</xm:f>
              <xm:sqref>G1277</xm:sqref>
            </x14:sparkline>
            <x14:sparkline>
              <xm:f>dados!B1278:F1278</xm:f>
              <xm:sqref>G1278</xm:sqref>
            </x14:sparkline>
            <x14:sparkline>
              <xm:f>dados!B1279:F1279</xm:f>
              <xm:sqref>G1279</xm:sqref>
            </x14:sparkline>
            <x14:sparkline>
              <xm:f>dados!B1280:F1280</xm:f>
              <xm:sqref>G1280</xm:sqref>
            </x14:sparkline>
            <x14:sparkline>
              <xm:f>dados!B1281:F1281</xm:f>
              <xm:sqref>G1281</xm:sqref>
            </x14:sparkline>
            <x14:sparkline>
              <xm:f>dados!B1282:F1282</xm:f>
              <xm:sqref>G1282</xm:sqref>
            </x14:sparkline>
            <x14:sparkline>
              <xm:f>dados!B1283:F1283</xm:f>
              <xm:sqref>G1283</xm:sqref>
            </x14:sparkline>
            <x14:sparkline>
              <xm:f>dados!B1284:F1284</xm:f>
              <xm:sqref>G1284</xm:sqref>
            </x14:sparkline>
            <x14:sparkline>
              <xm:f>dados!B1285:F1285</xm:f>
              <xm:sqref>G1285</xm:sqref>
            </x14:sparkline>
            <x14:sparkline>
              <xm:f>dados!B1286:F1286</xm:f>
              <xm:sqref>G1286</xm:sqref>
            </x14:sparkline>
            <x14:sparkline>
              <xm:f>dados!B1287:F1287</xm:f>
              <xm:sqref>G1287</xm:sqref>
            </x14:sparkline>
            <x14:sparkline>
              <xm:f>dados!B1288:F1288</xm:f>
              <xm:sqref>G1288</xm:sqref>
            </x14:sparkline>
            <x14:sparkline>
              <xm:f>dados!B1289:F1289</xm:f>
              <xm:sqref>G1289</xm:sqref>
            </x14:sparkline>
            <x14:sparkline>
              <xm:f>dados!B1290:F1290</xm:f>
              <xm:sqref>G1290</xm:sqref>
            </x14:sparkline>
            <x14:sparkline>
              <xm:f>dados!B1291:F1291</xm:f>
              <xm:sqref>G1291</xm:sqref>
            </x14:sparkline>
            <x14:sparkline>
              <xm:f>dados!B1292:F1292</xm:f>
              <xm:sqref>G1292</xm:sqref>
            </x14:sparkline>
            <x14:sparkline>
              <xm:f>dados!B1293:F1293</xm:f>
              <xm:sqref>G1293</xm:sqref>
            </x14:sparkline>
            <x14:sparkline>
              <xm:f>dados!B1294:F1294</xm:f>
              <xm:sqref>G1294</xm:sqref>
            </x14:sparkline>
            <x14:sparkline>
              <xm:f>dados!B1295:F1295</xm:f>
              <xm:sqref>G1295</xm:sqref>
            </x14:sparkline>
            <x14:sparkline>
              <xm:f>dados!B1296:F1296</xm:f>
              <xm:sqref>G1296</xm:sqref>
            </x14:sparkline>
            <x14:sparkline>
              <xm:f>dados!B1297:F1297</xm:f>
              <xm:sqref>G1297</xm:sqref>
            </x14:sparkline>
            <x14:sparkline>
              <xm:f>dados!B1298:F1298</xm:f>
              <xm:sqref>G1298</xm:sqref>
            </x14:sparkline>
            <x14:sparkline>
              <xm:f>dados!B1299:F1299</xm:f>
              <xm:sqref>G1299</xm:sqref>
            </x14:sparkline>
            <x14:sparkline>
              <xm:f>dados!B1300:F1300</xm:f>
              <xm:sqref>G1300</xm:sqref>
            </x14:sparkline>
            <x14:sparkline>
              <xm:f>dados!B1301:F1301</xm:f>
              <xm:sqref>G1301</xm:sqref>
            </x14:sparkline>
            <x14:sparkline>
              <xm:f>dados!B1302:F1302</xm:f>
              <xm:sqref>G1302</xm:sqref>
            </x14:sparkline>
            <x14:sparkline>
              <xm:f>dados!B1303:F1303</xm:f>
              <xm:sqref>G1303</xm:sqref>
            </x14:sparkline>
            <x14:sparkline>
              <xm:f>dados!B1304:F1304</xm:f>
              <xm:sqref>G1304</xm:sqref>
            </x14:sparkline>
            <x14:sparkline>
              <xm:f>dados!B1305:F1305</xm:f>
              <xm:sqref>G1305</xm:sqref>
            </x14:sparkline>
            <x14:sparkline>
              <xm:f>dados!B1306:F1306</xm:f>
              <xm:sqref>G1306</xm:sqref>
            </x14:sparkline>
            <x14:sparkline>
              <xm:f>dados!B1307:F1307</xm:f>
              <xm:sqref>G1307</xm:sqref>
            </x14:sparkline>
            <x14:sparkline>
              <xm:f>dados!B1308:F1308</xm:f>
              <xm:sqref>G1308</xm:sqref>
            </x14:sparkline>
            <x14:sparkline>
              <xm:f>dados!B1309:F1309</xm:f>
              <xm:sqref>G1309</xm:sqref>
            </x14:sparkline>
            <x14:sparkline>
              <xm:f>dados!B1310:F1310</xm:f>
              <xm:sqref>G1310</xm:sqref>
            </x14:sparkline>
            <x14:sparkline>
              <xm:f>dados!B1311:F1311</xm:f>
              <xm:sqref>G1311</xm:sqref>
            </x14:sparkline>
            <x14:sparkline>
              <xm:f>dados!B1312:F1312</xm:f>
              <xm:sqref>G1312</xm:sqref>
            </x14:sparkline>
            <x14:sparkline>
              <xm:f>dados!B1313:F1313</xm:f>
              <xm:sqref>G1313</xm:sqref>
            </x14:sparkline>
            <x14:sparkline>
              <xm:f>dados!B1314:F1314</xm:f>
              <xm:sqref>G1314</xm:sqref>
            </x14:sparkline>
            <x14:sparkline>
              <xm:f>dados!B1315:F1315</xm:f>
              <xm:sqref>G1315</xm:sqref>
            </x14:sparkline>
            <x14:sparkline>
              <xm:f>dados!B1316:F1316</xm:f>
              <xm:sqref>G1316</xm:sqref>
            </x14:sparkline>
            <x14:sparkline>
              <xm:f>dados!B1317:F1317</xm:f>
              <xm:sqref>G1317</xm:sqref>
            </x14:sparkline>
            <x14:sparkline>
              <xm:f>dados!B1318:F1318</xm:f>
              <xm:sqref>G1318</xm:sqref>
            </x14:sparkline>
            <x14:sparkline>
              <xm:f>dados!B1319:F1319</xm:f>
              <xm:sqref>G1319</xm:sqref>
            </x14:sparkline>
            <x14:sparkline>
              <xm:f>dados!B1320:F1320</xm:f>
              <xm:sqref>G1320</xm:sqref>
            </x14:sparkline>
            <x14:sparkline>
              <xm:f>dados!B1321:F1321</xm:f>
              <xm:sqref>G1321</xm:sqref>
            </x14:sparkline>
            <x14:sparkline>
              <xm:f>dados!B1322:F1322</xm:f>
              <xm:sqref>G1322</xm:sqref>
            </x14:sparkline>
            <x14:sparkline>
              <xm:f>dados!B1323:F1323</xm:f>
              <xm:sqref>G1323</xm:sqref>
            </x14:sparkline>
            <x14:sparkline>
              <xm:f>dados!B1324:F1324</xm:f>
              <xm:sqref>G1324</xm:sqref>
            </x14:sparkline>
            <x14:sparkline>
              <xm:f>dados!B1325:F1325</xm:f>
              <xm:sqref>G1325</xm:sqref>
            </x14:sparkline>
            <x14:sparkline>
              <xm:f>dados!B1326:F1326</xm:f>
              <xm:sqref>G1326</xm:sqref>
            </x14:sparkline>
            <x14:sparkline>
              <xm:f>dados!B1327:F1327</xm:f>
              <xm:sqref>G1327</xm:sqref>
            </x14:sparkline>
            <x14:sparkline>
              <xm:f>dados!B1328:F1328</xm:f>
              <xm:sqref>G1328</xm:sqref>
            </x14:sparkline>
            <x14:sparkline>
              <xm:f>dados!B1329:F1329</xm:f>
              <xm:sqref>G1329</xm:sqref>
            </x14:sparkline>
            <x14:sparkline>
              <xm:f>dados!B1330:F1330</xm:f>
              <xm:sqref>G1330</xm:sqref>
            </x14:sparkline>
            <x14:sparkline>
              <xm:f>dados!B1331:F1331</xm:f>
              <xm:sqref>G1331</xm:sqref>
            </x14:sparkline>
            <x14:sparkline>
              <xm:f>dados!B1332:F1332</xm:f>
              <xm:sqref>G1332</xm:sqref>
            </x14:sparkline>
            <x14:sparkline>
              <xm:f>dados!B1333:F1333</xm:f>
              <xm:sqref>G1333</xm:sqref>
            </x14:sparkline>
            <x14:sparkline>
              <xm:f>dados!B1334:F1334</xm:f>
              <xm:sqref>G1334</xm:sqref>
            </x14:sparkline>
            <x14:sparkline>
              <xm:f>dados!B1335:F1335</xm:f>
              <xm:sqref>G1335</xm:sqref>
            </x14:sparkline>
            <x14:sparkline>
              <xm:f>dados!B1336:F1336</xm:f>
              <xm:sqref>G1336</xm:sqref>
            </x14:sparkline>
            <x14:sparkline>
              <xm:f>dados!B1337:F1337</xm:f>
              <xm:sqref>G1337</xm:sqref>
            </x14:sparkline>
            <x14:sparkline>
              <xm:f>dados!B1338:F1338</xm:f>
              <xm:sqref>G1338</xm:sqref>
            </x14:sparkline>
            <x14:sparkline>
              <xm:f>dados!B1339:F1339</xm:f>
              <xm:sqref>G1339</xm:sqref>
            </x14:sparkline>
            <x14:sparkline>
              <xm:f>dados!B1340:F1340</xm:f>
              <xm:sqref>G1340</xm:sqref>
            </x14:sparkline>
            <x14:sparkline>
              <xm:f>dados!B1341:F1341</xm:f>
              <xm:sqref>G1341</xm:sqref>
            </x14:sparkline>
            <x14:sparkline>
              <xm:f>dados!B1342:F1342</xm:f>
              <xm:sqref>G1342</xm:sqref>
            </x14:sparkline>
            <x14:sparkline>
              <xm:f>dados!B1343:F1343</xm:f>
              <xm:sqref>G1343</xm:sqref>
            </x14:sparkline>
            <x14:sparkline>
              <xm:f>dados!B1344:F1344</xm:f>
              <xm:sqref>G1344</xm:sqref>
            </x14:sparkline>
            <x14:sparkline>
              <xm:f>dados!B1345:F1345</xm:f>
              <xm:sqref>G1345</xm:sqref>
            </x14:sparkline>
            <x14:sparkline>
              <xm:f>dados!B1346:F1346</xm:f>
              <xm:sqref>G1346</xm:sqref>
            </x14:sparkline>
            <x14:sparkline>
              <xm:f>dados!B1347:F1347</xm:f>
              <xm:sqref>G1347</xm:sqref>
            </x14:sparkline>
            <x14:sparkline>
              <xm:f>dados!B1348:F1348</xm:f>
              <xm:sqref>G1348</xm:sqref>
            </x14:sparkline>
            <x14:sparkline>
              <xm:f>dados!B1349:F1349</xm:f>
              <xm:sqref>G1349</xm:sqref>
            </x14:sparkline>
            <x14:sparkline>
              <xm:f>dados!B1350:F1350</xm:f>
              <xm:sqref>G1350</xm:sqref>
            </x14:sparkline>
            <x14:sparkline>
              <xm:f>dados!B1351:F1351</xm:f>
              <xm:sqref>G1351</xm:sqref>
            </x14:sparkline>
            <x14:sparkline>
              <xm:f>dados!B1352:F1352</xm:f>
              <xm:sqref>G1352</xm:sqref>
            </x14:sparkline>
            <x14:sparkline>
              <xm:f>dados!B1353:F1353</xm:f>
              <xm:sqref>G1353</xm:sqref>
            </x14:sparkline>
            <x14:sparkline>
              <xm:f>dados!B1354:F1354</xm:f>
              <xm:sqref>G1354</xm:sqref>
            </x14:sparkline>
            <x14:sparkline>
              <xm:f>dados!B1355:F1355</xm:f>
              <xm:sqref>G1355</xm:sqref>
            </x14:sparkline>
            <x14:sparkline>
              <xm:f>dados!B1356:F1356</xm:f>
              <xm:sqref>G1356</xm:sqref>
            </x14:sparkline>
            <x14:sparkline>
              <xm:f>dados!B1357:F1357</xm:f>
              <xm:sqref>G1357</xm:sqref>
            </x14:sparkline>
            <x14:sparkline>
              <xm:f>dados!B1358:F1358</xm:f>
              <xm:sqref>G1358</xm:sqref>
            </x14:sparkline>
            <x14:sparkline>
              <xm:f>dados!B1359:F1359</xm:f>
              <xm:sqref>G1359</xm:sqref>
            </x14:sparkline>
            <x14:sparkline>
              <xm:f>dados!B1360:F1360</xm:f>
              <xm:sqref>G1360</xm:sqref>
            </x14:sparkline>
            <x14:sparkline>
              <xm:f>dados!B1361:F1361</xm:f>
              <xm:sqref>G1361</xm:sqref>
            </x14:sparkline>
            <x14:sparkline>
              <xm:f>dados!B1362:F1362</xm:f>
              <xm:sqref>G1362</xm:sqref>
            </x14:sparkline>
            <x14:sparkline>
              <xm:f>dados!B1363:F1363</xm:f>
              <xm:sqref>G1363</xm:sqref>
            </x14:sparkline>
            <x14:sparkline>
              <xm:f>dados!B1364:F1364</xm:f>
              <xm:sqref>G1364</xm:sqref>
            </x14:sparkline>
            <x14:sparkline>
              <xm:f>dados!B1365:F1365</xm:f>
              <xm:sqref>G1365</xm:sqref>
            </x14:sparkline>
            <x14:sparkline>
              <xm:f>dados!B1366:F1366</xm:f>
              <xm:sqref>G1366</xm:sqref>
            </x14:sparkline>
            <x14:sparkline>
              <xm:f>dados!B1367:F1367</xm:f>
              <xm:sqref>G1367</xm:sqref>
            </x14:sparkline>
            <x14:sparkline>
              <xm:f>dados!B1368:F1368</xm:f>
              <xm:sqref>G1368</xm:sqref>
            </x14:sparkline>
            <x14:sparkline>
              <xm:f>dados!B1369:F1369</xm:f>
              <xm:sqref>G1369</xm:sqref>
            </x14:sparkline>
            <x14:sparkline>
              <xm:f>dados!B1370:F1370</xm:f>
              <xm:sqref>G1370</xm:sqref>
            </x14:sparkline>
            <x14:sparkline>
              <xm:f>dados!B1371:F1371</xm:f>
              <xm:sqref>G1371</xm:sqref>
            </x14:sparkline>
            <x14:sparkline>
              <xm:f>dados!B1372:F1372</xm:f>
              <xm:sqref>G1372</xm:sqref>
            </x14:sparkline>
            <x14:sparkline>
              <xm:f>dados!B1373:F1373</xm:f>
              <xm:sqref>G1373</xm:sqref>
            </x14:sparkline>
            <x14:sparkline>
              <xm:f>dados!B1374:F1374</xm:f>
              <xm:sqref>G1374</xm:sqref>
            </x14:sparkline>
            <x14:sparkline>
              <xm:f>dados!B1375:F1375</xm:f>
              <xm:sqref>G1375</xm:sqref>
            </x14:sparkline>
            <x14:sparkline>
              <xm:f>dados!B1376:F1376</xm:f>
              <xm:sqref>G1376</xm:sqref>
            </x14:sparkline>
            <x14:sparkline>
              <xm:f>dados!B1377:F1377</xm:f>
              <xm:sqref>G1377</xm:sqref>
            </x14:sparkline>
            <x14:sparkline>
              <xm:f>dados!B1378:F1378</xm:f>
              <xm:sqref>G1378</xm:sqref>
            </x14:sparkline>
            <x14:sparkline>
              <xm:f>dados!B1379:F1379</xm:f>
              <xm:sqref>G1379</xm:sqref>
            </x14:sparkline>
            <x14:sparkline>
              <xm:f>dados!B1380:F1380</xm:f>
              <xm:sqref>G1380</xm:sqref>
            </x14:sparkline>
            <x14:sparkline>
              <xm:f>dados!B1381:F1381</xm:f>
              <xm:sqref>G1381</xm:sqref>
            </x14:sparkline>
            <x14:sparkline>
              <xm:f>dados!B1382:F1382</xm:f>
              <xm:sqref>G1382</xm:sqref>
            </x14:sparkline>
            <x14:sparkline>
              <xm:f>dados!B1383:F1383</xm:f>
              <xm:sqref>G1383</xm:sqref>
            </x14:sparkline>
            <x14:sparkline>
              <xm:f>dados!B1384:F1384</xm:f>
              <xm:sqref>G1384</xm:sqref>
            </x14:sparkline>
            <x14:sparkline>
              <xm:f>dados!B1385:F1385</xm:f>
              <xm:sqref>G1385</xm:sqref>
            </x14:sparkline>
            <x14:sparkline>
              <xm:f>dados!B1386:F1386</xm:f>
              <xm:sqref>G1386</xm:sqref>
            </x14:sparkline>
            <x14:sparkline>
              <xm:f>dados!B1387:F1387</xm:f>
              <xm:sqref>G1387</xm:sqref>
            </x14:sparkline>
            <x14:sparkline>
              <xm:f>dados!B1388:F1388</xm:f>
              <xm:sqref>G1388</xm:sqref>
            </x14:sparkline>
            <x14:sparkline>
              <xm:f>dados!B1389:F1389</xm:f>
              <xm:sqref>G1389</xm:sqref>
            </x14:sparkline>
            <x14:sparkline>
              <xm:f>dados!B1390:F1390</xm:f>
              <xm:sqref>G1390</xm:sqref>
            </x14:sparkline>
            <x14:sparkline>
              <xm:f>dados!B1391:F1391</xm:f>
              <xm:sqref>G1391</xm:sqref>
            </x14:sparkline>
            <x14:sparkline>
              <xm:f>dados!B1392:F1392</xm:f>
              <xm:sqref>G1392</xm:sqref>
            </x14:sparkline>
            <x14:sparkline>
              <xm:f>dados!B1393:F1393</xm:f>
              <xm:sqref>G1393</xm:sqref>
            </x14:sparkline>
            <x14:sparkline>
              <xm:f>dados!B1394:F1394</xm:f>
              <xm:sqref>G1394</xm:sqref>
            </x14:sparkline>
            <x14:sparkline>
              <xm:f>dados!B1395:F1395</xm:f>
              <xm:sqref>G1395</xm:sqref>
            </x14:sparkline>
            <x14:sparkline>
              <xm:f>dados!B1396:F1396</xm:f>
              <xm:sqref>G1396</xm:sqref>
            </x14:sparkline>
            <x14:sparkline>
              <xm:f>dados!B1397:F1397</xm:f>
              <xm:sqref>G1397</xm:sqref>
            </x14:sparkline>
            <x14:sparkline>
              <xm:f>dados!B1398:F1398</xm:f>
              <xm:sqref>G1398</xm:sqref>
            </x14:sparkline>
            <x14:sparkline>
              <xm:f>dados!B1399:F1399</xm:f>
              <xm:sqref>G1399</xm:sqref>
            </x14:sparkline>
            <x14:sparkline>
              <xm:f>dados!B1400:F1400</xm:f>
              <xm:sqref>G1400</xm:sqref>
            </x14:sparkline>
            <x14:sparkline>
              <xm:f>dados!B1401:F1401</xm:f>
              <xm:sqref>G1401</xm:sqref>
            </x14:sparkline>
            <x14:sparkline>
              <xm:f>dados!B1402:F1402</xm:f>
              <xm:sqref>G1402</xm:sqref>
            </x14:sparkline>
            <x14:sparkline>
              <xm:f>dados!B1403:F1403</xm:f>
              <xm:sqref>G1403</xm:sqref>
            </x14:sparkline>
            <x14:sparkline>
              <xm:f>dados!B1404:F1404</xm:f>
              <xm:sqref>G1404</xm:sqref>
            </x14:sparkline>
            <x14:sparkline>
              <xm:f>dados!B1405:F1405</xm:f>
              <xm:sqref>G1405</xm:sqref>
            </x14:sparkline>
            <x14:sparkline>
              <xm:f>dados!B1406:F1406</xm:f>
              <xm:sqref>G1406</xm:sqref>
            </x14:sparkline>
            <x14:sparkline>
              <xm:f>dados!B1407:F1407</xm:f>
              <xm:sqref>G1407</xm:sqref>
            </x14:sparkline>
            <x14:sparkline>
              <xm:f>dados!B1408:F1408</xm:f>
              <xm:sqref>G1408</xm:sqref>
            </x14:sparkline>
            <x14:sparkline>
              <xm:f>dados!B1409:F1409</xm:f>
              <xm:sqref>G1409</xm:sqref>
            </x14:sparkline>
            <x14:sparkline>
              <xm:f>dados!B1410:F1410</xm:f>
              <xm:sqref>G1410</xm:sqref>
            </x14:sparkline>
            <x14:sparkline>
              <xm:f>dados!B1411:F1411</xm:f>
              <xm:sqref>G1411</xm:sqref>
            </x14:sparkline>
            <x14:sparkline>
              <xm:f>dados!B1412:F1412</xm:f>
              <xm:sqref>G1412</xm:sqref>
            </x14:sparkline>
            <x14:sparkline>
              <xm:f>dados!B1413:F1413</xm:f>
              <xm:sqref>G1413</xm:sqref>
            </x14:sparkline>
            <x14:sparkline>
              <xm:f>dados!B1414:F1414</xm:f>
              <xm:sqref>G1414</xm:sqref>
            </x14:sparkline>
            <x14:sparkline>
              <xm:f>dados!B1415:F1415</xm:f>
              <xm:sqref>G1415</xm:sqref>
            </x14:sparkline>
            <x14:sparkline>
              <xm:f>dados!B1416:F1416</xm:f>
              <xm:sqref>G1416</xm:sqref>
            </x14:sparkline>
            <x14:sparkline>
              <xm:f>dados!B1417:F1417</xm:f>
              <xm:sqref>G1417</xm:sqref>
            </x14:sparkline>
            <x14:sparkline>
              <xm:f>dados!B1418:F1418</xm:f>
              <xm:sqref>G1418</xm:sqref>
            </x14:sparkline>
            <x14:sparkline>
              <xm:f>dados!B1419:F1419</xm:f>
              <xm:sqref>G1419</xm:sqref>
            </x14:sparkline>
            <x14:sparkline>
              <xm:f>dados!B1420:F1420</xm:f>
              <xm:sqref>G1420</xm:sqref>
            </x14:sparkline>
            <x14:sparkline>
              <xm:f>dados!B1421:F1421</xm:f>
              <xm:sqref>G1421</xm:sqref>
            </x14:sparkline>
            <x14:sparkline>
              <xm:f>dados!B1422:F1422</xm:f>
              <xm:sqref>G1422</xm:sqref>
            </x14:sparkline>
            <x14:sparkline>
              <xm:f>dados!B1423:F1423</xm:f>
              <xm:sqref>G1423</xm:sqref>
            </x14:sparkline>
            <x14:sparkline>
              <xm:f>dados!B1424:F1424</xm:f>
              <xm:sqref>G1424</xm:sqref>
            </x14:sparkline>
            <x14:sparkline>
              <xm:f>dados!B1425:F1425</xm:f>
              <xm:sqref>G1425</xm:sqref>
            </x14:sparkline>
            <x14:sparkline>
              <xm:f>dados!B1426:F1426</xm:f>
              <xm:sqref>G1426</xm:sqref>
            </x14:sparkline>
            <x14:sparkline>
              <xm:f>dados!B1427:F1427</xm:f>
              <xm:sqref>G1427</xm:sqref>
            </x14:sparkline>
            <x14:sparkline>
              <xm:f>dados!B1428:F1428</xm:f>
              <xm:sqref>G1428</xm:sqref>
            </x14:sparkline>
            <x14:sparkline>
              <xm:f>dados!B1429:F1429</xm:f>
              <xm:sqref>G1429</xm:sqref>
            </x14:sparkline>
            <x14:sparkline>
              <xm:f>dados!B1430:F1430</xm:f>
              <xm:sqref>G1430</xm:sqref>
            </x14:sparkline>
            <x14:sparkline>
              <xm:f>dados!B1431:F1431</xm:f>
              <xm:sqref>G1431</xm:sqref>
            </x14:sparkline>
            <x14:sparkline>
              <xm:f>dados!B1432:F1432</xm:f>
              <xm:sqref>G1432</xm:sqref>
            </x14:sparkline>
            <x14:sparkline>
              <xm:f>dados!B1433:F1433</xm:f>
              <xm:sqref>G1433</xm:sqref>
            </x14:sparkline>
            <x14:sparkline>
              <xm:f>dados!B1434:F1434</xm:f>
              <xm:sqref>G1434</xm:sqref>
            </x14:sparkline>
            <x14:sparkline>
              <xm:f>dados!B1435:F1435</xm:f>
              <xm:sqref>G1435</xm:sqref>
            </x14:sparkline>
            <x14:sparkline>
              <xm:f>dados!B1436:F1436</xm:f>
              <xm:sqref>G1436</xm:sqref>
            </x14:sparkline>
            <x14:sparkline>
              <xm:f>dados!B1437:F1437</xm:f>
              <xm:sqref>G1437</xm:sqref>
            </x14:sparkline>
            <x14:sparkline>
              <xm:f>dados!B1438:F1438</xm:f>
              <xm:sqref>G1438</xm:sqref>
            </x14:sparkline>
            <x14:sparkline>
              <xm:f>dados!B1439:F1439</xm:f>
              <xm:sqref>G1439</xm:sqref>
            </x14:sparkline>
            <x14:sparkline>
              <xm:f>dados!B1440:F1440</xm:f>
              <xm:sqref>G1440</xm:sqref>
            </x14:sparkline>
            <x14:sparkline>
              <xm:f>dados!B1441:F1441</xm:f>
              <xm:sqref>G1441</xm:sqref>
            </x14:sparkline>
            <x14:sparkline>
              <xm:f>dados!B1442:F1442</xm:f>
              <xm:sqref>G1442</xm:sqref>
            </x14:sparkline>
            <x14:sparkline>
              <xm:f>dados!B1443:F1443</xm:f>
              <xm:sqref>G1443</xm:sqref>
            </x14:sparkline>
            <x14:sparkline>
              <xm:f>dados!B1444:F1444</xm:f>
              <xm:sqref>G1444</xm:sqref>
            </x14:sparkline>
            <x14:sparkline>
              <xm:f>dados!B1445:F1445</xm:f>
              <xm:sqref>G1445</xm:sqref>
            </x14:sparkline>
            <x14:sparkline>
              <xm:f>dados!B1446:F1446</xm:f>
              <xm:sqref>G1446</xm:sqref>
            </x14:sparkline>
            <x14:sparkline>
              <xm:f>dados!B1447:F1447</xm:f>
              <xm:sqref>G1447</xm:sqref>
            </x14:sparkline>
            <x14:sparkline>
              <xm:f>dados!B1448:F1448</xm:f>
              <xm:sqref>G1448</xm:sqref>
            </x14:sparkline>
            <x14:sparkline>
              <xm:f>dados!B1449:F1449</xm:f>
              <xm:sqref>G1449</xm:sqref>
            </x14:sparkline>
            <x14:sparkline>
              <xm:f>dados!B1450:F1450</xm:f>
              <xm:sqref>G1450</xm:sqref>
            </x14:sparkline>
            <x14:sparkline>
              <xm:f>dados!B1451:F1451</xm:f>
              <xm:sqref>G1451</xm:sqref>
            </x14:sparkline>
            <x14:sparkline>
              <xm:f>dados!B1452:F1452</xm:f>
              <xm:sqref>G1452</xm:sqref>
            </x14:sparkline>
            <x14:sparkline>
              <xm:f>dados!B1453:F1453</xm:f>
              <xm:sqref>G1453</xm:sqref>
            </x14:sparkline>
            <x14:sparkline>
              <xm:f>dados!B1454:F1454</xm:f>
              <xm:sqref>G1454</xm:sqref>
            </x14:sparkline>
            <x14:sparkline>
              <xm:f>dados!B1455:F1455</xm:f>
              <xm:sqref>G1455</xm:sqref>
            </x14:sparkline>
            <x14:sparkline>
              <xm:f>dados!B1456:F1456</xm:f>
              <xm:sqref>G1456</xm:sqref>
            </x14:sparkline>
            <x14:sparkline>
              <xm:f>dados!B1457:F1457</xm:f>
              <xm:sqref>G1457</xm:sqref>
            </x14:sparkline>
            <x14:sparkline>
              <xm:f>dados!B1458:F1458</xm:f>
              <xm:sqref>G1458</xm:sqref>
            </x14:sparkline>
            <x14:sparkline>
              <xm:f>dados!B1459:F1459</xm:f>
              <xm:sqref>G1459</xm:sqref>
            </x14:sparkline>
            <x14:sparkline>
              <xm:f>dados!B1460:F1460</xm:f>
              <xm:sqref>G1460</xm:sqref>
            </x14:sparkline>
            <x14:sparkline>
              <xm:f>dados!B1461:F1461</xm:f>
              <xm:sqref>G1461</xm:sqref>
            </x14:sparkline>
            <x14:sparkline>
              <xm:f>dados!B1462:F1462</xm:f>
              <xm:sqref>G1462</xm:sqref>
            </x14:sparkline>
            <x14:sparkline>
              <xm:f>dados!B1463:F1463</xm:f>
              <xm:sqref>G1463</xm:sqref>
            </x14:sparkline>
            <x14:sparkline>
              <xm:f>dados!B1464:F1464</xm:f>
              <xm:sqref>G1464</xm:sqref>
            </x14:sparkline>
            <x14:sparkline>
              <xm:f>dados!B1465:F1465</xm:f>
              <xm:sqref>G1465</xm:sqref>
            </x14:sparkline>
            <x14:sparkline>
              <xm:f>dados!B1466:F1466</xm:f>
              <xm:sqref>G1466</xm:sqref>
            </x14:sparkline>
            <x14:sparkline>
              <xm:f>dados!B1467:F1467</xm:f>
              <xm:sqref>G1467</xm:sqref>
            </x14:sparkline>
            <x14:sparkline>
              <xm:f>dados!B1468:F1468</xm:f>
              <xm:sqref>G1468</xm:sqref>
            </x14:sparkline>
            <x14:sparkline>
              <xm:f>dados!B1469:F1469</xm:f>
              <xm:sqref>G1469</xm:sqref>
            </x14:sparkline>
            <x14:sparkline>
              <xm:f>dados!B1470:F1470</xm:f>
              <xm:sqref>G1470</xm:sqref>
            </x14:sparkline>
            <x14:sparkline>
              <xm:f>dados!B1471:F1471</xm:f>
              <xm:sqref>G1471</xm:sqref>
            </x14:sparkline>
            <x14:sparkline>
              <xm:f>dados!B1472:F1472</xm:f>
              <xm:sqref>G1472</xm:sqref>
            </x14:sparkline>
            <x14:sparkline>
              <xm:f>dados!B1473:F1473</xm:f>
              <xm:sqref>G1473</xm:sqref>
            </x14:sparkline>
            <x14:sparkline>
              <xm:f>dados!B1474:F1474</xm:f>
              <xm:sqref>G1474</xm:sqref>
            </x14:sparkline>
            <x14:sparkline>
              <xm:f>dados!B1475:F1475</xm:f>
              <xm:sqref>G1475</xm:sqref>
            </x14:sparkline>
            <x14:sparkline>
              <xm:f>dados!B1476:F1476</xm:f>
              <xm:sqref>G1476</xm:sqref>
            </x14:sparkline>
            <x14:sparkline>
              <xm:f>dados!B1477:F1477</xm:f>
              <xm:sqref>G1477</xm:sqref>
            </x14:sparkline>
            <x14:sparkline>
              <xm:f>dados!B1478:F1478</xm:f>
              <xm:sqref>G1478</xm:sqref>
            </x14:sparkline>
            <x14:sparkline>
              <xm:f>dados!B1479:F1479</xm:f>
              <xm:sqref>G1479</xm:sqref>
            </x14:sparkline>
            <x14:sparkline>
              <xm:f>dados!B1480:F1480</xm:f>
              <xm:sqref>G1480</xm:sqref>
            </x14:sparkline>
            <x14:sparkline>
              <xm:f>dados!B1481:F1481</xm:f>
              <xm:sqref>G1481</xm:sqref>
            </x14:sparkline>
            <x14:sparkline>
              <xm:f>dados!B1482:F1482</xm:f>
              <xm:sqref>G1482</xm:sqref>
            </x14:sparkline>
            <x14:sparkline>
              <xm:f>dados!B1483:F1483</xm:f>
              <xm:sqref>G1483</xm:sqref>
            </x14:sparkline>
            <x14:sparkline>
              <xm:f>dados!B1484:F1484</xm:f>
              <xm:sqref>G1484</xm:sqref>
            </x14:sparkline>
            <x14:sparkline>
              <xm:f>dados!B1485:F1485</xm:f>
              <xm:sqref>G1485</xm:sqref>
            </x14:sparkline>
            <x14:sparkline>
              <xm:f>dados!B1486:F1486</xm:f>
              <xm:sqref>G1486</xm:sqref>
            </x14:sparkline>
            <x14:sparkline>
              <xm:f>dados!B1487:F1487</xm:f>
              <xm:sqref>G1487</xm:sqref>
            </x14:sparkline>
            <x14:sparkline>
              <xm:f>dados!B1488:F1488</xm:f>
              <xm:sqref>G1488</xm:sqref>
            </x14:sparkline>
            <x14:sparkline>
              <xm:f>dados!B1489:F1489</xm:f>
              <xm:sqref>G1489</xm:sqref>
            </x14:sparkline>
            <x14:sparkline>
              <xm:f>dados!B1490:F1490</xm:f>
              <xm:sqref>G1490</xm:sqref>
            </x14:sparkline>
            <x14:sparkline>
              <xm:f>dados!B1491:F1491</xm:f>
              <xm:sqref>G1491</xm:sqref>
            </x14:sparkline>
            <x14:sparkline>
              <xm:f>dados!B1492:F1492</xm:f>
              <xm:sqref>G1492</xm:sqref>
            </x14:sparkline>
            <x14:sparkline>
              <xm:f>dados!B1493:F1493</xm:f>
              <xm:sqref>G1493</xm:sqref>
            </x14:sparkline>
            <x14:sparkline>
              <xm:f>dados!B1494:F1494</xm:f>
              <xm:sqref>G1494</xm:sqref>
            </x14:sparkline>
            <x14:sparkline>
              <xm:f>dados!B1495:F1495</xm:f>
              <xm:sqref>G1495</xm:sqref>
            </x14:sparkline>
            <x14:sparkline>
              <xm:f>dados!B1496:F1496</xm:f>
              <xm:sqref>G1496</xm:sqref>
            </x14:sparkline>
            <x14:sparkline>
              <xm:f>dados!B1497:F1497</xm:f>
              <xm:sqref>G1497</xm:sqref>
            </x14:sparkline>
            <x14:sparkline>
              <xm:f>dados!B1498:F1498</xm:f>
              <xm:sqref>G1498</xm:sqref>
            </x14:sparkline>
            <x14:sparkline>
              <xm:f>dados!B1499:F1499</xm:f>
              <xm:sqref>G1499</xm:sqref>
            </x14:sparkline>
            <x14:sparkline>
              <xm:f>dados!B1500:F1500</xm:f>
              <xm:sqref>G1500</xm:sqref>
            </x14:sparkline>
            <x14:sparkline>
              <xm:f>dados!B1501:F1501</xm:f>
              <xm:sqref>G1501</xm:sqref>
            </x14:sparkline>
            <x14:sparkline>
              <xm:f>dados!B1502:F1502</xm:f>
              <xm:sqref>G1502</xm:sqref>
            </x14:sparkline>
            <x14:sparkline>
              <xm:f>dados!B1503:F1503</xm:f>
              <xm:sqref>G1503</xm:sqref>
            </x14:sparkline>
            <x14:sparkline>
              <xm:f>dados!B1504:F1504</xm:f>
              <xm:sqref>G1504</xm:sqref>
            </x14:sparkline>
            <x14:sparkline>
              <xm:f>dados!B1505:F1505</xm:f>
              <xm:sqref>G1505</xm:sqref>
            </x14:sparkline>
            <x14:sparkline>
              <xm:f>dados!B1506:F1506</xm:f>
              <xm:sqref>G1506</xm:sqref>
            </x14:sparkline>
            <x14:sparkline>
              <xm:f>dados!B1507:F1507</xm:f>
              <xm:sqref>G1507</xm:sqref>
            </x14:sparkline>
            <x14:sparkline>
              <xm:f>dados!B1508:F1508</xm:f>
              <xm:sqref>G1508</xm:sqref>
            </x14:sparkline>
            <x14:sparkline>
              <xm:f>dados!B1509:F1509</xm:f>
              <xm:sqref>G1509</xm:sqref>
            </x14:sparkline>
            <x14:sparkline>
              <xm:f>dados!B1510:F1510</xm:f>
              <xm:sqref>G1510</xm:sqref>
            </x14:sparkline>
            <x14:sparkline>
              <xm:f>dados!B1511:F1511</xm:f>
              <xm:sqref>G1511</xm:sqref>
            </x14:sparkline>
            <x14:sparkline>
              <xm:f>dados!B1512:F1512</xm:f>
              <xm:sqref>G1512</xm:sqref>
            </x14:sparkline>
            <x14:sparkline>
              <xm:f>dados!B1513:F1513</xm:f>
              <xm:sqref>G1513</xm:sqref>
            </x14:sparkline>
            <x14:sparkline>
              <xm:f>dados!B1514:F1514</xm:f>
              <xm:sqref>G1514</xm:sqref>
            </x14:sparkline>
            <x14:sparkline>
              <xm:f>dados!B1515:F1515</xm:f>
              <xm:sqref>G1515</xm:sqref>
            </x14:sparkline>
            <x14:sparkline>
              <xm:f>dados!B1516:F1516</xm:f>
              <xm:sqref>G1516</xm:sqref>
            </x14:sparkline>
            <x14:sparkline>
              <xm:f>dados!B1517:F1517</xm:f>
              <xm:sqref>G1517</xm:sqref>
            </x14:sparkline>
            <x14:sparkline>
              <xm:f>dados!B1518:F1518</xm:f>
              <xm:sqref>G1518</xm:sqref>
            </x14:sparkline>
            <x14:sparkline>
              <xm:f>dados!B1519:F1519</xm:f>
              <xm:sqref>G1519</xm:sqref>
            </x14:sparkline>
            <x14:sparkline>
              <xm:f>dados!B1520:F1520</xm:f>
              <xm:sqref>G1520</xm:sqref>
            </x14:sparkline>
            <x14:sparkline>
              <xm:f>dados!B1521:F1521</xm:f>
              <xm:sqref>G1521</xm:sqref>
            </x14:sparkline>
            <x14:sparkline>
              <xm:f>dados!B1522:F1522</xm:f>
              <xm:sqref>G1522</xm:sqref>
            </x14:sparkline>
            <x14:sparkline>
              <xm:f>dados!B1523:F1523</xm:f>
              <xm:sqref>G1523</xm:sqref>
            </x14:sparkline>
            <x14:sparkline>
              <xm:f>dados!B1524:F1524</xm:f>
              <xm:sqref>G1524</xm:sqref>
            </x14:sparkline>
            <x14:sparkline>
              <xm:f>dados!B1525:F1525</xm:f>
              <xm:sqref>G1525</xm:sqref>
            </x14:sparkline>
            <x14:sparkline>
              <xm:f>dados!B1526:F1526</xm:f>
              <xm:sqref>G1526</xm:sqref>
            </x14:sparkline>
            <x14:sparkline>
              <xm:f>dados!B1527:F1527</xm:f>
              <xm:sqref>G1527</xm:sqref>
            </x14:sparkline>
            <x14:sparkline>
              <xm:f>dados!B1528:F1528</xm:f>
              <xm:sqref>G1528</xm:sqref>
            </x14:sparkline>
            <x14:sparkline>
              <xm:f>dados!B1529:F1529</xm:f>
              <xm:sqref>G1529</xm:sqref>
            </x14:sparkline>
            <x14:sparkline>
              <xm:f>dados!B1530:F1530</xm:f>
              <xm:sqref>G1530</xm:sqref>
            </x14:sparkline>
            <x14:sparkline>
              <xm:f>dados!B1531:F1531</xm:f>
              <xm:sqref>G1531</xm:sqref>
            </x14:sparkline>
            <x14:sparkline>
              <xm:f>dados!B1532:F1532</xm:f>
              <xm:sqref>G1532</xm:sqref>
            </x14:sparkline>
            <x14:sparkline>
              <xm:f>dados!B1533:F1533</xm:f>
              <xm:sqref>G1533</xm:sqref>
            </x14:sparkline>
            <x14:sparkline>
              <xm:f>dados!B1534:F1534</xm:f>
              <xm:sqref>G1534</xm:sqref>
            </x14:sparkline>
            <x14:sparkline>
              <xm:f>dados!B1535:F1535</xm:f>
              <xm:sqref>G1535</xm:sqref>
            </x14:sparkline>
            <x14:sparkline>
              <xm:f>dados!B1536:F1536</xm:f>
              <xm:sqref>G1536</xm:sqref>
            </x14:sparkline>
            <x14:sparkline>
              <xm:f>dados!B1537:F1537</xm:f>
              <xm:sqref>G1537</xm:sqref>
            </x14:sparkline>
            <x14:sparkline>
              <xm:f>dados!B1538:F1538</xm:f>
              <xm:sqref>G1538</xm:sqref>
            </x14:sparkline>
            <x14:sparkline>
              <xm:f>dados!B1539:F1539</xm:f>
              <xm:sqref>G1539</xm:sqref>
            </x14:sparkline>
            <x14:sparkline>
              <xm:f>dados!B1540:F1540</xm:f>
              <xm:sqref>G1540</xm:sqref>
            </x14:sparkline>
            <x14:sparkline>
              <xm:f>dados!B1541:F1541</xm:f>
              <xm:sqref>G1541</xm:sqref>
            </x14:sparkline>
            <x14:sparkline>
              <xm:f>dados!B1542:F1542</xm:f>
              <xm:sqref>G1542</xm:sqref>
            </x14:sparkline>
            <x14:sparkline>
              <xm:f>dados!B1543:F1543</xm:f>
              <xm:sqref>G1543</xm:sqref>
            </x14:sparkline>
            <x14:sparkline>
              <xm:f>dados!B1544:F1544</xm:f>
              <xm:sqref>G1544</xm:sqref>
            </x14:sparkline>
            <x14:sparkline>
              <xm:f>dados!B1545:F1545</xm:f>
              <xm:sqref>G1545</xm:sqref>
            </x14:sparkline>
            <x14:sparkline>
              <xm:f>dados!B1546:F1546</xm:f>
              <xm:sqref>G1546</xm:sqref>
            </x14:sparkline>
            <x14:sparkline>
              <xm:f>dados!B1547:F1547</xm:f>
              <xm:sqref>G1547</xm:sqref>
            </x14:sparkline>
            <x14:sparkline>
              <xm:f>dados!B1548:F1548</xm:f>
              <xm:sqref>G1548</xm:sqref>
            </x14:sparkline>
            <x14:sparkline>
              <xm:f>dados!B1549:F1549</xm:f>
              <xm:sqref>G1549</xm:sqref>
            </x14:sparkline>
            <x14:sparkline>
              <xm:f>dados!B1550:F1550</xm:f>
              <xm:sqref>G1550</xm:sqref>
            </x14:sparkline>
            <x14:sparkline>
              <xm:f>dados!B1551:F1551</xm:f>
              <xm:sqref>G1551</xm:sqref>
            </x14:sparkline>
            <x14:sparkline>
              <xm:f>dados!B1552:F1552</xm:f>
              <xm:sqref>G1552</xm:sqref>
            </x14:sparkline>
            <x14:sparkline>
              <xm:f>dados!B1553:F1553</xm:f>
              <xm:sqref>G1553</xm:sqref>
            </x14:sparkline>
            <x14:sparkline>
              <xm:f>dados!B1554:F1554</xm:f>
              <xm:sqref>G1554</xm:sqref>
            </x14:sparkline>
            <x14:sparkline>
              <xm:f>dados!B1555:F1555</xm:f>
              <xm:sqref>G1555</xm:sqref>
            </x14:sparkline>
            <x14:sparkline>
              <xm:f>dados!B1556:F1556</xm:f>
              <xm:sqref>G1556</xm:sqref>
            </x14:sparkline>
            <x14:sparkline>
              <xm:f>dados!B1557:F1557</xm:f>
              <xm:sqref>G1557</xm:sqref>
            </x14:sparkline>
            <x14:sparkline>
              <xm:f>dados!B1558:F1558</xm:f>
              <xm:sqref>G1558</xm:sqref>
            </x14:sparkline>
            <x14:sparkline>
              <xm:f>dados!B1559:F1559</xm:f>
              <xm:sqref>G1559</xm:sqref>
            </x14:sparkline>
            <x14:sparkline>
              <xm:f>dados!B1560:F1560</xm:f>
              <xm:sqref>G1560</xm:sqref>
            </x14:sparkline>
            <x14:sparkline>
              <xm:f>dados!B1561:F1561</xm:f>
              <xm:sqref>G1561</xm:sqref>
            </x14:sparkline>
            <x14:sparkline>
              <xm:f>dados!B1562:F1562</xm:f>
              <xm:sqref>G1562</xm:sqref>
            </x14:sparkline>
            <x14:sparkline>
              <xm:f>dados!B1563:F1563</xm:f>
              <xm:sqref>G1563</xm:sqref>
            </x14:sparkline>
            <x14:sparkline>
              <xm:f>dados!B1564:F1564</xm:f>
              <xm:sqref>G1564</xm:sqref>
            </x14:sparkline>
            <x14:sparkline>
              <xm:f>dados!B1565:F1565</xm:f>
              <xm:sqref>G1565</xm:sqref>
            </x14:sparkline>
            <x14:sparkline>
              <xm:f>dados!B1566:F1566</xm:f>
              <xm:sqref>G1566</xm:sqref>
            </x14:sparkline>
            <x14:sparkline>
              <xm:f>dados!B1567:F1567</xm:f>
              <xm:sqref>G1567</xm:sqref>
            </x14:sparkline>
            <x14:sparkline>
              <xm:f>dados!B1568:F1568</xm:f>
              <xm:sqref>G1568</xm:sqref>
            </x14:sparkline>
            <x14:sparkline>
              <xm:f>dados!B1569:F1569</xm:f>
              <xm:sqref>G1569</xm:sqref>
            </x14:sparkline>
            <x14:sparkline>
              <xm:f>dados!B1570:F1570</xm:f>
              <xm:sqref>G1570</xm:sqref>
            </x14:sparkline>
            <x14:sparkline>
              <xm:f>dados!B1571:F1571</xm:f>
              <xm:sqref>G1571</xm:sqref>
            </x14:sparkline>
            <x14:sparkline>
              <xm:f>dados!B1572:F1572</xm:f>
              <xm:sqref>G1572</xm:sqref>
            </x14:sparkline>
            <x14:sparkline>
              <xm:f>dados!B1573:F1573</xm:f>
              <xm:sqref>G1573</xm:sqref>
            </x14:sparkline>
            <x14:sparkline>
              <xm:f>dados!B1574:F1574</xm:f>
              <xm:sqref>G1574</xm:sqref>
            </x14:sparkline>
            <x14:sparkline>
              <xm:f>dados!B1575:F1575</xm:f>
              <xm:sqref>G1575</xm:sqref>
            </x14:sparkline>
            <x14:sparkline>
              <xm:f>dados!B1576:F1576</xm:f>
              <xm:sqref>G1576</xm:sqref>
            </x14:sparkline>
            <x14:sparkline>
              <xm:f>dados!B1577:F1577</xm:f>
              <xm:sqref>G1577</xm:sqref>
            </x14:sparkline>
            <x14:sparkline>
              <xm:f>dados!B1578:F1578</xm:f>
              <xm:sqref>G1578</xm:sqref>
            </x14:sparkline>
            <x14:sparkline>
              <xm:f>dados!B1579:F1579</xm:f>
              <xm:sqref>G1579</xm:sqref>
            </x14:sparkline>
            <x14:sparkline>
              <xm:f>dados!B1580:F1580</xm:f>
              <xm:sqref>G1580</xm:sqref>
            </x14:sparkline>
            <x14:sparkline>
              <xm:f>dados!B1581:F1581</xm:f>
              <xm:sqref>G1581</xm:sqref>
            </x14:sparkline>
            <x14:sparkline>
              <xm:f>dados!B1582:F1582</xm:f>
              <xm:sqref>G1582</xm:sqref>
            </x14:sparkline>
            <x14:sparkline>
              <xm:f>dados!B1583:F1583</xm:f>
              <xm:sqref>G1583</xm:sqref>
            </x14:sparkline>
            <x14:sparkline>
              <xm:f>dados!B1584:F1584</xm:f>
              <xm:sqref>G1584</xm:sqref>
            </x14:sparkline>
            <x14:sparkline>
              <xm:f>dados!B1585:F1585</xm:f>
              <xm:sqref>G1585</xm:sqref>
            </x14:sparkline>
            <x14:sparkline>
              <xm:f>dados!B1586:F1586</xm:f>
              <xm:sqref>G1586</xm:sqref>
            </x14:sparkline>
            <x14:sparkline>
              <xm:f>dados!B1587:F1587</xm:f>
              <xm:sqref>G1587</xm:sqref>
            </x14:sparkline>
            <x14:sparkline>
              <xm:f>dados!B1588:F1588</xm:f>
              <xm:sqref>G1588</xm:sqref>
            </x14:sparkline>
            <x14:sparkline>
              <xm:f>dados!B1589:F1589</xm:f>
              <xm:sqref>G1589</xm:sqref>
            </x14:sparkline>
            <x14:sparkline>
              <xm:f>dados!B1590:F1590</xm:f>
              <xm:sqref>G1590</xm:sqref>
            </x14:sparkline>
            <x14:sparkline>
              <xm:f>dados!B1591:F1591</xm:f>
              <xm:sqref>G1591</xm:sqref>
            </x14:sparkline>
            <x14:sparkline>
              <xm:f>dados!B1592:F1592</xm:f>
              <xm:sqref>G1592</xm:sqref>
            </x14:sparkline>
            <x14:sparkline>
              <xm:f>dados!B1593:F1593</xm:f>
              <xm:sqref>G1593</xm:sqref>
            </x14:sparkline>
            <x14:sparkline>
              <xm:f>dados!B1594:F1594</xm:f>
              <xm:sqref>G1594</xm:sqref>
            </x14:sparkline>
            <x14:sparkline>
              <xm:f>dados!B1595:F1595</xm:f>
              <xm:sqref>G1595</xm:sqref>
            </x14:sparkline>
            <x14:sparkline>
              <xm:f>dados!B1596:F1596</xm:f>
              <xm:sqref>G1596</xm:sqref>
            </x14:sparkline>
            <x14:sparkline>
              <xm:f>dados!B1597:F1597</xm:f>
              <xm:sqref>G1597</xm:sqref>
            </x14:sparkline>
            <x14:sparkline>
              <xm:f>dados!B1598:F1598</xm:f>
              <xm:sqref>G1598</xm:sqref>
            </x14:sparkline>
            <x14:sparkline>
              <xm:f>dados!B1599:F1599</xm:f>
              <xm:sqref>G1599</xm:sqref>
            </x14:sparkline>
            <x14:sparkline>
              <xm:f>dados!B1600:F1600</xm:f>
              <xm:sqref>G1600</xm:sqref>
            </x14:sparkline>
            <x14:sparkline>
              <xm:f>dados!B1601:F1601</xm:f>
              <xm:sqref>G1601</xm:sqref>
            </x14:sparkline>
            <x14:sparkline>
              <xm:f>dados!B1602:F1602</xm:f>
              <xm:sqref>G1602</xm:sqref>
            </x14:sparkline>
            <x14:sparkline>
              <xm:f>dados!B1603:F1603</xm:f>
              <xm:sqref>G1603</xm:sqref>
            </x14:sparkline>
            <x14:sparkline>
              <xm:f>dados!B1604:F1604</xm:f>
              <xm:sqref>G1604</xm:sqref>
            </x14:sparkline>
            <x14:sparkline>
              <xm:f>dados!B1605:F1605</xm:f>
              <xm:sqref>G1605</xm:sqref>
            </x14:sparkline>
            <x14:sparkline>
              <xm:f>dados!B1606:F1606</xm:f>
              <xm:sqref>G1606</xm:sqref>
            </x14:sparkline>
            <x14:sparkline>
              <xm:f>dados!B1607:F1607</xm:f>
              <xm:sqref>G1607</xm:sqref>
            </x14:sparkline>
            <x14:sparkline>
              <xm:f>dados!B1608:F1608</xm:f>
              <xm:sqref>G1608</xm:sqref>
            </x14:sparkline>
            <x14:sparkline>
              <xm:f>dados!B1609:F1609</xm:f>
              <xm:sqref>G1609</xm:sqref>
            </x14:sparkline>
            <x14:sparkline>
              <xm:f>dados!B1610:F1610</xm:f>
              <xm:sqref>G1610</xm:sqref>
            </x14:sparkline>
            <x14:sparkline>
              <xm:f>dados!B1611:F1611</xm:f>
              <xm:sqref>G1611</xm:sqref>
            </x14:sparkline>
            <x14:sparkline>
              <xm:f>dados!B1612:F1612</xm:f>
              <xm:sqref>G1612</xm:sqref>
            </x14:sparkline>
            <x14:sparkline>
              <xm:f>dados!B1613:F1613</xm:f>
              <xm:sqref>G1613</xm:sqref>
            </x14:sparkline>
            <x14:sparkline>
              <xm:f>dados!B1614:F1614</xm:f>
              <xm:sqref>G1614</xm:sqref>
            </x14:sparkline>
            <x14:sparkline>
              <xm:f>dados!B1615:F1615</xm:f>
              <xm:sqref>G1615</xm:sqref>
            </x14:sparkline>
            <x14:sparkline>
              <xm:f>dados!B1616:F1616</xm:f>
              <xm:sqref>G1616</xm:sqref>
            </x14:sparkline>
            <x14:sparkline>
              <xm:f>dados!B1617:F1617</xm:f>
              <xm:sqref>G1617</xm:sqref>
            </x14:sparkline>
            <x14:sparkline>
              <xm:f>dados!B1618:F1618</xm:f>
              <xm:sqref>G1618</xm:sqref>
            </x14:sparkline>
            <x14:sparkline>
              <xm:f>dados!B1619:F1619</xm:f>
              <xm:sqref>G1619</xm:sqref>
            </x14:sparkline>
            <x14:sparkline>
              <xm:f>dados!B1620:F1620</xm:f>
              <xm:sqref>G1620</xm:sqref>
            </x14:sparkline>
            <x14:sparkline>
              <xm:f>dados!B1621:F1621</xm:f>
              <xm:sqref>G1621</xm:sqref>
            </x14:sparkline>
            <x14:sparkline>
              <xm:f>dados!B1622:F1622</xm:f>
              <xm:sqref>G1622</xm:sqref>
            </x14:sparkline>
            <x14:sparkline>
              <xm:f>dados!B1623:F1623</xm:f>
              <xm:sqref>G1623</xm:sqref>
            </x14:sparkline>
            <x14:sparkline>
              <xm:f>dados!B1624:F1624</xm:f>
              <xm:sqref>G1624</xm:sqref>
            </x14:sparkline>
            <x14:sparkline>
              <xm:f>dados!B1625:F1625</xm:f>
              <xm:sqref>G1625</xm:sqref>
            </x14:sparkline>
            <x14:sparkline>
              <xm:f>dados!B1626:F1626</xm:f>
              <xm:sqref>G1626</xm:sqref>
            </x14:sparkline>
            <x14:sparkline>
              <xm:f>dados!B1627:F1627</xm:f>
              <xm:sqref>G1627</xm:sqref>
            </x14:sparkline>
            <x14:sparkline>
              <xm:f>dados!B1628:F1628</xm:f>
              <xm:sqref>G1628</xm:sqref>
            </x14:sparkline>
            <x14:sparkline>
              <xm:f>dados!B1629:F1629</xm:f>
              <xm:sqref>G1629</xm:sqref>
            </x14:sparkline>
            <x14:sparkline>
              <xm:f>dados!B1630:F1630</xm:f>
              <xm:sqref>G1630</xm:sqref>
            </x14:sparkline>
            <x14:sparkline>
              <xm:f>dados!B1631:F1631</xm:f>
              <xm:sqref>G1631</xm:sqref>
            </x14:sparkline>
            <x14:sparkline>
              <xm:f>dados!B1632:F1632</xm:f>
              <xm:sqref>G1632</xm:sqref>
            </x14:sparkline>
            <x14:sparkline>
              <xm:f>dados!B1633:F1633</xm:f>
              <xm:sqref>G1633</xm:sqref>
            </x14:sparkline>
            <x14:sparkline>
              <xm:f>dados!B1634:F1634</xm:f>
              <xm:sqref>G1634</xm:sqref>
            </x14:sparkline>
            <x14:sparkline>
              <xm:f>dados!B1635:F1635</xm:f>
              <xm:sqref>G1635</xm:sqref>
            </x14:sparkline>
            <x14:sparkline>
              <xm:f>dados!B1636:F1636</xm:f>
              <xm:sqref>G1636</xm:sqref>
            </x14:sparkline>
            <x14:sparkline>
              <xm:f>dados!B1637:F1637</xm:f>
              <xm:sqref>G1637</xm:sqref>
            </x14:sparkline>
            <x14:sparkline>
              <xm:f>dados!B1638:F1638</xm:f>
              <xm:sqref>G1638</xm:sqref>
            </x14:sparkline>
            <x14:sparkline>
              <xm:f>dados!B1639:F1639</xm:f>
              <xm:sqref>G1639</xm:sqref>
            </x14:sparkline>
            <x14:sparkline>
              <xm:f>dados!B1640:F1640</xm:f>
              <xm:sqref>G1640</xm:sqref>
            </x14:sparkline>
            <x14:sparkline>
              <xm:f>dados!B1641:F1641</xm:f>
              <xm:sqref>G1641</xm:sqref>
            </x14:sparkline>
            <x14:sparkline>
              <xm:f>dados!B1642:F1642</xm:f>
              <xm:sqref>G1642</xm:sqref>
            </x14:sparkline>
            <x14:sparkline>
              <xm:f>dados!B1643:F1643</xm:f>
              <xm:sqref>G1643</xm:sqref>
            </x14:sparkline>
            <x14:sparkline>
              <xm:f>dados!B1644:F1644</xm:f>
              <xm:sqref>G1644</xm:sqref>
            </x14:sparkline>
            <x14:sparkline>
              <xm:f>dados!B1645:F1645</xm:f>
              <xm:sqref>G1645</xm:sqref>
            </x14:sparkline>
            <x14:sparkline>
              <xm:f>dados!B1646:F1646</xm:f>
              <xm:sqref>G1646</xm:sqref>
            </x14:sparkline>
            <x14:sparkline>
              <xm:f>dados!B1647:F1647</xm:f>
              <xm:sqref>G1647</xm:sqref>
            </x14:sparkline>
            <x14:sparkline>
              <xm:f>dados!B1648:F1648</xm:f>
              <xm:sqref>G1648</xm:sqref>
            </x14:sparkline>
            <x14:sparkline>
              <xm:f>dados!B1649:F1649</xm:f>
              <xm:sqref>G1649</xm:sqref>
            </x14:sparkline>
            <x14:sparkline>
              <xm:f>dados!B1650:F1650</xm:f>
              <xm:sqref>G1650</xm:sqref>
            </x14:sparkline>
            <x14:sparkline>
              <xm:f>dados!B1651:F1651</xm:f>
              <xm:sqref>G1651</xm:sqref>
            </x14:sparkline>
            <x14:sparkline>
              <xm:f>dados!B1652:F1652</xm:f>
              <xm:sqref>G1652</xm:sqref>
            </x14:sparkline>
            <x14:sparkline>
              <xm:f>dados!B1653:F1653</xm:f>
              <xm:sqref>G1653</xm:sqref>
            </x14:sparkline>
            <x14:sparkline>
              <xm:f>dados!B1654:F1654</xm:f>
              <xm:sqref>G1654</xm:sqref>
            </x14:sparkline>
            <x14:sparkline>
              <xm:f>dados!B1655:F1655</xm:f>
              <xm:sqref>G1655</xm:sqref>
            </x14:sparkline>
            <x14:sparkline>
              <xm:f>dados!B1656:F1656</xm:f>
              <xm:sqref>G1656</xm:sqref>
            </x14:sparkline>
            <x14:sparkline>
              <xm:f>dados!B1657:F1657</xm:f>
              <xm:sqref>G1657</xm:sqref>
            </x14:sparkline>
            <x14:sparkline>
              <xm:f>dados!B1658:F1658</xm:f>
              <xm:sqref>G1658</xm:sqref>
            </x14:sparkline>
            <x14:sparkline>
              <xm:f>dados!B1659:F1659</xm:f>
              <xm:sqref>G1659</xm:sqref>
            </x14:sparkline>
            <x14:sparkline>
              <xm:f>dados!B1660:F1660</xm:f>
              <xm:sqref>G1660</xm:sqref>
            </x14:sparkline>
            <x14:sparkline>
              <xm:f>dados!B1661:F1661</xm:f>
              <xm:sqref>G1661</xm:sqref>
            </x14:sparkline>
            <x14:sparkline>
              <xm:f>dados!B1662:F1662</xm:f>
              <xm:sqref>G1662</xm:sqref>
            </x14:sparkline>
            <x14:sparkline>
              <xm:f>dados!B1663:F1663</xm:f>
              <xm:sqref>G1663</xm:sqref>
            </x14:sparkline>
            <x14:sparkline>
              <xm:f>dados!B1664:F1664</xm:f>
              <xm:sqref>G1664</xm:sqref>
            </x14:sparkline>
            <x14:sparkline>
              <xm:f>dados!B1665:F1665</xm:f>
              <xm:sqref>G1665</xm:sqref>
            </x14:sparkline>
            <x14:sparkline>
              <xm:f>dados!B1666:F1666</xm:f>
              <xm:sqref>G1666</xm:sqref>
            </x14:sparkline>
            <x14:sparkline>
              <xm:f>dados!B1667:F1667</xm:f>
              <xm:sqref>G1667</xm:sqref>
            </x14:sparkline>
            <x14:sparkline>
              <xm:f>dados!B1668:F1668</xm:f>
              <xm:sqref>G1668</xm:sqref>
            </x14:sparkline>
            <x14:sparkline>
              <xm:f>dados!B1669:F1669</xm:f>
              <xm:sqref>G1669</xm:sqref>
            </x14:sparkline>
            <x14:sparkline>
              <xm:f>dados!B1670:F1670</xm:f>
              <xm:sqref>G1670</xm:sqref>
            </x14:sparkline>
            <x14:sparkline>
              <xm:f>dados!B1671:F1671</xm:f>
              <xm:sqref>G1671</xm:sqref>
            </x14:sparkline>
            <x14:sparkline>
              <xm:f>dados!B1672:F1672</xm:f>
              <xm:sqref>G1672</xm:sqref>
            </x14:sparkline>
            <x14:sparkline>
              <xm:f>dados!B1673:F1673</xm:f>
              <xm:sqref>G1673</xm:sqref>
            </x14:sparkline>
            <x14:sparkline>
              <xm:f>dados!B1674:F1674</xm:f>
              <xm:sqref>G1674</xm:sqref>
            </x14:sparkline>
            <x14:sparkline>
              <xm:f>dados!B1675:F1675</xm:f>
              <xm:sqref>G1675</xm:sqref>
            </x14:sparkline>
            <x14:sparkline>
              <xm:f>dados!B1676:F1676</xm:f>
              <xm:sqref>G1676</xm:sqref>
            </x14:sparkline>
            <x14:sparkline>
              <xm:f>dados!B1677:F1677</xm:f>
              <xm:sqref>G1677</xm:sqref>
            </x14:sparkline>
            <x14:sparkline>
              <xm:f>dados!B1678:F1678</xm:f>
              <xm:sqref>G1678</xm:sqref>
            </x14:sparkline>
            <x14:sparkline>
              <xm:f>dados!B1679:F1679</xm:f>
              <xm:sqref>G1679</xm:sqref>
            </x14:sparkline>
            <x14:sparkline>
              <xm:f>dados!B1680:F1680</xm:f>
              <xm:sqref>G1680</xm:sqref>
            </x14:sparkline>
            <x14:sparkline>
              <xm:f>dados!B1681:F1681</xm:f>
              <xm:sqref>G1681</xm:sqref>
            </x14:sparkline>
            <x14:sparkline>
              <xm:f>dados!B1682:F1682</xm:f>
              <xm:sqref>G1682</xm:sqref>
            </x14:sparkline>
            <x14:sparkline>
              <xm:f>dados!B1683:F1683</xm:f>
              <xm:sqref>G1683</xm:sqref>
            </x14:sparkline>
            <x14:sparkline>
              <xm:f>dados!B1684:F1684</xm:f>
              <xm:sqref>G1684</xm:sqref>
            </x14:sparkline>
            <x14:sparkline>
              <xm:f>dados!B1685:F1685</xm:f>
              <xm:sqref>G1685</xm:sqref>
            </x14:sparkline>
            <x14:sparkline>
              <xm:f>dados!B1686:F1686</xm:f>
              <xm:sqref>G1686</xm:sqref>
            </x14:sparkline>
            <x14:sparkline>
              <xm:f>dados!B1687:F1687</xm:f>
              <xm:sqref>G1687</xm:sqref>
            </x14:sparkline>
            <x14:sparkline>
              <xm:f>dados!B1688:F1688</xm:f>
              <xm:sqref>G1688</xm:sqref>
            </x14:sparkline>
            <x14:sparkline>
              <xm:f>dados!B1689:F1689</xm:f>
              <xm:sqref>G1689</xm:sqref>
            </x14:sparkline>
            <x14:sparkline>
              <xm:f>dados!B1690:F1690</xm:f>
              <xm:sqref>G1690</xm:sqref>
            </x14:sparkline>
            <x14:sparkline>
              <xm:f>dados!B1691:F1691</xm:f>
              <xm:sqref>G1691</xm:sqref>
            </x14:sparkline>
            <x14:sparkline>
              <xm:f>dados!B1692:F1692</xm:f>
              <xm:sqref>G1692</xm:sqref>
            </x14:sparkline>
            <x14:sparkline>
              <xm:f>dados!B1693:F1693</xm:f>
              <xm:sqref>G1693</xm:sqref>
            </x14:sparkline>
            <x14:sparkline>
              <xm:f>dados!B1694:F1694</xm:f>
              <xm:sqref>G1694</xm:sqref>
            </x14:sparkline>
            <x14:sparkline>
              <xm:f>dados!B1695:F1695</xm:f>
              <xm:sqref>G1695</xm:sqref>
            </x14:sparkline>
            <x14:sparkline>
              <xm:f>dados!B1696:F1696</xm:f>
              <xm:sqref>G1696</xm:sqref>
            </x14:sparkline>
            <x14:sparkline>
              <xm:f>dados!B1697:F1697</xm:f>
              <xm:sqref>G1697</xm:sqref>
            </x14:sparkline>
            <x14:sparkline>
              <xm:f>dados!B1698:F1698</xm:f>
              <xm:sqref>G1698</xm:sqref>
            </x14:sparkline>
            <x14:sparkline>
              <xm:f>dados!B1699:F1699</xm:f>
              <xm:sqref>G1699</xm:sqref>
            </x14:sparkline>
            <x14:sparkline>
              <xm:f>dados!B1700:F1700</xm:f>
              <xm:sqref>G1700</xm:sqref>
            </x14:sparkline>
            <x14:sparkline>
              <xm:f>dados!B1701:F1701</xm:f>
              <xm:sqref>G1701</xm:sqref>
            </x14:sparkline>
            <x14:sparkline>
              <xm:f>dados!B1702:F1702</xm:f>
              <xm:sqref>G1702</xm:sqref>
            </x14:sparkline>
            <x14:sparkline>
              <xm:f>dados!B1703:F1703</xm:f>
              <xm:sqref>G1703</xm:sqref>
            </x14:sparkline>
            <x14:sparkline>
              <xm:f>dados!B1704:F1704</xm:f>
              <xm:sqref>G1704</xm:sqref>
            </x14:sparkline>
            <x14:sparkline>
              <xm:f>dados!B1705:F1705</xm:f>
              <xm:sqref>G1705</xm:sqref>
            </x14:sparkline>
            <x14:sparkline>
              <xm:f>dados!B1706:F1706</xm:f>
              <xm:sqref>G1706</xm:sqref>
            </x14:sparkline>
            <x14:sparkline>
              <xm:f>dados!B1707:F1707</xm:f>
              <xm:sqref>G1707</xm:sqref>
            </x14:sparkline>
            <x14:sparkline>
              <xm:f>dados!B1708:F1708</xm:f>
              <xm:sqref>G1708</xm:sqref>
            </x14:sparkline>
            <x14:sparkline>
              <xm:f>dados!B1709:F1709</xm:f>
              <xm:sqref>G1709</xm:sqref>
            </x14:sparkline>
            <x14:sparkline>
              <xm:f>dados!B1710:F1710</xm:f>
              <xm:sqref>G1710</xm:sqref>
            </x14:sparkline>
            <x14:sparkline>
              <xm:f>dados!B1711:F1711</xm:f>
              <xm:sqref>G1711</xm:sqref>
            </x14:sparkline>
            <x14:sparkline>
              <xm:f>dados!B1712:F1712</xm:f>
              <xm:sqref>G1712</xm:sqref>
            </x14:sparkline>
            <x14:sparkline>
              <xm:f>dados!B1713:F1713</xm:f>
              <xm:sqref>G1713</xm:sqref>
            </x14:sparkline>
            <x14:sparkline>
              <xm:f>dados!B1714:F1714</xm:f>
              <xm:sqref>G1714</xm:sqref>
            </x14:sparkline>
            <x14:sparkline>
              <xm:f>dados!B1715:F1715</xm:f>
              <xm:sqref>G1715</xm:sqref>
            </x14:sparkline>
            <x14:sparkline>
              <xm:f>dados!B1716:F1716</xm:f>
              <xm:sqref>G1716</xm:sqref>
            </x14:sparkline>
            <x14:sparkline>
              <xm:f>dados!B1717:F1717</xm:f>
              <xm:sqref>G1717</xm:sqref>
            </x14:sparkline>
            <x14:sparkline>
              <xm:f>dados!B1718:F1718</xm:f>
              <xm:sqref>G1718</xm:sqref>
            </x14:sparkline>
            <x14:sparkline>
              <xm:f>dados!B1719:F1719</xm:f>
              <xm:sqref>G1719</xm:sqref>
            </x14:sparkline>
            <x14:sparkline>
              <xm:f>dados!B1720:F1720</xm:f>
              <xm:sqref>G1720</xm:sqref>
            </x14:sparkline>
            <x14:sparkline>
              <xm:f>dados!B1721:F1721</xm:f>
              <xm:sqref>G1721</xm:sqref>
            </x14:sparkline>
            <x14:sparkline>
              <xm:f>dados!B1722:F1722</xm:f>
              <xm:sqref>G1722</xm:sqref>
            </x14:sparkline>
            <x14:sparkline>
              <xm:f>dados!B1723:F1723</xm:f>
              <xm:sqref>G1723</xm:sqref>
            </x14:sparkline>
            <x14:sparkline>
              <xm:f>dados!B1724:F1724</xm:f>
              <xm:sqref>G1724</xm:sqref>
            </x14:sparkline>
            <x14:sparkline>
              <xm:f>dados!B1725:F1725</xm:f>
              <xm:sqref>G1725</xm:sqref>
            </x14:sparkline>
            <x14:sparkline>
              <xm:f>dados!B1726:F1726</xm:f>
              <xm:sqref>G1726</xm:sqref>
            </x14:sparkline>
            <x14:sparkline>
              <xm:f>dados!B1727:F1727</xm:f>
              <xm:sqref>G1727</xm:sqref>
            </x14:sparkline>
            <x14:sparkline>
              <xm:f>dados!B1728:F1728</xm:f>
              <xm:sqref>G1728</xm:sqref>
            </x14:sparkline>
            <x14:sparkline>
              <xm:f>dados!B1729:F1729</xm:f>
              <xm:sqref>G1729</xm:sqref>
            </x14:sparkline>
            <x14:sparkline>
              <xm:f>dados!B1730:F1730</xm:f>
              <xm:sqref>G1730</xm:sqref>
            </x14:sparkline>
            <x14:sparkline>
              <xm:f>dados!B1731:F1731</xm:f>
              <xm:sqref>G1731</xm:sqref>
            </x14:sparkline>
            <x14:sparkline>
              <xm:f>dados!B1732:F1732</xm:f>
              <xm:sqref>G1732</xm:sqref>
            </x14:sparkline>
            <x14:sparkline>
              <xm:f>dados!B1733:F1733</xm:f>
              <xm:sqref>G1733</xm:sqref>
            </x14:sparkline>
            <x14:sparkline>
              <xm:f>dados!B1734:F1734</xm:f>
              <xm:sqref>G1734</xm:sqref>
            </x14:sparkline>
            <x14:sparkline>
              <xm:f>dados!B1735:F1735</xm:f>
              <xm:sqref>G1735</xm:sqref>
            </x14:sparkline>
            <x14:sparkline>
              <xm:f>dados!B1736:F1736</xm:f>
              <xm:sqref>G1736</xm:sqref>
            </x14:sparkline>
            <x14:sparkline>
              <xm:f>dados!B1737:F1737</xm:f>
              <xm:sqref>G1737</xm:sqref>
            </x14:sparkline>
            <x14:sparkline>
              <xm:f>dados!B1738:F1738</xm:f>
              <xm:sqref>G1738</xm:sqref>
            </x14:sparkline>
            <x14:sparkline>
              <xm:f>dados!B1739:F1739</xm:f>
              <xm:sqref>G1739</xm:sqref>
            </x14:sparkline>
            <x14:sparkline>
              <xm:f>dados!B1740:F1740</xm:f>
              <xm:sqref>G1740</xm:sqref>
            </x14:sparkline>
            <x14:sparkline>
              <xm:f>dados!B1741:F1741</xm:f>
              <xm:sqref>G1741</xm:sqref>
            </x14:sparkline>
            <x14:sparkline>
              <xm:f>dados!B1742:F1742</xm:f>
              <xm:sqref>G1742</xm:sqref>
            </x14:sparkline>
            <x14:sparkline>
              <xm:f>dados!B1743:F1743</xm:f>
              <xm:sqref>G1743</xm:sqref>
            </x14:sparkline>
            <x14:sparkline>
              <xm:f>dados!B1744:F1744</xm:f>
              <xm:sqref>G1744</xm:sqref>
            </x14:sparkline>
            <x14:sparkline>
              <xm:f>dados!B1745:F1745</xm:f>
              <xm:sqref>G1745</xm:sqref>
            </x14:sparkline>
            <x14:sparkline>
              <xm:f>dados!B1746:F1746</xm:f>
              <xm:sqref>G1746</xm:sqref>
            </x14:sparkline>
            <x14:sparkline>
              <xm:f>dados!B1747:F1747</xm:f>
              <xm:sqref>G1747</xm:sqref>
            </x14:sparkline>
            <x14:sparkline>
              <xm:f>dados!B1748:F1748</xm:f>
              <xm:sqref>G1748</xm:sqref>
            </x14:sparkline>
            <x14:sparkline>
              <xm:f>dados!B1749:F1749</xm:f>
              <xm:sqref>G1749</xm:sqref>
            </x14:sparkline>
            <x14:sparkline>
              <xm:f>dados!B1750:F1750</xm:f>
              <xm:sqref>G1750</xm:sqref>
            </x14:sparkline>
            <x14:sparkline>
              <xm:f>dados!B1751:F1751</xm:f>
              <xm:sqref>G1751</xm:sqref>
            </x14:sparkline>
            <x14:sparkline>
              <xm:f>dados!B1752:F1752</xm:f>
              <xm:sqref>G1752</xm:sqref>
            </x14:sparkline>
            <x14:sparkline>
              <xm:f>dados!B1753:F1753</xm:f>
              <xm:sqref>G1753</xm:sqref>
            </x14:sparkline>
            <x14:sparkline>
              <xm:f>dados!B1754:F1754</xm:f>
              <xm:sqref>G1754</xm:sqref>
            </x14:sparkline>
            <x14:sparkline>
              <xm:f>dados!B1755:F1755</xm:f>
              <xm:sqref>G1755</xm:sqref>
            </x14:sparkline>
            <x14:sparkline>
              <xm:f>dados!B1756:F1756</xm:f>
              <xm:sqref>G1756</xm:sqref>
            </x14:sparkline>
            <x14:sparkline>
              <xm:f>dados!B1757:F1757</xm:f>
              <xm:sqref>G1757</xm:sqref>
            </x14:sparkline>
            <x14:sparkline>
              <xm:f>dados!B1758:F1758</xm:f>
              <xm:sqref>G1758</xm:sqref>
            </x14:sparkline>
            <x14:sparkline>
              <xm:f>dados!B1759:F1759</xm:f>
              <xm:sqref>G1759</xm:sqref>
            </x14:sparkline>
            <x14:sparkline>
              <xm:f>dados!B1760:F1760</xm:f>
              <xm:sqref>G1760</xm:sqref>
            </x14:sparkline>
            <x14:sparkline>
              <xm:f>dados!B1761:F1761</xm:f>
              <xm:sqref>G1761</xm:sqref>
            </x14:sparkline>
            <x14:sparkline>
              <xm:f>dados!B1762:F1762</xm:f>
              <xm:sqref>G1762</xm:sqref>
            </x14:sparkline>
            <x14:sparkline>
              <xm:f>dados!B1763:F1763</xm:f>
              <xm:sqref>G1763</xm:sqref>
            </x14:sparkline>
            <x14:sparkline>
              <xm:f>dados!B1764:F1764</xm:f>
              <xm:sqref>G1764</xm:sqref>
            </x14:sparkline>
            <x14:sparkline>
              <xm:f>dados!B1765:F1765</xm:f>
              <xm:sqref>G1765</xm:sqref>
            </x14:sparkline>
            <x14:sparkline>
              <xm:f>dados!B1766:F1766</xm:f>
              <xm:sqref>G1766</xm:sqref>
            </x14:sparkline>
            <x14:sparkline>
              <xm:f>dados!B1767:F1767</xm:f>
              <xm:sqref>G1767</xm:sqref>
            </x14:sparkline>
            <x14:sparkline>
              <xm:f>dados!B1768:F1768</xm:f>
              <xm:sqref>G1768</xm:sqref>
            </x14:sparkline>
            <x14:sparkline>
              <xm:f>dados!B1769:F1769</xm:f>
              <xm:sqref>G1769</xm:sqref>
            </x14:sparkline>
            <x14:sparkline>
              <xm:f>dados!B1770:F1770</xm:f>
              <xm:sqref>G1770</xm:sqref>
            </x14:sparkline>
            <x14:sparkline>
              <xm:f>dados!B1771:F1771</xm:f>
              <xm:sqref>G1771</xm:sqref>
            </x14:sparkline>
            <x14:sparkline>
              <xm:f>dados!B1772:F1772</xm:f>
              <xm:sqref>G1772</xm:sqref>
            </x14:sparkline>
            <x14:sparkline>
              <xm:f>dados!B1773:F1773</xm:f>
              <xm:sqref>G1773</xm:sqref>
            </x14:sparkline>
            <x14:sparkline>
              <xm:f>dados!B1774:F1774</xm:f>
              <xm:sqref>G1774</xm:sqref>
            </x14:sparkline>
            <x14:sparkline>
              <xm:f>dados!B1775:F1775</xm:f>
              <xm:sqref>G1775</xm:sqref>
            </x14:sparkline>
            <x14:sparkline>
              <xm:f>dados!B1776:F1776</xm:f>
              <xm:sqref>G1776</xm:sqref>
            </x14:sparkline>
            <x14:sparkline>
              <xm:f>dados!B1777:F1777</xm:f>
              <xm:sqref>G1777</xm:sqref>
            </x14:sparkline>
            <x14:sparkline>
              <xm:f>dados!B1778:F1778</xm:f>
              <xm:sqref>G1778</xm:sqref>
            </x14:sparkline>
            <x14:sparkline>
              <xm:f>dados!B1779:F1779</xm:f>
              <xm:sqref>G1779</xm:sqref>
            </x14:sparkline>
            <x14:sparkline>
              <xm:f>dados!B1780:F1780</xm:f>
              <xm:sqref>G1780</xm:sqref>
            </x14:sparkline>
            <x14:sparkline>
              <xm:f>dados!B1781:F1781</xm:f>
              <xm:sqref>G1781</xm:sqref>
            </x14:sparkline>
            <x14:sparkline>
              <xm:f>dados!B1782:F1782</xm:f>
              <xm:sqref>G1782</xm:sqref>
            </x14:sparkline>
            <x14:sparkline>
              <xm:f>dados!B1783:F1783</xm:f>
              <xm:sqref>G1783</xm:sqref>
            </x14:sparkline>
            <x14:sparkline>
              <xm:f>dados!B1784:F1784</xm:f>
              <xm:sqref>G1784</xm:sqref>
            </x14:sparkline>
            <x14:sparkline>
              <xm:f>dados!B1785:F1785</xm:f>
              <xm:sqref>G1785</xm:sqref>
            </x14:sparkline>
            <x14:sparkline>
              <xm:f>dados!B1786:F1786</xm:f>
              <xm:sqref>G1786</xm:sqref>
            </x14:sparkline>
            <x14:sparkline>
              <xm:f>dados!B1787:F1787</xm:f>
              <xm:sqref>G1787</xm:sqref>
            </x14:sparkline>
            <x14:sparkline>
              <xm:f>dados!B1788:F1788</xm:f>
              <xm:sqref>G1788</xm:sqref>
            </x14:sparkline>
            <x14:sparkline>
              <xm:f>dados!B1789:F1789</xm:f>
              <xm:sqref>G1789</xm:sqref>
            </x14:sparkline>
            <x14:sparkline>
              <xm:f>dados!B1790:F1790</xm:f>
              <xm:sqref>G1790</xm:sqref>
            </x14:sparkline>
            <x14:sparkline>
              <xm:f>dados!B1791:F1791</xm:f>
              <xm:sqref>G1791</xm:sqref>
            </x14:sparkline>
            <x14:sparkline>
              <xm:f>dados!B1792:F1792</xm:f>
              <xm:sqref>G1792</xm:sqref>
            </x14:sparkline>
            <x14:sparkline>
              <xm:f>dados!B1793:F1793</xm:f>
              <xm:sqref>G1793</xm:sqref>
            </x14:sparkline>
            <x14:sparkline>
              <xm:f>dados!B1794:F1794</xm:f>
              <xm:sqref>G1794</xm:sqref>
            </x14:sparkline>
            <x14:sparkline>
              <xm:f>dados!B1795:F1795</xm:f>
              <xm:sqref>G1795</xm:sqref>
            </x14:sparkline>
            <x14:sparkline>
              <xm:f>dados!B1796:F1796</xm:f>
              <xm:sqref>G1796</xm:sqref>
            </x14:sparkline>
            <x14:sparkline>
              <xm:f>dados!B1797:F1797</xm:f>
              <xm:sqref>G1797</xm:sqref>
            </x14:sparkline>
            <x14:sparkline>
              <xm:f>dados!B1798:F1798</xm:f>
              <xm:sqref>G1798</xm:sqref>
            </x14:sparkline>
            <x14:sparkline>
              <xm:f>dados!B1799:F1799</xm:f>
              <xm:sqref>G1799</xm:sqref>
            </x14:sparkline>
            <x14:sparkline>
              <xm:f>dados!B1800:F1800</xm:f>
              <xm:sqref>G1800</xm:sqref>
            </x14:sparkline>
            <x14:sparkline>
              <xm:f>dados!B1801:F1801</xm:f>
              <xm:sqref>G1801</xm:sqref>
            </x14:sparkline>
            <x14:sparkline>
              <xm:f>dados!B1802:F1802</xm:f>
              <xm:sqref>G1802</xm:sqref>
            </x14:sparkline>
            <x14:sparkline>
              <xm:f>dados!B1803:F1803</xm:f>
              <xm:sqref>G1803</xm:sqref>
            </x14:sparkline>
            <x14:sparkline>
              <xm:f>dados!B1804:F1804</xm:f>
              <xm:sqref>G1804</xm:sqref>
            </x14:sparkline>
            <x14:sparkline>
              <xm:f>dados!B1805:F1805</xm:f>
              <xm:sqref>G1805</xm:sqref>
            </x14:sparkline>
            <x14:sparkline>
              <xm:f>dados!B1806:F1806</xm:f>
              <xm:sqref>G1806</xm:sqref>
            </x14:sparkline>
            <x14:sparkline>
              <xm:f>dados!B1807:F1807</xm:f>
              <xm:sqref>G1807</xm:sqref>
            </x14:sparkline>
            <x14:sparkline>
              <xm:f>dados!B1808:F1808</xm:f>
              <xm:sqref>G1808</xm:sqref>
            </x14:sparkline>
            <x14:sparkline>
              <xm:f>dados!B1809:F1809</xm:f>
              <xm:sqref>G1809</xm:sqref>
            </x14:sparkline>
            <x14:sparkline>
              <xm:f>dados!B1810:F1810</xm:f>
              <xm:sqref>G1810</xm:sqref>
            </x14:sparkline>
            <x14:sparkline>
              <xm:f>dados!B1811:F1811</xm:f>
              <xm:sqref>G1811</xm:sqref>
            </x14:sparkline>
            <x14:sparkline>
              <xm:f>dados!B1812:F1812</xm:f>
              <xm:sqref>G1812</xm:sqref>
            </x14:sparkline>
            <x14:sparkline>
              <xm:f>dados!B1813:F1813</xm:f>
              <xm:sqref>G1813</xm:sqref>
            </x14:sparkline>
            <x14:sparkline>
              <xm:f>dados!B1814:F1814</xm:f>
              <xm:sqref>G1814</xm:sqref>
            </x14:sparkline>
            <x14:sparkline>
              <xm:f>dados!B1815:F1815</xm:f>
              <xm:sqref>G1815</xm:sqref>
            </x14:sparkline>
            <x14:sparkline>
              <xm:f>dados!B1816:F1816</xm:f>
              <xm:sqref>G1816</xm:sqref>
            </x14:sparkline>
            <x14:sparkline>
              <xm:f>dados!B1817:F1817</xm:f>
              <xm:sqref>G1817</xm:sqref>
            </x14:sparkline>
            <x14:sparkline>
              <xm:f>dados!B1818:F1818</xm:f>
              <xm:sqref>G1818</xm:sqref>
            </x14:sparkline>
            <x14:sparkline>
              <xm:f>dados!B1819:F1819</xm:f>
              <xm:sqref>G1819</xm:sqref>
            </x14:sparkline>
            <x14:sparkline>
              <xm:f>dados!B1820:F1820</xm:f>
              <xm:sqref>G1820</xm:sqref>
            </x14:sparkline>
            <x14:sparkline>
              <xm:f>dados!B1821:F1821</xm:f>
              <xm:sqref>G1821</xm:sqref>
            </x14:sparkline>
            <x14:sparkline>
              <xm:f>dados!B1822:F1822</xm:f>
              <xm:sqref>G1822</xm:sqref>
            </x14:sparkline>
            <x14:sparkline>
              <xm:f>dados!B1823:F1823</xm:f>
              <xm:sqref>G1823</xm:sqref>
            </x14:sparkline>
            <x14:sparkline>
              <xm:f>dados!B1824:F1824</xm:f>
              <xm:sqref>G1824</xm:sqref>
            </x14:sparkline>
            <x14:sparkline>
              <xm:f>dados!B1825:F1825</xm:f>
              <xm:sqref>G1825</xm:sqref>
            </x14:sparkline>
            <x14:sparkline>
              <xm:f>dados!B1826:F1826</xm:f>
              <xm:sqref>G1826</xm:sqref>
            </x14:sparkline>
            <x14:sparkline>
              <xm:f>dados!B1827:F1827</xm:f>
              <xm:sqref>G1827</xm:sqref>
            </x14:sparkline>
            <x14:sparkline>
              <xm:f>dados!B1828:F1828</xm:f>
              <xm:sqref>G1828</xm:sqref>
            </x14:sparkline>
            <x14:sparkline>
              <xm:f>dados!B1829:F1829</xm:f>
              <xm:sqref>G1829</xm:sqref>
            </x14:sparkline>
            <x14:sparkline>
              <xm:f>dados!B1830:F1830</xm:f>
              <xm:sqref>G1830</xm:sqref>
            </x14:sparkline>
            <x14:sparkline>
              <xm:f>dados!B1831:F1831</xm:f>
              <xm:sqref>G1831</xm:sqref>
            </x14:sparkline>
            <x14:sparkline>
              <xm:f>dados!B1832:F1832</xm:f>
              <xm:sqref>G1832</xm:sqref>
            </x14:sparkline>
            <x14:sparkline>
              <xm:f>dados!B1833:F1833</xm:f>
              <xm:sqref>G1833</xm:sqref>
            </x14:sparkline>
            <x14:sparkline>
              <xm:f>dados!B1834:F1834</xm:f>
              <xm:sqref>G1834</xm:sqref>
            </x14:sparkline>
            <x14:sparkline>
              <xm:f>dados!B1835:F1835</xm:f>
              <xm:sqref>G1835</xm:sqref>
            </x14:sparkline>
            <x14:sparkline>
              <xm:f>dados!B1836:F1836</xm:f>
              <xm:sqref>G1836</xm:sqref>
            </x14:sparkline>
            <x14:sparkline>
              <xm:f>dados!B1837:F1837</xm:f>
              <xm:sqref>G1837</xm:sqref>
            </x14:sparkline>
            <x14:sparkline>
              <xm:f>dados!B1838:F1838</xm:f>
              <xm:sqref>G1838</xm:sqref>
            </x14:sparkline>
            <x14:sparkline>
              <xm:f>dados!B1839:F1839</xm:f>
              <xm:sqref>G1839</xm:sqref>
            </x14:sparkline>
            <x14:sparkline>
              <xm:f>dados!B1840:F1840</xm:f>
              <xm:sqref>G1840</xm:sqref>
            </x14:sparkline>
            <x14:sparkline>
              <xm:f>dados!B1841:F1841</xm:f>
              <xm:sqref>G1841</xm:sqref>
            </x14:sparkline>
            <x14:sparkline>
              <xm:f>dados!B1842:F1842</xm:f>
              <xm:sqref>G1842</xm:sqref>
            </x14:sparkline>
            <x14:sparkline>
              <xm:f>dados!B1843:F1843</xm:f>
              <xm:sqref>G1843</xm:sqref>
            </x14:sparkline>
            <x14:sparkline>
              <xm:f>dados!B1844:F1844</xm:f>
              <xm:sqref>G1844</xm:sqref>
            </x14:sparkline>
            <x14:sparkline>
              <xm:f>dados!B1845:F1845</xm:f>
              <xm:sqref>G1845</xm:sqref>
            </x14:sparkline>
            <x14:sparkline>
              <xm:f>dados!B1846:F1846</xm:f>
              <xm:sqref>G1846</xm:sqref>
            </x14:sparkline>
            <x14:sparkline>
              <xm:f>dados!B1847:F1847</xm:f>
              <xm:sqref>G1847</xm:sqref>
            </x14:sparkline>
            <x14:sparkline>
              <xm:f>dados!B1848:F1848</xm:f>
              <xm:sqref>G1848</xm:sqref>
            </x14:sparkline>
            <x14:sparkline>
              <xm:f>dados!B1849:F1849</xm:f>
              <xm:sqref>G1849</xm:sqref>
            </x14:sparkline>
            <x14:sparkline>
              <xm:f>dados!B1850:F1850</xm:f>
              <xm:sqref>G1850</xm:sqref>
            </x14:sparkline>
            <x14:sparkline>
              <xm:f>dados!B1851:F1851</xm:f>
              <xm:sqref>G1851</xm:sqref>
            </x14:sparkline>
            <x14:sparkline>
              <xm:f>dados!B1852:F1852</xm:f>
              <xm:sqref>G1852</xm:sqref>
            </x14:sparkline>
            <x14:sparkline>
              <xm:f>dados!B1853:F1853</xm:f>
              <xm:sqref>G1853</xm:sqref>
            </x14:sparkline>
            <x14:sparkline>
              <xm:f>dados!B1854:F1854</xm:f>
              <xm:sqref>G1854</xm:sqref>
            </x14:sparkline>
            <x14:sparkline>
              <xm:f>dados!B1855:F1855</xm:f>
              <xm:sqref>G1855</xm:sqref>
            </x14:sparkline>
            <x14:sparkline>
              <xm:f>dados!B1856:F1856</xm:f>
              <xm:sqref>G1856</xm:sqref>
            </x14:sparkline>
            <x14:sparkline>
              <xm:f>dados!B1857:F1857</xm:f>
              <xm:sqref>G1857</xm:sqref>
            </x14:sparkline>
            <x14:sparkline>
              <xm:f>dados!B1858:F1858</xm:f>
              <xm:sqref>G1858</xm:sqref>
            </x14:sparkline>
            <x14:sparkline>
              <xm:f>dados!B1859:F1859</xm:f>
              <xm:sqref>G1859</xm:sqref>
            </x14:sparkline>
            <x14:sparkline>
              <xm:f>dados!B1860:F1860</xm:f>
              <xm:sqref>G1860</xm:sqref>
            </x14:sparkline>
            <x14:sparkline>
              <xm:f>dados!B1861:F1861</xm:f>
              <xm:sqref>G1861</xm:sqref>
            </x14:sparkline>
            <x14:sparkline>
              <xm:f>dados!B1862:F1862</xm:f>
              <xm:sqref>G1862</xm:sqref>
            </x14:sparkline>
            <x14:sparkline>
              <xm:f>dados!B1863:F1863</xm:f>
              <xm:sqref>G1863</xm:sqref>
            </x14:sparkline>
            <x14:sparkline>
              <xm:f>dados!B1864:F1864</xm:f>
              <xm:sqref>G1864</xm:sqref>
            </x14:sparkline>
            <x14:sparkline>
              <xm:f>dados!B1865:F1865</xm:f>
              <xm:sqref>G1865</xm:sqref>
            </x14:sparkline>
            <x14:sparkline>
              <xm:f>dados!B1866:F1866</xm:f>
              <xm:sqref>G1866</xm:sqref>
            </x14:sparkline>
            <x14:sparkline>
              <xm:f>dados!B1867:F1867</xm:f>
              <xm:sqref>G1867</xm:sqref>
            </x14:sparkline>
            <x14:sparkline>
              <xm:f>dados!B1868:F1868</xm:f>
              <xm:sqref>G1868</xm:sqref>
            </x14:sparkline>
            <x14:sparkline>
              <xm:f>dados!B1869:F1869</xm:f>
              <xm:sqref>G1869</xm:sqref>
            </x14:sparkline>
            <x14:sparkline>
              <xm:f>dados!B1870:F1870</xm:f>
              <xm:sqref>G1870</xm:sqref>
            </x14:sparkline>
            <x14:sparkline>
              <xm:f>dados!B1871:F1871</xm:f>
              <xm:sqref>G1871</xm:sqref>
            </x14:sparkline>
            <x14:sparkline>
              <xm:f>dados!B1872:F1872</xm:f>
              <xm:sqref>G1872</xm:sqref>
            </x14:sparkline>
            <x14:sparkline>
              <xm:f>dados!B1873:F1873</xm:f>
              <xm:sqref>G1873</xm:sqref>
            </x14:sparkline>
            <x14:sparkline>
              <xm:f>dados!B1874:F1874</xm:f>
              <xm:sqref>G1874</xm:sqref>
            </x14:sparkline>
            <x14:sparkline>
              <xm:f>dados!B1875:F1875</xm:f>
              <xm:sqref>G1875</xm:sqref>
            </x14:sparkline>
            <x14:sparkline>
              <xm:f>dados!B1876:F1876</xm:f>
              <xm:sqref>G1876</xm:sqref>
            </x14:sparkline>
            <x14:sparkline>
              <xm:f>dados!B1877:F1877</xm:f>
              <xm:sqref>G1877</xm:sqref>
            </x14:sparkline>
            <x14:sparkline>
              <xm:f>dados!B1878:F1878</xm:f>
              <xm:sqref>G1878</xm:sqref>
            </x14:sparkline>
            <x14:sparkline>
              <xm:f>dados!B1879:F1879</xm:f>
              <xm:sqref>G1879</xm:sqref>
            </x14:sparkline>
            <x14:sparkline>
              <xm:f>dados!B1880:F1880</xm:f>
              <xm:sqref>G1880</xm:sqref>
            </x14:sparkline>
            <x14:sparkline>
              <xm:f>dados!B1881:F1881</xm:f>
              <xm:sqref>G1881</xm:sqref>
            </x14:sparkline>
            <x14:sparkline>
              <xm:f>dados!B1882:F1882</xm:f>
              <xm:sqref>G1882</xm:sqref>
            </x14:sparkline>
            <x14:sparkline>
              <xm:f>dados!B1883:F1883</xm:f>
              <xm:sqref>G1883</xm:sqref>
            </x14:sparkline>
            <x14:sparkline>
              <xm:f>dados!B1884:F1884</xm:f>
              <xm:sqref>G1884</xm:sqref>
            </x14:sparkline>
            <x14:sparkline>
              <xm:f>dados!B1885:F1885</xm:f>
              <xm:sqref>G1885</xm:sqref>
            </x14:sparkline>
            <x14:sparkline>
              <xm:f>dados!B1886:F1886</xm:f>
              <xm:sqref>G1886</xm:sqref>
            </x14:sparkline>
            <x14:sparkline>
              <xm:f>dados!B1887:F1887</xm:f>
              <xm:sqref>G1887</xm:sqref>
            </x14:sparkline>
            <x14:sparkline>
              <xm:f>dados!B1888:F1888</xm:f>
              <xm:sqref>G1888</xm:sqref>
            </x14:sparkline>
            <x14:sparkline>
              <xm:f>dados!B1889:F1889</xm:f>
              <xm:sqref>G1889</xm:sqref>
            </x14:sparkline>
            <x14:sparkline>
              <xm:f>dados!B1890:F1890</xm:f>
              <xm:sqref>G1890</xm:sqref>
            </x14:sparkline>
            <x14:sparkline>
              <xm:f>dados!B1891:F1891</xm:f>
              <xm:sqref>G1891</xm:sqref>
            </x14:sparkline>
            <x14:sparkline>
              <xm:f>dados!B1892:F1892</xm:f>
              <xm:sqref>G1892</xm:sqref>
            </x14:sparkline>
            <x14:sparkline>
              <xm:f>dados!B1893:F1893</xm:f>
              <xm:sqref>G1893</xm:sqref>
            </x14:sparkline>
            <x14:sparkline>
              <xm:f>dados!B1894:F1894</xm:f>
              <xm:sqref>G1894</xm:sqref>
            </x14:sparkline>
            <x14:sparkline>
              <xm:f>dados!B1895:F1895</xm:f>
              <xm:sqref>G1895</xm:sqref>
            </x14:sparkline>
            <x14:sparkline>
              <xm:f>dados!B1896:F1896</xm:f>
              <xm:sqref>G1896</xm:sqref>
            </x14:sparkline>
            <x14:sparkline>
              <xm:f>dados!B1897:F1897</xm:f>
              <xm:sqref>G1897</xm:sqref>
            </x14:sparkline>
            <x14:sparkline>
              <xm:f>dados!B1898:F1898</xm:f>
              <xm:sqref>G1898</xm:sqref>
            </x14:sparkline>
            <x14:sparkline>
              <xm:f>dados!B1899:F1899</xm:f>
              <xm:sqref>G1899</xm:sqref>
            </x14:sparkline>
            <x14:sparkline>
              <xm:f>dados!B1900:F1900</xm:f>
              <xm:sqref>G1900</xm:sqref>
            </x14:sparkline>
            <x14:sparkline>
              <xm:f>dados!B1901:F1901</xm:f>
              <xm:sqref>G1901</xm:sqref>
            </x14:sparkline>
            <x14:sparkline>
              <xm:f>dados!B1902:F1902</xm:f>
              <xm:sqref>G1902</xm:sqref>
            </x14:sparkline>
            <x14:sparkline>
              <xm:f>dados!B1903:F1903</xm:f>
              <xm:sqref>G1903</xm:sqref>
            </x14:sparkline>
            <x14:sparkline>
              <xm:f>dados!B1904:F1904</xm:f>
              <xm:sqref>G1904</xm:sqref>
            </x14:sparkline>
            <x14:sparkline>
              <xm:f>dados!B1905:F1905</xm:f>
              <xm:sqref>G1905</xm:sqref>
            </x14:sparkline>
            <x14:sparkline>
              <xm:f>dados!B1906:F1906</xm:f>
              <xm:sqref>G1906</xm:sqref>
            </x14:sparkline>
            <x14:sparkline>
              <xm:f>dados!B1907:F1907</xm:f>
              <xm:sqref>G1907</xm:sqref>
            </x14:sparkline>
            <x14:sparkline>
              <xm:f>dados!B1908:F1908</xm:f>
              <xm:sqref>G1908</xm:sqref>
            </x14:sparkline>
            <x14:sparkline>
              <xm:f>dados!B1909:F1909</xm:f>
              <xm:sqref>G1909</xm:sqref>
            </x14:sparkline>
            <x14:sparkline>
              <xm:f>dados!B1910:F1910</xm:f>
              <xm:sqref>G1910</xm:sqref>
            </x14:sparkline>
            <x14:sparkline>
              <xm:f>dados!B1911:F1911</xm:f>
              <xm:sqref>G1911</xm:sqref>
            </x14:sparkline>
            <x14:sparkline>
              <xm:f>dados!B1912:F1912</xm:f>
              <xm:sqref>G1912</xm:sqref>
            </x14:sparkline>
            <x14:sparkline>
              <xm:f>dados!B1913:F1913</xm:f>
              <xm:sqref>G1913</xm:sqref>
            </x14:sparkline>
            <x14:sparkline>
              <xm:f>dados!B1914:F1914</xm:f>
              <xm:sqref>G1914</xm:sqref>
            </x14:sparkline>
            <x14:sparkline>
              <xm:f>dados!B1915:F1915</xm:f>
              <xm:sqref>G1915</xm:sqref>
            </x14:sparkline>
            <x14:sparkline>
              <xm:f>dados!B1916:F1916</xm:f>
              <xm:sqref>G1916</xm:sqref>
            </x14:sparkline>
            <x14:sparkline>
              <xm:f>dados!B1917:F1917</xm:f>
              <xm:sqref>G1917</xm:sqref>
            </x14:sparkline>
            <x14:sparkline>
              <xm:f>dados!B1918:F1918</xm:f>
              <xm:sqref>G1918</xm:sqref>
            </x14:sparkline>
            <x14:sparkline>
              <xm:f>dados!B1919:F1919</xm:f>
              <xm:sqref>G1919</xm:sqref>
            </x14:sparkline>
            <x14:sparkline>
              <xm:f>dados!B1920:F1920</xm:f>
              <xm:sqref>G1920</xm:sqref>
            </x14:sparkline>
            <x14:sparkline>
              <xm:f>dados!B1921:F1921</xm:f>
              <xm:sqref>G1921</xm:sqref>
            </x14:sparkline>
            <x14:sparkline>
              <xm:f>dados!B1922:F1922</xm:f>
              <xm:sqref>G1922</xm:sqref>
            </x14:sparkline>
            <x14:sparkline>
              <xm:f>dados!B1923:F1923</xm:f>
              <xm:sqref>G1923</xm:sqref>
            </x14:sparkline>
            <x14:sparkline>
              <xm:f>dados!B1924:F1924</xm:f>
              <xm:sqref>G1924</xm:sqref>
            </x14:sparkline>
            <x14:sparkline>
              <xm:f>dados!B1925:F1925</xm:f>
              <xm:sqref>G1925</xm:sqref>
            </x14:sparkline>
            <x14:sparkline>
              <xm:f>dados!B1926:F1926</xm:f>
              <xm:sqref>G1926</xm:sqref>
            </x14:sparkline>
            <x14:sparkline>
              <xm:f>dados!B1927:F1927</xm:f>
              <xm:sqref>G1927</xm:sqref>
            </x14:sparkline>
            <x14:sparkline>
              <xm:f>dados!B1928:F1928</xm:f>
              <xm:sqref>G1928</xm:sqref>
            </x14:sparkline>
            <x14:sparkline>
              <xm:f>dados!B1929:F1929</xm:f>
              <xm:sqref>G1929</xm:sqref>
            </x14:sparkline>
            <x14:sparkline>
              <xm:f>dados!B1930:F1930</xm:f>
              <xm:sqref>G1930</xm:sqref>
            </x14:sparkline>
            <x14:sparkline>
              <xm:f>dados!B1931:F1931</xm:f>
              <xm:sqref>G1931</xm:sqref>
            </x14:sparkline>
            <x14:sparkline>
              <xm:f>dados!B1932:F1932</xm:f>
              <xm:sqref>G1932</xm:sqref>
            </x14:sparkline>
            <x14:sparkline>
              <xm:f>dados!B1933:F1933</xm:f>
              <xm:sqref>G1933</xm:sqref>
            </x14:sparkline>
            <x14:sparkline>
              <xm:f>dados!B1934:F1934</xm:f>
              <xm:sqref>G1934</xm:sqref>
            </x14:sparkline>
            <x14:sparkline>
              <xm:f>dados!B1935:F1935</xm:f>
              <xm:sqref>G1935</xm:sqref>
            </x14:sparkline>
            <x14:sparkline>
              <xm:f>dados!B1936:F1936</xm:f>
              <xm:sqref>G1936</xm:sqref>
            </x14:sparkline>
            <x14:sparkline>
              <xm:f>dados!B1937:F1937</xm:f>
              <xm:sqref>G1937</xm:sqref>
            </x14:sparkline>
            <x14:sparkline>
              <xm:f>dados!B1938:F1938</xm:f>
              <xm:sqref>G1938</xm:sqref>
            </x14:sparkline>
            <x14:sparkline>
              <xm:f>dados!B1939:F1939</xm:f>
              <xm:sqref>G1939</xm:sqref>
            </x14:sparkline>
            <x14:sparkline>
              <xm:f>dados!B1940:F1940</xm:f>
              <xm:sqref>G1940</xm:sqref>
            </x14:sparkline>
            <x14:sparkline>
              <xm:f>dados!B1941:F1941</xm:f>
              <xm:sqref>G1941</xm:sqref>
            </x14:sparkline>
            <x14:sparkline>
              <xm:f>dados!B1942:F1942</xm:f>
              <xm:sqref>G1942</xm:sqref>
            </x14:sparkline>
            <x14:sparkline>
              <xm:f>dados!B1943:F1943</xm:f>
              <xm:sqref>G1943</xm:sqref>
            </x14:sparkline>
            <x14:sparkline>
              <xm:f>dados!B1944:F1944</xm:f>
              <xm:sqref>G1944</xm:sqref>
            </x14:sparkline>
            <x14:sparkline>
              <xm:f>dados!B1945:F1945</xm:f>
              <xm:sqref>G1945</xm:sqref>
            </x14:sparkline>
            <x14:sparkline>
              <xm:f>dados!B1946:F1946</xm:f>
              <xm:sqref>G1946</xm:sqref>
            </x14:sparkline>
            <x14:sparkline>
              <xm:f>dados!B1947:F1947</xm:f>
              <xm:sqref>G1947</xm:sqref>
            </x14:sparkline>
            <x14:sparkline>
              <xm:f>dados!B1948:F1948</xm:f>
              <xm:sqref>G1948</xm:sqref>
            </x14:sparkline>
            <x14:sparkline>
              <xm:f>dados!B1949:F1949</xm:f>
              <xm:sqref>G1949</xm:sqref>
            </x14:sparkline>
            <x14:sparkline>
              <xm:f>dados!B1950:F1950</xm:f>
              <xm:sqref>G1950</xm:sqref>
            </x14:sparkline>
            <x14:sparkline>
              <xm:f>dados!B1951:F1951</xm:f>
              <xm:sqref>G1951</xm:sqref>
            </x14:sparkline>
            <x14:sparkline>
              <xm:f>dados!B1952:F1952</xm:f>
              <xm:sqref>G1952</xm:sqref>
            </x14:sparkline>
            <x14:sparkline>
              <xm:f>dados!B1953:F1953</xm:f>
              <xm:sqref>G1953</xm:sqref>
            </x14:sparkline>
            <x14:sparkline>
              <xm:f>dados!B1954:F1954</xm:f>
              <xm:sqref>G1954</xm:sqref>
            </x14:sparkline>
            <x14:sparkline>
              <xm:f>dados!B1955:F1955</xm:f>
              <xm:sqref>G1955</xm:sqref>
            </x14:sparkline>
            <x14:sparkline>
              <xm:f>dados!B1956:F1956</xm:f>
              <xm:sqref>G1956</xm:sqref>
            </x14:sparkline>
            <x14:sparkline>
              <xm:f>dados!B1957:F1957</xm:f>
              <xm:sqref>G1957</xm:sqref>
            </x14:sparkline>
            <x14:sparkline>
              <xm:f>dados!B1958:F1958</xm:f>
              <xm:sqref>G1958</xm:sqref>
            </x14:sparkline>
            <x14:sparkline>
              <xm:f>dados!B1959:F1959</xm:f>
              <xm:sqref>G1959</xm:sqref>
            </x14:sparkline>
            <x14:sparkline>
              <xm:f>dados!B1960:F1960</xm:f>
              <xm:sqref>G1960</xm:sqref>
            </x14:sparkline>
            <x14:sparkline>
              <xm:f>dados!B1961:F1961</xm:f>
              <xm:sqref>G1961</xm:sqref>
            </x14:sparkline>
            <x14:sparkline>
              <xm:f>dados!B1962:F1962</xm:f>
              <xm:sqref>G1962</xm:sqref>
            </x14:sparkline>
            <x14:sparkline>
              <xm:f>dados!B1963:F1963</xm:f>
              <xm:sqref>G1963</xm:sqref>
            </x14:sparkline>
            <x14:sparkline>
              <xm:f>dados!B1964:F1964</xm:f>
              <xm:sqref>G1964</xm:sqref>
            </x14:sparkline>
            <x14:sparkline>
              <xm:f>dados!B1965:F1965</xm:f>
              <xm:sqref>G1965</xm:sqref>
            </x14:sparkline>
            <x14:sparkline>
              <xm:f>dados!B1966:F1966</xm:f>
              <xm:sqref>G1966</xm:sqref>
            </x14:sparkline>
            <x14:sparkline>
              <xm:f>dados!B1967:F1967</xm:f>
              <xm:sqref>G1967</xm:sqref>
            </x14:sparkline>
            <x14:sparkline>
              <xm:f>dados!B1968:F1968</xm:f>
              <xm:sqref>G1968</xm:sqref>
            </x14:sparkline>
            <x14:sparkline>
              <xm:f>dados!B1969:F1969</xm:f>
              <xm:sqref>G1969</xm:sqref>
            </x14:sparkline>
            <x14:sparkline>
              <xm:f>dados!B1970:F1970</xm:f>
              <xm:sqref>G1970</xm:sqref>
            </x14:sparkline>
            <x14:sparkline>
              <xm:f>dados!B1971:F1971</xm:f>
              <xm:sqref>G1971</xm:sqref>
            </x14:sparkline>
            <x14:sparkline>
              <xm:f>dados!B1972:F1972</xm:f>
              <xm:sqref>G1972</xm:sqref>
            </x14:sparkline>
            <x14:sparkline>
              <xm:f>dados!B1973:F1973</xm:f>
              <xm:sqref>G1973</xm:sqref>
            </x14:sparkline>
            <x14:sparkline>
              <xm:f>dados!B1974:F1974</xm:f>
              <xm:sqref>G1974</xm:sqref>
            </x14:sparkline>
            <x14:sparkline>
              <xm:f>dados!B1975:F1975</xm:f>
              <xm:sqref>G1975</xm:sqref>
            </x14:sparkline>
            <x14:sparkline>
              <xm:f>dados!B1976:F1976</xm:f>
              <xm:sqref>G1976</xm:sqref>
            </x14:sparkline>
            <x14:sparkline>
              <xm:f>dados!B1977:F1977</xm:f>
              <xm:sqref>G1977</xm:sqref>
            </x14:sparkline>
            <x14:sparkline>
              <xm:f>dados!B1978:F1978</xm:f>
              <xm:sqref>G1978</xm:sqref>
            </x14:sparkline>
            <x14:sparkline>
              <xm:f>dados!B1979:F1979</xm:f>
              <xm:sqref>G1979</xm:sqref>
            </x14:sparkline>
            <x14:sparkline>
              <xm:f>dados!B1980:F1980</xm:f>
              <xm:sqref>G1980</xm:sqref>
            </x14:sparkline>
            <x14:sparkline>
              <xm:f>dados!B1981:F1981</xm:f>
              <xm:sqref>G1981</xm:sqref>
            </x14:sparkline>
            <x14:sparkline>
              <xm:f>dados!B1982:F1982</xm:f>
              <xm:sqref>G1982</xm:sqref>
            </x14:sparkline>
            <x14:sparkline>
              <xm:f>dados!B1983:F1983</xm:f>
              <xm:sqref>G1983</xm:sqref>
            </x14:sparkline>
            <x14:sparkline>
              <xm:f>dados!B1984:F1984</xm:f>
              <xm:sqref>G1984</xm:sqref>
            </x14:sparkline>
            <x14:sparkline>
              <xm:f>dados!B1985:F1985</xm:f>
              <xm:sqref>G1985</xm:sqref>
            </x14:sparkline>
            <x14:sparkline>
              <xm:f>dados!B1986:F1986</xm:f>
              <xm:sqref>G1986</xm:sqref>
            </x14:sparkline>
            <x14:sparkline>
              <xm:f>dados!B1987:F1987</xm:f>
              <xm:sqref>G1987</xm:sqref>
            </x14:sparkline>
            <x14:sparkline>
              <xm:f>dados!B1988:F1988</xm:f>
              <xm:sqref>G1988</xm:sqref>
            </x14:sparkline>
            <x14:sparkline>
              <xm:f>dados!B1989:F1989</xm:f>
              <xm:sqref>G1989</xm:sqref>
            </x14:sparkline>
            <x14:sparkline>
              <xm:f>dados!B1990:F1990</xm:f>
              <xm:sqref>G1990</xm:sqref>
            </x14:sparkline>
            <x14:sparkline>
              <xm:f>dados!B1991:F1991</xm:f>
              <xm:sqref>G1991</xm:sqref>
            </x14:sparkline>
            <x14:sparkline>
              <xm:f>dados!B1992:F1992</xm:f>
              <xm:sqref>G1992</xm:sqref>
            </x14:sparkline>
            <x14:sparkline>
              <xm:f>dados!B1993:F1993</xm:f>
              <xm:sqref>G1993</xm:sqref>
            </x14:sparkline>
            <x14:sparkline>
              <xm:f>dados!B1994:F1994</xm:f>
              <xm:sqref>G1994</xm:sqref>
            </x14:sparkline>
            <x14:sparkline>
              <xm:f>dados!B1995:F1995</xm:f>
              <xm:sqref>G1995</xm:sqref>
            </x14:sparkline>
            <x14:sparkline>
              <xm:f>dados!B1996:F1996</xm:f>
              <xm:sqref>G1996</xm:sqref>
            </x14:sparkline>
            <x14:sparkline>
              <xm:f>dados!B1997:F1997</xm:f>
              <xm:sqref>G1997</xm:sqref>
            </x14:sparkline>
            <x14:sparkline>
              <xm:f>dados!B1998:F1998</xm:f>
              <xm:sqref>G1998</xm:sqref>
            </x14:sparkline>
            <x14:sparkline>
              <xm:f>dados!B1999:F1999</xm:f>
              <xm:sqref>G1999</xm:sqref>
            </x14:sparkline>
            <x14:sparkline>
              <xm:f>dados!B2000:F2000</xm:f>
              <xm:sqref>G2000</xm:sqref>
            </x14:sparkline>
            <x14:sparkline>
              <xm:f>dados!B2001:F2001</xm:f>
              <xm:sqref>G2001</xm:sqref>
            </x14:sparkline>
            <x14:sparkline>
              <xm:f>dados!B2002:F2002</xm:f>
              <xm:sqref>G2002</xm:sqref>
            </x14:sparkline>
            <x14:sparkline>
              <xm:f>dados!B2003:F2003</xm:f>
              <xm:sqref>G2003</xm:sqref>
            </x14:sparkline>
            <x14:sparkline>
              <xm:f>dados!B2004:F2004</xm:f>
              <xm:sqref>G2004</xm:sqref>
            </x14:sparkline>
            <x14:sparkline>
              <xm:f>dados!B2005:F2005</xm:f>
              <xm:sqref>G2005</xm:sqref>
            </x14:sparkline>
            <x14:sparkline>
              <xm:f>dados!B2006:F2006</xm:f>
              <xm:sqref>G2006</xm:sqref>
            </x14:sparkline>
            <x14:sparkline>
              <xm:f>dados!B2007:F2007</xm:f>
              <xm:sqref>G2007</xm:sqref>
            </x14:sparkline>
            <x14:sparkline>
              <xm:f>dados!B2008:F2008</xm:f>
              <xm:sqref>G2008</xm:sqref>
            </x14:sparkline>
            <x14:sparkline>
              <xm:f>dados!B2009:F2009</xm:f>
              <xm:sqref>G2009</xm:sqref>
            </x14:sparkline>
            <x14:sparkline>
              <xm:f>dados!B2010:F2010</xm:f>
              <xm:sqref>G2010</xm:sqref>
            </x14:sparkline>
            <x14:sparkline>
              <xm:f>dados!B2011:F2011</xm:f>
              <xm:sqref>G2011</xm:sqref>
            </x14:sparkline>
            <x14:sparkline>
              <xm:f>dados!B2012:F2012</xm:f>
              <xm:sqref>G2012</xm:sqref>
            </x14:sparkline>
            <x14:sparkline>
              <xm:f>dados!B2013:F2013</xm:f>
              <xm:sqref>G2013</xm:sqref>
            </x14:sparkline>
            <x14:sparkline>
              <xm:f>dados!B2014:F2014</xm:f>
              <xm:sqref>G2014</xm:sqref>
            </x14:sparkline>
            <x14:sparkline>
              <xm:f>dados!B2015:F2015</xm:f>
              <xm:sqref>G2015</xm:sqref>
            </x14:sparkline>
            <x14:sparkline>
              <xm:f>dados!B2016:F2016</xm:f>
              <xm:sqref>G2016</xm:sqref>
            </x14:sparkline>
            <x14:sparkline>
              <xm:f>dados!B2017:F2017</xm:f>
              <xm:sqref>G2017</xm:sqref>
            </x14:sparkline>
            <x14:sparkline>
              <xm:f>dados!B2018:F2018</xm:f>
              <xm:sqref>G2018</xm:sqref>
            </x14:sparkline>
            <x14:sparkline>
              <xm:f>dados!B2019:F2019</xm:f>
              <xm:sqref>G2019</xm:sqref>
            </x14:sparkline>
            <x14:sparkline>
              <xm:f>dados!B2020:F2020</xm:f>
              <xm:sqref>G2020</xm:sqref>
            </x14:sparkline>
            <x14:sparkline>
              <xm:f>dados!B2021:F2021</xm:f>
              <xm:sqref>G2021</xm:sqref>
            </x14:sparkline>
            <x14:sparkline>
              <xm:f>dados!B2022:F2022</xm:f>
              <xm:sqref>G2022</xm:sqref>
            </x14:sparkline>
            <x14:sparkline>
              <xm:f>dados!B2023:F2023</xm:f>
              <xm:sqref>G2023</xm:sqref>
            </x14:sparkline>
            <x14:sparkline>
              <xm:f>dados!B2024:F2024</xm:f>
              <xm:sqref>G2024</xm:sqref>
            </x14:sparkline>
            <x14:sparkline>
              <xm:f>dados!B2025:F2025</xm:f>
              <xm:sqref>G2025</xm:sqref>
            </x14:sparkline>
            <x14:sparkline>
              <xm:f>dados!B2026:F2026</xm:f>
              <xm:sqref>G2026</xm:sqref>
            </x14:sparkline>
            <x14:sparkline>
              <xm:f>dados!B2027:F2027</xm:f>
              <xm:sqref>G2027</xm:sqref>
            </x14:sparkline>
            <x14:sparkline>
              <xm:f>dados!B2028:F2028</xm:f>
              <xm:sqref>G2028</xm:sqref>
            </x14:sparkline>
            <x14:sparkline>
              <xm:f>dados!B2029:F2029</xm:f>
              <xm:sqref>G2029</xm:sqref>
            </x14:sparkline>
            <x14:sparkline>
              <xm:f>dados!B2030:F2030</xm:f>
              <xm:sqref>G2030</xm:sqref>
            </x14:sparkline>
            <x14:sparkline>
              <xm:f>dados!B2031:F2031</xm:f>
              <xm:sqref>G2031</xm:sqref>
            </x14:sparkline>
            <x14:sparkline>
              <xm:f>dados!B2032:F2032</xm:f>
              <xm:sqref>G2032</xm:sqref>
            </x14:sparkline>
            <x14:sparkline>
              <xm:f>dados!B2033:F2033</xm:f>
              <xm:sqref>G2033</xm:sqref>
            </x14:sparkline>
            <x14:sparkline>
              <xm:f>dados!B2034:F2034</xm:f>
              <xm:sqref>G2034</xm:sqref>
            </x14:sparkline>
            <x14:sparkline>
              <xm:f>dados!B2035:F2035</xm:f>
              <xm:sqref>G2035</xm:sqref>
            </x14:sparkline>
            <x14:sparkline>
              <xm:f>dados!B2036:F2036</xm:f>
              <xm:sqref>G2036</xm:sqref>
            </x14:sparkline>
            <x14:sparkline>
              <xm:f>dados!B2037:F2037</xm:f>
              <xm:sqref>G2037</xm:sqref>
            </x14:sparkline>
            <x14:sparkline>
              <xm:f>dados!B2038:F2038</xm:f>
              <xm:sqref>G2038</xm:sqref>
            </x14:sparkline>
            <x14:sparkline>
              <xm:f>dados!B2039:F2039</xm:f>
              <xm:sqref>G2039</xm:sqref>
            </x14:sparkline>
            <x14:sparkline>
              <xm:f>dados!B2040:F2040</xm:f>
              <xm:sqref>G2040</xm:sqref>
            </x14:sparkline>
            <x14:sparkline>
              <xm:f>dados!B2041:F2041</xm:f>
              <xm:sqref>G2041</xm:sqref>
            </x14:sparkline>
            <x14:sparkline>
              <xm:f>dados!B2042:F2042</xm:f>
              <xm:sqref>G2042</xm:sqref>
            </x14:sparkline>
            <x14:sparkline>
              <xm:f>dados!B2043:F2043</xm:f>
              <xm:sqref>G2043</xm:sqref>
            </x14:sparkline>
            <x14:sparkline>
              <xm:f>dados!B2044:F2044</xm:f>
              <xm:sqref>G2044</xm:sqref>
            </x14:sparkline>
            <x14:sparkline>
              <xm:f>dados!B2045:F2045</xm:f>
              <xm:sqref>G2045</xm:sqref>
            </x14:sparkline>
            <x14:sparkline>
              <xm:f>dados!B2046:F2046</xm:f>
              <xm:sqref>G2046</xm:sqref>
            </x14:sparkline>
            <x14:sparkline>
              <xm:f>dados!B2047:F2047</xm:f>
              <xm:sqref>G2047</xm:sqref>
            </x14:sparkline>
            <x14:sparkline>
              <xm:f>dados!B2048:F2048</xm:f>
              <xm:sqref>G2048</xm:sqref>
            </x14:sparkline>
            <x14:sparkline>
              <xm:f>dados!B2049:F2049</xm:f>
              <xm:sqref>G2049</xm:sqref>
            </x14:sparkline>
            <x14:sparkline>
              <xm:f>dados!B2050:F2050</xm:f>
              <xm:sqref>G2050</xm:sqref>
            </x14:sparkline>
            <x14:sparkline>
              <xm:f>dados!B2051:F2051</xm:f>
              <xm:sqref>G2051</xm:sqref>
            </x14:sparkline>
            <x14:sparkline>
              <xm:f>dados!B2052:F2052</xm:f>
              <xm:sqref>G2052</xm:sqref>
            </x14:sparkline>
            <x14:sparkline>
              <xm:f>dados!B2053:F2053</xm:f>
              <xm:sqref>G2053</xm:sqref>
            </x14:sparkline>
            <x14:sparkline>
              <xm:f>dados!B2054:F2054</xm:f>
              <xm:sqref>G2054</xm:sqref>
            </x14:sparkline>
            <x14:sparkline>
              <xm:f>dados!B2055:F2055</xm:f>
              <xm:sqref>G2055</xm:sqref>
            </x14:sparkline>
            <x14:sparkline>
              <xm:f>dados!B2056:F2056</xm:f>
              <xm:sqref>G2056</xm:sqref>
            </x14:sparkline>
            <x14:sparkline>
              <xm:f>dados!B2057:F2057</xm:f>
              <xm:sqref>G2057</xm:sqref>
            </x14:sparkline>
            <x14:sparkline>
              <xm:f>dados!B2058:F2058</xm:f>
              <xm:sqref>G2058</xm:sqref>
            </x14:sparkline>
            <x14:sparkline>
              <xm:f>dados!B2059:F2059</xm:f>
              <xm:sqref>G2059</xm:sqref>
            </x14:sparkline>
            <x14:sparkline>
              <xm:f>dados!B2060:F2060</xm:f>
              <xm:sqref>G2060</xm:sqref>
            </x14:sparkline>
            <x14:sparkline>
              <xm:f>dados!B2061:F2061</xm:f>
              <xm:sqref>G2061</xm:sqref>
            </x14:sparkline>
            <x14:sparkline>
              <xm:f>dados!B2062:F2062</xm:f>
              <xm:sqref>G2062</xm:sqref>
            </x14:sparkline>
            <x14:sparkline>
              <xm:f>dados!B2063:F2063</xm:f>
              <xm:sqref>G2063</xm:sqref>
            </x14:sparkline>
            <x14:sparkline>
              <xm:f>dados!B2064:F2064</xm:f>
              <xm:sqref>G2064</xm:sqref>
            </x14:sparkline>
            <x14:sparkline>
              <xm:f>dados!B2065:F2065</xm:f>
              <xm:sqref>G2065</xm:sqref>
            </x14:sparkline>
            <x14:sparkline>
              <xm:f>dados!B2066:F2066</xm:f>
              <xm:sqref>G2066</xm:sqref>
            </x14:sparkline>
            <x14:sparkline>
              <xm:f>dados!B2067:F2067</xm:f>
              <xm:sqref>G2067</xm:sqref>
            </x14:sparkline>
            <x14:sparkline>
              <xm:f>dados!B2068:F2068</xm:f>
              <xm:sqref>G2068</xm:sqref>
            </x14:sparkline>
            <x14:sparkline>
              <xm:f>dados!B2069:F2069</xm:f>
              <xm:sqref>G2069</xm:sqref>
            </x14:sparkline>
            <x14:sparkline>
              <xm:f>dados!B2070:F2070</xm:f>
              <xm:sqref>G2070</xm:sqref>
            </x14:sparkline>
            <x14:sparkline>
              <xm:f>dados!B2071:F2071</xm:f>
              <xm:sqref>G2071</xm:sqref>
            </x14:sparkline>
            <x14:sparkline>
              <xm:f>dados!B2072:F2072</xm:f>
              <xm:sqref>G2072</xm:sqref>
            </x14:sparkline>
            <x14:sparkline>
              <xm:f>dados!B2073:F2073</xm:f>
              <xm:sqref>G2073</xm:sqref>
            </x14:sparkline>
            <x14:sparkline>
              <xm:f>dados!B2074:F2074</xm:f>
              <xm:sqref>G2074</xm:sqref>
            </x14:sparkline>
            <x14:sparkline>
              <xm:f>dados!B2075:F2075</xm:f>
              <xm:sqref>G2075</xm:sqref>
            </x14:sparkline>
            <x14:sparkline>
              <xm:f>dados!B2076:F2076</xm:f>
              <xm:sqref>G2076</xm:sqref>
            </x14:sparkline>
            <x14:sparkline>
              <xm:f>dados!B2077:F2077</xm:f>
              <xm:sqref>G2077</xm:sqref>
            </x14:sparkline>
            <x14:sparkline>
              <xm:f>dados!B2078:F2078</xm:f>
              <xm:sqref>G2078</xm:sqref>
            </x14:sparkline>
            <x14:sparkline>
              <xm:f>dados!B2079:F2079</xm:f>
              <xm:sqref>G2079</xm:sqref>
            </x14:sparkline>
            <x14:sparkline>
              <xm:f>dados!B2080:F2080</xm:f>
              <xm:sqref>G2080</xm:sqref>
            </x14:sparkline>
            <x14:sparkline>
              <xm:f>dados!B2081:F2081</xm:f>
              <xm:sqref>G2081</xm:sqref>
            </x14:sparkline>
            <x14:sparkline>
              <xm:f>dados!B2082:F2082</xm:f>
              <xm:sqref>G2082</xm:sqref>
            </x14:sparkline>
            <x14:sparkline>
              <xm:f>dados!B2083:F2083</xm:f>
              <xm:sqref>G2083</xm:sqref>
            </x14:sparkline>
            <x14:sparkline>
              <xm:f>dados!B2084:F2084</xm:f>
              <xm:sqref>G2084</xm:sqref>
            </x14:sparkline>
            <x14:sparkline>
              <xm:f>dados!B2085:F2085</xm:f>
              <xm:sqref>G2085</xm:sqref>
            </x14:sparkline>
            <x14:sparkline>
              <xm:f>dados!B2086:F2086</xm:f>
              <xm:sqref>G2086</xm:sqref>
            </x14:sparkline>
            <x14:sparkline>
              <xm:f>dados!B2087:F2087</xm:f>
              <xm:sqref>G2087</xm:sqref>
            </x14:sparkline>
            <x14:sparkline>
              <xm:f>dados!B2088:F2088</xm:f>
              <xm:sqref>G2088</xm:sqref>
            </x14:sparkline>
            <x14:sparkline>
              <xm:f>dados!B2089:F2089</xm:f>
              <xm:sqref>G2089</xm:sqref>
            </x14:sparkline>
            <x14:sparkline>
              <xm:f>dados!B2090:F2090</xm:f>
              <xm:sqref>G2090</xm:sqref>
            </x14:sparkline>
            <x14:sparkline>
              <xm:f>dados!B2091:F2091</xm:f>
              <xm:sqref>G2091</xm:sqref>
            </x14:sparkline>
            <x14:sparkline>
              <xm:f>dados!B2092:F2092</xm:f>
              <xm:sqref>G2092</xm:sqref>
            </x14:sparkline>
            <x14:sparkline>
              <xm:f>dados!B2093:F2093</xm:f>
              <xm:sqref>G2093</xm:sqref>
            </x14:sparkline>
            <x14:sparkline>
              <xm:f>dados!B2094:F2094</xm:f>
              <xm:sqref>G2094</xm:sqref>
            </x14:sparkline>
            <x14:sparkline>
              <xm:f>dados!B2095:F2095</xm:f>
              <xm:sqref>G2095</xm:sqref>
            </x14:sparkline>
            <x14:sparkline>
              <xm:f>dados!B2096:F2096</xm:f>
              <xm:sqref>G2096</xm:sqref>
            </x14:sparkline>
            <x14:sparkline>
              <xm:f>dados!B2097:F2097</xm:f>
              <xm:sqref>G2097</xm:sqref>
            </x14:sparkline>
            <x14:sparkline>
              <xm:f>dados!B2098:F2098</xm:f>
              <xm:sqref>G2098</xm:sqref>
            </x14:sparkline>
            <x14:sparkline>
              <xm:f>dados!B2099:F2099</xm:f>
              <xm:sqref>G2099</xm:sqref>
            </x14:sparkline>
            <x14:sparkline>
              <xm:f>dados!B2100:F2100</xm:f>
              <xm:sqref>G2100</xm:sqref>
            </x14:sparkline>
            <x14:sparkline>
              <xm:f>dados!B2101:F2101</xm:f>
              <xm:sqref>G2101</xm:sqref>
            </x14:sparkline>
            <x14:sparkline>
              <xm:f>dados!B2102:F2102</xm:f>
              <xm:sqref>G2102</xm:sqref>
            </x14:sparkline>
            <x14:sparkline>
              <xm:f>dados!B2103:F2103</xm:f>
              <xm:sqref>G2103</xm:sqref>
            </x14:sparkline>
            <x14:sparkline>
              <xm:f>dados!B2104:F2104</xm:f>
              <xm:sqref>G2104</xm:sqref>
            </x14:sparkline>
            <x14:sparkline>
              <xm:f>dados!B2105:F2105</xm:f>
              <xm:sqref>G2105</xm:sqref>
            </x14:sparkline>
            <x14:sparkline>
              <xm:f>dados!B2106:F2106</xm:f>
              <xm:sqref>G2106</xm:sqref>
            </x14:sparkline>
            <x14:sparkline>
              <xm:f>dados!B2107:F2107</xm:f>
              <xm:sqref>G2107</xm:sqref>
            </x14:sparkline>
            <x14:sparkline>
              <xm:f>dados!B2108:F2108</xm:f>
              <xm:sqref>G2108</xm:sqref>
            </x14:sparkline>
            <x14:sparkline>
              <xm:f>dados!B2109:F2109</xm:f>
              <xm:sqref>G2109</xm:sqref>
            </x14:sparkline>
            <x14:sparkline>
              <xm:f>dados!B2110:F2110</xm:f>
              <xm:sqref>G2110</xm:sqref>
            </x14:sparkline>
            <x14:sparkline>
              <xm:f>dados!B2111:F2111</xm:f>
              <xm:sqref>G2111</xm:sqref>
            </x14:sparkline>
            <x14:sparkline>
              <xm:f>dados!B2112:F2112</xm:f>
              <xm:sqref>G2112</xm:sqref>
            </x14:sparkline>
            <x14:sparkline>
              <xm:f>dados!B2113:F2113</xm:f>
              <xm:sqref>G2113</xm:sqref>
            </x14:sparkline>
            <x14:sparkline>
              <xm:f>dados!B2114:F2114</xm:f>
              <xm:sqref>G2114</xm:sqref>
            </x14:sparkline>
            <x14:sparkline>
              <xm:f>dados!B2115:F2115</xm:f>
              <xm:sqref>G2115</xm:sqref>
            </x14:sparkline>
            <x14:sparkline>
              <xm:f>dados!B2116:F2116</xm:f>
              <xm:sqref>G2116</xm:sqref>
            </x14:sparkline>
            <x14:sparkline>
              <xm:f>dados!B2117:F2117</xm:f>
              <xm:sqref>G2117</xm:sqref>
            </x14:sparkline>
            <x14:sparkline>
              <xm:f>dados!B2118:F2118</xm:f>
              <xm:sqref>G2118</xm:sqref>
            </x14:sparkline>
            <x14:sparkline>
              <xm:f>dados!B2119:F2119</xm:f>
              <xm:sqref>G2119</xm:sqref>
            </x14:sparkline>
            <x14:sparkline>
              <xm:f>dados!B2120:F2120</xm:f>
              <xm:sqref>G2120</xm:sqref>
            </x14:sparkline>
            <x14:sparkline>
              <xm:f>dados!B2121:F2121</xm:f>
              <xm:sqref>G2121</xm:sqref>
            </x14:sparkline>
            <x14:sparkline>
              <xm:f>dados!B2122:F2122</xm:f>
              <xm:sqref>G2122</xm:sqref>
            </x14:sparkline>
            <x14:sparkline>
              <xm:f>dados!B2123:F2123</xm:f>
              <xm:sqref>G2123</xm:sqref>
            </x14:sparkline>
            <x14:sparkline>
              <xm:f>dados!B2124:F2124</xm:f>
              <xm:sqref>G2124</xm:sqref>
            </x14:sparkline>
            <x14:sparkline>
              <xm:f>dados!B2125:F2125</xm:f>
              <xm:sqref>G2125</xm:sqref>
            </x14:sparkline>
            <x14:sparkline>
              <xm:f>dados!B2126:F2126</xm:f>
              <xm:sqref>G2126</xm:sqref>
            </x14:sparkline>
            <x14:sparkline>
              <xm:f>dados!B2127:F2127</xm:f>
              <xm:sqref>G2127</xm:sqref>
            </x14:sparkline>
            <x14:sparkline>
              <xm:f>dados!B2128:F2128</xm:f>
              <xm:sqref>G2128</xm:sqref>
            </x14:sparkline>
            <x14:sparkline>
              <xm:f>dados!B2129:F2129</xm:f>
              <xm:sqref>G2129</xm:sqref>
            </x14:sparkline>
            <x14:sparkline>
              <xm:f>dados!B2130:F2130</xm:f>
              <xm:sqref>G2130</xm:sqref>
            </x14:sparkline>
            <x14:sparkline>
              <xm:f>dados!B2131:F2131</xm:f>
              <xm:sqref>G2131</xm:sqref>
            </x14:sparkline>
            <x14:sparkline>
              <xm:f>dados!B2132:F2132</xm:f>
              <xm:sqref>G2132</xm:sqref>
            </x14:sparkline>
            <x14:sparkline>
              <xm:f>dados!B2133:F2133</xm:f>
              <xm:sqref>G2133</xm:sqref>
            </x14:sparkline>
            <x14:sparkline>
              <xm:f>dados!B2134:F2134</xm:f>
              <xm:sqref>G2134</xm:sqref>
            </x14:sparkline>
            <x14:sparkline>
              <xm:f>dados!B2135:F2135</xm:f>
              <xm:sqref>G2135</xm:sqref>
            </x14:sparkline>
            <x14:sparkline>
              <xm:f>dados!B2136:F2136</xm:f>
              <xm:sqref>G2136</xm:sqref>
            </x14:sparkline>
            <x14:sparkline>
              <xm:f>dados!B2137:F2137</xm:f>
              <xm:sqref>G2137</xm:sqref>
            </x14:sparkline>
            <x14:sparkline>
              <xm:f>dados!B2138:F2138</xm:f>
              <xm:sqref>G2138</xm:sqref>
            </x14:sparkline>
            <x14:sparkline>
              <xm:f>dados!B2139:F2139</xm:f>
              <xm:sqref>G2139</xm:sqref>
            </x14:sparkline>
            <x14:sparkline>
              <xm:f>dados!B2140:F2140</xm:f>
              <xm:sqref>G2140</xm:sqref>
            </x14:sparkline>
            <x14:sparkline>
              <xm:f>dados!B2141:F2141</xm:f>
              <xm:sqref>G2141</xm:sqref>
            </x14:sparkline>
            <x14:sparkline>
              <xm:f>dados!B2142:F2142</xm:f>
              <xm:sqref>G2142</xm:sqref>
            </x14:sparkline>
            <x14:sparkline>
              <xm:f>dados!B2143:F2143</xm:f>
              <xm:sqref>G2143</xm:sqref>
            </x14:sparkline>
            <x14:sparkline>
              <xm:f>dados!B2144:F2144</xm:f>
              <xm:sqref>G2144</xm:sqref>
            </x14:sparkline>
            <x14:sparkline>
              <xm:f>dados!B2145:F2145</xm:f>
              <xm:sqref>G2145</xm:sqref>
            </x14:sparkline>
            <x14:sparkline>
              <xm:f>dados!B2146:F2146</xm:f>
              <xm:sqref>G2146</xm:sqref>
            </x14:sparkline>
            <x14:sparkline>
              <xm:f>dados!B2147:F2147</xm:f>
              <xm:sqref>G2147</xm:sqref>
            </x14:sparkline>
            <x14:sparkline>
              <xm:f>dados!B2148:F2148</xm:f>
              <xm:sqref>G2148</xm:sqref>
            </x14:sparkline>
            <x14:sparkline>
              <xm:f>dados!B2149:F2149</xm:f>
              <xm:sqref>G2149</xm:sqref>
            </x14:sparkline>
            <x14:sparkline>
              <xm:f>dados!B2150:F2150</xm:f>
              <xm:sqref>G2150</xm:sqref>
            </x14:sparkline>
            <x14:sparkline>
              <xm:f>dados!B2151:F2151</xm:f>
              <xm:sqref>G2151</xm:sqref>
            </x14:sparkline>
            <x14:sparkline>
              <xm:f>dados!B2152:F2152</xm:f>
              <xm:sqref>G2152</xm:sqref>
            </x14:sparkline>
            <x14:sparkline>
              <xm:f>dados!B2153:F2153</xm:f>
              <xm:sqref>G2153</xm:sqref>
            </x14:sparkline>
            <x14:sparkline>
              <xm:f>dados!B2154:F2154</xm:f>
              <xm:sqref>G2154</xm:sqref>
            </x14:sparkline>
            <x14:sparkline>
              <xm:f>dados!B2155:F2155</xm:f>
              <xm:sqref>G2155</xm:sqref>
            </x14:sparkline>
            <x14:sparkline>
              <xm:f>dados!B2156:F2156</xm:f>
              <xm:sqref>G2156</xm:sqref>
            </x14:sparkline>
            <x14:sparkline>
              <xm:f>dados!B2157:F2157</xm:f>
              <xm:sqref>G2157</xm:sqref>
            </x14:sparkline>
            <x14:sparkline>
              <xm:f>dados!B2158:F2158</xm:f>
              <xm:sqref>G2158</xm:sqref>
            </x14:sparkline>
            <x14:sparkline>
              <xm:f>dados!B2159:F2159</xm:f>
              <xm:sqref>G2159</xm:sqref>
            </x14:sparkline>
            <x14:sparkline>
              <xm:f>dados!B2160:F2160</xm:f>
              <xm:sqref>G2160</xm:sqref>
            </x14:sparkline>
            <x14:sparkline>
              <xm:f>dados!B2161:F2161</xm:f>
              <xm:sqref>G2161</xm:sqref>
            </x14:sparkline>
            <x14:sparkline>
              <xm:f>dados!B2162:F2162</xm:f>
              <xm:sqref>G2162</xm:sqref>
            </x14:sparkline>
            <x14:sparkline>
              <xm:f>dados!B2163:F2163</xm:f>
              <xm:sqref>G2163</xm:sqref>
            </x14:sparkline>
            <x14:sparkline>
              <xm:f>dados!B2164:F2164</xm:f>
              <xm:sqref>G2164</xm:sqref>
            </x14:sparkline>
            <x14:sparkline>
              <xm:f>dados!B2165:F2165</xm:f>
              <xm:sqref>G2165</xm:sqref>
            </x14:sparkline>
            <x14:sparkline>
              <xm:f>dados!B2166:F2166</xm:f>
              <xm:sqref>G2166</xm:sqref>
            </x14:sparkline>
            <x14:sparkline>
              <xm:f>dados!B2167:F2167</xm:f>
              <xm:sqref>G2167</xm:sqref>
            </x14:sparkline>
            <x14:sparkline>
              <xm:f>dados!B2168:F2168</xm:f>
              <xm:sqref>G2168</xm:sqref>
            </x14:sparkline>
            <x14:sparkline>
              <xm:f>dados!B2169:F2169</xm:f>
              <xm:sqref>G2169</xm:sqref>
            </x14:sparkline>
            <x14:sparkline>
              <xm:f>dados!B2170:F2170</xm:f>
              <xm:sqref>G2170</xm:sqref>
            </x14:sparkline>
            <x14:sparkline>
              <xm:f>dados!B2171:F2171</xm:f>
              <xm:sqref>G2171</xm:sqref>
            </x14:sparkline>
            <x14:sparkline>
              <xm:f>dados!B2172:F2172</xm:f>
              <xm:sqref>G2172</xm:sqref>
            </x14:sparkline>
            <x14:sparkline>
              <xm:f>dados!B2173:F2173</xm:f>
              <xm:sqref>G2173</xm:sqref>
            </x14:sparkline>
            <x14:sparkline>
              <xm:f>dados!B2174:F2174</xm:f>
              <xm:sqref>G2174</xm:sqref>
            </x14:sparkline>
            <x14:sparkline>
              <xm:f>dados!B2175:F2175</xm:f>
              <xm:sqref>G2175</xm:sqref>
            </x14:sparkline>
            <x14:sparkline>
              <xm:f>dados!B2176:F2176</xm:f>
              <xm:sqref>G2176</xm:sqref>
            </x14:sparkline>
            <x14:sparkline>
              <xm:f>dados!B2177:F2177</xm:f>
              <xm:sqref>G2177</xm:sqref>
            </x14:sparkline>
            <x14:sparkline>
              <xm:f>dados!B2178:F2178</xm:f>
              <xm:sqref>G2178</xm:sqref>
            </x14:sparkline>
            <x14:sparkline>
              <xm:f>dados!B2179:F2179</xm:f>
              <xm:sqref>G2179</xm:sqref>
            </x14:sparkline>
            <x14:sparkline>
              <xm:f>dados!B2180:F2180</xm:f>
              <xm:sqref>G2180</xm:sqref>
            </x14:sparkline>
            <x14:sparkline>
              <xm:f>dados!B2181:F2181</xm:f>
              <xm:sqref>G2181</xm:sqref>
            </x14:sparkline>
            <x14:sparkline>
              <xm:f>dados!B2182:F2182</xm:f>
              <xm:sqref>G2182</xm:sqref>
            </x14:sparkline>
            <x14:sparkline>
              <xm:f>dados!B2183:F2183</xm:f>
              <xm:sqref>G2183</xm:sqref>
            </x14:sparkline>
            <x14:sparkline>
              <xm:f>dados!B2184:F2184</xm:f>
              <xm:sqref>G2184</xm:sqref>
            </x14:sparkline>
            <x14:sparkline>
              <xm:f>dados!B2185:F2185</xm:f>
              <xm:sqref>G2185</xm:sqref>
            </x14:sparkline>
            <x14:sparkline>
              <xm:f>dados!B2186:F2186</xm:f>
              <xm:sqref>G2186</xm:sqref>
            </x14:sparkline>
            <x14:sparkline>
              <xm:f>dados!B2187:F2187</xm:f>
              <xm:sqref>G2187</xm:sqref>
            </x14:sparkline>
            <x14:sparkline>
              <xm:f>dados!B2188:F2188</xm:f>
              <xm:sqref>G2188</xm:sqref>
            </x14:sparkline>
            <x14:sparkline>
              <xm:f>dados!B2189:F2189</xm:f>
              <xm:sqref>G2189</xm:sqref>
            </x14:sparkline>
            <x14:sparkline>
              <xm:f>dados!B2190:F2190</xm:f>
              <xm:sqref>G2190</xm:sqref>
            </x14:sparkline>
            <x14:sparkline>
              <xm:f>dados!B2191:F2191</xm:f>
              <xm:sqref>G2191</xm:sqref>
            </x14:sparkline>
            <x14:sparkline>
              <xm:f>dados!B2192:F2192</xm:f>
              <xm:sqref>G2192</xm:sqref>
            </x14:sparkline>
            <x14:sparkline>
              <xm:f>dados!B2193:F2193</xm:f>
              <xm:sqref>G2193</xm:sqref>
            </x14:sparkline>
            <x14:sparkline>
              <xm:f>dados!B2194:F2194</xm:f>
              <xm:sqref>G2194</xm:sqref>
            </x14:sparkline>
            <x14:sparkline>
              <xm:f>dados!B2195:F2195</xm:f>
              <xm:sqref>G2195</xm:sqref>
            </x14:sparkline>
            <x14:sparkline>
              <xm:f>dados!B2196:F2196</xm:f>
              <xm:sqref>G2196</xm:sqref>
            </x14:sparkline>
            <x14:sparkline>
              <xm:f>dados!B2197:F2197</xm:f>
              <xm:sqref>G2197</xm:sqref>
            </x14:sparkline>
            <x14:sparkline>
              <xm:f>dados!B2198:F2198</xm:f>
              <xm:sqref>G2198</xm:sqref>
            </x14:sparkline>
            <x14:sparkline>
              <xm:f>dados!B2199:F2199</xm:f>
              <xm:sqref>G2199</xm:sqref>
            </x14:sparkline>
            <x14:sparkline>
              <xm:f>dados!B2200:F2200</xm:f>
              <xm:sqref>G2200</xm:sqref>
            </x14:sparkline>
            <x14:sparkline>
              <xm:f>dados!B2201:F2201</xm:f>
              <xm:sqref>G2201</xm:sqref>
            </x14:sparkline>
            <x14:sparkline>
              <xm:f>dados!B2202:F2202</xm:f>
              <xm:sqref>G2202</xm:sqref>
            </x14:sparkline>
            <x14:sparkline>
              <xm:f>dados!B2203:F2203</xm:f>
              <xm:sqref>G2203</xm:sqref>
            </x14:sparkline>
            <x14:sparkline>
              <xm:f>dados!B2204:F2204</xm:f>
              <xm:sqref>G2204</xm:sqref>
            </x14:sparkline>
            <x14:sparkline>
              <xm:f>dados!B2205:F2205</xm:f>
              <xm:sqref>G2205</xm:sqref>
            </x14:sparkline>
            <x14:sparkline>
              <xm:f>dados!B2206:F2206</xm:f>
              <xm:sqref>G2206</xm:sqref>
            </x14:sparkline>
            <x14:sparkline>
              <xm:f>dados!B2207:F2207</xm:f>
              <xm:sqref>G2207</xm:sqref>
            </x14:sparkline>
            <x14:sparkline>
              <xm:f>dados!B2208:F2208</xm:f>
              <xm:sqref>G2208</xm:sqref>
            </x14:sparkline>
            <x14:sparkline>
              <xm:f>dados!B2209:F2209</xm:f>
              <xm:sqref>G2209</xm:sqref>
            </x14:sparkline>
            <x14:sparkline>
              <xm:f>dados!B2210:F2210</xm:f>
              <xm:sqref>G2210</xm:sqref>
            </x14:sparkline>
            <x14:sparkline>
              <xm:f>dados!B2211:F2211</xm:f>
              <xm:sqref>G2211</xm:sqref>
            </x14:sparkline>
            <x14:sparkline>
              <xm:f>dados!B2212:F2212</xm:f>
              <xm:sqref>G2212</xm:sqref>
            </x14:sparkline>
            <x14:sparkline>
              <xm:f>dados!B2213:F2213</xm:f>
              <xm:sqref>G2213</xm:sqref>
            </x14:sparkline>
            <x14:sparkline>
              <xm:f>dados!B2214:F2214</xm:f>
              <xm:sqref>G2214</xm:sqref>
            </x14:sparkline>
            <x14:sparkline>
              <xm:f>dados!B2215:F2215</xm:f>
              <xm:sqref>G2215</xm:sqref>
            </x14:sparkline>
            <x14:sparkline>
              <xm:f>dados!B2216:F2216</xm:f>
              <xm:sqref>G2216</xm:sqref>
            </x14:sparkline>
            <x14:sparkline>
              <xm:f>dados!B2217:F2217</xm:f>
              <xm:sqref>G2217</xm:sqref>
            </x14:sparkline>
            <x14:sparkline>
              <xm:f>dados!B2218:F2218</xm:f>
              <xm:sqref>G2218</xm:sqref>
            </x14:sparkline>
            <x14:sparkline>
              <xm:f>dados!B2219:F2219</xm:f>
              <xm:sqref>G2219</xm:sqref>
            </x14:sparkline>
            <x14:sparkline>
              <xm:f>dados!B2220:F2220</xm:f>
              <xm:sqref>G2220</xm:sqref>
            </x14:sparkline>
            <x14:sparkline>
              <xm:f>dados!B2221:F2221</xm:f>
              <xm:sqref>G2221</xm:sqref>
            </x14:sparkline>
            <x14:sparkline>
              <xm:f>dados!B2222:F2222</xm:f>
              <xm:sqref>G2222</xm:sqref>
            </x14:sparkline>
            <x14:sparkline>
              <xm:f>dados!B2223:F2223</xm:f>
              <xm:sqref>G2223</xm:sqref>
            </x14:sparkline>
            <x14:sparkline>
              <xm:f>dados!B2224:F2224</xm:f>
              <xm:sqref>G2224</xm:sqref>
            </x14:sparkline>
            <x14:sparkline>
              <xm:f>dados!B2225:F2225</xm:f>
              <xm:sqref>G2225</xm:sqref>
            </x14:sparkline>
            <x14:sparkline>
              <xm:f>dados!B2226:F2226</xm:f>
              <xm:sqref>G2226</xm:sqref>
            </x14:sparkline>
            <x14:sparkline>
              <xm:f>dados!B2227:F2227</xm:f>
              <xm:sqref>G2227</xm:sqref>
            </x14:sparkline>
            <x14:sparkline>
              <xm:f>dados!B2228:F2228</xm:f>
              <xm:sqref>G2228</xm:sqref>
            </x14:sparkline>
            <x14:sparkline>
              <xm:f>dados!B2229:F2229</xm:f>
              <xm:sqref>G2229</xm:sqref>
            </x14:sparkline>
            <x14:sparkline>
              <xm:f>dados!B2230:F2230</xm:f>
              <xm:sqref>G2230</xm:sqref>
            </x14:sparkline>
            <x14:sparkline>
              <xm:f>dados!B2231:F2231</xm:f>
              <xm:sqref>G2231</xm:sqref>
            </x14:sparkline>
            <x14:sparkline>
              <xm:f>dados!B2232:F2232</xm:f>
              <xm:sqref>G2232</xm:sqref>
            </x14:sparkline>
            <x14:sparkline>
              <xm:f>dados!B2233:F2233</xm:f>
              <xm:sqref>G2233</xm:sqref>
            </x14:sparkline>
            <x14:sparkline>
              <xm:f>dados!B2234:F2234</xm:f>
              <xm:sqref>G2234</xm:sqref>
            </x14:sparkline>
            <x14:sparkline>
              <xm:f>dados!B2235:F2235</xm:f>
              <xm:sqref>G2235</xm:sqref>
            </x14:sparkline>
            <x14:sparkline>
              <xm:f>dados!B2236:F2236</xm:f>
              <xm:sqref>G2236</xm:sqref>
            </x14:sparkline>
            <x14:sparkline>
              <xm:f>dados!B2237:F2237</xm:f>
              <xm:sqref>G2237</xm:sqref>
            </x14:sparkline>
            <x14:sparkline>
              <xm:f>dados!B2238:F2238</xm:f>
              <xm:sqref>G2238</xm:sqref>
            </x14:sparkline>
            <x14:sparkline>
              <xm:f>dados!B2239:F2239</xm:f>
              <xm:sqref>G2239</xm:sqref>
            </x14:sparkline>
            <x14:sparkline>
              <xm:f>dados!B2240:F2240</xm:f>
              <xm:sqref>G2240</xm:sqref>
            </x14:sparkline>
            <x14:sparkline>
              <xm:f>dados!B2241:F2241</xm:f>
              <xm:sqref>G2241</xm:sqref>
            </x14:sparkline>
            <x14:sparkline>
              <xm:f>dados!B2242:F2242</xm:f>
              <xm:sqref>G2242</xm:sqref>
            </x14:sparkline>
            <x14:sparkline>
              <xm:f>dados!B2243:F2243</xm:f>
              <xm:sqref>G2243</xm:sqref>
            </x14:sparkline>
            <x14:sparkline>
              <xm:f>dados!B2244:F2244</xm:f>
              <xm:sqref>G2244</xm:sqref>
            </x14:sparkline>
            <x14:sparkline>
              <xm:f>dados!B2245:F2245</xm:f>
              <xm:sqref>G2245</xm:sqref>
            </x14:sparkline>
            <x14:sparkline>
              <xm:f>dados!B2246:F2246</xm:f>
              <xm:sqref>G2246</xm:sqref>
            </x14:sparkline>
            <x14:sparkline>
              <xm:f>dados!B2247:F2247</xm:f>
              <xm:sqref>G2247</xm:sqref>
            </x14:sparkline>
            <x14:sparkline>
              <xm:f>dados!B2248:F2248</xm:f>
              <xm:sqref>G2248</xm:sqref>
            </x14:sparkline>
            <x14:sparkline>
              <xm:f>dados!B2249:F2249</xm:f>
              <xm:sqref>G2249</xm:sqref>
            </x14:sparkline>
            <x14:sparkline>
              <xm:f>dados!B2250:F2250</xm:f>
              <xm:sqref>G2250</xm:sqref>
            </x14:sparkline>
            <x14:sparkline>
              <xm:f>dados!B2251:F2251</xm:f>
              <xm:sqref>G2251</xm:sqref>
            </x14:sparkline>
            <x14:sparkline>
              <xm:f>dados!B2252:F2252</xm:f>
              <xm:sqref>G2252</xm:sqref>
            </x14:sparkline>
            <x14:sparkline>
              <xm:f>dados!B2253:F2253</xm:f>
              <xm:sqref>G2253</xm:sqref>
            </x14:sparkline>
            <x14:sparkline>
              <xm:f>dados!B2254:F2254</xm:f>
              <xm:sqref>G2254</xm:sqref>
            </x14:sparkline>
            <x14:sparkline>
              <xm:f>dados!B2255:F2255</xm:f>
              <xm:sqref>G2255</xm:sqref>
            </x14:sparkline>
            <x14:sparkline>
              <xm:f>dados!B2256:F2256</xm:f>
              <xm:sqref>G2256</xm:sqref>
            </x14:sparkline>
            <x14:sparkline>
              <xm:f>dados!B2257:F2257</xm:f>
              <xm:sqref>G2257</xm:sqref>
            </x14:sparkline>
            <x14:sparkline>
              <xm:f>dados!B2258:F2258</xm:f>
              <xm:sqref>G2258</xm:sqref>
            </x14:sparkline>
            <x14:sparkline>
              <xm:f>dados!B2259:F2259</xm:f>
              <xm:sqref>G2259</xm:sqref>
            </x14:sparkline>
            <x14:sparkline>
              <xm:f>dados!B2260:F2260</xm:f>
              <xm:sqref>G2260</xm:sqref>
            </x14:sparkline>
            <x14:sparkline>
              <xm:f>dados!B2261:F2261</xm:f>
              <xm:sqref>G2261</xm:sqref>
            </x14:sparkline>
            <x14:sparkline>
              <xm:f>dados!B2262:F2262</xm:f>
              <xm:sqref>G2262</xm:sqref>
            </x14:sparkline>
            <x14:sparkline>
              <xm:f>dados!B2263:F2263</xm:f>
              <xm:sqref>G2263</xm:sqref>
            </x14:sparkline>
            <x14:sparkline>
              <xm:f>dados!B2264:F2264</xm:f>
              <xm:sqref>G2264</xm:sqref>
            </x14:sparkline>
            <x14:sparkline>
              <xm:f>dados!B2265:F2265</xm:f>
              <xm:sqref>G2265</xm:sqref>
            </x14:sparkline>
            <x14:sparkline>
              <xm:f>dados!B2266:F2266</xm:f>
              <xm:sqref>G2266</xm:sqref>
            </x14:sparkline>
            <x14:sparkline>
              <xm:f>dados!B2267:F2267</xm:f>
              <xm:sqref>G2267</xm:sqref>
            </x14:sparkline>
            <x14:sparkline>
              <xm:f>dados!B2268:F2268</xm:f>
              <xm:sqref>G2268</xm:sqref>
            </x14:sparkline>
            <x14:sparkline>
              <xm:f>dados!B2269:F2269</xm:f>
              <xm:sqref>G2269</xm:sqref>
            </x14:sparkline>
            <x14:sparkline>
              <xm:f>dados!B2270:F2270</xm:f>
              <xm:sqref>G2270</xm:sqref>
            </x14:sparkline>
            <x14:sparkline>
              <xm:f>dados!B2271:F2271</xm:f>
              <xm:sqref>G2271</xm:sqref>
            </x14:sparkline>
            <x14:sparkline>
              <xm:f>dados!B2272:F2272</xm:f>
              <xm:sqref>G2272</xm:sqref>
            </x14:sparkline>
            <x14:sparkline>
              <xm:f>dados!B2273:F2273</xm:f>
              <xm:sqref>G2273</xm:sqref>
            </x14:sparkline>
            <x14:sparkline>
              <xm:f>dados!B2274:F2274</xm:f>
              <xm:sqref>G2274</xm:sqref>
            </x14:sparkline>
            <x14:sparkline>
              <xm:f>dados!B2275:F2275</xm:f>
              <xm:sqref>G2275</xm:sqref>
            </x14:sparkline>
            <x14:sparkline>
              <xm:f>dados!B2276:F2276</xm:f>
              <xm:sqref>G2276</xm:sqref>
            </x14:sparkline>
            <x14:sparkline>
              <xm:f>dados!B2277:F2277</xm:f>
              <xm:sqref>G2277</xm:sqref>
            </x14:sparkline>
            <x14:sparkline>
              <xm:f>dados!B2278:F2278</xm:f>
              <xm:sqref>G2278</xm:sqref>
            </x14:sparkline>
            <x14:sparkline>
              <xm:f>dados!B2279:F2279</xm:f>
              <xm:sqref>G2279</xm:sqref>
            </x14:sparkline>
            <x14:sparkline>
              <xm:f>dados!B2280:F2280</xm:f>
              <xm:sqref>G2280</xm:sqref>
            </x14:sparkline>
            <x14:sparkline>
              <xm:f>dados!B2281:F2281</xm:f>
              <xm:sqref>G2281</xm:sqref>
            </x14:sparkline>
            <x14:sparkline>
              <xm:f>dados!B2282:F2282</xm:f>
              <xm:sqref>G2282</xm:sqref>
            </x14:sparkline>
            <x14:sparkline>
              <xm:f>dados!B2283:F2283</xm:f>
              <xm:sqref>G2283</xm:sqref>
            </x14:sparkline>
            <x14:sparkline>
              <xm:f>dados!B2284:F2284</xm:f>
              <xm:sqref>G2284</xm:sqref>
            </x14:sparkline>
            <x14:sparkline>
              <xm:f>dados!B2285:F2285</xm:f>
              <xm:sqref>G2285</xm:sqref>
            </x14:sparkline>
            <x14:sparkline>
              <xm:f>dados!B2286:F2286</xm:f>
              <xm:sqref>G2286</xm:sqref>
            </x14:sparkline>
            <x14:sparkline>
              <xm:f>dados!B2287:F2287</xm:f>
              <xm:sqref>G2287</xm:sqref>
            </x14:sparkline>
            <x14:sparkline>
              <xm:f>dados!B2288:F2288</xm:f>
              <xm:sqref>G2288</xm:sqref>
            </x14:sparkline>
            <x14:sparkline>
              <xm:f>dados!B2289:F2289</xm:f>
              <xm:sqref>G2289</xm:sqref>
            </x14:sparkline>
            <x14:sparkline>
              <xm:f>dados!B2290:F2290</xm:f>
              <xm:sqref>G2290</xm:sqref>
            </x14:sparkline>
            <x14:sparkline>
              <xm:f>dados!B2291:F2291</xm:f>
              <xm:sqref>G2291</xm:sqref>
            </x14:sparkline>
            <x14:sparkline>
              <xm:f>dados!B2292:F2292</xm:f>
              <xm:sqref>G2292</xm:sqref>
            </x14:sparkline>
            <x14:sparkline>
              <xm:f>dados!B2293:F2293</xm:f>
              <xm:sqref>G2293</xm:sqref>
            </x14:sparkline>
            <x14:sparkline>
              <xm:f>dados!B2294:F2294</xm:f>
              <xm:sqref>G2294</xm:sqref>
            </x14:sparkline>
            <x14:sparkline>
              <xm:f>dados!B2295:F2295</xm:f>
              <xm:sqref>G2295</xm:sqref>
            </x14:sparkline>
            <x14:sparkline>
              <xm:f>dados!B2296:F2296</xm:f>
              <xm:sqref>G2296</xm:sqref>
            </x14:sparkline>
            <x14:sparkline>
              <xm:f>dados!B2297:F2297</xm:f>
              <xm:sqref>G2297</xm:sqref>
            </x14:sparkline>
            <x14:sparkline>
              <xm:f>dados!B2298:F2298</xm:f>
              <xm:sqref>G2298</xm:sqref>
            </x14:sparkline>
            <x14:sparkline>
              <xm:f>dados!B2299:F2299</xm:f>
              <xm:sqref>G2299</xm:sqref>
            </x14:sparkline>
            <x14:sparkline>
              <xm:f>dados!B2300:F2300</xm:f>
              <xm:sqref>G2300</xm:sqref>
            </x14:sparkline>
            <x14:sparkline>
              <xm:f>dados!B2301:F2301</xm:f>
              <xm:sqref>G2301</xm:sqref>
            </x14:sparkline>
            <x14:sparkline>
              <xm:f>dados!B2302:F2302</xm:f>
              <xm:sqref>G2302</xm:sqref>
            </x14:sparkline>
            <x14:sparkline>
              <xm:f>dados!B2303:F2303</xm:f>
              <xm:sqref>G2303</xm:sqref>
            </x14:sparkline>
            <x14:sparkline>
              <xm:f>dados!B2304:F2304</xm:f>
              <xm:sqref>G2304</xm:sqref>
            </x14:sparkline>
            <x14:sparkline>
              <xm:f>dados!B2305:F2305</xm:f>
              <xm:sqref>G2305</xm:sqref>
            </x14:sparkline>
            <x14:sparkline>
              <xm:f>dados!B2306:F2306</xm:f>
              <xm:sqref>G2306</xm:sqref>
            </x14:sparkline>
            <x14:sparkline>
              <xm:f>dados!B2307:F2307</xm:f>
              <xm:sqref>G2307</xm:sqref>
            </x14:sparkline>
            <x14:sparkline>
              <xm:f>dados!B2308:F2308</xm:f>
              <xm:sqref>G2308</xm:sqref>
            </x14:sparkline>
            <x14:sparkline>
              <xm:f>dados!B2309:F2309</xm:f>
              <xm:sqref>G2309</xm:sqref>
            </x14:sparkline>
            <x14:sparkline>
              <xm:f>dados!B2310:F2310</xm:f>
              <xm:sqref>G2310</xm:sqref>
            </x14:sparkline>
            <x14:sparkline>
              <xm:f>dados!B2311:F2311</xm:f>
              <xm:sqref>G2311</xm:sqref>
            </x14:sparkline>
            <x14:sparkline>
              <xm:f>dados!B2312:F2312</xm:f>
              <xm:sqref>G2312</xm:sqref>
            </x14:sparkline>
            <x14:sparkline>
              <xm:f>dados!B2313:F2313</xm:f>
              <xm:sqref>G2313</xm:sqref>
            </x14:sparkline>
            <x14:sparkline>
              <xm:f>dados!B2314:F2314</xm:f>
              <xm:sqref>G2314</xm:sqref>
            </x14:sparkline>
            <x14:sparkline>
              <xm:f>dados!B2315:F2315</xm:f>
              <xm:sqref>G2315</xm:sqref>
            </x14:sparkline>
            <x14:sparkline>
              <xm:f>dados!B2316:F2316</xm:f>
              <xm:sqref>G2316</xm:sqref>
            </x14:sparkline>
            <x14:sparkline>
              <xm:f>dados!B2317:F2317</xm:f>
              <xm:sqref>G2317</xm:sqref>
            </x14:sparkline>
            <x14:sparkline>
              <xm:f>dados!B2318:F2318</xm:f>
              <xm:sqref>G2318</xm:sqref>
            </x14:sparkline>
            <x14:sparkline>
              <xm:f>dados!B2319:F2319</xm:f>
              <xm:sqref>G2319</xm:sqref>
            </x14:sparkline>
            <x14:sparkline>
              <xm:f>dados!B2320:F2320</xm:f>
              <xm:sqref>G2320</xm:sqref>
            </x14:sparkline>
            <x14:sparkline>
              <xm:f>dados!B2321:F2321</xm:f>
              <xm:sqref>G2321</xm:sqref>
            </x14:sparkline>
            <x14:sparkline>
              <xm:f>dados!B2322:F2322</xm:f>
              <xm:sqref>G2322</xm:sqref>
            </x14:sparkline>
            <x14:sparkline>
              <xm:f>dados!B2323:F2323</xm:f>
              <xm:sqref>G2323</xm:sqref>
            </x14:sparkline>
            <x14:sparkline>
              <xm:f>dados!B2324:F2324</xm:f>
              <xm:sqref>G2324</xm:sqref>
            </x14:sparkline>
            <x14:sparkline>
              <xm:f>dados!B2325:F2325</xm:f>
              <xm:sqref>G2325</xm:sqref>
            </x14:sparkline>
            <x14:sparkline>
              <xm:f>dados!B2326:F2326</xm:f>
              <xm:sqref>G2326</xm:sqref>
            </x14:sparkline>
            <x14:sparkline>
              <xm:f>dados!B2327:F2327</xm:f>
              <xm:sqref>G2327</xm:sqref>
            </x14:sparkline>
            <x14:sparkline>
              <xm:f>dados!B2328:F2328</xm:f>
              <xm:sqref>G2328</xm:sqref>
            </x14:sparkline>
            <x14:sparkline>
              <xm:f>dados!B2329:F2329</xm:f>
              <xm:sqref>G2329</xm:sqref>
            </x14:sparkline>
            <x14:sparkline>
              <xm:f>dados!B2330:F2330</xm:f>
              <xm:sqref>G2330</xm:sqref>
            </x14:sparkline>
            <x14:sparkline>
              <xm:f>dados!B2331:F2331</xm:f>
              <xm:sqref>G2331</xm:sqref>
            </x14:sparkline>
            <x14:sparkline>
              <xm:f>dados!B2332:F2332</xm:f>
              <xm:sqref>G2332</xm:sqref>
            </x14:sparkline>
            <x14:sparkline>
              <xm:f>dados!B2333:F2333</xm:f>
              <xm:sqref>G2333</xm:sqref>
            </x14:sparkline>
            <x14:sparkline>
              <xm:f>dados!B2334:F2334</xm:f>
              <xm:sqref>G2334</xm:sqref>
            </x14:sparkline>
            <x14:sparkline>
              <xm:f>dados!B2335:F2335</xm:f>
              <xm:sqref>G2335</xm:sqref>
            </x14:sparkline>
            <x14:sparkline>
              <xm:f>dados!B2336:F2336</xm:f>
              <xm:sqref>G2336</xm:sqref>
            </x14:sparkline>
            <x14:sparkline>
              <xm:f>dados!B2337:F2337</xm:f>
              <xm:sqref>G2337</xm:sqref>
            </x14:sparkline>
            <x14:sparkline>
              <xm:f>dados!B2338:F2338</xm:f>
              <xm:sqref>G2338</xm:sqref>
            </x14:sparkline>
            <x14:sparkline>
              <xm:f>dados!B2339:F2339</xm:f>
              <xm:sqref>G2339</xm:sqref>
            </x14:sparkline>
            <x14:sparkline>
              <xm:f>dados!B2340:F2340</xm:f>
              <xm:sqref>G2340</xm:sqref>
            </x14:sparkline>
            <x14:sparkline>
              <xm:f>dados!B2341:F2341</xm:f>
              <xm:sqref>G2341</xm:sqref>
            </x14:sparkline>
            <x14:sparkline>
              <xm:f>dados!B2342:F2342</xm:f>
              <xm:sqref>G2342</xm:sqref>
            </x14:sparkline>
            <x14:sparkline>
              <xm:f>dados!B2343:F2343</xm:f>
              <xm:sqref>G2343</xm:sqref>
            </x14:sparkline>
            <x14:sparkline>
              <xm:f>dados!B2344:F2344</xm:f>
              <xm:sqref>G2344</xm:sqref>
            </x14:sparkline>
            <x14:sparkline>
              <xm:f>dados!B2345:F2345</xm:f>
              <xm:sqref>G2345</xm:sqref>
            </x14:sparkline>
            <x14:sparkline>
              <xm:f>dados!B2346:F2346</xm:f>
              <xm:sqref>G2346</xm:sqref>
            </x14:sparkline>
            <x14:sparkline>
              <xm:f>dados!B2347:F2347</xm:f>
              <xm:sqref>G2347</xm:sqref>
            </x14:sparkline>
            <x14:sparkline>
              <xm:f>dados!B2348:F2348</xm:f>
              <xm:sqref>G2348</xm:sqref>
            </x14:sparkline>
            <x14:sparkline>
              <xm:f>dados!B2349:F2349</xm:f>
              <xm:sqref>G2349</xm:sqref>
            </x14:sparkline>
            <x14:sparkline>
              <xm:f>dados!B2350:F2350</xm:f>
              <xm:sqref>G2350</xm:sqref>
            </x14:sparkline>
            <x14:sparkline>
              <xm:f>dados!B2351:F2351</xm:f>
              <xm:sqref>G2351</xm:sqref>
            </x14:sparkline>
            <x14:sparkline>
              <xm:f>dados!B2352:F2352</xm:f>
              <xm:sqref>G2352</xm:sqref>
            </x14:sparkline>
            <x14:sparkline>
              <xm:f>dados!B2353:F2353</xm:f>
              <xm:sqref>G2353</xm:sqref>
            </x14:sparkline>
            <x14:sparkline>
              <xm:f>dados!B2354:F2354</xm:f>
              <xm:sqref>G2354</xm:sqref>
            </x14:sparkline>
            <x14:sparkline>
              <xm:f>dados!B2355:F2355</xm:f>
              <xm:sqref>G2355</xm:sqref>
            </x14:sparkline>
            <x14:sparkline>
              <xm:f>dados!B2356:F2356</xm:f>
              <xm:sqref>G2356</xm:sqref>
            </x14:sparkline>
            <x14:sparkline>
              <xm:f>dados!B2357:F2357</xm:f>
              <xm:sqref>G2357</xm:sqref>
            </x14:sparkline>
            <x14:sparkline>
              <xm:f>dados!B2358:F2358</xm:f>
              <xm:sqref>G2358</xm:sqref>
            </x14:sparkline>
            <x14:sparkline>
              <xm:f>dados!B2359:F2359</xm:f>
              <xm:sqref>G2359</xm:sqref>
            </x14:sparkline>
            <x14:sparkline>
              <xm:f>dados!B2360:F2360</xm:f>
              <xm:sqref>G2360</xm:sqref>
            </x14:sparkline>
            <x14:sparkline>
              <xm:f>dados!B2361:F2361</xm:f>
              <xm:sqref>G2361</xm:sqref>
            </x14:sparkline>
            <x14:sparkline>
              <xm:f>dados!B2362:F2362</xm:f>
              <xm:sqref>G2362</xm:sqref>
            </x14:sparkline>
            <x14:sparkline>
              <xm:f>dados!B2363:F2363</xm:f>
              <xm:sqref>G2363</xm:sqref>
            </x14:sparkline>
            <x14:sparkline>
              <xm:f>dados!B2364:F2364</xm:f>
              <xm:sqref>G2364</xm:sqref>
            </x14:sparkline>
            <x14:sparkline>
              <xm:f>dados!B2365:F2365</xm:f>
              <xm:sqref>G2365</xm:sqref>
            </x14:sparkline>
            <x14:sparkline>
              <xm:f>dados!B2366:F2366</xm:f>
              <xm:sqref>G2366</xm:sqref>
            </x14:sparkline>
            <x14:sparkline>
              <xm:f>dados!B2367:F2367</xm:f>
              <xm:sqref>G2367</xm:sqref>
            </x14:sparkline>
            <x14:sparkline>
              <xm:f>dados!B2368:F2368</xm:f>
              <xm:sqref>G2368</xm:sqref>
            </x14:sparkline>
            <x14:sparkline>
              <xm:f>dados!B2369:F2369</xm:f>
              <xm:sqref>G2369</xm:sqref>
            </x14:sparkline>
            <x14:sparkline>
              <xm:f>dados!B2370:F2370</xm:f>
              <xm:sqref>G2370</xm:sqref>
            </x14:sparkline>
            <x14:sparkline>
              <xm:f>dados!B2371:F2371</xm:f>
              <xm:sqref>G2371</xm:sqref>
            </x14:sparkline>
            <x14:sparkline>
              <xm:f>dados!B2372:F2372</xm:f>
              <xm:sqref>G2372</xm:sqref>
            </x14:sparkline>
            <x14:sparkline>
              <xm:f>dados!B2373:F2373</xm:f>
              <xm:sqref>G2373</xm:sqref>
            </x14:sparkline>
            <x14:sparkline>
              <xm:f>dados!B2374:F2374</xm:f>
              <xm:sqref>G2374</xm:sqref>
            </x14:sparkline>
            <x14:sparkline>
              <xm:f>dados!B2375:F2375</xm:f>
              <xm:sqref>G2375</xm:sqref>
            </x14:sparkline>
            <x14:sparkline>
              <xm:f>dados!B2376:F2376</xm:f>
              <xm:sqref>G2376</xm:sqref>
            </x14:sparkline>
            <x14:sparkline>
              <xm:f>dados!B2377:F2377</xm:f>
              <xm:sqref>G2377</xm:sqref>
            </x14:sparkline>
            <x14:sparkline>
              <xm:f>dados!B2378:F2378</xm:f>
              <xm:sqref>G2378</xm:sqref>
            </x14:sparkline>
            <x14:sparkline>
              <xm:f>dados!B2379:F2379</xm:f>
              <xm:sqref>G2379</xm:sqref>
            </x14:sparkline>
            <x14:sparkline>
              <xm:f>dados!B2380:F2380</xm:f>
              <xm:sqref>G2380</xm:sqref>
            </x14:sparkline>
            <x14:sparkline>
              <xm:f>dados!B2381:F2381</xm:f>
              <xm:sqref>G2381</xm:sqref>
            </x14:sparkline>
            <x14:sparkline>
              <xm:f>dados!B2382:F2382</xm:f>
              <xm:sqref>G2382</xm:sqref>
            </x14:sparkline>
            <x14:sparkline>
              <xm:f>dados!B2383:F2383</xm:f>
              <xm:sqref>G2383</xm:sqref>
            </x14:sparkline>
            <x14:sparkline>
              <xm:f>dados!B2384:F2384</xm:f>
              <xm:sqref>G2384</xm:sqref>
            </x14:sparkline>
            <x14:sparkline>
              <xm:f>dados!B2385:F2385</xm:f>
              <xm:sqref>G2385</xm:sqref>
            </x14:sparkline>
            <x14:sparkline>
              <xm:f>dados!B2386:F2386</xm:f>
              <xm:sqref>G2386</xm:sqref>
            </x14:sparkline>
            <x14:sparkline>
              <xm:f>dados!B2387:F2387</xm:f>
              <xm:sqref>G2387</xm:sqref>
            </x14:sparkline>
            <x14:sparkline>
              <xm:f>dados!B2388:F2388</xm:f>
              <xm:sqref>G2388</xm:sqref>
            </x14:sparkline>
            <x14:sparkline>
              <xm:f>dados!B2389:F2389</xm:f>
              <xm:sqref>G2389</xm:sqref>
            </x14:sparkline>
            <x14:sparkline>
              <xm:f>dados!B2390:F2390</xm:f>
              <xm:sqref>G2390</xm:sqref>
            </x14:sparkline>
            <x14:sparkline>
              <xm:f>dados!B2391:F2391</xm:f>
              <xm:sqref>G2391</xm:sqref>
            </x14:sparkline>
            <x14:sparkline>
              <xm:f>dados!B2392:F2392</xm:f>
              <xm:sqref>G2392</xm:sqref>
            </x14:sparkline>
            <x14:sparkline>
              <xm:f>dados!B2393:F2393</xm:f>
              <xm:sqref>G2393</xm:sqref>
            </x14:sparkline>
            <x14:sparkline>
              <xm:f>dados!B2394:F2394</xm:f>
              <xm:sqref>G2394</xm:sqref>
            </x14:sparkline>
            <x14:sparkline>
              <xm:f>dados!B2395:F2395</xm:f>
              <xm:sqref>G2395</xm:sqref>
            </x14:sparkline>
            <x14:sparkline>
              <xm:f>dados!B2396:F2396</xm:f>
              <xm:sqref>G2396</xm:sqref>
            </x14:sparkline>
            <x14:sparkline>
              <xm:f>dados!B2397:F2397</xm:f>
              <xm:sqref>G2397</xm:sqref>
            </x14:sparkline>
            <x14:sparkline>
              <xm:f>dados!B2398:F2398</xm:f>
              <xm:sqref>G2398</xm:sqref>
            </x14:sparkline>
            <x14:sparkline>
              <xm:f>dados!B2399:F2399</xm:f>
              <xm:sqref>G2399</xm:sqref>
            </x14:sparkline>
            <x14:sparkline>
              <xm:f>dados!B2400:F2400</xm:f>
              <xm:sqref>G2400</xm:sqref>
            </x14:sparkline>
            <x14:sparkline>
              <xm:f>dados!B2401:F2401</xm:f>
              <xm:sqref>G2401</xm:sqref>
            </x14:sparkline>
            <x14:sparkline>
              <xm:f>dados!B2402:F2402</xm:f>
              <xm:sqref>G2402</xm:sqref>
            </x14:sparkline>
            <x14:sparkline>
              <xm:f>dados!B2403:F2403</xm:f>
              <xm:sqref>G2403</xm:sqref>
            </x14:sparkline>
            <x14:sparkline>
              <xm:f>dados!B2404:F2404</xm:f>
              <xm:sqref>G2404</xm:sqref>
            </x14:sparkline>
            <x14:sparkline>
              <xm:f>dados!B2405:F2405</xm:f>
              <xm:sqref>G2405</xm:sqref>
            </x14:sparkline>
            <x14:sparkline>
              <xm:f>dados!B2406:F2406</xm:f>
              <xm:sqref>G2406</xm:sqref>
            </x14:sparkline>
            <x14:sparkline>
              <xm:f>dados!B2407:F2407</xm:f>
              <xm:sqref>G2407</xm:sqref>
            </x14:sparkline>
            <x14:sparkline>
              <xm:f>dados!B2408:F2408</xm:f>
              <xm:sqref>G2408</xm:sqref>
            </x14:sparkline>
            <x14:sparkline>
              <xm:f>dados!B2409:F2409</xm:f>
              <xm:sqref>G2409</xm:sqref>
            </x14:sparkline>
            <x14:sparkline>
              <xm:f>dados!B2410:F2410</xm:f>
              <xm:sqref>G2410</xm:sqref>
            </x14:sparkline>
            <x14:sparkline>
              <xm:f>dados!B2411:F2411</xm:f>
              <xm:sqref>G2411</xm:sqref>
            </x14:sparkline>
            <x14:sparkline>
              <xm:f>dados!B2412:F2412</xm:f>
              <xm:sqref>G2412</xm:sqref>
            </x14:sparkline>
            <x14:sparkline>
              <xm:f>dados!B2413:F2413</xm:f>
              <xm:sqref>G2413</xm:sqref>
            </x14:sparkline>
            <x14:sparkline>
              <xm:f>dados!B2414:F2414</xm:f>
              <xm:sqref>G2414</xm:sqref>
            </x14:sparkline>
            <x14:sparkline>
              <xm:f>dados!B2415:F2415</xm:f>
              <xm:sqref>G2415</xm:sqref>
            </x14:sparkline>
            <x14:sparkline>
              <xm:f>dados!B2416:F2416</xm:f>
              <xm:sqref>G2416</xm:sqref>
            </x14:sparkline>
            <x14:sparkline>
              <xm:f>dados!B2417:F2417</xm:f>
              <xm:sqref>G2417</xm:sqref>
            </x14:sparkline>
            <x14:sparkline>
              <xm:f>dados!B2418:F2418</xm:f>
              <xm:sqref>G2418</xm:sqref>
            </x14:sparkline>
            <x14:sparkline>
              <xm:f>dados!B2419:F2419</xm:f>
              <xm:sqref>G2419</xm:sqref>
            </x14:sparkline>
            <x14:sparkline>
              <xm:f>dados!B2420:F2420</xm:f>
              <xm:sqref>G2420</xm:sqref>
            </x14:sparkline>
            <x14:sparkline>
              <xm:f>dados!B2421:F2421</xm:f>
              <xm:sqref>G2421</xm:sqref>
            </x14:sparkline>
            <x14:sparkline>
              <xm:f>dados!B2422:F2422</xm:f>
              <xm:sqref>G2422</xm:sqref>
            </x14:sparkline>
            <x14:sparkline>
              <xm:f>dados!B2423:F2423</xm:f>
              <xm:sqref>G2423</xm:sqref>
            </x14:sparkline>
            <x14:sparkline>
              <xm:f>dados!B2424:F2424</xm:f>
              <xm:sqref>G2424</xm:sqref>
            </x14:sparkline>
            <x14:sparkline>
              <xm:f>dados!B2425:F2425</xm:f>
              <xm:sqref>G2425</xm:sqref>
            </x14:sparkline>
            <x14:sparkline>
              <xm:f>dados!B2426:F2426</xm:f>
              <xm:sqref>G2426</xm:sqref>
            </x14:sparkline>
            <x14:sparkline>
              <xm:f>dados!B2427:F2427</xm:f>
              <xm:sqref>G2427</xm:sqref>
            </x14:sparkline>
            <x14:sparkline>
              <xm:f>dados!B2428:F2428</xm:f>
              <xm:sqref>G2428</xm:sqref>
            </x14:sparkline>
            <x14:sparkline>
              <xm:f>dados!B2429:F2429</xm:f>
              <xm:sqref>G2429</xm:sqref>
            </x14:sparkline>
            <x14:sparkline>
              <xm:f>dados!B2430:F2430</xm:f>
              <xm:sqref>G2430</xm:sqref>
            </x14:sparkline>
            <x14:sparkline>
              <xm:f>dados!B2431:F2431</xm:f>
              <xm:sqref>G2431</xm:sqref>
            </x14:sparkline>
            <x14:sparkline>
              <xm:f>dados!B2432:F2432</xm:f>
              <xm:sqref>G2432</xm:sqref>
            </x14:sparkline>
            <x14:sparkline>
              <xm:f>dados!B2433:F2433</xm:f>
              <xm:sqref>G2433</xm:sqref>
            </x14:sparkline>
            <x14:sparkline>
              <xm:f>dados!B2434:F2434</xm:f>
              <xm:sqref>G2434</xm:sqref>
            </x14:sparkline>
            <x14:sparkline>
              <xm:f>dados!B2435:F2435</xm:f>
              <xm:sqref>G2435</xm:sqref>
            </x14:sparkline>
            <x14:sparkline>
              <xm:f>dados!B2436:F2436</xm:f>
              <xm:sqref>G2436</xm:sqref>
            </x14:sparkline>
            <x14:sparkline>
              <xm:f>dados!B2437:F2437</xm:f>
              <xm:sqref>G2437</xm:sqref>
            </x14:sparkline>
            <x14:sparkline>
              <xm:f>dados!B2438:F2438</xm:f>
              <xm:sqref>G2438</xm:sqref>
            </x14:sparkline>
            <x14:sparkline>
              <xm:f>dados!B2439:F2439</xm:f>
              <xm:sqref>G2439</xm:sqref>
            </x14:sparkline>
            <x14:sparkline>
              <xm:f>dados!B2440:F2440</xm:f>
              <xm:sqref>G2440</xm:sqref>
            </x14:sparkline>
            <x14:sparkline>
              <xm:f>dados!B2441:F2441</xm:f>
              <xm:sqref>G2441</xm:sqref>
            </x14:sparkline>
            <x14:sparkline>
              <xm:f>dados!B2442:F2442</xm:f>
              <xm:sqref>G2442</xm:sqref>
            </x14:sparkline>
            <x14:sparkline>
              <xm:f>dados!B2443:F2443</xm:f>
              <xm:sqref>G2443</xm:sqref>
            </x14:sparkline>
            <x14:sparkline>
              <xm:f>dados!B2444:F2444</xm:f>
              <xm:sqref>G2444</xm:sqref>
            </x14:sparkline>
            <x14:sparkline>
              <xm:f>dados!B2445:F2445</xm:f>
              <xm:sqref>G2445</xm:sqref>
            </x14:sparkline>
            <x14:sparkline>
              <xm:f>dados!B2446:F2446</xm:f>
              <xm:sqref>G2446</xm:sqref>
            </x14:sparkline>
            <x14:sparkline>
              <xm:f>dados!B2447:F2447</xm:f>
              <xm:sqref>G2447</xm:sqref>
            </x14:sparkline>
            <x14:sparkline>
              <xm:f>dados!B2448:F2448</xm:f>
              <xm:sqref>G2448</xm:sqref>
            </x14:sparkline>
            <x14:sparkline>
              <xm:f>dados!B2449:F2449</xm:f>
              <xm:sqref>G2449</xm:sqref>
            </x14:sparkline>
            <x14:sparkline>
              <xm:f>dados!B2450:F2450</xm:f>
              <xm:sqref>G2450</xm:sqref>
            </x14:sparkline>
            <x14:sparkline>
              <xm:f>dados!B2451:F2451</xm:f>
              <xm:sqref>G2451</xm:sqref>
            </x14:sparkline>
            <x14:sparkline>
              <xm:f>dados!B2452:F2452</xm:f>
              <xm:sqref>G2452</xm:sqref>
            </x14:sparkline>
            <x14:sparkline>
              <xm:f>dados!B2453:F2453</xm:f>
              <xm:sqref>G2453</xm:sqref>
            </x14:sparkline>
            <x14:sparkline>
              <xm:f>dados!B2454:F2454</xm:f>
              <xm:sqref>G2454</xm:sqref>
            </x14:sparkline>
            <x14:sparkline>
              <xm:f>dados!B2455:F2455</xm:f>
              <xm:sqref>G2455</xm:sqref>
            </x14:sparkline>
            <x14:sparkline>
              <xm:f>dados!B2456:F2456</xm:f>
              <xm:sqref>G2456</xm:sqref>
            </x14:sparkline>
            <x14:sparkline>
              <xm:f>dados!B2457:F2457</xm:f>
              <xm:sqref>G2457</xm:sqref>
            </x14:sparkline>
            <x14:sparkline>
              <xm:f>dados!B2458:F2458</xm:f>
              <xm:sqref>G2458</xm:sqref>
            </x14:sparkline>
            <x14:sparkline>
              <xm:f>dados!B2459:F2459</xm:f>
              <xm:sqref>G2459</xm:sqref>
            </x14:sparkline>
            <x14:sparkline>
              <xm:f>dados!B2460:F2460</xm:f>
              <xm:sqref>G2460</xm:sqref>
            </x14:sparkline>
            <x14:sparkline>
              <xm:f>dados!B2461:F2461</xm:f>
              <xm:sqref>G2461</xm:sqref>
            </x14:sparkline>
            <x14:sparkline>
              <xm:f>dados!B2462:F2462</xm:f>
              <xm:sqref>G2462</xm:sqref>
            </x14:sparkline>
            <x14:sparkline>
              <xm:f>dados!B2463:F2463</xm:f>
              <xm:sqref>G2463</xm:sqref>
            </x14:sparkline>
            <x14:sparkline>
              <xm:f>dados!B2464:F2464</xm:f>
              <xm:sqref>G2464</xm:sqref>
            </x14:sparkline>
            <x14:sparkline>
              <xm:f>dados!B2465:F2465</xm:f>
              <xm:sqref>G2465</xm:sqref>
            </x14:sparkline>
            <x14:sparkline>
              <xm:f>dados!B2466:F2466</xm:f>
              <xm:sqref>G2466</xm:sqref>
            </x14:sparkline>
            <x14:sparkline>
              <xm:f>dados!B2467:F2467</xm:f>
              <xm:sqref>G2467</xm:sqref>
            </x14:sparkline>
            <x14:sparkline>
              <xm:f>dados!B2468:F2468</xm:f>
              <xm:sqref>G2468</xm:sqref>
            </x14:sparkline>
            <x14:sparkline>
              <xm:f>dados!B2469:F2469</xm:f>
              <xm:sqref>G2469</xm:sqref>
            </x14:sparkline>
            <x14:sparkline>
              <xm:f>dados!B2470:F2470</xm:f>
              <xm:sqref>G2470</xm:sqref>
            </x14:sparkline>
            <x14:sparkline>
              <xm:f>dados!B2471:F2471</xm:f>
              <xm:sqref>G2471</xm:sqref>
            </x14:sparkline>
            <x14:sparkline>
              <xm:f>dados!B2472:F2472</xm:f>
              <xm:sqref>G2472</xm:sqref>
            </x14:sparkline>
            <x14:sparkline>
              <xm:f>dados!B2473:F2473</xm:f>
              <xm:sqref>G2473</xm:sqref>
            </x14:sparkline>
            <x14:sparkline>
              <xm:f>dados!B2474:F2474</xm:f>
              <xm:sqref>G2474</xm:sqref>
            </x14:sparkline>
            <x14:sparkline>
              <xm:f>dados!B2475:F2475</xm:f>
              <xm:sqref>G2475</xm:sqref>
            </x14:sparkline>
            <x14:sparkline>
              <xm:f>dados!B2476:F2476</xm:f>
              <xm:sqref>G2476</xm:sqref>
            </x14:sparkline>
            <x14:sparkline>
              <xm:f>dados!B2477:F2477</xm:f>
              <xm:sqref>G2477</xm:sqref>
            </x14:sparkline>
            <x14:sparkline>
              <xm:f>dados!B2478:F2478</xm:f>
              <xm:sqref>G2478</xm:sqref>
            </x14:sparkline>
            <x14:sparkline>
              <xm:f>dados!B2479:F2479</xm:f>
              <xm:sqref>G2479</xm:sqref>
            </x14:sparkline>
            <x14:sparkline>
              <xm:f>dados!B2480:F2480</xm:f>
              <xm:sqref>G2480</xm:sqref>
            </x14:sparkline>
            <x14:sparkline>
              <xm:f>dados!B2481:F2481</xm:f>
              <xm:sqref>G2481</xm:sqref>
            </x14:sparkline>
            <x14:sparkline>
              <xm:f>dados!B2482:F2482</xm:f>
              <xm:sqref>G2482</xm:sqref>
            </x14:sparkline>
            <x14:sparkline>
              <xm:f>dados!B2483:F2483</xm:f>
              <xm:sqref>G2483</xm:sqref>
            </x14:sparkline>
            <x14:sparkline>
              <xm:f>dados!B2484:F2484</xm:f>
              <xm:sqref>G2484</xm:sqref>
            </x14:sparkline>
            <x14:sparkline>
              <xm:f>dados!B2485:F2485</xm:f>
              <xm:sqref>G2485</xm:sqref>
            </x14:sparkline>
            <x14:sparkline>
              <xm:f>dados!B2486:F2486</xm:f>
              <xm:sqref>G2486</xm:sqref>
            </x14:sparkline>
            <x14:sparkline>
              <xm:f>dados!B2487:F2487</xm:f>
              <xm:sqref>G2487</xm:sqref>
            </x14:sparkline>
            <x14:sparkline>
              <xm:f>dados!B2488:F2488</xm:f>
              <xm:sqref>G2488</xm:sqref>
            </x14:sparkline>
            <x14:sparkline>
              <xm:f>dados!B2489:F2489</xm:f>
              <xm:sqref>G2489</xm:sqref>
            </x14:sparkline>
            <x14:sparkline>
              <xm:f>dados!B2490:F2490</xm:f>
              <xm:sqref>G2490</xm:sqref>
            </x14:sparkline>
            <x14:sparkline>
              <xm:f>dados!B2491:F2491</xm:f>
              <xm:sqref>G2491</xm:sqref>
            </x14:sparkline>
            <x14:sparkline>
              <xm:f>dados!B2492:F2492</xm:f>
              <xm:sqref>G2492</xm:sqref>
            </x14:sparkline>
            <x14:sparkline>
              <xm:f>dados!B2493:F2493</xm:f>
              <xm:sqref>G2493</xm:sqref>
            </x14:sparkline>
            <x14:sparkline>
              <xm:f>dados!B2494:F2494</xm:f>
              <xm:sqref>G2494</xm:sqref>
            </x14:sparkline>
            <x14:sparkline>
              <xm:f>dados!B2495:F2495</xm:f>
              <xm:sqref>G2495</xm:sqref>
            </x14:sparkline>
            <x14:sparkline>
              <xm:f>dados!B2496:F2496</xm:f>
              <xm:sqref>G2496</xm:sqref>
            </x14:sparkline>
            <x14:sparkline>
              <xm:f>dados!B2497:F2497</xm:f>
              <xm:sqref>G2497</xm:sqref>
            </x14:sparkline>
            <x14:sparkline>
              <xm:f>dados!B2498:F2498</xm:f>
              <xm:sqref>G2498</xm:sqref>
            </x14:sparkline>
            <x14:sparkline>
              <xm:f>dados!B2499:F2499</xm:f>
              <xm:sqref>G2499</xm:sqref>
            </x14:sparkline>
            <x14:sparkline>
              <xm:f>dados!B2500:F2500</xm:f>
              <xm:sqref>G2500</xm:sqref>
            </x14:sparkline>
            <x14:sparkline>
              <xm:f>dados!B2501:F2501</xm:f>
              <xm:sqref>G2501</xm:sqref>
            </x14:sparkline>
            <x14:sparkline>
              <xm:f>dados!B2502:F2502</xm:f>
              <xm:sqref>G2502</xm:sqref>
            </x14:sparkline>
            <x14:sparkline>
              <xm:f>dados!B2503:F2503</xm:f>
              <xm:sqref>G2503</xm:sqref>
            </x14:sparkline>
            <x14:sparkline>
              <xm:f>dados!B2504:F2504</xm:f>
              <xm:sqref>G2504</xm:sqref>
            </x14:sparkline>
            <x14:sparkline>
              <xm:f>dados!B2505:F2505</xm:f>
              <xm:sqref>G2505</xm:sqref>
            </x14:sparkline>
            <x14:sparkline>
              <xm:f>dados!B2506:F2506</xm:f>
              <xm:sqref>G2506</xm:sqref>
            </x14:sparkline>
            <x14:sparkline>
              <xm:f>dados!B2507:F2507</xm:f>
              <xm:sqref>G2507</xm:sqref>
            </x14:sparkline>
            <x14:sparkline>
              <xm:f>dados!B2508:F2508</xm:f>
              <xm:sqref>G2508</xm:sqref>
            </x14:sparkline>
            <x14:sparkline>
              <xm:f>dados!B2509:F2509</xm:f>
              <xm:sqref>G2509</xm:sqref>
            </x14:sparkline>
            <x14:sparkline>
              <xm:f>dados!B2510:F2510</xm:f>
              <xm:sqref>G2510</xm:sqref>
            </x14:sparkline>
            <x14:sparkline>
              <xm:f>dados!B2511:F2511</xm:f>
              <xm:sqref>G2511</xm:sqref>
            </x14:sparkline>
            <x14:sparkline>
              <xm:f>dados!B2512:F2512</xm:f>
              <xm:sqref>G2512</xm:sqref>
            </x14:sparkline>
            <x14:sparkline>
              <xm:f>dados!B2513:F2513</xm:f>
              <xm:sqref>G2513</xm:sqref>
            </x14:sparkline>
            <x14:sparkline>
              <xm:f>dados!B2514:F2514</xm:f>
              <xm:sqref>G2514</xm:sqref>
            </x14:sparkline>
            <x14:sparkline>
              <xm:f>dados!B2515:F2515</xm:f>
              <xm:sqref>G2515</xm:sqref>
            </x14:sparkline>
            <x14:sparkline>
              <xm:f>dados!B2516:F2516</xm:f>
              <xm:sqref>G2516</xm:sqref>
            </x14:sparkline>
            <x14:sparkline>
              <xm:f>dados!B2517:F2517</xm:f>
              <xm:sqref>G2517</xm:sqref>
            </x14:sparkline>
            <x14:sparkline>
              <xm:f>dados!B2518:F2518</xm:f>
              <xm:sqref>G2518</xm:sqref>
            </x14:sparkline>
            <x14:sparkline>
              <xm:f>dados!B2519:F2519</xm:f>
              <xm:sqref>G2519</xm:sqref>
            </x14:sparkline>
            <x14:sparkline>
              <xm:f>dados!B2520:F2520</xm:f>
              <xm:sqref>G2520</xm:sqref>
            </x14:sparkline>
            <x14:sparkline>
              <xm:f>dados!B2521:F2521</xm:f>
              <xm:sqref>G2521</xm:sqref>
            </x14:sparkline>
            <x14:sparkline>
              <xm:f>dados!B2522:F2522</xm:f>
              <xm:sqref>G2522</xm:sqref>
            </x14:sparkline>
            <x14:sparkline>
              <xm:f>dados!B2523:F2523</xm:f>
              <xm:sqref>G2523</xm:sqref>
            </x14:sparkline>
            <x14:sparkline>
              <xm:f>dados!B2524:F2524</xm:f>
              <xm:sqref>G2524</xm:sqref>
            </x14:sparkline>
            <x14:sparkline>
              <xm:f>dados!B2525:F2525</xm:f>
              <xm:sqref>G2525</xm:sqref>
            </x14:sparkline>
            <x14:sparkline>
              <xm:f>dados!B2526:F2526</xm:f>
              <xm:sqref>G2526</xm:sqref>
            </x14:sparkline>
            <x14:sparkline>
              <xm:f>dados!B2527:F2527</xm:f>
              <xm:sqref>G2527</xm:sqref>
            </x14:sparkline>
            <x14:sparkline>
              <xm:f>dados!B2528:F2528</xm:f>
              <xm:sqref>G2528</xm:sqref>
            </x14:sparkline>
            <x14:sparkline>
              <xm:f>dados!B2529:F2529</xm:f>
              <xm:sqref>G2529</xm:sqref>
            </x14:sparkline>
            <x14:sparkline>
              <xm:f>dados!B2530:F2530</xm:f>
              <xm:sqref>G2530</xm:sqref>
            </x14:sparkline>
            <x14:sparkline>
              <xm:f>dados!B2531:F2531</xm:f>
              <xm:sqref>G2531</xm:sqref>
            </x14:sparkline>
            <x14:sparkline>
              <xm:f>dados!B2532:F2532</xm:f>
              <xm:sqref>G2532</xm:sqref>
            </x14:sparkline>
            <x14:sparkline>
              <xm:f>dados!B2533:F2533</xm:f>
              <xm:sqref>G2533</xm:sqref>
            </x14:sparkline>
            <x14:sparkline>
              <xm:f>dados!B2534:F2534</xm:f>
              <xm:sqref>G2534</xm:sqref>
            </x14:sparkline>
            <x14:sparkline>
              <xm:f>dados!B2535:F2535</xm:f>
              <xm:sqref>G2535</xm:sqref>
            </x14:sparkline>
            <x14:sparkline>
              <xm:f>dados!B2536:F2536</xm:f>
              <xm:sqref>G2536</xm:sqref>
            </x14:sparkline>
            <x14:sparkline>
              <xm:f>dados!B2537:F2537</xm:f>
              <xm:sqref>G2537</xm:sqref>
            </x14:sparkline>
            <x14:sparkline>
              <xm:f>dados!B2538:F2538</xm:f>
              <xm:sqref>G2538</xm:sqref>
            </x14:sparkline>
            <x14:sparkline>
              <xm:f>dados!B2539:F2539</xm:f>
              <xm:sqref>G2539</xm:sqref>
            </x14:sparkline>
            <x14:sparkline>
              <xm:f>dados!B2540:F2540</xm:f>
              <xm:sqref>G2540</xm:sqref>
            </x14:sparkline>
            <x14:sparkline>
              <xm:f>dados!B2541:F2541</xm:f>
              <xm:sqref>G2541</xm:sqref>
            </x14:sparkline>
            <x14:sparkline>
              <xm:f>dados!B2542:F2542</xm:f>
              <xm:sqref>G2542</xm:sqref>
            </x14:sparkline>
            <x14:sparkline>
              <xm:f>dados!B2543:F2543</xm:f>
              <xm:sqref>G2543</xm:sqref>
            </x14:sparkline>
            <x14:sparkline>
              <xm:f>dados!B2544:F2544</xm:f>
              <xm:sqref>G2544</xm:sqref>
            </x14:sparkline>
            <x14:sparkline>
              <xm:f>dados!B2545:F2545</xm:f>
              <xm:sqref>G2545</xm:sqref>
            </x14:sparkline>
            <x14:sparkline>
              <xm:f>dados!B2546:F2546</xm:f>
              <xm:sqref>G2546</xm:sqref>
            </x14:sparkline>
            <x14:sparkline>
              <xm:f>dados!B2547:F2547</xm:f>
              <xm:sqref>G2547</xm:sqref>
            </x14:sparkline>
            <x14:sparkline>
              <xm:f>dados!B2548:F2548</xm:f>
              <xm:sqref>G2548</xm:sqref>
            </x14:sparkline>
            <x14:sparkline>
              <xm:f>dados!B2549:F2549</xm:f>
              <xm:sqref>G2549</xm:sqref>
            </x14:sparkline>
            <x14:sparkline>
              <xm:f>dados!B2550:F2550</xm:f>
              <xm:sqref>G2550</xm:sqref>
            </x14:sparkline>
            <x14:sparkline>
              <xm:f>dados!B2551:F2551</xm:f>
              <xm:sqref>G2551</xm:sqref>
            </x14:sparkline>
            <x14:sparkline>
              <xm:f>dados!B2552:F2552</xm:f>
              <xm:sqref>G2552</xm:sqref>
            </x14:sparkline>
            <x14:sparkline>
              <xm:f>dados!B2553:F2553</xm:f>
              <xm:sqref>G2553</xm:sqref>
            </x14:sparkline>
            <x14:sparkline>
              <xm:f>dados!B2554:F2554</xm:f>
              <xm:sqref>G2554</xm:sqref>
            </x14:sparkline>
            <x14:sparkline>
              <xm:f>dados!B2555:F2555</xm:f>
              <xm:sqref>G2555</xm:sqref>
            </x14:sparkline>
            <x14:sparkline>
              <xm:f>dados!B2556:F2556</xm:f>
              <xm:sqref>G2556</xm:sqref>
            </x14:sparkline>
            <x14:sparkline>
              <xm:f>dados!B2557:F2557</xm:f>
              <xm:sqref>G2557</xm:sqref>
            </x14:sparkline>
            <x14:sparkline>
              <xm:f>dados!B2558:F2558</xm:f>
              <xm:sqref>G2558</xm:sqref>
            </x14:sparkline>
            <x14:sparkline>
              <xm:f>dados!B2559:F2559</xm:f>
              <xm:sqref>G2559</xm:sqref>
            </x14:sparkline>
            <x14:sparkline>
              <xm:f>dados!B2560:F2560</xm:f>
              <xm:sqref>G2560</xm:sqref>
            </x14:sparkline>
            <x14:sparkline>
              <xm:f>dados!B2561:F2561</xm:f>
              <xm:sqref>G2561</xm:sqref>
            </x14:sparkline>
            <x14:sparkline>
              <xm:f>dados!B2562:F2562</xm:f>
              <xm:sqref>G2562</xm:sqref>
            </x14:sparkline>
            <x14:sparkline>
              <xm:f>dados!B2563:F2563</xm:f>
              <xm:sqref>G2563</xm:sqref>
            </x14:sparkline>
            <x14:sparkline>
              <xm:f>dados!B2564:F2564</xm:f>
              <xm:sqref>G2564</xm:sqref>
            </x14:sparkline>
            <x14:sparkline>
              <xm:f>dados!B2565:F2565</xm:f>
              <xm:sqref>G2565</xm:sqref>
            </x14:sparkline>
            <x14:sparkline>
              <xm:f>dados!B2566:F2566</xm:f>
              <xm:sqref>G2566</xm:sqref>
            </x14:sparkline>
            <x14:sparkline>
              <xm:f>dados!B2567:F2567</xm:f>
              <xm:sqref>G2567</xm:sqref>
            </x14:sparkline>
            <x14:sparkline>
              <xm:f>dados!B2568:F2568</xm:f>
              <xm:sqref>G2568</xm:sqref>
            </x14:sparkline>
            <x14:sparkline>
              <xm:f>dados!B2569:F2569</xm:f>
              <xm:sqref>G2569</xm:sqref>
            </x14:sparkline>
            <x14:sparkline>
              <xm:f>dados!B2570:F2570</xm:f>
              <xm:sqref>G2570</xm:sqref>
            </x14:sparkline>
            <x14:sparkline>
              <xm:f>dados!B2571:F2571</xm:f>
              <xm:sqref>G2571</xm:sqref>
            </x14:sparkline>
            <x14:sparkline>
              <xm:f>dados!B2572:F2572</xm:f>
              <xm:sqref>G2572</xm:sqref>
            </x14:sparkline>
            <x14:sparkline>
              <xm:f>dados!B2573:F2573</xm:f>
              <xm:sqref>G2573</xm:sqref>
            </x14:sparkline>
            <x14:sparkline>
              <xm:f>dados!B2574:F2574</xm:f>
              <xm:sqref>G2574</xm:sqref>
            </x14:sparkline>
            <x14:sparkline>
              <xm:f>dados!B2575:F2575</xm:f>
              <xm:sqref>G2575</xm:sqref>
            </x14:sparkline>
            <x14:sparkline>
              <xm:f>dados!B2576:F2576</xm:f>
              <xm:sqref>G2576</xm:sqref>
            </x14:sparkline>
            <x14:sparkline>
              <xm:f>dados!B2577:F2577</xm:f>
              <xm:sqref>G2577</xm:sqref>
            </x14:sparkline>
            <x14:sparkline>
              <xm:f>dados!B2578:F2578</xm:f>
              <xm:sqref>G2578</xm:sqref>
            </x14:sparkline>
            <x14:sparkline>
              <xm:f>dados!B2579:F2579</xm:f>
              <xm:sqref>G2579</xm:sqref>
            </x14:sparkline>
            <x14:sparkline>
              <xm:f>dados!B2580:F2580</xm:f>
              <xm:sqref>G2580</xm:sqref>
            </x14:sparkline>
            <x14:sparkline>
              <xm:f>dados!B2581:F2581</xm:f>
              <xm:sqref>G2581</xm:sqref>
            </x14:sparkline>
            <x14:sparkline>
              <xm:f>dados!B2582:F2582</xm:f>
              <xm:sqref>G2582</xm:sqref>
            </x14:sparkline>
            <x14:sparkline>
              <xm:f>dados!B2583:F2583</xm:f>
              <xm:sqref>G2583</xm:sqref>
            </x14:sparkline>
            <x14:sparkline>
              <xm:f>dados!B2584:F2584</xm:f>
              <xm:sqref>G2584</xm:sqref>
            </x14:sparkline>
            <x14:sparkline>
              <xm:f>dados!B2585:F2585</xm:f>
              <xm:sqref>G2585</xm:sqref>
            </x14:sparkline>
            <x14:sparkline>
              <xm:f>dados!B2586:F2586</xm:f>
              <xm:sqref>G2586</xm:sqref>
            </x14:sparkline>
            <x14:sparkline>
              <xm:f>dados!B2587:F2587</xm:f>
              <xm:sqref>G2587</xm:sqref>
            </x14:sparkline>
            <x14:sparkline>
              <xm:f>dados!B2588:F2588</xm:f>
              <xm:sqref>G2588</xm:sqref>
            </x14:sparkline>
            <x14:sparkline>
              <xm:f>dados!B2589:F2589</xm:f>
              <xm:sqref>G2589</xm:sqref>
            </x14:sparkline>
            <x14:sparkline>
              <xm:f>dados!B2590:F2590</xm:f>
              <xm:sqref>G2590</xm:sqref>
            </x14:sparkline>
            <x14:sparkline>
              <xm:f>dados!B2591:F2591</xm:f>
              <xm:sqref>G2591</xm:sqref>
            </x14:sparkline>
            <x14:sparkline>
              <xm:f>dados!B2592:F2592</xm:f>
              <xm:sqref>G2592</xm:sqref>
            </x14:sparkline>
            <x14:sparkline>
              <xm:f>dados!B2593:F2593</xm:f>
              <xm:sqref>G2593</xm:sqref>
            </x14:sparkline>
            <x14:sparkline>
              <xm:f>dados!B2594:F2594</xm:f>
              <xm:sqref>G2594</xm:sqref>
            </x14:sparkline>
            <x14:sparkline>
              <xm:f>dados!B2595:F2595</xm:f>
              <xm:sqref>G2595</xm:sqref>
            </x14:sparkline>
            <x14:sparkline>
              <xm:f>dados!B2596:F2596</xm:f>
              <xm:sqref>G2596</xm:sqref>
            </x14:sparkline>
            <x14:sparkline>
              <xm:f>dados!B2597:F2597</xm:f>
              <xm:sqref>G2597</xm:sqref>
            </x14:sparkline>
            <x14:sparkline>
              <xm:f>dados!B2598:F2598</xm:f>
              <xm:sqref>G2598</xm:sqref>
            </x14:sparkline>
            <x14:sparkline>
              <xm:f>dados!B2599:F2599</xm:f>
              <xm:sqref>G2599</xm:sqref>
            </x14:sparkline>
            <x14:sparkline>
              <xm:f>dados!B2600:F2600</xm:f>
              <xm:sqref>G2600</xm:sqref>
            </x14:sparkline>
            <x14:sparkline>
              <xm:f>dados!B2601:F2601</xm:f>
              <xm:sqref>G2601</xm:sqref>
            </x14:sparkline>
            <x14:sparkline>
              <xm:f>dados!B2602:F2602</xm:f>
              <xm:sqref>G2602</xm:sqref>
            </x14:sparkline>
            <x14:sparkline>
              <xm:f>dados!B2603:F2603</xm:f>
              <xm:sqref>G2603</xm:sqref>
            </x14:sparkline>
            <x14:sparkline>
              <xm:f>dados!B2604:F2604</xm:f>
              <xm:sqref>G2604</xm:sqref>
            </x14:sparkline>
            <x14:sparkline>
              <xm:f>dados!B2605:F2605</xm:f>
              <xm:sqref>G2605</xm:sqref>
            </x14:sparkline>
            <x14:sparkline>
              <xm:f>dados!B2606:F2606</xm:f>
              <xm:sqref>G2606</xm:sqref>
            </x14:sparkline>
            <x14:sparkline>
              <xm:f>dados!B2607:F2607</xm:f>
              <xm:sqref>G2607</xm:sqref>
            </x14:sparkline>
            <x14:sparkline>
              <xm:f>dados!B2608:F2608</xm:f>
              <xm:sqref>G2608</xm:sqref>
            </x14:sparkline>
            <x14:sparkline>
              <xm:f>dados!B2609:F2609</xm:f>
              <xm:sqref>G2609</xm:sqref>
            </x14:sparkline>
            <x14:sparkline>
              <xm:f>dados!B2610:F2610</xm:f>
              <xm:sqref>G2610</xm:sqref>
            </x14:sparkline>
            <x14:sparkline>
              <xm:f>dados!B2611:F2611</xm:f>
              <xm:sqref>G2611</xm:sqref>
            </x14:sparkline>
            <x14:sparkline>
              <xm:f>dados!B2612:F2612</xm:f>
              <xm:sqref>G2612</xm:sqref>
            </x14:sparkline>
            <x14:sparkline>
              <xm:f>dados!B2613:F2613</xm:f>
              <xm:sqref>G2613</xm:sqref>
            </x14:sparkline>
            <x14:sparkline>
              <xm:f>dados!B2614:F2614</xm:f>
              <xm:sqref>G2614</xm:sqref>
            </x14:sparkline>
            <x14:sparkline>
              <xm:f>dados!B2615:F2615</xm:f>
              <xm:sqref>G2615</xm:sqref>
            </x14:sparkline>
            <x14:sparkline>
              <xm:f>dados!B2616:F2616</xm:f>
              <xm:sqref>G2616</xm:sqref>
            </x14:sparkline>
            <x14:sparkline>
              <xm:f>dados!B2617:F2617</xm:f>
              <xm:sqref>G2617</xm:sqref>
            </x14:sparkline>
            <x14:sparkline>
              <xm:f>dados!B2618:F2618</xm:f>
              <xm:sqref>G2618</xm:sqref>
            </x14:sparkline>
            <x14:sparkline>
              <xm:f>dados!B2619:F2619</xm:f>
              <xm:sqref>G2619</xm:sqref>
            </x14:sparkline>
            <x14:sparkline>
              <xm:f>dados!B2620:F2620</xm:f>
              <xm:sqref>G2620</xm:sqref>
            </x14:sparkline>
            <x14:sparkline>
              <xm:f>dados!B2621:F2621</xm:f>
              <xm:sqref>G2621</xm:sqref>
            </x14:sparkline>
            <x14:sparkline>
              <xm:f>dados!B2622:F2622</xm:f>
              <xm:sqref>G2622</xm:sqref>
            </x14:sparkline>
            <x14:sparkline>
              <xm:f>dados!B2623:F2623</xm:f>
              <xm:sqref>G2623</xm:sqref>
            </x14:sparkline>
            <x14:sparkline>
              <xm:f>dados!B2624:F2624</xm:f>
              <xm:sqref>G2624</xm:sqref>
            </x14:sparkline>
            <x14:sparkline>
              <xm:f>dados!B2625:F2625</xm:f>
              <xm:sqref>G2625</xm:sqref>
            </x14:sparkline>
            <x14:sparkline>
              <xm:f>dados!B2626:F2626</xm:f>
              <xm:sqref>G2626</xm:sqref>
            </x14:sparkline>
            <x14:sparkline>
              <xm:f>dados!B2627:F2627</xm:f>
              <xm:sqref>G2627</xm:sqref>
            </x14:sparkline>
            <x14:sparkline>
              <xm:f>dados!B2628:F2628</xm:f>
              <xm:sqref>G2628</xm:sqref>
            </x14:sparkline>
            <x14:sparkline>
              <xm:f>dados!B2629:F2629</xm:f>
              <xm:sqref>G2629</xm:sqref>
            </x14:sparkline>
            <x14:sparkline>
              <xm:f>dados!B2630:F2630</xm:f>
              <xm:sqref>G2630</xm:sqref>
            </x14:sparkline>
            <x14:sparkline>
              <xm:f>dados!B2631:F2631</xm:f>
              <xm:sqref>G2631</xm:sqref>
            </x14:sparkline>
            <x14:sparkline>
              <xm:f>dados!B2632:F2632</xm:f>
              <xm:sqref>G2632</xm:sqref>
            </x14:sparkline>
            <x14:sparkline>
              <xm:f>dados!B2633:F2633</xm:f>
              <xm:sqref>G2633</xm:sqref>
            </x14:sparkline>
            <x14:sparkline>
              <xm:f>dados!B2634:F2634</xm:f>
              <xm:sqref>G2634</xm:sqref>
            </x14:sparkline>
            <x14:sparkline>
              <xm:f>dados!B2635:F2635</xm:f>
              <xm:sqref>G2635</xm:sqref>
            </x14:sparkline>
            <x14:sparkline>
              <xm:f>dados!B2636:F2636</xm:f>
              <xm:sqref>G2636</xm:sqref>
            </x14:sparkline>
            <x14:sparkline>
              <xm:f>dados!B2637:F2637</xm:f>
              <xm:sqref>G2637</xm:sqref>
            </x14:sparkline>
            <x14:sparkline>
              <xm:f>dados!B2638:F2638</xm:f>
              <xm:sqref>G2638</xm:sqref>
            </x14:sparkline>
            <x14:sparkline>
              <xm:f>dados!B2639:F2639</xm:f>
              <xm:sqref>G2639</xm:sqref>
            </x14:sparkline>
            <x14:sparkline>
              <xm:f>dados!B2640:F2640</xm:f>
              <xm:sqref>G2640</xm:sqref>
            </x14:sparkline>
            <x14:sparkline>
              <xm:f>dados!B2641:F2641</xm:f>
              <xm:sqref>G2641</xm:sqref>
            </x14:sparkline>
            <x14:sparkline>
              <xm:f>dados!B2642:F2642</xm:f>
              <xm:sqref>G2642</xm:sqref>
            </x14:sparkline>
            <x14:sparkline>
              <xm:f>dados!B2643:F2643</xm:f>
              <xm:sqref>G2643</xm:sqref>
            </x14:sparkline>
            <x14:sparkline>
              <xm:f>dados!B2644:F2644</xm:f>
              <xm:sqref>G2644</xm:sqref>
            </x14:sparkline>
            <x14:sparkline>
              <xm:f>dados!B2645:F2645</xm:f>
              <xm:sqref>G2645</xm:sqref>
            </x14:sparkline>
            <x14:sparkline>
              <xm:f>dados!B2646:F2646</xm:f>
              <xm:sqref>G2646</xm:sqref>
            </x14:sparkline>
            <x14:sparkline>
              <xm:f>dados!B2647:F2647</xm:f>
              <xm:sqref>G2647</xm:sqref>
            </x14:sparkline>
            <x14:sparkline>
              <xm:f>dados!B2648:F2648</xm:f>
              <xm:sqref>G2648</xm:sqref>
            </x14:sparkline>
            <x14:sparkline>
              <xm:f>dados!B2649:F2649</xm:f>
              <xm:sqref>G2649</xm:sqref>
            </x14:sparkline>
            <x14:sparkline>
              <xm:f>dados!B2650:F2650</xm:f>
              <xm:sqref>G2650</xm:sqref>
            </x14:sparkline>
            <x14:sparkline>
              <xm:f>dados!B2651:F2651</xm:f>
              <xm:sqref>G2651</xm:sqref>
            </x14:sparkline>
            <x14:sparkline>
              <xm:f>dados!B2652:F2652</xm:f>
              <xm:sqref>G2652</xm:sqref>
            </x14:sparkline>
            <x14:sparkline>
              <xm:f>dados!B2653:F2653</xm:f>
              <xm:sqref>G2653</xm:sqref>
            </x14:sparkline>
            <x14:sparkline>
              <xm:f>dados!B2654:F2654</xm:f>
              <xm:sqref>G2654</xm:sqref>
            </x14:sparkline>
            <x14:sparkline>
              <xm:f>dados!B2655:F2655</xm:f>
              <xm:sqref>G2655</xm:sqref>
            </x14:sparkline>
            <x14:sparkline>
              <xm:f>dados!B2656:F2656</xm:f>
              <xm:sqref>G2656</xm:sqref>
            </x14:sparkline>
            <x14:sparkline>
              <xm:f>dados!B2657:F2657</xm:f>
              <xm:sqref>G2657</xm:sqref>
            </x14:sparkline>
            <x14:sparkline>
              <xm:f>dados!B2658:F2658</xm:f>
              <xm:sqref>G2658</xm:sqref>
            </x14:sparkline>
            <x14:sparkline>
              <xm:f>dados!B2659:F2659</xm:f>
              <xm:sqref>G2659</xm:sqref>
            </x14:sparkline>
            <x14:sparkline>
              <xm:f>dados!B2660:F2660</xm:f>
              <xm:sqref>G2660</xm:sqref>
            </x14:sparkline>
            <x14:sparkline>
              <xm:f>dados!B2661:F2661</xm:f>
              <xm:sqref>G2661</xm:sqref>
            </x14:sparkline>
            <x14:sparkline>
              <xm:f>dados!B2662:F2662</xm:f>
              <xm:sqref>G2662</xm:sqref>
            </x14:sparkline>
            <x14:sparkline>
              <xm:f>dados!B2663:F2663</xm:f>
              <xm:sqref>G2663</xm:sqref>
            </x14:sparkline>
            <x14:sparkline>
              <xm:f>dados!B2664:F2664</xm:f>
              <xm:sqref>G2664</xm:sqref>
            </x14:sparkline>
            <x14:sparkline>
              <xm:f>dados!B2665:F2665</xm:f>
              <xm:sqref>G2665</xm:sqref>
            </x14:sparkline>
            <x14:sparkline>
              <xm:f>dados!B2666:F2666</xm:f>
              <xm:sqref>G2666</xm:sqref>
            </x14:sparkline>
            <x14:sparkline>
              <xm:f>dados!B2667:F2667</xm:f>
              <xm:sqref>G2667</xm:sqref>
            </x14:sparkline>
            <x14:sparkline>
              <xm:f>dados!B2668:F2668</xm:f>
              <xm:sqref>G2668</xm:sqref>
            </x14:sparkline>
            <x14:sparkline>
              <xm:f>dados!B2669:F2669</xm:f>
              <xm:sqref>G2669</xm:sqref>
            </x14:sparkline>
            <x14:sparkline>
              <xm:f>dados!B2670:F2670</xm:f>
              <xm:sqref>G2670</xm:sqref>
            </x14:sparkline>
            <x14:sparkline>
              <xm:f>dados!B2671:F2671</xm:f>
              <xm:sqref>G2671</xm:sqref>
            </x14:sparkline>
            <x14:sparkline>
              <xm:f>dados!B2672:F2672</xm:f>
              <xm:sqref>G2672</xm:sqref>
            </x14:sparkline>
            <x14:sparkline>
              <xm:f>dados!B2673:F2673</xm:f>
              <xm:sqref>G2673</xm:sqref>
            </x14:sparkline>
            <x14:sparkline>
              <xm:f>dados!B2674:F2674</xm:f>
              <xm:sqref>G2674</xm:sqref>
            </x14:sparkline>
            <x14:sparkline>
              <xm:f>dados!B2675:F2675</xm:f>
              <xm:sqref>G2675</xm:sqref>
            </x14:sparkline>
            <x14:sparkline>
              <xm:f>dados!B2676:F2676</xm:f>
              <xm:sqref>G2676</xm:sqref>
            </x14:sparkline>
            <x14:sparkline>
              <xm:f>dados!B2677:F2677</xm:f>
              <xm:sqref>G2677</xm:sqref>
            </x14:sparkline>
            <x14:sparkline>
              <xm:f>dados!B2678:F2678</xm:f>
              <xm:sqref>G2678</xm:sqref>
            </x14:sparkline>
            <x14:sparkline>
              <xm:f>dados!B2679:F2679</xm:f>
              <xm:sqref>G2679</xm:sqref>
            </x14:sparkline>
            <x14:sparkline>
              <xm:f>dados!B2680:F2680</xm:f>
              <xm:sqref>G2680</xm:sqref>
            </x14:sparkline>
            <x14:sparkline>
              <xm:f>dados!B2681:F2681</xm:f>
              <xm:sqref>G2681</xm:sqref>
            </x14:sparkline>
            <x14:sparkline>
              <xm:f>dados!B2682:F2682</xm:f>
              <xm:sqref>G2682</xm:sqref>
            </x14:sparkline>
            <x14:sparkline>
              <xm:f>dados!B2683:F2683</xm:f>
              <xm:sqref>G2683</xm:sqref>
            </x14:sparkline>
            <x14:sparkline>
              <xm:f>dados!B2684:F2684</xm:f>
              <xm:sqref>G2684</xm:sqref>
            </x14:sparkline>
            <x14:sparkline>
              <xm:f>dados!B2685:F2685</xm:f>
              <xm:sqref>G2685</xm:sqref>
            </x14:sparkline>
            <x14:sparkline>
              <xm:f>dados!B2686:F2686</xm:f>
              <xm:sqref>G2686</xm:sqref>
            </x14:sparkline>
            <x14:sparkline>
              <xm:f>dados!B2687:F2687</xm:f>
              <xm:sqref>G2687</xm:sqref>
            </x14:sparkline>
            <x14:sparkline>
              <xm:f>dados!B2688:F2688</xm:f>
              <xm:sqref>G2688</xm:sqref>
            </x14:sparkline>
            <x14:sparkline>
              <xm:f>dados!B2689:F2689</xm:f>
              <xm:sqref>G2689</xm:sqref>
            </x14:sparkline>
            <x14:sparkline>
              <xm:f>dados!B2690:F2690</xm:f>
              <xm:sqref>G2690</xm:sqref>
            </x14:sparkline>
            <x14:sparkline>
              <xm:f>dados!B2691:F2691</xm:f>
              <xm:sqref>G2691</xm:sqref>
            </x14:sparkline>
            <x14:sparkline>
              <xm:f>dados!B2692:F2692</xm:f>
              <xm:sqref>G2692</xm:sqref>
            </x14:sparkline>
            <x14:sparkline>
              <xm:f>dados!B2693:F2693</xm:f>
              <xm:sqref>G2693</xm:sqref>
            </x14:sparkline>
            <x14:sparkline>
              <xm:f>dados!B2694:F2694</xm:f>
              <xm:sqref>G2694</xm:sqref>
            </x14:sparkline>
            <x14:sparkline>
              <xm:f>dados!B2695:F2695</xm:f>
              <xm:sqref>G2695</xm:sqref>
            </x14:sparkline>
            <x14:sparkline>
              <xm:f>dados!B2696:F2696</xm:f>
              <xm:sqref>G2696</xm:sqref>
            </x14:sparkline>
            <x14:sparkline>
              <xm:f>dados!B2697:F2697</xm:f>
              <xm:sqref>G2697</xm:sqref>
            </x14:sparkline>
            <x14:sparkline>
              <xm:f>dados!B2698:F2698</xm:f>
              <xm:sqref>G2698</xm:sqref>
            </x14:sparkline>
            <x14:sparkline>
              <xm:f>dados!B2699:F2699</xm:f>
              <xm:sqref>G2699</xm:sqref>
            </x14:sparkline>
            <x14:sparkline>
              <xm:f>dados!B2700:F2700</xm:f>
              <xm:sqref>G2700</xm:sqref>
            </x14:sparkline>
            <x14:sparkline>
              <xm:f>dados!B2701:F2701</xm:f>
              <xm:sqref>G2701</xm:sqref>
            </x14:sparkline>
            <x14:sparkline>
              <xm:f>dados!B2702:F2702</xm:f>
              <xm:sqref>G2702</xm:sqref>
            </x14:sparkline>
            <x14:sparkline>
              <xm:f>dados!B2703:F2703</xm:f>
              <xm:sqref>G2703</xm:sqref>
            </x14:sparkline>
            <x14:sparkline>
              <xm:f>dados!B2704:F2704</xm:f>
              <xm:sqref>G2704</xm:sqref>
            </x14:sparkline>
            <x14:sparkline>
              <xm:f>dados!B2705:F2705</xm:f>
              <xm:sqref>G2705</xm:sqref>
            </x14:sparkline>
            <x14:sparkline>
              <xm:f>dados!B2706:F2706</xm:f>
              <xm:sqref>G2706</xm:sqref>
            </x14:sparkline>
            <x14:sparkline>
              <xm:f>dados!B2707:F2707</xm:f>
              <xm:sqref>G2707</xm:sqref>
            </x14:sparkline>
            <x14:sparkline>
              <xm:f>dados!B2708:F2708</xm:f>
              <xm:sqref>G2708</xm:sqref>
            </x14:sparkline>
            <x14:sparkline>
              <xm:f>dados!B2709:F2709</xm:f>
              <xm:sqref>G2709</xm:sqref>
            </x14:sparkline>
            <x14:sparkline>
              <xm:f>dados!B2710:F2710</xm:f>
              <xm:sqref>G2710</xm:sqref>
            </x14:sparkline>
            <x14:sparkline>
              <xm:f>dados!B2711:F2711</xm:f>
              <xm:sqref>G2711</xm:sqref>
            </x14:sparkline>
            <x14:sparkline>
              <xm:f>dados!B2712:F2712</xm:f>
              <xm:sqref>G2712</xm:sqref>
            </x14:sparkline>
            <x14:sparkline>
              <xm:f>dados!B2713:F2713</xm:f>
              <xm:sqref>G2713</xm:sqref>
            </x14:sparkline>
            <x14:sparkline>
              <xm:f>dados!B2714:F2714</xm:f>
              <xm:sqref>G2714</xm:sqref>
            </x14:sparkline>
            <x14:sparkline>
              <xm:f>dados!B2715:F2715</xm:f>
              <xm:sqref>G2715</xm:sqref>
            </x14:sparkline>
            <x14:sparkline>
              <xm:f>dados!B2716:F2716</xm:f>
              <xm:sqref>G2716</xm:sqref>
            </x14:sparkline>
            <x14:sparkline>
              <xm:f>dados!B2717:F2717</xm:f>
              <xm:sqref>G2717</xm:sqref>
            </x14:sparkline>
            <x14:sparkline>
              <xm:f>dados!B2718:F2718</xm:f>
              <xm:sqref>G2718</xm:sqref>
            </x14:sparkline>
            <x14:sparkline>
              <xm:f>dados!B2719:F2719</xm:f>
              <xm:sqref>G2719</xm:sqref>
            </x14:sparkline>
            <x14:sparkline>
              <xm:f>dados!B2720:F2720</xm:f>
              <xm:sqref>G2720</xm:sqref>
            </x14:sparkline>
            <x14:sparkline>
              <xm:f>dados!B2721:F2721</xm:f>
              <xm:sqref>G2721</xm:sqref>
            </x14:sparkline>
            <x14:sparkline>
              <xm:f>dados!B2722:F2722</xm:f>
              <xm:sqref>G2722</xm:sqref>
            </x14:sparkline>
            <x14:sparkline>
              <xm:f>dados!B2723:F2723</xm:f>
              <xm:sqref>G2723</xm:sqref>
            </x14:sparkline>
            <x14:sparkline>
              <xm:f>dados!B2724:F2724</xm:f>
              <xm:sqref>G2724</xm:sqref>
            </x14:sparkline>
            <x14:sparkline>
              <xm:f>dados!B2725:F2725</xm:f>
              <xm:sqref>G2725</xm:sqref>
            </x14:sparkline>
            <x14:sparkline>
              <xm:f>dados!B2726:F2726</xm:f>
              <xm:sqref>G2726</xm:sqref>
            </x14:sparkline>
            <x14:sparkline>
              <xm:f>dados!B2727:F2727</xm:f>
              <xm:sqref>G2727</xm:sqref>
            </x14:sparkline>
            <x14:sparkline>
              <xm:f>dados!B2728:F2728</xm:f>
              <xm:sqref>G2728</xm:sqref>
            </x14:sparkline>
            <x14:sparkline>
              <xm:f>dados!B2729:F2729</xm:f>
              <xm:sqref>G2729</xm:sqref>
            </x14:sparkline>
            <x14:sparkline>
              <xm:f>dados!B2730:F2730</xm:f>
              <xm:sqref>G2730</xm:sqref>
            </x14:sparkline>
            <x14:sparkline>
              <xm:f>dados!B2731:F2731</xm:f>
              <xm:sqref>G2731</xm:sqref>
            </x14:sparkline>
            <x14:sparkline>
              <xm:f>dados!B2732:F2732</xm:f>
              <xm:sqref>G2732</xm:sqref>
            </x14:sparkline>
            <x14:sparkline>
              <xm:f>dados!B2733:F2733</xm:f>
              <xm:sqref>G2733</xm:sqref>
            </x14:sparkline>
            <x14:sparkline>
              <xm:f>dados!B2734:F2734</xm:f>
              <xm:sqref>G2734</xm:sqref>
            </x14:sparkline>
            <x14:sparkline>
              <xm:f>dados!B2735:F2735</xm:f>
              <xm:sqref>G2735</xm:sqref>
            </x14:sparkline>
            <x14:sparkline>
              <xm:f>dados!B2736:F2736</xm:f>
              <xm:sqref>G2736</xm:sqref>
            </x14:sparkline>
            <x14:sparkline>
              <xm:f>dados!B2737:F2737</xm:f>
              <xm:sqref>G2737</xm:sqref>
            </x14:sparkline>
            <x14:sparkline>
              <xm:f>dados!B2738:F2738</xm:f>
              <xm:sqref>G2738</xm:sqref>
            </x14:sparkline>
            <x14:sparkline>
              <xm:f>dados!B2739:F2739</xm:f>
              <xm:sqref>G2739</xm:sqref>
            </x14:sparkline>
            <x14:sparkline>
              <xm:f>dados!B2740:F2740</xm:f>
              <xm:sqref>G2740</xm:sqref>
            </x14:sparkline>
            <x14:sparkline>
              <xm:f>dados!B2741:F2741</xm:f>
              <xm:sqref>G2741</xm:sqref>
            </x14:sparkline>
            <x14:sparkline>
              <xm:f>dados!B2742:F2742</xm:f>
              <xm:sqref>G2742</xm:sqref>
            </x14:sparkline>
            <x14:sparkline>
              <xm:f>dados!B2743:F2743</xm:f>
              <xm:sqref>G2743</xm:sqref>
            </x14:sparkline>
            <x14:sparkline>
              <xm:f>dados!B2744:F2744</xm:f>
              <xm:sqref>G2744</xm:sqref>
            </x14:sparkline>
            <x14:sparkline>
              <xm:f>dados!B2745:F2745</xm:f>
              <xm:sqref>G2745</xm:sqref>
            </x14:sparkline>
            <x14:sparkline>
              <xm:f>dados!B2746:F2746</xm:f>
              <xm:sqref>G2746</xm:sqref>
            </x14:sparkline>
            <x14:sparkline>
              <xm:f>dados!B2747:F2747</xm:f>
              <xm:sqref>G2747</xm:sqref>
            </x14:sparkline>
            <x14:sparkline>
              <xm:f>dados!B2748:F2748</xm:f>
              <xm:sqref>G2748</xm:sqref>
            </x14:sparkline>
            <x14:sparkline>
              <xm:f>dados!B2749:F2749</xm:f>
              <xm:sqref>G2749</xm:sqref>
            </x14:sparkline>
            <x14:sparkline>
              <xm:f>dados!B2750:F2750</xm:f>
              <xm:sqref>G2750</xm:sqref>
            </x14:sparkline>
            <x14:sparkline>
              <xm:f>dados!B2751:F2751</xm:f>
              <xm:sqref>G2751</xm:sqref>
            </x14:sparkline>
            <x14:sparkline>
              <xm:f>dados!B2752:F2752</xm:f>
              <xm:sqref>G2752</xm:sqref>
            </x14:sparkline>
            <x14:sparkline>
              <xm:f>dados!B2753:F2753</xm:f>
              <xm:sqref>G2753</xm:sqref>
            </x14:sparkline>
            <x14:sparkline>
              <xm:f>dados!B2754:F2754</xm:f>
              <xm:sqref>G2754</xm:sqref>
            </x14:sparkline>
            <x14:sparkline>
              <xm:f>dados!B2755:F2755</xm:f>
              <xm:sqref>G2755</xm:sqref>
            </x14:sparkline>
            <x14:sparkline>
              <xm:f>dados!B2756:F2756</xm:f>
              <xm:sqref>G2756</xm:sqref>
            </x14:sparkline>
            <x14:sparkline>
              <xm:f>dados!B2757:F2757</xm:f>
              <xm:sqref>G2757</xm:sqref>
            </x14:sparkline>
            <x14:sparkline>
              <xm:f>dados!B2758:F2758</xm:f>
              <xm:sqref>G2758</xm:sqref>
            </x14:sparkline>
            <x14:sparkline>
              <xm:f>dados!B2759:F2759</xm:f>
              <xm:sqref>G2759</xm:sqref>
            </x14:sparkline>
            <x14:sparkline>
              <xm:f>dados!B2760:F2760</xm:f>
              <xm:sqref>G2760</xm:sqref>
            </x14:sparkline>
            <x14:sparkline>
              <xm:f>dados!B2761:F2761</xm:f>
              <xm:sqref>G2761</xm:sqref>
            </x14:sparkline>
            <x14:sparkline>
              <xm:f>dados!B2762:F2762</xm:f>
              <xm:sqref>G2762</xm:sqref>
            </x14:sparkline>
            <x14:sparkline>
              <xm:f>dados!B2763:F2763</xm:f>
              <xm:sqref>G2763</xm:sqref>
            </x14:sparkline>
            <x14:sparkline>
              <xm:f>dados!B2764:F2764</xm:f>
              <xm:sqref>G2764</xm:sqref>
            </x14:sparkline>
            <x14:sparkline>
              <xm:f>dados!B2765:F2765</xm:f>
              <xm:sqref>G2765</xm:sqref>
            </x14:sparkline>
            <x14:sparkline>
              <xm:f>dados!B2766:F2766</xm:f>
              <xm:sqref>G2766</xm:sqref>
            </x14:sparkline>
            <x14:sparkline>
              <xm:f>dados!B2767:F2767</xm:f>
              <xm:sqref>G2767</xm:sqref>
            </x14:sparkline>
            <x14:sparkline>
              <xm:f>dados!B2768:F2768</xm:f>
              <xm:sqref>G2768</xm:sqref>
            </x14:sparkline>
            <x14:sparkline>
              <xm:f>dados!B2769:F2769</xm:f>
              <xm:sqref>G2769</xm:sqref>
            </x14:sparkline>
            <x14:sparkline>
              <xm:f>dados!B2770:F2770</xm:f>
              <xm:sqref>G2770</xm:sqref>
            </x14:sparkline>
            <x14:sparkline>
              <xm:f>dados!B2771:F2771</xm:f>
              <xm:sqref>G2771</xm:sqref>
            </x14:sparkline>
            <x14:sparkline>
              <xm:f>dados!B2772:F2772</xm:f>
              <xm:sqref>G2772</xm:sqref>
            </x14:sparkline>
            <x14:sparkline>
              <xm:f>dados!B2773:F2773</xm:f>
              <xm:sqref>G2773</xm:sqref>
            </x14:sparkline>
            <x14:sparkline>
              <xm:f>dados!B2774:F2774</xm:f>
              <xm:sqref>G2774</xm:sqref>
            </x14:sparkline>
            <x14:sparkline>
              <xm:f>dados!B2775:F2775</xm:f>
              <xm:sqref>G2775</xm:sqref>
            </x14:sparkline>
            <x14:sparkline>
              <xm:f>dados!B2776:F2776</xm:f>
              <xm:sqref>G2776</xm:sqref>
            </x14:sparkline>
            <x14:sparkline>
              <xm:f>dados!B2777:F2777</xm:f>
              <xm:sqref>G2777</xm:sqref>
            </x14:sparkline>
            <x14:sparkline>
              <xm:f>dados!B2778:F2778</xm:f>
              <xm:sqref>G2778</xm:sqref>
            </x14:sparkline>
            <x14:sparkline>
              <xm:f>dados!B2779:F2779</xm:f>
              <xm:sqref>G2779</xm:sqref>
            </x14:sparkline>
            <x14:sparkline>
              <xm:f>dados!B2780:F2780</xm:f>
              <xm:sqref>G2780</xm:sqref>
            </x14:sparkline>
            <x14:sparkline>
              <xm:f>dados!B2781:F2781</xm:f>
              <xm:sqref>G2781</xm:sqref>
            </x14:sparkline>
            <x14:sparkline>
              <xm:f>dados!B2782:F2782</xm:f>
              <xm:sqref>G2782</xm:sqref>
            </x14:sparkline>
            <x14:sparkline>
              <xm:f>dados!B2783:F2783</xm:f>
              <xm:sqref>G2783</xm:sqref>
            </x14:sparkline>
            <x14:sparkline>
              <xm:f>dados!B2784:F2784</xm:f>
              <xm:sqref>G2784</xm:sqref>
            </x14:sparkline>
            <x14:sparkline>
              <xm:f>dados!B2785:F2785</xm:f>
              <xm:sqref>G2785</xm:sqref>
            </x14:sparkline>
            <x14:sparkline>
              <xm:f>dados!B2786:F2786</xm:f>
              <xm:sqref>G2786</xm:sqref>
            </x14:sparkline>
            <x14:sparkline>
              <xm:f>dados!B2787:F2787</xm:f>
              <xm:sqref>G2787</xm:sqref>
            </x14:sparkline>
            <x14:sparkline>
              <xm:f>dados!B2788:F2788</xm:f>
              <xm:sqref>G2788</xm:sqref>
            </x14:sparkline>
            <x14:sparkline>
              <xm:f>dados!B2789:F2789</xm:f>
              <xm:sqref>G2789</xm:sqref>
            </x14:sparkline>
            <x14:sparkline>
              <xm:f>dados!B2790:F2790</xm:f>
              <xm:sqref>G2790</xm:sqref>
            </x14:sparkline>
            <x14:sparkline>
              <xm:f>dados!B2791:F2791</xm:f>
              <xm:sqref>G2791</xm:sqref>
            </x14:sparkline>
            <x14:sparkline>
              <xm:f>dados!B2792:F2792</xm:f>
              <xm:sqref>G2792</xm:sqref>
            </x14:sparkline>
            <x14:sparkline>
              <xm:f>dados!B2793:F2793</xm:f>
              <xm:sqref>G2793</xm:sqref>
            </x14:sparkline>
            <x14:sparkline>
              <xm:f>dados!B2794:F2794</xm:f>
              <xm:sqref>G2794</xm:sqref>
            </x14:sparkline>
            <x14:sparkline>
              <xm:f>dados!B2795:F2795</xm:f>
              <xm:sqref>G2795</xm:sqref>
            </x14:sparkline>
            <x14:sparkline>
              <xm:f>dados!B2796:F2796</xm:f>
              <xm:sqref>G2796</xm:sqref>
            </x14:sparkline>
            <x14:sparkline>
              <xm:f>dados!B2797:F2797</xm:f>
              <xm:sqref>G2797</xm:sqref>
            </x14:sparkline>
            <x14:sparkline>
              <xm:f>dados!B2798:F2798</xm:f>
              <xm:sqref>G2798</xm:sqref>
            </x14:sparkline>
            <x14:sparkline>
              <xm:f>dados!B2799:F2799</xm:f>
              <xm:sqref>G2799</xm:sqref>
            </x14:sparkline>
            <x14:sparkline>
              <xm:f>dados!B2800:F2800</xm:f>
              <xm:sqref>G2800</xm:sqref>
            </x14:sparkline>
            <x14:sparkline>
              <xm:f>dados!B2801:F2801</xm:f>
              <xm:sqref>G2801</xm:sqref>
            </x14:sparkline>
            <x14:sparkline>
              <xm:f>dados!B2802:F2802</xm:f>
              <xm:sqref>G2802</xm:sqref>
            </x14:sparkline>
            <x14:sparkline>
              <xm:f>dados!B2803:F2803</xm:f>
              <xm:sqref>G2803</xm:sqref>
            </x14:sparkline>
            <x14:sparkline>
              <xm:f>dados!B2804:F2804</xm:f>
              <xm:sqref>G2804</xm:sqref>
            </x14:sparkline>
            <x14:sparkline>
              <xm:f>dados!B2805:F2805</xm:f>
              <xm:sqref>G2805</xm:sqref>
            </x14:sparkline>
            <x14:sparkline>
              <xm:f>dados!B2806:F2806</xm:f>
              <xm:sqref>G2806</xm:sqref>
            </x14:sparkline>
            <x14:sparkline>
              <xm:f>dados!B2807:F2807</xm:f>
              <xm:sqref>G2807</xm:sqref>
            </x14:sparkline>
            <x14:sparkline>
              <xm:f>dados!B2808:F2808</xm:f>
              <xm:sqref>G2808</xm:sqref>
            </x14:sparkline>
            <x14:sparkline>
              <xm:f>dados!B2809:F2809</xm:f>
              <xm:sqref>G2809</xm:sqref>
            </x14:sparkline>
            <x14:sparkline>
              <xm:f>dados!B2810:F2810</xm:f>
              <xm:sqref>G2810</xm:sqref>
            </x14:sparkline>
            <x14:sparkline>
              <xm:f>dados!B2811:F2811</xm:f>
              <xm:sqref>G2811</xm:sqref>
            </x14:sparkline>
            <x14:sparkline>
              <xm:f>dados!B2812:F2812</xm:f>
              <xm:sqref>G2812</xm:sqref>
            </x14:sparkline>
            <x14:sparkline>
              <xm:f>dados!B2813:F2813</xm:f>
              <xm:sqref>G2813</xm:sqref>
            </x14:sparkline>
            <x14:sparkline>
              <xm:f>dados!B2814:F2814</xm:f>
              <xm:sqref>G2814</xm:sqref>
            </x14:sparkline>
            <x14:sparkline>
              <xm:f>dados!B2815:F2815</xm:f>
              <xm:sqref>G2815</xm:sqref>
            </x14:sparkline>
            <x14:sparkline>
              <xm:f>dados!B2816:F2816</xm:f>
              <xm:sqref>G2816</xm:sqref>
            </x14:sparkline>
            <x14:sparkline>
              <xm:f>dados!B2817:F2817</xm:f>
              <xm:sqref>G2817</xm:sqref>
            </x14:sparkline>
            <x14:sparkline>
              <xm:f>dados!B2818:F2818</xm:f>
              <xm:sqref>G2818</xm:sqref>
            </x14:sparkline>
            <x14:sparkline>
              <xm:f>dados!B2819:F2819</xm:f>
              <xm:sqref>G2819</xm:sqref>
            </x14:sparkline>
            <x14:sparkline>
              <xm:f>dados!B2820:F2820</xm:f>
              <xm:sqref>G2820</xm:sqref>
            </x14:sparkline>
            <x14:sparkline>
              <xm:f>dados!B2821:F2821</xm:f>
              <xm:sqref>G2821</xm:sqref>
            </x14:sparkline>
            <x14:sparkline>
              <xm:f>dados!B2822:F2822</xm:f>
              <xm:sqref>G2822</xm:sqref>
            </x14:sparkline>
            <x14:sparkline>
              <xm:f>dados!B2823:F2823</xm:f>
              <xm:sqref>G2823</xm:sqref>
            </x14:sparkline>
            <x14:sparkline>
              <xm:f>dados!B2824:F2824</xm:f>
              <xm:sqref>G2824</xm:sqref>
            </x14:sparkline>
            <x14:sparkline>
              <xm:f>dados!B2825:F2825</xm:f>
              <xm:sqref>G2825</xm:sqref>
            </x14:sparkline>
            <x14:sparkline>
              <xm:f>dados!B2826:F2826</xm:f>
              <xm:sqref>G2826</xm:sqref>
            </x14:sparkline>
            <x14:sparkline>
              <xm:f>dados!B2827:F2827</xm:f>
              <xm:sqref>G2827</xm:sqref>
            </x14:sparkline>
            <x14:sparkline>
              <xm:f>dados!B2828:F2828</xm:f>
              <xm:sqref>G2828</xm:sqref>
            </x14:sparkline>
            <x14:sparkline>
              <xm:f>dados!B2829:F2829</xm:f>
              <xm:sqref>G2829</xm:sqref>
            </x14:sparkline>
            <x14:sparkline>
              <xm:f>dados!B2830:F2830</xm:f>
              <xm:sqref>G2830</xm:sqref>
            </x14:sparkline>
            <x14:sparkline>
              <xm:f>dados!B2831:F2831</xm:f>
              <xm:sqref>G2831</xm:sqref>
            </x14:sparkline>
            <x14:sparkline>
              <xm:f>dados!B2832:F2832</xm:f>
              <xm:sqref>G2832</xm:sqref>
            </x14:sparkline>
            <x14:sparkline>
              <xm:f>dados!B2833:F2833</xm:f>
              <xm:sqref>G2833</xm:sqref>
            </x14:sparkline>
            <x14:sparkline>
              <xm:f>dados!B2834:F2834</xm:f>
              <xm:sqref>G2834</xm:sqref>
            </x14:sparkline>
            <x14:sparkline>
              <xm:f>dados!B2835:F2835</xm:f>
              <xm:sqref>G2835</xm:sqref>
            </x14:sparkline>
            <x14:sparkline>
              <xm:f>dados!B2836:F2836</xm:f>
              <xm:sqref>G2836</xm:sqref>
            </x14:sparkline>
            <x14:sparkline>
              <xm:f>dados!B2837:F2837</xm:f>
              <xm:sqref>G2837</xm:sqref>
            </x14:sparkline>
            <x14:sparkline>
              <xm:f>dados!B2838:F2838</xm:f>
              <xm:sqref>G2838</xm:sqref>
            </x14:sparkline>
            <x14:sparkline>
              <xm:f>dados!B2839:F2839</xm:f>
              <xm:sqref>G2839</xm:sqref>
            </x14:sparkline>
            <x14:sparkline>
              <xm:f>dados!B2840:F2840</xm:f>
              <xm:sqref>G2840</xm:sqref>
            </x14:sparkline>
            <x14:sparkline>
              <xm:f>dados!B2841:F2841</xm:f>
              <xm:sqref>G2841</xm:sqref>
            </x14:sparkline>
            <x14:sparkline>
              <xm:f>dados!B2842:F2842</xm:f>
              <xm:sqref>G2842</xm:sqref>
            </x14:sparkline>
            <x14:sparkline>
              <xm:f>dados!B2843:F2843</xm:f>
              <xm:sqref>G2843</xm:sqref>
            </x14:sparkline>
            <x14:sparkline>
              <xm:f>dados!B2844:F2844</xm:f>
              <xm:sqref>G2844</xm:sqref>
            </x14:sparkline>
            <x14:sparkline>
              <xm:f>dados!B2845:F2845</xm:f>
              <xm:sqref>G2845</xm:sqref>
            </x14:sparkline>
            <x14:sparkline>
              <xm:f>dados!B2846:F2846</xm:f>
              <xm:sqref>G2846</xm:sqref>
            </x14:sparkline>
            <x14:sparkline>
              <xm:f>dados!B2847:F2847</xm:f>
              <xm:sqref>G2847</xm:sqref>
            </x14:sparkline>
            <x14:sparkline>
              <xm:f>dados!B2848:F2848</xm:f>
              <xm:sqref>G2848</xm:sqref>
            </x14:sparkline>
            <x14:sparkline>
              <xm:f>dados!B2849:F2849</xm:f>
              <xm:sqref>G2849</xm:sqref>
            </x14:sparkline>
            <x14:sparkline>
              <xm:f>dados!B2850:F2850</xm:f>
              <xm:sqref>G2850</xm:sqref>
            </x14:sparkline>
            <x14:sparkline>
              <xm:f>dados!B2851:F2851</xm:f>
              <xm:sqref>G2851</xm:sqref>
            </x14:sparkline>
            <x14:sparkline>
              <xm:f>dados!B2852:F2852</xm:f>
              <xm:sqref>G2852</xm:sqref>
            </x14:sparkline>
            <x14:sparkline>
              <xm:f>dados!B2853:F2853</xm:f>
              <xm:sqref>G2853</xm:sqref>
            </x14:sparkline>
            <x14:sparkline>
              <xm:f>dados!B2854:F2854</xm:f>
              <xm:sqref>G2854</xm:sqref>
            </x14:sparkline>
            <x14:sparkline>
              <xm:f>dados!B2855:F2855</xm:f>
              <xm:sqref>G2855</xm:sqref>
            </x14:sparkline>
            <x14:sparkline>
              <xm:f>dados!B2856:F2856</xm:f>
              <xm:sqref>G2856</xm:sqref>
            </x14:sparkline>
            <x14:sparkline>
              <xm:f>dados!B2857:F2857</xm:f>
              <xm:sqref>G2857</xm:sqref>
            </x14:sparkline>
            <x14:sparkline>
              <xm:f>dados!B2858:F2858</xm:f>
              <xm:sqref>G2858</xm:sqref>
            </x14:sparkline>
            <x14:sparkline>
              <xm:f>dados!B2859:F2859</xm:f>
              <xm:sqref>G2859</xm:sqref>
            </x14:sparkline>
            <x14:sparkline>
              <xm:f>dados!B2860:F2860</xm:f>
              <xm:sqref>G2860</xm:sqref>
            </x14:sparkline>
            <x14:sparkline>
              <xm:f>dados!B2861:F2861</xm:f>
              <xm:sqref>G2861</xm:sqref>
            </x14:sparkline>
            <x14:sparkline>
              <xm:f>dados!B2862:F2862</xm:f>
              <xm:sqref>G2862</xm:sqref>
            </x14:sparkline>
            <x14:sparkline>
              <xm:f>dados!B2863:F2863</xm:f>
              <xm:sqref>G2863</xm:sqref>
            </x14:sparkline>
            <x14:sparkline>
              <xm:f>dados!B2864:F2864</xm:f>
              <xm:sqref>G2864</xm:sqref>
            </x14:sparkline>
            <x14:sparkline>
              <xm:f>dados!B2865:F2865</xm:f>
              <xm:sqref>G2865</xm:sqref>
            </x14:sparkline>
            <x14:sparkline>
              <xm:f>dados!B2866:F2866</xm:f>
              <xm:sqref>G2866</xm:sqref>
            </x14:sparkline>
            <x14:sparkline>
              <xm:f>dados!B2867:F2867</xm:f>
              <xm:sqref>G2867</xm:sqref>
            </x14:sparkline>
            <x14:sparkline>
              <xm:f>dados!B2868:F2868</xm:f>
              <xm:sqref>G2868</xm:sqref>
            </x14:sparkline>
            <x14:sparkline>
              <xm:f>dados!B2869:F2869</xm:f>
              <xm:sqref>G2869</xm:sqref>
            </x14:sparkline>
            <x14:sparkline>
              <xm:f>dados!B2870:F2870</xm:f>
              <xm:sqref>G2870</xm:sqref>
            </x14:sparkline>
            <x14:sparkline>
              <xm:f>dados!B2871:F2871</xm:f>
              <xm:sqref>G2871</xm:sqref>
            </x14:sparkline>
            <x14:sparkline>
              <xm:f>dados!B2872:F2872</xm:f>
              <xm:sqref>G2872</xm:sqref>
            </x14:sparkline>
            <x14:sparkline>
              <xm:f>dados!B2873:F2873</xm:f>
              <xm:sqref>G2873</xm:sqref>
            </x14:sparkline>
            <x14:sparkline>
              <xm:f>dados!B2874:F2874</xm:f>
              <xm:sqref>G2874</xm:sqref>
            </x14:sparkline>
            <x14:sparkline>
              <xm:f>dados!B2875:F2875</xm:f>
              <xm:sqref>G2875</xm:sqref>
            </x14:sparkline>
            <x14:sparkline>
              <xm:f>dados!B2876:F2876</xm:f>
              <xm:sqref>G2876</xm:sqref>
            </x14:sparkline>
            <x14:sparkline>
              <xm:f>dados!B2877:F2877</xm:f>
              <xm:sqref>G2877</xm:sqref>
            </x14:sparkline>
            <x14:sparkline>
              <xm:f>dados!B2878:F2878</xm:f>
              <xm:sqref>G2878</xm:sqref>
            </x14:sparkline>
            <x14:sparkline>
              <xm:f>dados!B2879:F2879</xm:f>
              <xm:sqref>G2879</xm:sqref>
            </x14:sparkline>
            <x14:sparkline>
              <xm:f>dados!B2880:F2880</xm:f>
              <xm:sqref>G2880</xm:sqref>
            </x14:sparkline>
            <x14:sparkline>
              <xm:f>dados!B2881:F2881</xm:f>
              <xm:sqref>G2881</xm:sqref>
            </x14:sparkline>
            <x14:sparkline>
              <xm:f>dados!B2882:F2882</xm:f>
              <xm:sqref>G2882</xm:sqref>
            </x14:sparkline>
            <x14:sparkline>
              <xm:f>dados!B2883:F2883</xm:f>
              <xm:sqref>G2883</xm:sqref>
            </x14:sparkline>
            <x14:sparkline>
              <xm:f>dados!B2884:F2884</xm:f>
              <xm:sqref>G2884</xm:sqref>
            </x14:sparkline>
            <x14:sparkline>
              <xm:f>dados!B2885:F2885</xm:f>
              <xm:sqref>G2885</xm:sqref>
            </x14:sparkline>
            <x14:sparkline>
              <xm:f>dados!B2886:F2886</xm:f>
              <xm:sqref>G2886</xm:sqref>
            </x14:sparkline>
            <x14:sparkline>
              <xm:f>dados!B2887:F2887</xm:f>
              <xm:sqref>G2887</xm:sqref>
            </x14:sparkline>
            <x14:sparkline>
              <xm:f>dados!B2888:F2888</xm:f>
              <xm:sqref>G2888</xm:sqref>
            </x14:sparkline>
            <x14:sparkline>
              <xm:f>dados!B2889:F2889</xm:f>
              <xm:sqref>G2889</xm:sqref>
            </x14:sparkline>
            <x14:sparkline>
              <xm:f>dados!B2890:F2890</xm:f>
              <xm:sqref>G2890</xm:sqref>
            </x14:sparkline>
            <x14:sparkline>
              <xm:f>dados!B2891:F2891</xm:f>
              <xm:sqref>G2891</xm:sqref>
            </x14:sparkline>
            <x14:sparkline>
              <xm:f>dados!B2892:F2892</xm:f>
              <xm:sqref>G2892</xm:sqref>
            </x14:sparkline>
            <x14:sparkline>
              <xm:f>dados!B2893:F2893</xm:f>
              <xm:sqref>G2893</xm:sqref>
            </x14:sparkline>
            <x14:sparkline>
              <xm:f>dados!B2894:F2894</xm:f>
              <xm:sqref>G2894</xm:sqref>
            </x14:sparkline>
            <x14:sparkline>
              <xm:f>dados!B2895:F2895</xm:f>
              <xm:sqref>G2895</xm:sqref>
            </x14:sparkline>
            <x14:sparkline>
              <xm:f>dados!B2896:F2896</xm:f>
              <xm:sqref>G2896</xm:sqref>
            </x14:sparkline>
            <x14:sparkline>
              <xm:f>dados!B2897:F2897</xm:f>
              <xm:sqref>G2897</xm:sqref>
            </x14:sparkline>
            <x14:sparkline>
              <xm:f>dados!B2898:F2898</xm:f>
              <xm:sqref>G2898</xm:sqref>
            </x14:sparkline>
            <x14:sparkline>
              <xm:f>dados!B2899:F2899</xm:f>
              <xm:sqref>G2899</xm:sqref>
            </x14:sparkline>
            <x14:sparkline>
              <xm:f>dados!B2900:F2900</xm:f>
              <xm:sqref>G2900</xm:sqref>
            </x14:sparkline>
            <x14:sparkline>
              <xm:f>dados!B2901:F2901</xm:f>
              <xm:sqref>G2901</xm:sqref>
            </x14:sparkline>
            <x14:sparkline>
              <xm:f>dados!B2902:F2902</xm:f>
              <xm:sqref>G2902</xm:sqref>
            </x14:sparkline>
            <x14:sparkline>
              <xm:f>dados!B2903:F2903</xm:f>
              <xm:sqref>G2903</xm:sqref>
            </x14:sparkline>
            <x14:sparkline>
              <xm:f>dados!B2904:F2904</xm:f>
              <xm:sqref>G2904</xm:sqref>
            </x14:sparkline>
            <x14:sparkline>
              <xm:f>dados!B2905:F2905</xm:f>
              <xm:sqref>G2905</xm:sqref>
            </x14:sparkline>
            <x14:sparkline>
              <xm:f>dados!B2906:F2906</xm:f>
              <xm:sqref>G2906</xm:sqref>
            </x14:sparkline>
            <x14:sparkline>
              <xm:f>dados!B2907:F2907</xm:f>
              <xm:sqref>G2907</xm:sqref>
            </x14:sparkline>
            <x14:sparkline>
              <xm:f>dados!B2908:F2908</xm:f>
              <xm:sqref>G2908</xm:sqref>
            </x14:sparkline>
            <x14:sparkline>
              <xm:f>dados!B2909:F2909</xm:f>
              <xm:sqref>G2909</xm:sqref>
            </x14:sparkline>
            <x14:sparkline>
              <xm:f>dados!B2910:F2910</xm:f>
              <xm:sqref>G2910</xm:sqref>
            </x14:sparkline>
            <x14:sparkline>
              <xm:f>dados!B2911:F2911</xm:f>
              <xm:sqref>G2911</xm:sqref>
            </x14:sparkline>
            <x14:sparkline>
              <xm:f>dados!B2912:F2912</xm:f>
              <xm:sqref>G2912</xm:sqref>
            </x14:sparkline>
            <x14:sparkline>
              <xm:f>dados!B2913:F2913</xm:f>
              <xm:sqref>G2913</xm:sqref>
            </x14:sparkline>
            <x14:sparkline>
              <xm:f>dados!B2914:F2914</xm:f>
              <xm:sqref>G2914</xm:sqref>
            </x14:sparkline>
            <x14:sparkline>
              <xm:f>dados!B2915:F2915</xm:f>
              <xm:sqref>G2915</xm:sqref>
            </x14:sparkline>
            <x14:sparkline>
              <xm:f>dados!B2916:F2916</xm:f>
              <xm:sqref>G2916</xm:sqref>
            </x14:sparkline>
            <x14:sparkline>
              <xm:f>dados!B2917:F2917</xm:f>
              <xm:sqref>G2917</xm:sqref>
            </x14:sparkline>
            <x14:sparkline>
              <xm:f>dados!B2918:F2918</xm:f>
              <xm:sqref>G2918</xm:sqref>
            </x14:sparkline>
            <x14:sparkline>
              <xm:f>dados!B2919:F2919</xm:f>
              <xm:sqref>G2919</xm:sqref>
            </x14:sparkline>
            <x14:sparkline>
              <xm:f>dados!B2920:F2920</xm:f>
              <xm:sqref>G2920</xm:sqref>
            </x14:sparkline>
            <x14:sparkline>
              <xm:f>dados!B2921:F2921</xm:f>
              <xm:sqref>G2921</xm:sqref>
            </x14:sparkline>
            <x14:sparkline>
              <xm:f>dados!B2922:F2922</xm:f>
              <xm:sqref>G2922</xm:sqref>
            </x14:sparkline>
            <x14:sparkline>
              <xm:f>dados!B2923:F2923</xm:f>
              <xm:sqref>G2923</xm:sqref>
            </x14:sparkline>
            <x14:sparkline>
              <xm:f>dados!B2924:F2924</xm:f>
              <xm:sqref>G2924</xm:sqref>
            </x14:sparkline>
            <x14:sparkline>
              <xm:f>dados!B2925:F2925</xm:f>
              <xm:sqref>G2925</xm:sqref>
            </x14:sparkline>
            <x14:sparkline>
              <xm:f>dados!B2926:F2926</xm:f>
              <xm:sqref>G2926</xm:sqref>
            </x14:sparkline>
            <x14:sparkline>
              <xm:f>dados!B2927:F2927</xm:f>
              <xm:sqref>G2927</xm:sqref>
            </x14:sparkline>
            <x14:sparkline>
              <xm:f>dados!B2928:F2928</xm:f>
              <xm:sqref>G2928</xm:sqref>
            </x14:sparkline>
            <x14:sparkline>
              <xm:f>dados!B2929:F2929</xm:f>
              <xm:sqref>G2929</xm:sqref>
            </x14:sparkline>
            <x14:sparkline>
              <xm:f>dados!B2930:F2930</xm:f>
              <xm:sqref>G2930</xm:sqref>
            </x14:sparkline>
            <x14:sparkline>
              <xm:f>dados!B2931:F2931</xm:f>
              <xm:sqref>G2931</xm:sqref>
            </x14:sparkline>
            <x14:sparkline>
              <xm:f>dados!B2932:F2932</xm:f>
              <xm:sqref>G2932</xm:sqref>
            </x14:sparkline>
            <x14:sparkline>
              <xm:f>dados!B2933:F2933</xm:f>
              <xm:sqref>G2933</xm:sqref>
            </x14:sparkline>
            <x14:sparkline>
              <xm:f>dados!B2934:F2934</xm:f>
              <xm:sqref>G2934</xm:sqref>
            </x14:sparkline>
            <x14:sparkline>
              <xm:f>dados!B2935:F2935</xm:f>
              <xm:sqref>G2935</xm:sqref>
            </x14:sparkline>
            <x14:sparkline>
              <xm:f>dados!B2936:F2936</xm:f>
              <xm:sqref>G2936</xm:sqref>
            </x14:sparkline>
            <x14:sparkline>
              <xm:f>dados!B2937:F2937</xm:f>
              <xm:sqref>G2937</xm:sqref>
            </x14:sparkline>
            <x14:sparkline>
              <xm:f>dados!B2938:F2938</xm:f>
              <xm:sqref>G2938</xm:sqref>
            </x14:sparkline>
            <x14:sparkline>
              <xm:f>dados!B2939:F2939</xm:f>
              <xm:sqref>G2939</xm:sqref>
            </x14:sparkline>
            <x14:sparkline>
              <xm:f>dados!B2940:F2940</xm:f>
              <xm:sqref>G2940</xm:sqref>
            </x14:sparkline>
            <x14:sparkline>
              <xm:f>dados!B2941:F2941</xm:f>
              <xm:sqref>G2941</xm:sqref>
            </x14:sparkline>
            <x14:sparkline>
              <xm:f>dados!B2942:F2942</xm:f>
              <xm:sqref>G2942</xm:sqref>
            </x14:sparkline>
            <x14:sparkline>
              <xm:f>dados!B2943:F2943</xm:f>
              <xm:sqref>G2943</xm:sqref>
            </x14:sparkline>
            <x14:sparkline>
              <xm:f>dados!B2944:F2944</xm:f>
              <xm:sqref>G2944</xm:sqref>
            </x14:sparkline>
            <x14:sparkline>
              <xm:f>dados!B2945:F2945</xm:f>
              <xm:sqref>G2945</xm:sqref>
            </x14:sparkline>
            <x14:sparkline>
              <xm:f>dados!B2946:F2946</xm:f>
              <xm:sqref>G2946</xm:sqref>
            </x14:sparkline>
            <x14:sparkline>
              <xm:f>dados!B2947:F2947</xm:f>
              <xm:sqref>G2947</xm:sqref>
            </x14:sparkline>
            <x14:sparkline>
              <xm:f>dados!B2948:F2948</xm:f>
              <xm:sqref>G2948</xm:sqref>
            </x14:sparkline>
            <x14:sparkline>
              <xm:f>dados!B2949:F2949</xm:f>
              <xm:sqref>G2949</xm:sqref>
            </x14:sparkline>
            <x14:sparkline>
              <xm:f>dados!B2950:F2950</xm:f>
              <xm:sqref>G2950</xm:sqref>
            </x14:sparkline>
            <x14:sparkline>
              <xm:f>dados!B2951:F2951</xm:f>
              <xm:sqref>G2951</xm:sqref>
            </x14:sparkline>
            <x14:sparkline>
              <xm:f>dados!B2952:F2952</xm:f>
              <xm:sqref>G2952</xm:sqref>
            </x14:sparkline>
            <x14:sparkline>
              <xm:f>dados!B2953:F2953</xm:f>
              <xm:sqref>G2953</xm:sqref>
            </x14:sparkline>
            <x14:sparkline>
              <xm:f>dados!B2954:F2954</xm:f>
              <xm:sqref>G2954</xm:sqref>
            </x14:sparkline>
            <x14:sparkline>
              <xm:f>dados!B2955:F2955</xm:f>
              <xm:sqref>G2955</xm:sqref>
            </x14:sparkline>
            <x14:sparkline>
              <xm:f>dados!B2956:F2956</xm:f>
              <xm:sqref>G2956</xm:sqref>
            </x14:sparkline>
            <x14:sparkline>
              <xm:f>dados!B2957:F2957</xm:f>
              <xm:sqref>G2957</xm:sqref>
            </x14:sparkline>
            <x14:sparkline>
              <xm:f>dados!B2958:F2958</xm:f>
              <xm:sqref>G2958</xm:sqref>
            </x14:sparkline>
            <x14:sparkline>
              <xm:f>dados!B2959:F2959</xm:f>
              <xm:sqref>G2959</xm:sqref>
            </x14:sparkline>
            <x14:sparkline>
              <xm:f>dados!B2960:F2960</xm:f>
              <xm:sqref>G2960</xm:sqref>
            </x14:sparkline>
            <x14:sparkline>
              <xm:f>dados!B2961:F2961</xm:f>
              <xm:sqref>G2961</xm:sqref>
            </x14:sparkline>
            <x14:sparkline>
              <xm:f>dados!B2962:F2962</xm:f>
              <xm:sqref>G2962</xm:sqref>
            </x14:sparkline>
            <x14:sparkline>
              <xm:f>dados!B2963:F2963</xm:f>
              <xm:sqref>G2963</xm:sqref>
            </x14:sparkline>
            <x14:sparkline>
              <xm:f>dados!B2964:F2964</xm:f>
              <xm:sqref>G2964</xm:sqref>
            </x14:sparkline>
            <x14:sparkline>
              <xm:f>dados!B2965:F2965</xm:f>
              <xm:sqref>G2965</xm:sqref>
            </x14:sparkline>
            <x14:sparkline>
              <xm:f>dados!B2966:F2966</xm:f>
              <xm:sqref>G2966</xm:sqref>
            </x14:sparkline>
            <x14:sparkline>
              <xm:f>dados!B2967:F2967</xm:f>
              <xm:sqref>G2967</xm:sqref>
            </x14:sparkline>
            <x14:sparkline>
              <xm:f>dados!B2968:F2968</xm:f>
              <xm:sqref>G2968</xm:sqref>
            </x14:sparkline>
            <x14:sparkline>
              <xm:f>dados!B2969:F2969</xm:f>
              <xm:sqref>G2969</xm:sqref>
            </x14:sparkline>
            <x14:sparkline>
              <xm:f>dados!B2970:F2970</xm:f>
              <xm:sqref>G2970</xm:sqref>
            </x14:sparkline>
            <x14:sparkline>
              <xm:f>dados!B2971:F2971</xm:f>
              <xm:sqref>G2971</xm:sqref>
            </x14:sparkline>
            <x14:sparkline>
              <xm:f>dados!B2972:F2972</xm:f>
              <xm:sqref>G2972</xm:sqref>
            </x14:sparkline>
            <x14:sparkline>
              <xm:f>dados!B2973:F2973</xm:f>
              <xm:sqref>G2973</xm:sqref>
            </x14:sparkline>
            <x14:sparkline>
              <xm:f>dados!B2974:F2974</xm:f>
              <xm:sqref>G2974</xm:sqref>
            </x14:sparkline>
            <x14:sparkline>
              <xm:f>dados!B2975:F2975</xm:f>
              <xm:sqref>G2975</xm:sqref>
            </x14:sparkline>
            <x14:sparkline>
              <xm:f>dados!B2976:F2976</xm:f>
              <xm:sqref>G2976</xm:sqref>
            </x14:sparkline>
            <x14:sparkline>
              <xm:f>dados!B2977:F2977</xm:f>
              <xm:sqref>G2977</xm:sqref>
            </x14:sparkline>
            <x14:sparkline>
              <xm:f>dados!B2978:F2978</xm:f>
              <xm:sqref>G2978</xm:sqref>
            </x14:sparkline>
            <x14:sparkline>
              <xm:f>dados!B2979:F2979</xm:f>
              <xm:sqref>G2979</xm:sqref>
            </x14:sparkline>
            <x14:sparkline>
              <xm:f>dados!B2980:F2980</xm:f>
              <xm:sqref>G2980</xm:sqref>
            </x14:sparkline>
            <x14:sparkline>
              <xm:f>dados!B2981:F2981</xm:f>
              <xm:sqref>G2981</xm:sqref>
            </x14:sparkline>
            <x14:sparkline>
              <xm:f>dados!B2982:F2982</xm:f>
              <xm:sqref>G2982</xm:sqref>
            </x14:sparkline>
            <x14:sparkline>
              <xm:f>dados!B2983:F2983</xm:f>
              <xm:sqref>G2983</xm:sqref>
            </x14:sparkline>
            <x14:sparkline>
              <xm:f>dados!B2984:F2984</xm:f>
              <xm:sqref>G2984</xm:sqref>
            </x14:sparkline>
            <x14:sparkline>
              <xm:f>dados!B2985:F2985</xm:f>
              <xm:sqref>G2985</xm:sqref>
            </x14:sparkline>
            <x14:sparkline>
              <xm:f>dados!B2986:F2986</xm:f>
              <xm:sqref>G2986</xm:sqref>
            </x14:sparkline>
            <x14:sparkline>
              <xm:f>dados!B2987:F2987</xm:f>
              <xm:sqref>G2987</xm:sqref>
            </x14:sparkline>
            <x14:sparkline>
              <xm:f>dados!B2988:F2988</xm:f>
              <xm:sqref>G2988</xm:sqref>
            </x14:sparkline>
            <x14:sparkline>
              <xm:f>dados!B2989:F2989</xm:f>
              <xm:sqref>G2989</xm:sqref>
            </x14:sparkline>
            <x14:sparkline>
              <xm:f>dados!B2990:F2990</xm:f>
              <xm:sqref>G2990</xm:sqref>
            </x14:sparkline>
            <x14:sparkline>
              <xm:f>dados!B2991:F2991</xm:f>
              <xm:sqref>G2991</xm:sqref>
            </x14:sparkline>
            <x14:sparkline>
              <xm:f>dados!B2992:F2992</xm:f>
              <xm:sqref>G2992</xm:sqref>
            </x14:sparkline>
            <x14:sparkline>
              <xm:f>dados!B2993:F2993</xm:f>
              <xm:sqref>G2993</xm:sqref>
            </x14:sparkline>
            <x14:sparkline>
              <xm:f>dados!B2994:F2994</xm:f>
              <xm:sqref>G2994</xm:sqref>
            </x14:sparkline>
            <x14:sparkline>
              <xm:f>dados!B2995:F2995</xm:f>
              <xm:sqref>G2995</xm:sqref>
            </x14:sparkline>
            <x14:sparkline>
              <xm:f>dados!B2996:F2996</xm:f>
              <xm:sqref>G2996</xm:sqref>
            </x14:sparkline>
            <x14:sparkline>
              <xm:f>dados!B2997:F2997</xm:f>
              <xm:sqref>G2997</xm:sqref>
            </x14:sparkline>
            <x14:sparkline>
              <xm:f>dados!B2998:F2998</xm:f>
              <xm:sqref>G2998</xm:sqref>
            </x14:sparkline>
            <x14:sparkline>
              <xm:f>dados!B2999:F2999</xm:f>
              <xm:sqref>G2999</xm:sqref>
            </x14:sparkline>
            <x14:sparkline>
              <xm:f>dados!B3000:F3000</xm:f>
              <xm:sqref>G3000</xm:sqref>
            </x14:sparkline>
            <x14:sparkline>
              <xm:f>dados!B3001:F3001</xm:f>
              <xm:sqref>G3001</xm:sqref>
            </x14:sparkline>
            <x14:sparkline>
              <xm:f>dados!B3002:F3002</xm:f>
              <xm:sqref>G3002</xm:sqref>
            </x14:sparkline>
            <x14:sparkline>
              <xm:f>dados!B3003:F3003</xm:f>
              <xm:sqref>G3003</xm:sqref>
            </x14:sparkline>
            <x14:sparkline>
              <xm:f>dados!B3004:F3004</xm:f>
              <xm:sqref>G3004</xm:sqref>
            </x14:sparkline>
            <x14:sparkline>
              <xm:f>dados!B3005:F3005</xm:f>
              <xm:sqref>G3005</xm:sqref>
            </x14:sparkline>
            <x14:sparkline>
              <xm:f>dados!B3006:F3006</xm:f>
              <xm:sqref>G3006</xm:sqref>
            </x14:sparkline>
            <x14:sparkline>
              <xm:f>dados!B3007:F3007</xm:f>
              <xm:sqref>G3007</xm:sqref>
            </x14:sparkline>
            <x14:sparkline>
              <xm:f>dados!B3008:F3008</xm:f>
              <xm:sqref>G3008</xm:sqref>
            </x14:sparkline>
            <x14:sparkline>
              <xm:f>dados!B3009:F3009</xm:f>
              <xm:sqref>G3009</xm:sqref>
            </x14:sparkline>
            <x14:sparkline>
              <xm:f>dados!B3010:F3010</xm:f>
              <xm:sqref>G3010</xm:sqref>
            </x14:sparkline>
            <x14:sparkline>
              <xm:f>dados!B3011:F3011</xm:f>
              <xm:sqref>G3011</xm:sqref>
            </x14:sparkline>
            <x14:sparkline>
              <xm:f>dados!B3012:F3012</xm:f>
              <xm:sqref>G3012</xm:sqref>
            </x14:sparkline>
            <x14:sparkline>
              <xm:f>dados!B3013:F3013</xm:f>
              <xm:sqref>G3013</xm:sqref>
            </x14:sparkline>
            <x14:sparkline>
              <xm:f>dados!B3014:F3014</xm:f>
              <xm:sqref>G3014</xm:sqref>
            </x14:sparkline>
            <x14:sparkline>
              <xm:f>dados!B3015:F3015</xm:f>
              <xm:sqref>G3015</xm:sqref>
            </x14:sparkline>
            <x14:sparkline>
              <xm:f>dados!B3016:F3016</xm:f>
              <xm:sqref>G3016</xm:sqref>
            </x14:sparkline>
            <x14:sparkline>
              <xm:f>dados!B3017:F3017</xm:f>
              <xm:sqref>G3017</xm:sqref>
            </x14:sparkline>
            <x14:sparkline>
              <xm:f>dados!B3018:F3018</xm:f>
              <xm:sqref>G3018</xm:sqref>
            </x14:sparkline>
            <x14:sparkline>
              <xm:f>dados!B3019:F3019</xm:f>
              <xm:sqref>G3019</xm:sqref>
            </x14:sparkline>
            <x14:sparkline>
              <xm:f>dados!B3020:F3020</xm:f>
              <xm:sqref>G3020</xm:sqref>
            </x14:sparkline>
            <x14:sparkline>
              <xm:f>dados!B3021:F3021</xm:f>
              <xm:sqref>G3021</xm:sqref>
            </x14:sparkline>
            <x14:sparkline>
              <xm:f>dados!B3022:F3022</xm:f>
              <xm:sqref>G3022</xm:sqref>
            </x14:sparkline>
            <x14:sparkline>
              <xm:f>dados!B3023:F3023</xm:f>
              <xm:sqref>G3023</xm:sqref>
            </x14:sparkline>
            <x14:sparkline>
              <xm:f>dados!B3024:F3024</xm:f>
              <xm:sqref>G3024</xm:sqref>
            </x14:sparkline>
            <x14:sparkline>
              <xm:f>dados!B3025:F3025</xm:f>
              <xm:sqref>G3025</xm:sqref>
            </x14:sparkline>
            <x14:sparkline>
              <xm:f>dados!B3026:F3026</xm:f>
              <xm:sqref>G3026</xm:sqref>
            </x14:sparkline>
            <x14:sparkline>
              <xm:f>dados!B3027:F3027</xm:f>
              <xm:sqref>G3027</xm:sqref>
            </x14:sparkline>
            <x14:sparkline>
              <xm:f>dados!B3028:F3028</xm:f>
              <xm:sqref>G3028</xm:sqref>
            </x14:sparkline>
            <x14:sparkline>
              <xm:f>dados!B3029:F3029</xm:f>
              <xm:sqref>G3029</xm:sqref>
            </x14:sparkline>
            <x14:sparkline>
              <xm:f>dados!B3030:F3030</xm:f>
              <xm:sqref>G3030</xm:sqref>
            </x14:sparkline>
            <x14:sparkline>
              <xm:f>dados!B3031:F3031</xm:f>
              <xm:sqref>G3031</xm:sqref>
            </x14:sparkline>
            <x14:sparkline>
              <xm:f>dados!B3032:F3032</xm:f>
              <xm:sqref>G3032</xm:sqref>
            </x14:sparkline>
            <x14:sparkline>
              <xm:f>dados!B3033:F3033</xm:f>
              <xm:sqref>G3033</xm:sqref>
            </x14:sparkline>
            <x14:sparkline>
              <xm:f>dados!B3034:F3034</xm:f>
              <xm:sqref>G3034</xm:sqref>
            </x14:sparkline>
            <x14:sparkline>
              <xm:f>dados!B3035:F3035</xm:f>
              <xm:sqref>G3035</xm:sqref>
            </x14:sparkline>
            <x14:sparkline>
              <xm:f>dados!B3036:F3036</xm:f>
              <xm:sqref>G3036</xm:sqref>
            </x14:sparkline>
            <x14:sparkline>
              <xm:f>dados!B3037:F3037</xm:f>
              <xm:sqref>G3037</xm:sqref>
            </x14:sparkline>
            <x14:sparkline>
              <xm:f>dados!B3038:F3038</xm:f>
              <xm:sqref>G3038</xm:sqref>
            </x14:sparkline>
            <x14:sparkline>
              <xm:f>dados!B3039:F3039</xm:f>
              <xm:sqref>G3039</xm:sqref>
            </x14:sparkline>
            <x14:sparkline>
              <xm:f>dados!B3040:F3040</xm:f>
              <xm:sqref>G3040</xm:sqref>
            </x14:sparkline>
            <x14:sparkline>
              <xm:f>dados!B3041:F3041</xm:f>
              <xm:sqref>G3041</xm:sqref>
            </x14:sparkline>
            <x14:sparkline>
              <xm:f>dados!B3042:F3042</xm:f>
              <xm:sqref>G3042</xm:sqref>
            </x14:sparkline>
            <x14:sparkline>
              <xm:f>dados!B3043:F3043</xm:f>
              <xm:sqref>G3043</xm:sqref>
            </x14:sparkline>
            <x14:sparkline>
              <xm:f>dados!B3044:F3044</xm:f>
              <xm:sqref>G3044</xm:sqref>
            </x14:sparkline>
            <x14:sparkline>
              <xm:f>dados!B3045:F3045</xm:f>
              <xm:sqref>G3045</xm:sqref>
            </x14:sparkline>
            <x14:sparkline>
              <xm:f>dados!B3046:F3046</xm:f>
              <xm:sqref>G3046</xm:sqref>
            </x14:sparkline>
            <x14:sparkline>
              <xm:f>dados!B3047:F3047</xm:f>
              <xm:sqref>G3047</xm:sqref>
            </x14:sparkline>
            <x14:sparkline>
              <xm:f>dados!B3048:F3048</xm:f>
              <xm:sqref>G3048</xm:sqref>
            </x14:sparkline>
            <x14:sparkline>
              <xm:f>dados!B3049:F3049</xm:f>
              <xm:sqref>G3049</xm:sqref>
            </x14:sparkline>
            <x14:sparkline>
              <xm:f>dados!B3050:F3050</xm:f>
              <xm:sqref>G3050</xm:sqref>
            </x14:sparkline>
            <x14:sparkline>
              <xm:f>dados!B3051:F3051</xm:f>
              <xm:sqref>G3051</xm:sqref>
            </x14:sparkline>
            <x14:sparkline>
              <xm:f>dados!B3052:F3052</xm:f>
              <xm:sqref>G3052</xm:sqref>
            </x14:sparkline>
            <x14:sparkline>
              <xm:f>dados!B3053:F3053</xm:f>
              <xm:sqref>G3053</xm:sqref>
            </x14:sparkline>
            <x14:sparkline>
              <xm:f>dados!B3054:F3054</xm:f>
              <xm:sqref>G3054</xm:sqref>
            </x14:sparkline>
            <x14:sparkline>
              <xm:f>dados!B3055:F3055</xm:f>
              <xm:sqref>G3055</xm:sqref>
            </x14:sparkline>
            <x14:sparkline>
              <xm:f>dados!B3056:F3056</xm:f>
              <xm:sqref>G3056</xm:sqref>
            </x14:sparkline>
            <x14:sparkline>
              <xm:f>dados!B3057:F3057</xm:f>
              <xm:sqref>G3057</xm:sqref>
            </x14:sparkline>
            <x14:sparkline>
              <xm:f>dados!B3058:F3058</xm:f>
              <xm:sqref>G3058</xm:sqref>
            </x14:sparkline>
            <x14:sparkline>
              <xm:f>dados!B3059:F3059</xm:f>
              <xm:sqref>G3059</xm:sqref>
            </x14:sparkline>
            <x14:sparkline>
              <xm:f>dados!B3060:F3060</xm:f>
              <xm:sqref>G3060</xm:sqref>
            </x14:sparkline>
            <x14:sparkline>
              <xm:f>dados!B3061:F3061</xm:f>
              <xm:sqref>G3061</xm:sqref>
            </x14:sparkline>
            <x14:sparkline>
              <xm:f>dados!B3062:F3062</xm:f>
              <xm:sqref>G3062</xm:sqref>
            </x14:sparkline>
            <x14:sparkline>
              <xm:f>dados!B3063:F3063</xm:f>
              <xm:sqref>G3063</xm:sqref>
            </x14:sparkline>
            <x14:sparkline>
              <xm:f>dados!B3064:F3064</xm:f>
              <xm:sqref>G3064</xm:sqref>
            </x14:sparkline>
            <x14:sparkline>
              <xm:f>dados!B3065:F3065</xm:f>
              <xm:sqref>G3065</xm:sqref>
            </x14:sparkline>
            <x14:sparkline>
              <xm:f>dados!B3066:F3066</xm:f>
              <xm:sqref>G3066</xm:sqref>
            </x14:sparkline>
            <x14:sparkline>
              <xm:f>dados!B3067:F3067</xm:f>
              <xm:sqref>G3067</xm:sqref>
            </x14:sparkline>
            <x14:sparkline>
              <xm:f>dados!B3068:F3068</xm:f>
              <xm:sqref>G3068</xm:sqref>
            </x14:sparkline>
            <x14:sparkline>
              <xm:f>dados!B3069:F3069</xm:f>
              <xm:sqref>G3069</xm:sqref>
            </x14:sparkline>
            <x14:sparkline>
              <xm:f>dados!B3070:F3070</xm:f>
              <xm:sqref>G3070</xm:sqref>
            </x14:sparkline>
            <x14:sparkline>
              <xm:f>dados!B3071:F3071</xm:f>
              <xm:sqref>G3071</xm:sqref>
            </x14:sparkline>
            <x14:sparkline>
              <xm:f>dados!B3072:F3072</xm:f>
              <xm:sqref>G3072</xm:sqref>
            </x14:sparkline>
            <x14:sparkline>
              <xm:f>dados!B3073:F3073</xm:f>
              <xm:sqref>G3073</xm:sqref>
            </x14:sparkline>
            <x14:sparkline>
              <xm:f>dados!B3074:F3074</xm:f>
              <xm:sqref>G3074</xm:sqref>
            </x14:sparkline>
            <x14:sparkline>
              <xm:f>dados!B3075:F3075</xm:f>
              <xm:sqref>G3075</xm:sqref>
            </x14:sparkline>
            <x14:sparkline>
              <xm:f>dados!B3076:F3076</xm:f>
              <xm:sqref>G3076</xm:sqref>
            </x14:sparkline>
            <x14:sparkline>
              <xm:f>dados!B3077:F3077</xm:f>
              <xm:sqref>G3077</xm:sqref>
            </x14:sparkline>
            <x14:sparkline>
              <xm:f>dados!B3078:F3078</xm:f>
              <xm:sqref>G3078</xm:sqref>
            </x14:sparkline>
            <x14:sparkline>
              <xm:f>dados!B3079:F3079</xm:f>
              <xm:sqref>G3079</xm:sqref>
            </x14:sparkline>
            <x14:sparkline>
              <xm:f>dados!B3080:F3080</xm:f>
              <xm:sqref>G3080</xm:sqref>
            </x14:sparkline>
            <x14:sparkline>
              <xm:f>dados!B3081:F3081</xm:f>
              <xm:sqref>G3081</xm:sqref>
            </x14:sparkline>
            <x14:sparkline>
              <xm:f>dados!B3082:F3082</xm:f>
              <xm:sqref>G3082</xm:sqref>
            </x14:sparkline>
            <x14:sparkline>
              <xm:f>dados!B3083:F3083</xm:f>
              <xm:sqref>G3083</xm:sqref>
            </x14:sparkline>
            <x14:sparkline>
              <xm:f>dados!B3084:F3084</xm:f>
              <xm:sqref>G3084</xm:sqref>
            </x14:sparkline>
            <x14:sparkline>
              <xm:f>dados!B3085:F3085</xm:f>
              <xm:sqref>G3085</xm:sqref>
            </x14:sparkline>
            <x14:sparkline>
              <xm:f>dados!B3086:F3086</xm:f>
              <xm:sqref>G3086</xm:sqref>
            </x14:sparkline>
            <x14:sparkline>
              <xm:f>dados!B3087:F3087</xm:f>
              <xm:sqref>G3087</xm:sqref>
            </x14:sparkline>
            <x14:sparkline>
              <xm:f>dados!B3088:F3088</xm:f>
              <xm:sqref>G3088</xm:sqref>
            </x14:sparkline>
            <x14:sparkline>
              <xm:f>dados!B3089:F3089</xm:f>
              <xm:sqref>G3089</xm:sqref>
            </x14:sparkline>
            <x14:sparkline>
              <xm:f>dados!B3090:F3090</xm:f>
              <xm:sqref>G3090</xm:sqref>
            </x14:sparkline>
            <x14:sparkline>
              <xm:f>dados!B3091:F3091</xm:f>
              <xm:sqref>G3091</xm:sqref>
            </x14:sparkline>
            <x14:sparkline>
              <xm:f>dados!B3092:F3092</xm:f>
              <xm:sqref>G3092</xm:sqref>
            </x14:sparkline>
            <x14:sparkline>
              <xm:f>dados!B3093:F3093</xm:f>
              <xm:sqref>G3093</xm:sqref>
            </x14:sparkline>
            <x14:sparkline>
              <xm:f>dados!B3094:F3094</xm:f>
              <xm:sqref>G3094</xm:sqref>
            </x14:sparkline>
            <x14:sparkline>
              <xm:f>dados!B3095:F3095</xm:f>
              <xm:sqref>G3095</xm:sqref>
            </x14:sparkline>
            <x14:sparkline>
              <xm:f>dados!B3096:F3096</xm:f>
              <xm:sqref>G3096</xm:sqref>
            </x14:sparkline>
            <x14:sparkline>
              <xm:f>dados!B3097:F3097</xm:f>
              <xm:sqref>G3097</xm:sqref>
            </x14:sparkline>
            <x14:sparkline>
              <xm:f>dados!B3098:F3098</xm:f>
              <xm:sqref>G3098</xm:sqref>
            </x14:sparkline>
            <x14:sparkline>
              <xm:f>dados!B3099:F3099</xm:f>
              <xm:sqref>G3099</xm:sqref>
            </x14:sparkline>
            <x14:sparkline>
              <xm:f>dados!B3100:F3100</xm:f>
              <xm:sqref>G3100</xm:sqref>
            </x14:sparkline>
            <x14:sparkline>
              <xm:f>dados!B3101:F3101</xm:f>
              <xm:sqref>G3101</xm:sqref>
            </x14:sparkline>
            <x14:sparkline>
              <xm:f>dados!B3102:F3102</xm:f>
              <xm:sqref>G3102</xm:sqref>
            </x14:sparkline>
            <x14:sparkline>
              <xm:f>dados!B3103:F3103</xm:f>
              <xm:sqref>G3103</xm:sqref>
            </x14:sparkline>
            <x14:sparkline>
              <xm:f>dados!B3104:F3104</xm:f>
              <xm:sqref>G3104</xm:sqref>
            </x14:sparkline>
            <x14:sparkline>
              <xm:f>dados!B3105:F3105</xm:f>
              <xm:sqref>G3105</xm:sqref>
            </x14:sparkline>
            <x14:sparkline>
              <xm:f>dados!B3106:F3106</xm:f>
              <xm:sqref>G3106</xm:sqref>
            </x14:sparkline>
            <x14:sparkline>
              <xm:f>dados!B3107:F3107</xm:f>
              <xm:sqref>G3107</xm:sqref>
            </x14:sparkline>
            <x14:sparkline>
              <xm:f>dados!B3108:F3108</xm:f>
              <xm:sqref>G3108</xm:sqref>
            </x14:sparkline>
            <x14:sparkline>
              <xm:f>dados!B3109:F3109</xm:f>
              <xm:sqref>G3109</xm:sqref>
            </x14:sparkline>
            <x14:sparkline>
              <xm:f>dados!B3110:F3110</xm:f>
              <xm:sqref>G3110</xm:sqref>
            </x14:sparkline>
            <x14:sparkline>
              <xm:f>dados!B3111:F3111</xm:f>
              <xm:sqref>G3111</xm:sqref>
            </x14:sparkline>
            <x14:sparkline>
              <xm:f>dados!B3112:F3112</xm:f>
              <xm:sqref>G3112</xm:sqref>
            </x14:sparkline>
            <x14:sparkline>
              <xm:f>dados!B3113:F3113</xm:f>
              <xm:sqref>G3113</xm:sqref>
            </x14:sparkline>
            <x14:sparkline>
              <xm:f>dados!B3114:F3114</xm:f>
              <xm:sqref>G3114</xm:sqref>
            </x14:sparkline>
            <x14:sparkline>
              <xm:f>dados!B3115:F3115</xm:f>
              <xm:sqref>G3115</xm:sqref>
            </x14:sparkline>
            <x14:sparkline>
              <xm:f>dados!B3116:F3116</xm:f>
              <xm:sqref>G3116</xm:sqref>
            </x14:sparkline>
            <x14:sparkline>
              <xm:f>dados!B3117:F3117</xm:f>
              <xm:sqref>G3117</xm:sqref>
            </x14:sparkline>
            <x14:sparkline>
              <xm:f>dados!B3118:F3118</xm:f>
              <xm:sqref>G3118</xm:sqref>
            </x14:sparkline>
            <x14:sparkline>
              <xm:f>dados!B3119:F3119</xm:f>
              <xm:sqref>G3119</xm:sqref>
            </x14:sparkline>
            <x14:sparkline>
              <xm:f>dados!B3120:F3120</xm:f>
              <xm:sqref>G3120</xm:sqref>
            </x14:sparkline>
            <x14:sparkline>
              <xm:f>dados!B3121:F3121</xm:f>
              <xm:sqref>G3121</xm:sqref>
            </x14:sparkline>
            <x14:sparkline>
              <xm:f>dados!B3122:F3122</xm:f>
              <xm:sqref>G3122</xm:sqref>
            </x14:sparkline>
            <x14:sparkline>
              <xm:f>dados!B3123:F3123</xm:f>
              <xm:sqref>G3123</xm:sqref>
            </x14:sparkline>
            <x14:sparkline>
              <xm:f>dados!B3124:F3124</xm:f>
              <xm:sqref>G3124</xm:sqref>
            </x14:sparkline>
            <x14:sparkline>
              <xm:f>dados!B3125:F3125</xm:f>
              <xm:sqref>G3125</xm:sqref>
            </x14:sparkline>
            <x14:sparkline>
              <xm:f>dados!B3126:F3126</xm:f>
              <xm:sqref>G3126</xm:sqref>
            </x14:sparkline>
            <x14:sparkline>
              <xm:f>dados!B3127:F3127</xm:f>
              <xm:sqref>G3127</xm:sqref>
            </x14:sparkline>
            <x14:sparkline>
              <xm:f>dados!B3128:F3128</xm:f>
              <xm:sqref>G3128</xm:sqref>
            </x14:sparkline>
            <x14:sparkline>
              <xm:f>dados!B3129:F3129</xm:f>
              <xm:sqref>G3129</xm:sqref>
            </x14:sparkline>
            <x14:sparkline>
              <xm:f>dados!B3130:F3130</xm:f>
              <xm:sqref>G3130</xm:sqref>
            </x14:sparkline>
            <x14:sparkline>
              <xm:f>dados!B3131:F3131</xm:f>
              <xm:sqref>G3131</xm:sqref>
            </x14:sparkline>
            <x14:sparkline>
              <xm:f>dados!B3132:F3132</xm:f>
              <xm:sqref>G3132</xm:sqref>
            </x14:sparkline>
            <x14:sparkline>
              <xm:f>dados!B3133:F3133</xm:f>
              <xm:sqref>G3133</xm:sqref>
            </x14:sparkline>
            <x14:sparkline>
              <xm:f>dados!B3134:F3134</xm:f>
              <xm:sqref>G3134</xm:sqref>
            </x14:sparkline>
            <x14:sparkline>
              <xm:f>dados!B3135:F3135</xm:f>
              <xm:sqref>G3135</xm:sqref>
            </x14:sparkline>
            <x14:sparkline>
              <xm:f>dados!B3136:F3136</xm:f>
              <xm:sqref>G3136</xm:sqref>
            </x14:sparkline>
            <x14:sparkline>
              <xm:f>dados!B3137:F3137</xm:f>
              <xm:sqref>G3137</xm:sqref>
            </x14:sparkline>
            <x14:sparkline>
              <xm:f>dados!B3138:F3138</xm:f>
              <xm:sqref>G3138</xm:sqref>
            </x14:sparkline>
            <x14:sparkline>
              <xm:f>dados!B3139:F3139</xm:f>
              <xm:sqref>G3139</xm:sqref>
            </x14:sparkline>
            <x14:sparkline>
              <xm:f>dados!B3140:F3140</xm:f>
              <xm:sqref>G3140</xm:sqref>
            </x14:sparkline>
            <x14:sparkline>
              <xm:f>dados!B3141:F3141</xm:f>
              <xm:sqref>G3141</xm:sqref>
            </x14:sparkline>
            <x14:sparkline>
              <xm:f>dados!B3142:F3142</xm:f>
              <xm:sqref>G3142</xm:sqref>
            </x14:sparkline>
            <x14:sparkline>
              <xm:f>dados!B3143:F3143</xm:f>
              <xm:sqref>G3143</xm:sqref>
            </x14:sparkline>
            <x14:sparkline>
              <xm:f>dados!B3144:F3144</xm:f>
              <xm:sqref>G3144</xm:sqref>
            </x14:sparkline>
            <x14:sparkline>
              <xm:f>dados!B3145:F3145</xm:f>
              <xm:sqref>G3145</xm:sqref>
            </x14:sparkline>
            <x14:sparkline>
              <xm:f>dados!B3146:F3146</xm:f>
              <xm:sqref>G3146</xm:sqref>
            </x14:sparkline>
            <x14:sparkline>
              <xm:f>dados!B3147:F3147</xm:f>
              <xm:sqref>G3147</xm:sqref>
            </x14:sparkline>
            <x14:sparkline>
              <xm:f>dados!B3148:F3148</xm:f>
              <xm:sqref>G3148</xm:sqref>
            </x14:sparkline>
            <x14:sparkline>
              <xm:f>dados!B3149:F3149</xm:f>
              <xm:sqref>G3149</xm:sqref>
            </x14:sparkline>
            <x14:sparkline>
              <xm:f>dados!B3150:F3150</xm:f>
              <xm:sqref>G3150</xm:sqref>
            </x14:sparkline>
            <x14:sparkline>
              <xm:f>dados!B3151:F3151</xm:f>
              <xm:sqref>G3151</xm:sqref>
            </x14:sparkline>
            <x14:sparkline>
              <xm:f>dados!B3152:F3152</xm:f>
              <xm:sqref>G3152</xm:sqref>
            </x14:sparkline>
            <x14:sparkline>
              <xm:f>dados!B3153:F3153</xm:f>
              <xm:sqref>G3153</xm:sqref>
            </x14:sparkline>
            <x14:sparkline>
              <xm:f>dados!B3154:F3154</xm:f>
              <xm:sqref>G3154</xm:sqref>
            </x14:sparkline>
            <x14:sparkline>
              <xm:f>dados!B3155:F3155</xm:f>
              <xm:sqref>G3155</xm:sqref>
            </x14:sparkline>
            <x14:sparkline>
              <xm:f>dados!B3156:F3156</xm:f>
              <xm:sqref>G3156</xm:sqref>
            </x14:sparkline>
            <x14:sparkline>
              <xm:f>dados!B3157:F3157</xm:f>
              <xm:sqref>G3157</xm:sqref>
            </x14:sparkline>
            <x14:sparkline>
              <xm:f>dados!B3158:F3158</xm:f>
              <xm:sqref>G3158</xm:sqref>
            </x14:sparkline>
            <x14:sparkline>
              <xm:f>dados!B3159:F3159</xm:f>
              <xm:sqref>G3159</xm:sqref>
            </x14:sparkline>
            <x14:sparkline>
              <xm:f>dados!B3160:F3160</xm:f>
              <xm:sqref>G3160</xm:sqref>
            </x14:sparkline>
            <x14:sparkline>
              <xm:f>dados!B3161:F3161</xm:f>
              <xm:sqref>G3161</xm:sqref>
            </x14:sparkline>
            <x14:sparkline>
              <xm:f>dados!B3162:F3162</xm:f>
              <xm:sqref>G3162</xm:sqref>
            </x14:sparkline>
            <x14:sparkline>
              <xm:f>dados!B3163:F3163</xm:f>
              <xm:sqref>G3163</xm:sqref>
            </x14:sparkline>
            <x14:sparkline>
              <xm:f>dados!B3164:F3164</xm:f>
              <xm:sqref>G3164</xm:sqref>
            </x14:sparkline>
            <x14:sparkline>
              <xm:f>dados!B3165:F3165</xm:f>
              <xm:sqref>G3165</xm:sqref>
            </x14:sparkline>
            <x14:sparkline>
              <xm:f>dados!B3166:F3166</xm:f>
              <xm:sqref>G3166</xm:sqref>
            </x14:sparkline>
            <x14:sparkline>
              <xm:f>dados!B3167:F3167</xm:f>
              <xm:sqref>G3167</xm:sqref>
            </x14:sparkline>
            <x14:sparkline>
              <xm:f>dados!B3168:F3168</xm:f>
              <xm:sqref>G3168</xm:sqref>
            </x14:sparkline>
            <x14:sparkline>
              <xm:f>dados!B3169:F3169</xm:f>
              <xm:sqref>G3169</xm:sqref>
            </x14:sparkline>
            <x14:sparkline>
              <xm:f>dados!B3170:F3170</xm:f>
              <xm:sqref>G3170</xm:sqref>
            </x14:sparkline>
            <x14:sparkline>
              <xm:f>dados!B3171:F3171</xm:f>
              <xm:sqref>G3171</xm:sqref>
            </x14:sparkline>
            <x14:sparkline>
              <xm:f>dados!B3172:F3172</xm:f>
              <xm:sqref>G3172</xm:sqref>
            </x14:sparkline>
            <x14:sparkline>
              <xm:f>dados!B3173:F3173</xm:f>
              <xm:sqref>G3173</xm:sqref>
            </x14:sparkline>
            <x14:sparkline>
              <xm:f>dados!B3174:F3174</xm:f>
              <xm:sqref>G3174</xm:sqref>
            </x14:sparkline>
            <x14:sparkline>
              <xm:f>dados!B3175:F3175</xm:f>
              <xm:sqref>G3175</xm:sqref>
            </x14:sparkline>
            <x14:sparkline>
              <xm:f>dados!B3176:F3176</xm:f>
              <xm:sqref>G3176</xm:sqref>
            </x14:sparkline>
            <x14:sparkline>
              <xm:f>dados!B3177:F3177</xm:f>
              <xm:sqref>G3177</xm:sqref>
            </x14:sparkline>
            <x14:sparkline>
              <xm:f>dados!B3178:F3178</xm:f>
              <xm:sqref>G3178</xm:sqref>
            </x14:sparkline>
            <x14:sparkline>
              <xm:f>dados!B3179:F3179</xm:f>
              <xm:sqref>G3179</xm:sqref>
            </x14:sparkline>
            <x14:sparkline>
              <xm:f>dados!B3180:F3180</xm:f>
              <xm:sqref>G3180</xm:sqref>
            </x14:sparkline>
            <x14:sparkline>
              <xm:f>dados!B3181:F3181</xm:f>
              <xm:sqref>G3181</xm:sqref>
            </x14:sparkline>
            <x14:sparkline>
              <xm:f>dados!B3182:F3182</xm:f>
              <xm:sqref>G3182</xm:sqref>
            </x14:sparkline>
            <x14:sparkline>
              <xm:f>dados!B3183:F3183</xm:f>
              <xm:sqref>G3183</xm:sqref>
            </x14:sparkline>
            <x14:sparkline>
              <xm:f>dados!B3184:F3184</xm:f>
              <xm:sqref>G3184</xm:sqref>
            </x14:sparkline>
            <x14:sparkline>
              <xm:f>dados!B3185:F3185</xm:f>
              <xm:sqref>G3185</xm:sqref>
            </x14:sparkline>
            <x14:sparkline>
              <xm:f>dados!B3186:F3186</xm:f>
              <xm:sqref>G3186</xm:sqref>
            </x14:sparkline>
            <x14:sparkline>
              <xm:f>dados!B3187:F3187</xm:f>
              <xm:sqref>G3187</xm:sqref>
            </x14:sparkline>
            <x14:sparkline>
              <xm:f>dados!B3188:F3188</xm:f>
              <xm:sqref>G3188</xm:sqref>
            </x14:sparkline>
            <x14:sparkline>
              <xm:f>dados!B3189:F3189</xm:f>
              <xm:sqref>G3189</xm:sqref>
            </x14:sparkline>
            <x14:sparkline>
              <xm:f>dados!B3190:F3190</xm:f>
              <xm:sqref>G3190</xm:sqref>
            </x14:sparkline>
            <x14:sparkline>
              <xm:f>dados!B3191:F3191</xm:f>
              <xm:sqref>G3191</xm:sqref>
            </x14:sparkline>
            <x14:sparkline>
              <xm:f>dados!B3192:F3192</xm:f>
              <xm:sqref>G3192</xm:sqref>
            </x14:sparkline>
            <x14:sparkline>
              <xm:f>dados!B3193:F3193</xm:f>
              <xm:sqref>G3193</xm:sqref>
            </x14:sparkline>
            <x14:sparkline>
              <xm:f>dados!B3194:F3194</xm:f>
              <xm:sqref>G3194</xm:sqref>
            </x14:sparkline>
            <x14:sparkline>
              <xm:f>dados!B3195:F3195</xm:f>
              <xm:sqref>G3195</xm:sqref>
            </x14:sparkline>
            <x14:sparkline>
              <xm:f>dados!B3196:F3196</xm:f>
              <xm:sqref>G3196</xm:sqref>
            </x14:sparkline>
            <x14:sparkline>
              <xm:f>dados!B3197:F3197</xm:f>
              <xm:sqref>G3197</xm:sqref>
            </x14:sparkline>
            <x14:sparkline>
              <xm:f>dados!B3198:F3198</xm:f>
              <xm:sqref>G3198</xm:sqref>
            </x14:sparkline>
            <x14:sparkline>
              <xm:f>dados!B3199:F3199</xm:f>
              <xm:sqref>G3199</xm:sqref>
            </x14:sparkline>
            <x14:sparkline>
              <xm:f>dados!B3200:F3200</xm:f>
              <xm:sqref>G3200</xm:sqref>
            </x14:sparkline>
            <x14:sparkline>
              <xm:f>dados!B3201:F3201</xm:f>
              <xm:sqref>G3201</xm:sqref>
            </x14:sparkline>
            <x14:sparkline>
              <xm:f>dados!B3202:F3202</xm:f>
              <xm:sqref>G3202</xm:sqref>
            </x14:sparkline>
            <x14:sparkline>
              <xm:f>dados!B3203:F3203</xm:f>
              <xm:sqref>G3203</xm:sqref>
            </x14:sparkline>
            <x14:sparkline>
              <xm:f>dados!B3204:F3204</xm:f>
              <xm:sqref>G3204</xm:sqref>
            </x14:sparkline>
            <x14:sparkline>
              <xm:f>dados!B3205:F3205</xm:f>
              <xm:sqref>G3205</xm:sqref>
            </x14:sparkline>
            <x14:sparkline>
              <xm:f>dados!B3206:F3206</xm:f>
              <xm:sqref>G3206</xm:sqref>
            </x14:sparkline>
            <x14:sparkline>
              <xm:f>dados!B3207:F3207</xm:f>
              <xm:sqref>G3207</xm:sqref>
            </x14:sparkline>
            <x14:sparkline>
              <xm:f>dados!B3208:F3208</xm:f>
              <xm:sqref>G3208</xm:sqref>
            </x14:sparkline>
            <x14:sparkline>
              <xm:f>dados!B3209:F3209</xm:f>
              <xm:sqref>G3209</xm:sqref>
            </x14:sparkline>
            <x14:sparkline>
              <xm:f>dados!B3210:F3210</xm:f>
              <xm:sqref>G3210</xm:sqref>
            </x14:sparkline>
            <x14:sparkline>
              <xm:f>dados!B3211:F3211</xm:f>
              <xm:sqref>G3211</xm:sqref>
            </x14:sparkline>
            <x14:sparkline>
              <xm:f>dados!B3212:F3212</xm:f>
              <xm:sqref>G3212</xm:sqref>
            </x14:sparkline>
            <x14:sparkline>
              <xm:f>dados!B3213:F3213</xm:f>
              <xm:sqref>G3213</xm:sqref>
            </x14:sparkline>
            <x14:sparkline>
              <xm:f>dados!B3214:F3214</xm:f>
              <xm:sqref>G3214</xm:sqref>
            </x14:sparkline>
            <x14:sparkline>
              <xm:f>dados!B3215:F3215</xm:f>
              <xm:sqref>G3215</xm:sqref>
            </x14:sparkline>
            <x14:sparkline>
              <xm:f>dados!B3216:F3216</xm:f>
              <xm:sqref>G3216</xm:sqref>
            </x14:sparkline>
            <x14:sparkline>
              <xm:f>dados!B3217:F3217</xm:f>
              <xm:sqref>G3217</xm:sqref>
            </x14:sparkline>
            <x14:sparkline>
              <xm:f>dados!B3218:F3218</xm:f>
              <xm:sqref>G3218</xm:sqref>
            </x14:sparkline>
            <x14:sparkline>
              <xm:f>dados!B3219:F3219</xm:f>
              <xm:sqref>G3219</xm:sqref>
            </x14:sparkline>
            <x14:sparkline>
              <xm:f>dados!B3220:F3220</xm:f>
              <xm:sqref>G3220</xm:sqref>
            </x14:sparkline>
            <x14:sparkline>
              <xm:f>dados!B3221:F3221</xm:f>
              <xm:sqref>G3221</xm:sqref>
            </x14:sparkline>
            <x14:sparkline>
              <xm:f>dados!B3222:F3222</xm:f>
              <xm:sqref>G3222</xm:sqref>
            </x14:sparkline>
            <x14:sparkline>
              <xm:f>dados!B3223:F3223</xm:f>
              <xm:sqref>G3223</xm:sqref>
            </x14:sparkline>
            <x14:sparkline>
              <xm:f>dados!B3224:F3224</xm:f>
              <xm:sqref>G3224</xm:sqref>
            </x14:sparkline>
            <x14:sparkline>
              <xm:f>dados!B3225:F3225</xm:f>
              <xm:sqref>G3225</xm:sqref>
            </x14:sparkline>
            <x14:sparkline>
              <xm:f>dados!B3226:F3226</xm:f>
              <xm:sqref>G3226</xm:sqref>
            </x14:sparkline>
            <x14:sparkline>
              <xm:f>dados!B3227:F3227</xm:f>
              <xm:sqref>G3227</xm:sqref>
            </x14:sparkline>
            <x14:sparkline>
              <xm:f>dados!B3228:F3228</xm:f>
              <xm:sqref>G3228</xm:sqref>
            </x14:sparkline>
            <x14:sparkline>
              <xm:f>dados!B3229:F3229</xm:f>
              <xm:sqref>G3229</xm:sqref>
            </x14:sparkline>
            <x14:sparkline>
              <xm:f>dados!B3230:F3230</xm:f>
              <xm:sqref>G3230</xm:sqref>
            </x14:sparkline>
            <x14:sparkline>
              <xm:f>dados!B3231:F3231</xm:f>
              <xm:sqref>G3231</xm:sqref>
            </x14:sparkline>
            <x14:sparkline>
              <xm:f>dados!B3232:F3232</xm:f>
              <xm:sqref>G3232</xm:sqref>
            </x14:sparkline>
            <x14:sparkline>
              <xm:f>dados!B3233:F3233</xm:f>
              <xm:sqref>G3233</xm:sqref>
            </x14:sparkline>
            <x14:sparkline>
              <xm:f>dados!B3234:F3234</xm:f>
              <xm:sqref>G3234</xm:sqref>
            </x14:sparkline>
            <x14:sparkline>
              <xm:f>dados!B3235:F3235</xm:f>
              <xm:sqref>G3235</xm:sqref>
            </x14:sparkline>
            <x14:sparkline>
              <xm:f>dados!B3236:F3236</xm:f>
              <xm:sqref>G3236</xm:sqref>
            </x14:sparkline>
            <x14:sparkline>
              <xm:f>dados!B3237:F3237</xm:f>
              <xm:sqref>G3237</xm:sqref>
            </x14:sparkline>
            <x14:sparkline>
              <xm:f>dados!B3238:F3238</xm:f>
              <xm:sqref>G3238</xm:sqref>
            </x14:sparkline>
            <x14:sparkline>
              <xm:f>dados!B3239:F3239</xm:f>
              <xm:sqref>G3239</xm:sqref>
            </x14:sparkline>
            <x14:sparkline>
              <xm:f>dados!B3240:F3240</xm:f>
              <xm:sqref>G3240</xm:sqref>
            </x14:sparkline>
            <x14:sparkline>
              <xm:f>dados!B3241:F3241</xm:f>
              <xm:sqref>G3241</xm:sqref>
            </x14:sparkline>
            <x14:sparkline>
              <xm:f>dados!B3242:F3242</xm:f>
              <xm:sqref>G3242</xm:sqref>
            </x14:sparkline>
            <x14:sparkline>
              <xm:f>dados!B3243:F3243</xm:f>
              <xm:sqref>G3243</xm:sqref>
            </x14:sparkline>
            <x14:sparkline>
              <xm:f>dados!B3244:F3244</xm:f>
              <xm:sqref>G3244</xm:sqref>
            </x14:sparkline>
            <x14:sparkline>
              <xm:f>dados!B3245:F3245</xm:f>
              <xm:sqref>G3245</xm:sqref>
            </x14:sparkline>
            <x14:sparkline>
              <xm:f>dados!B3246:F3246</xm:f>
              <xm:sqref>G3246</xm:sqref>
            </x14:sparkline>
            <x14:sparkline>
              <xm:f>dados!B3247:F3247</xm:f>
              <xm:sqref>G3247</xm:sqref>
            </x14:sparkline>
            <x14:sparkline>
              <xm:f>dados!B3248:F3248</xm:f>
              <xm:sqref>G3248</xm:sqref>
            </x14:sparkline>
            <x14:sparkline>
              <xm:f>dados!B3249:F3249</xm:f>
              <xm:sqref>G3249</xm:sqref>
            </x14:sparkline>
            <x14:sparkline>
              <xm:f>dados!B3250:F3250</xm:f>
              <xm:sqref>G3250</xm:sqref>
            </x14:sparkline>
            <x14:sparkline>
              <xm:f>dados!B3251:F3251</xm:f>
              <xm:sqref>G3251</xm:sqref>
            </x14:sparkline>
            <x14:sparkline>
              <xm:f>dados!B3252:F3252</xm:f>
              <xm:sqref>G3252</xm:sqref>
            </x14:sparkline>
            <x14:sparkline>
              <xm:f>dados!B3253:F3253</xm:f>
              <xm:sqref>G3253</xm:sqref>
            </x14:sparkline>
            <x14:sparkline>
              <xm:f>dados!B3254:F3254</xm:f>
              <xm:sqref>G3254</xm:sqref>
            </x14:sparkline>
            <x14:sparkline>
              <xm:f>dados!B3255:F3255</xm:f>
              <xm:sqref>G3255</xm:sqref>
            </x14:sparkline>
            <x14:sparkline>
              <xm:f>dados!B3256:F3256</xm:f>
              <xm:sqref>G3256</xm:sqref>
            </x14:sparkline>
            <x14:sparkline>
              <xm:f>dados!B3257:F3257</xm:f>
              <xm:sqref>G3257</xm:sqref>
            </x14:sparkline>
            <x14:sparkline>
              <xm:f>dados!B3258:F3258</xm:f>
              <xm:sqref>G3258</xm:sqref>
            </x14:sparkline>
            <x14:sparkline>
              <xm:f>dados!B3259:F3259</xm:f>
              <xm:sqref>G3259</xm:sqref>
            </x14:sparkline>
            <x14:sparkline>
              <xm:f>dados!B3260:F3260</xm:f>
              <xm:sqref>G3260</xm:sqref>
            </x14:sparkline>
            <x14:sparkline>
              <xm:f>dados!B3261:F3261</xm:f>
              <xm:sqref>G3261</xm:sqref>
            </x14:sparkline>
            <x14:sparkline>
              <xm:f>dados!B3262:F3262</xm:f>
              <xm:sqref>G3262</xm:sqref>
            </x14:sparkline>
            <x14:sparkline>
              <xm:f>dados!B3263:F3263</xm:f>
              <xm:sqref>G3263</xm:sqref>
            </x14:sparkline>
            <x14:sparkline>
              <xm:f>dados!B3264:F3264</xm:f>
              <xm:sqref>G3264</xm:sqref>
            </x14:sparkline>
            <x14:sparkline>
              <xm:f>dados!B3265:F3265</xm:f>
              <xm:sqref>G3265</xm:sqref>
            </x14:sparkline>
            <x14:sparkline>
              <xm:f>dados!B3266:F3266</xm:f>
              <xm:sqref>G3266</xm:sqref>
            </x14:sparkline>
            <x14:sparkline>
              <xm:f>dados!B3267:F3267</xm:f>
              <xm:sqref>G3267</xm:sqref>
            </x14:sparkline>
            <x14:sparkline>
              <xm:f>dados!B3268:F3268</xm:f>
              <xm:sqref>G3268</xm:sqref>
            </x14:sparkline>
            <x14:sparkline>
              <xm:f>dados!B3269:F3269</xm:f>
              <xm:sqref>G3269</xm:sqref>
            </x14:sparkline>
            <x14:sparkline>
              <xm:f>dados!B3270:F3270</xm:f>
              <xm:sqref>G3270</xm:sqref>
            </x14:sparkline>
            <x14:sparkline>
              <xm:f>dados!B3271:F3271</xm:f>
              <xm:sqref>G3271</xm:sqref>
            </x14:sparkline>
            <x14:sparkline>
              <xm:f>dados!B3272:F3272</xm:f>
              <xm:sqref>G3272</xm:sqref>
            </x14:sparkline>
            <x14:sparkline>
              <xm:f>dados!B3273:F3273</xm:f>
              <xm:sqref>G3273</xm:sqref>
            </x14:sparkline>
            <x14:sparkline>
              <xm:f>dados!B3274:F3274</xm:f>
              <xm:sqref>G3274</xm:sqref>
            </x14:sparkline>
            <x14:sparkline>
              <xm:f>dados!B3275:F3275</xm:f>
              <xm:sqref>G3275</xm:sqref>
            </x14:sparkline>
            <x14:sparkline>
              <xm:f>dados!B3276:F3276</xm:f>
              <xm:sqref>G3276</xm:sqref>
            </x14:sparkline>
            <x14:sparkline>
              <xm:f>dados!B3277:F3277</xm:f>
              <xm:sqref>G3277</xm:sqref>
            </x14:sparkline>
            <x14:sparkline>
              <xm:f>dados!B3278:F3278</xm:f>
              <xm:sqref>G3278</xm:sqref>
            </x14:sparkline>
            <x14:sparkline>
              <xm:f>dados!B3279:F3279</xm:f>
              <xm:sqref>G3279</xm:sqref>
            </x14:sparkline>
            <x14:sparkline>
              <xm:f>dados!B3280:F3280</xm:f>
              <xm:sqref>G3280</xm:sqref>
            </x14:sparkline>
            <x14:sparkline>
              <xm:f>dados!B3281:F3281</xm:f>
              <xm:sqref>G3281</xm:sqref>
            </x14:sparkline>
            <x14:sparkline>
              <xm:f>dados!B3282:F3282</xm:f>
              <xm:sqref>G3282</xm:sqref>
            </x14:sparkline>
            <x14:sparkline>
              <xm:f>dados!B3283:F3283</xm:f>
              <xm:sqref>G3283</xm:sqref>
            </x14:sparkline>
            <x14:sparkline>
              <xm:f>dados!B3284:F3284</xm:f>
              <xm:sqref>G3284</xm:sqref>
            </x14:sparkline>
            <x14:sparkline>
              <xm:f>dados!B3285:F3285</xm:f>
              <xm:sqref>G3285</xm:sqref>
            </x14:sparkline>
            <x14:sparkline>
              <xm:f>dados!B3286:F3286</xm:f>
              <xm:sqref>G3286</xm:sqref>
            </x14:sparkline>
            <x14:sparkline>
              <xm:f>dados!B3287:F3287</xm:f>
              <xm:sqref>G3287</xm:sqref>
            </x14:sparkline>
            <x14:sparkline>
              <xm:f>dados!B3288:F3288</xm:f>
              <xm:sqref>G3288</xm:sqref>
            </x14:sparkline>
            <x14:sparkline>
              <xm:f>dados!B3289:F3289</xm:f>
              <xm:sqref>G3289</xm:sqref>
            </x14:sparkline>
            <x14:sparkline>
              <xm:f>dados!B3290:F3290</xm:f>
              <xm:sqref>G3290</xm:sqref>
            </x14:sparkline>
            <x14:sparkline>
              <xm:f>dados!B3291:F3291</xm:f>
              <xm:sqref>G3291</xm:sqref>
            </x14:sparkline>
            <x14:sparkline>
              <xm:f>dados!B3292:F3292</xm:f>
              <xm:sqref>G3292</xm:sqref>
            </x14:sparkline>
            <x14:sparkline>
              <xm:f>dados!B3293:F3293</xm:f>
              <xm:sqref>G3293</xm:sqref>
            </x14:sparkline>
            <x14:sparkline>
              <xm:f>dados!B3294:F3294</xm:f>
              <xm:sqref>G3294</xm:sqref>
            </x14:sparkline>
            <x14:sparkline>
              <xm:f>dados!B3295:F3295</xm:f>
              <xm:sqref>G3295</xm:sqref>
            </x14:sparkline>
            <x14:sparkline>
              <xm:f>dados!B3296:F3296</xm:f>
              <xm:sqref>G3296</xm:sqref>
            </x14:sparkline>
            <x14:sparkline>
              <xm:f>dados!B3297:F3297</xm:f>
              <xm:sqref>G3297</xm:sqref>
            </x14:sparkline>
            <x14:sparkline>
              <xm:f>dados!B3298:F3298</xm:f>
              <xm:sqref>G3298</xm:sqref>
            </x14:sparkline>
            <x14:sparkline>
              <xm:f>dados!B3299:F3299</xm:f>
              <xm:sqref>G3299</xm:sqref>
            </x14:sparkline>
            <x14:sparkline>
              <xm:f>dados!B3300:F3300</xm:f>
              <xm:sqref>G3300</xm:sqref>
            </x14:sparkline>
            <x14:sparkline>
              <xm:f>dados!B3301:F3301</xm:f>
              <xm:sqref>G3301</xm:sqref>
            </x14:sparkline>
            <x14:sparkline>
              <xm:f>dados!B3302:F3302</xm:f>
              <xm:sqref>G3302</xm:sqref>
            </x14:sparkline>
            <x14:sparkline>
              <xm:f>dados!B3303:F3303</xm:f>
              <xm:sqref>G3303</xm:sqref>
            </x14:sparkline>
            <x14:sparkline>
              <xm:f>dados!B3304:F3304</xm:f>
              <xm:sqref>G3304</xm:sqref>
            </x14:sparkline>
            <x14:sparkline>
              <xm:f>dados!B3305:F3305</xm:f>
              <xm:sqref>G3305</xm:sqref>
            </x14:sparkline>
            <x14:sparkline>
              <xm:f>dados!B3306:F3306</xm:f>
              <xm:sqref>G3306</xm:sqref>
            </x14:sparkline>
            <x14:sparkline>
              <xm:f>dados!B3307:F3307</xm:f>
              <xm:sqref>G3307</xm:sqref>
            </x14:sparkline>
            <x14:sparkline>
              <xm:f>dados!B3308:F3308</xm:f>
              <xm:sqref>G3308</xm:sqref>
            </x14:sparkline>
            <x14:sparkline>
              <xm:f>dados!B3309:F3309</xm:f>
              <xm:sqref>G3309</xm:sqref>
            </x14:sparkline>
            <x14:sparkline>
              <xm:f>dados!B3310:F3310</xm:f>
              <xm:sqref>G3310</xm:sqref>
            </x14:sparkline>
            <x14:sparkline>
              <xm:f>dados!B3311:F3311</xm:f>
              <xm:sqref>G3311</xm:sqref>
            </x14:sparkline>
            <x14:sparkline>
              <xm:f>dados!B3312:F3312</xm:f>
              <xm:sqref>G3312</xm:sqref>
            </x14:sparkline>
            <x14:sparkline>
              <xm:f>dados!B3313:F3313</xm:f>
              <xm:sqref>G3313</xm:sqref>
            </x14:sparkline>
            <x14:sparkline>
              <xm:f>dados!B3314:F3314</xm:f>
              <xm:sqref>G3314</xm:sqref>
            </x14:sparkline>
            <x14:sparkline>
              <xm:f>dados!B3315:F3315</xm:f>
              <xm:sqref>G3315</xm:sqref>
            </x14:sparkline>
            <x14:sparkline>
              <xm:f>dados!B3316:F3316</xm:f>
              <xm:sqref>G3316</xm:sqref>
            </x14:sparkline>
            <x14:sparkline>
              <xm:f>dados!B3317:F3317</xm:f>
              <xm:sqref>G3317</xm:sqref>
            </x14:sparkline>
            <x14:sparkline>
              <xm:f>dados!B3318:F3318</xm:f>
              <xm:sqref>G3318</xm:sqref>
            </x14:sparkline>
            <x14:sparkline>
              <xm:f>dados!B3319:F3319</xm:f>
              <xm:sqref>G3319</xm:sqref>
            </x14:sparkline>
            <x14:sparkline>
              <xm:f>dados!B3320:F3320</xm:f>
              <xm:sqref>G3320</xm:sqref>
            </x14:sparkline>
            <x14:sparkline>
              <xm:f>dados!B3321:F3321</xm:f>
              <xm:sqref>G3321</xm:sqref>
            </x14:sparkline>
            <x14:sparkline>
              <xm:f>dados!B3322:F3322</xm:f>
              <xm:sqref>G3322</xm:sqref>
            </x14:sparkline>
            <x14:sparkline>
              <xm:f>dados!B3323:F3323</xm:f>
              <xm:sqref>G3323</xm:sqref>
            </x14:sparkline>
            <x14:sparkline>
              <xm:f>dados!B3324:F3324</xm:f>
              <xm:sqref>G3324</xm:sqref>
            </x14:sparkline>
            <x14:sparkline>
              <xm:f>dados!B3325:F3325</xm:f>
              <xm:sqref>G3325</xm:sqref>
            </x14:sparkline>
            <x14:sparkline>
              <xm:f>dados!B3326:F3326</xm:f>
              <xm:sqref>G3326</xm:sqref>
            </x14:sparkline>
            <x14:sparkline>
              <xm:f>dados!B3327:F3327</xm:f>
              <xm:sqref>G3327</xm:sqref>
            </x14:sparkline>
            <x14:sparkline>
              <xm:f>dados!B3328:F3328</xm:f>
              <xm:sqref>G3328</xm:sqref>
            </x14:sparkline>
            <x14:sparkline>
              <xm:f>dados!B3329:F3329</xm:f>
              <xm:sqref>G3329</xm:sqref>
            </x14:sparkline>
            <x14:sparkline>
              <xm:f>dados!B3330:F3330</xm:f>
              <xm:sqref>G3330</xm:sqref>
            </x14:sparkline>
            <x14:sparkline>
              <xm:f>dados!B3331:F3331</xm:f>
              <xm:sqref>G3331</xm:sqref>
            </x14:sparkline>
            <x14:sparkline>
              <xm:f>dados!B3332:F3332</xm:f>
              <xm:sqref>G3332</xm:sqref>
            </x14:sparkline>
            <x14:sparkline>
              <xm:f>dados!B3333:F3333</xm:f>
              <xm:sqref>G3333</xm:sqref>
            </x14:sparkline>
            <x14:sparkline>
              <xm:f>dados!B3334:F3334</xm:f>
              <xm:sqref>G3334</xm:sqref>
            </x14:sparkline>
            <x14:sparkline>
              <xm:f>dados!B3335:F3335</xm:f>
              <xm:sqref>G3335</xm:sqref>
            </x14:sparkline>
            <x14:sparkline>
              <xm:f>dados!B3336:F3336</xm:f>
              <xm:sqref>G3336</xm:sqref>
            </x14:sparkline>
            <x14:sparkline>
              <xm:f>dados!B3337:F3337</xm:f>
              <xm:sqref>G3337</xm:sqref>
            </x14:sparkline>
            <x14:sparkline>
              <xm:f>dados!B3338:F3338</xm:f>
              <xm:sqref>G3338</xm:sqref>
            </x14:sparkline>
            <x14:sparkline>
              <xm:f>dados!B3339:F3339</xm:f>
              <xm:sqref>G3339</xm:sqref>
            </x14:sparkline>
            <x14:sparkline>
              <xm:f>dados!B3340:F3340</xm:f>
              <xm:sqref>G3340</xm:sqref>
            </x14:sparkline>
            <x14:sparkline>
              <xm:f>dados!B3341:F3341</xm:f>
              <xm:sqref>G3341</xm:sqref>
            </x14:sparkline>
            <x14:sparkline>
              <xm:f>dados!B3342:F3342</xm:f>
              <xm:sqref>G3342</xm:sqref>
            </x14:sparkline>
            <x14:sparkline>
              <xm:f>dados!B3343:F3343</xm:f>
              <xm:sqref>G3343</xm:sqref>
            </x14:sparkline>
            <x14:sparkline>
              <xm:f>dados!B3344:F3344</xm:f>
              <xm:sqref>G3344</xm:sqref>
            </x14:sparkline>
            <x14:sparkline>
              <xm:f>dados!B3345:F3345</xm:f>
              <xm:sqref>G3345</xm:sqref>
            </x14:sparkline>
            <x14:sparkline>
              <xm:f>dados!B3346:F3346</xm:f>
              <xm:sqref>G3346</xm:sqref>
            </x14:sparkline>
            <x14:sparkline>
              <xm:f>dados!B3347:F3347</xm:f>
              <xm:sqref>G3347</xm:sqref>
            </x14:sparkline>
            <x14:sparkline>
              <xm:f>dados!B3348:F3348</xm:f>
              <xm:sqref>G3348</xm:sqref>
            </x14:sparkline>
            <x14:sparkline>
              <xm:f>dados!B3349:F3349</xm:f>
              <xm:sqref>G3349</xm:sqref>
            </x14:sparkline>
            <x14:sparkline>
              <xm:f>dados!B3350:F3350</xm:f>
              <xm:sqref>G3350</xm:sqref>
            </x14:sparkline>
            <x14:sparkline>
              <xm:f>dados!B3351:F3351</xm:f>
              <xm:sqref>G3351</xm:sqref>
            </x14:sparkline>
            <x14:sparkline>
              <xm:f>dados!B3352:F3352</xm:f>
              <xm:sqref>G3352</xm:sqref>
            </x14:sparkline>
            <x14:sparkline>
              <xm:f>dados!B3353:F3353</xm:f>
              <xm:sqref>G3353</xm:sqref>
            </x14:sparkline>
            <x14:sparkline>
              <xm:f>dados!B3354:F3354</xm:f>
              <xm:sqref>G3354</xm:sqref>
            </x14:sparkline>
            <x14:sparkline>
              <xm:f>dados!B3355:F3355</xm:f>
              <xm:sqref>G3355</xm:sqref>
            </x14:sparkline>
            <x14:sparkline>
              <xm:f>dados!B3356:F3356</xm:f>
              <xm:sqref>G3356</xm:sqref>
            </x14:sparkline>
            <x14:sparkline>
              <xm:f>dados!B3357:F3357</xm:f>
              <xm:sqref>G3357</xm:sqref>
            </x14:sparkline>
            <x14:sparkline>
              <xm:f>dados!B3358:F3358</xm:f>
              <xm:sqref>G3358</xm:sqref>
            </x14:sparkline>
            <x14:sparkline>
              <xm:f>dados!B3359:F3359</xm:f>
              <xm:sqref>G3359</xm:sqref>
            </x14:sparkline>
            <x14:sparkline>
              <xm:f>dados!B3360:F3360</xm:f>
              <xm:sqref>G3360</xm:sqref>
            </x14:sparkline>
            <x14:sparkline>
              <xm:f>dados!B3361:F3361</xm:f>
              <xm:sqref>G3361</xm:sqref>
            </x14:sparkline>
            <x14:sparkline>
              <xm:f>dados!B3362:F3362</xm:f>
              <xm:sqref>G3362</xm:sqref>
            </x14:sparkline>
            <x14:sparkline>
              <xm:f>dados!B3363:F3363</xm:f>
              <xm:sqref>G3363</xm:sqref>
            </x14:sparkline>
            <x14:sparkline>
              <xm:f>dados!B3364:F3364</xm:f>
              <xm:sqref>G3364</xm:sqref>
            </x14:sparkline>
            <x14:sparkline>
              <xm:f>dados!B3365:F3365</xm:f>
              <xm:sqref>G3365</xm:sqref>
            </x14:sparkline>
            <x14:sparkline>
              <xm:f>dados!B3366:F3366</xm:f>
              <xm:sqref>G3366</xm:sqref>
            </x14:sparkline>
            <x14:sparkline>
              <xm:f>dados!B3367:F3367</xm:f>
              <xm:sqref>G3367</xm:sqref>
            </x14:sparkline>
            <x14:sparkline>
              <xm:f>dados!B3368:F3368</xm:f>
              <xm:sqref>G3368</xm:sqref>
            </x14:sparkline>
            <x14:sparkline>
              <xm:f>dados!B3369:F3369</xm:f>
              <xm:sqref>G3369</xm:sqref>
            </x14:sparkline>
            <x14:sparkline>
              <xm:f>dados!B3370:F3370</xm:f>
              <xm:sqref>G3370</xm:sqref>
            </x14:sparkline>
            <x14:sparkline>
              <xm:f>dados!B3371:F3371</xm:f>
              <xm:sqref>G3371</xm:sqref>
            </x14:sparkline>
            <x14:sparkline>
              <xm:f>dados!B3372:F3372</xm:f>
              <xm:sqref>G3372</xm:sqref>
            </x14:sparkline>
            <x14:sparkline>
              <xm:f>dados!B3373:F3373</xm:f>
              <xm:sqref>G3373</xm:sqref>
            </x14:sparkline>
            <x14:sparkline>
              <xm:f>dados!B3374:F3374</xm:f>
              <xm:sqref>G3374</xm:sqref>
            </x14:sparkline>
            <x14:sparkline>
              <xm:f>dados!B3375:F3375</xm:f>
              <xm:sqref>G3375</xm:sqref>
            </x14:sparkline>
            <x14:sparkline>
              <xm:f>dados!B3376:F3376</xm:f>
              <xm:sqref>G3376</xm:sqref>
            </x14:sparkline>
            <x14:sparkline>
              <xm:f>dados!B3377:F3377</xm:f>
              <xm:sqref>G3377</xm:sqref>
            </x14:sparkline>
            <x14:sparkline>
              <xm:f>dados!B3378:F3378</xm:f>
              <xm:sqref>G3378</xm:sqref>
            </x14:sparkline>
            <x14:sparkline>
              <xm:f>dados!B3379:F3379</xm:f>
              <xm:sqref>G3379</xm:sqref>
            </x14:sparkline>
            <x14:sparkline>
              <xm:f>dados!B3380:F3380</xm:f>
              <xm:sqref>G3380</xm:sqref>
            </x14:sparkline>
            <x14:sparkline>
              <xm:f>dados!B3381:F3381</xm:f>
              <xm:sqref>G3381</xm:sqref>
            </x14:sparkline>
            <x14:sparkline>
              <xm:f>dados!B3382:F3382</xm:f>
              <xm:sqref>G3382</xm:sqref>
            </x14:sparkline>
            <x14:sparkline>
              <xm:f>dados!B3383:F3383</xm:f>
              <xm:sqref>G3383</xm:sqref>
            </x14:sparkline>
            <x14:sparkline>
              <xm:f>dados!B3384:F3384</xm:f>
              <xm:sqref>G3384</xm:sqref>
            </x14:sparkline>
            <x14:sparkline>
              <xm:f>dados!B3385:F3385</xm:f>
              <xm:sqref>G3385</xm:sqref>
            </x14:sparkline>
            <x14:sparkline>
              <xm:f>dados!B3386:F3386</xm:f>
              <xm:sqref>G3386</xm:sqref>
            </x14:sparkline>
            <x14:sparkline>
              <xm:f>dados!B3387:F3387</xm:f>
              <xm:sqref>G3387</xm:sqref>
            </x14:sparkline>
            <x14:sparkline>
              <xm:f>dados!B3388:F3388</xm:f>
              <xm:sqref>G3388</xm:sqref>
            </x14:sparkline>
            <x14:sparkline>
              <xm:f>dados!B3389:F3389</xm:f>
              <xm:sqref>G3389</xm:sqref>
            </x14:sparkline>
            <x14:sparkline>
              <xm:f>dados!B3390:F3390</xm:f>
              <xm:sqref>G3390</xm:sqref>
            </x14:sparkline>
            <x14:sparkline>
              <xm:f>dados!B3391:F3391</xm:f>
              <xm:sqref>G3391</xm:sqref>
            </x14:sparkline>
            <x14:sparkline>
              <xm:f>dados!B3392:F3392</xm:f>
              <xm:sqref>G3392</xm:sqref>
            </x14:sparkline>
            <x14:sparkline>
              <xm:f>dados!B3393:F3393</xm:f>
              <xm:sqref>G3393</xm:sqref>
            </x14:sparkline>
            <x14:sparkline>
              <xm:f>dados!B3394:F3394</xm:f>
              <xm:sqref>G3394</xm:sqref>
            </x14:sparkline>
            <x14:sparkline>
              <xm:f>dados!B3395:F3395</xm:f>
              <xm:sqref>G3395</xm:sqref>
            </x14:sparkline>
            <x14:sparkline>
              <xm:f>dados!B3396:F3396</xm:f>
              <xm:sqref>G3396</xm:sqref>
            </x14:sparkline>
            <x14:sparkline>
              <xm:f>dados!B3397:F3397</xm:f>
              <xm:sqref>G3397</xm:sqref>
            </x14:sparkline>
            <x14:sparkline>
              <xm:f>dados!B3398:F3398</xm:f>
              <xm:sqref>G3398</xm:sqref>
            </x14:sparkline>
            <x14:sparkline>
              <xm:f>dados!B3399:F3399</xm:f>
              <xm:sqref>G3399</xm:sqref>
            </x14:sparkline>
            <x14:sparkline>
              <xm:f>dados!B3400:F3400</xm:f>
              <xm:sqref>G3400</xm:sqref>
            </x14:sparkline>
            <x14:sparkline>
              <xm:f>dados!B3401:F3401</xm:f>
              <xm:sqref>G3401</xm:sqref>
            </x14:sparkline>
            <x14:sparkline>
              <xm:f>dados!B3402:F3402</xm:f>
              <xm:sqref>G3402</xm:sqref>
            </x14:sparkline>
            <x14:sparkline>
              <xm:f>dados!B3403:F3403</xm:f>
              <xm:sqref>G3403</xm:sqref>
            </x14:sparkline>
            <x14:sparkline>
              <xm:f>dados!B3404:F3404</xm:f>
              <xm:sqref>G3404</xm:sqref>
            </x14:sparkline>
            <x14:sparkline>
              <xm:f>dados!B3405:F3405</xm:f>
              <xm:sqref>G3405</xm:sqref>
            </x14:sparkline>
            <x14:sparkline>
              <xm:f>dados!B3406:F3406</xm:f>
              <xm:sqref>G3406</xm:sqref>
            </x14:sparkline>
            <x14:sparkline>
              <xm:f>dados!B3407:F3407</xm:f>
              <xm:sqref>G3407</xm:sqref>
            </x14:sparkline>
            <x14:sparkline>
              <xm:f>dados!B3408:F3408</xm:f>
              <xm:sqref>G3408</xm:sqref>
            </x14:sparkline>
            <x14:sparkline>
              <xm:f>dados!B3409:F3409</xm:f>
              <xm:sqref>G3409</xm:sqref>
            </x14:sparkline>
            <x14:sparkline>
              <xm:f>dados!B3410:F3410</xm:f>
              <xm:sqref>G3410</xm:sqref>
            </x14:sparkline>
            <x14:sparkline>
              <xm:f>dados!B3411:F3411</xm:f>
              <xm:sqref>G3411</xm:sqref>
            </x14:sparkline>
            <x14:sparkline>
              <xm:f>dados!B3412:F3412</xm:f>
              <xm:sqref>G3412</xm:sqref>
            </x14:sparkline>
            <x14:sparkline>
              <xm:f>dados!B3413:F3413</xm:f>
              <xm:sqref>G3413</xm:sqref>
            </x14:sparkline>
            <x14:sparkline>
              <xm:f>dados!B3414:F3414</xm:f>
              <xm:sqref>G3414</xm:sqref>
            </x14:sparkline>
            <x14:sparkline>
              <xm:f>dados!B3415:F3415</xm:f>
              <xm:sqref>G3415</xm:sqref>
            </x14:sparkline>
            <x14:sparkline>
              <xm:f>dados!B3416:F3416</xm:f>
              <xm:sqref>G3416</xm:sqref>
            </x14:sparkline>
            <x14:sparkline>
              <xm:f>dados!B3417:F3417</xm:f>
              <xm:sqref>G3417</xm:sqref>
            </x14:sparkline>
            <x14:sparkline>
              <xm:f>dados!B3418:F3418</xm:f>
              <xm:sqref>G3418</xm:sqref>
            </x14:sparkline>
            <x14:sparkline>
              <xm:f>dados!B3419:F3419</xm:f>
              <xm:sqref>G3419</xm:sqref>
            </x14:sparkline>
            <x14:sparkline>
              <xm:f>dados!B3420:F3420</xm:f>
              <xm:sqref>G3420</xm:sqref>
            </x14:sparkline>
            <x14:sparkline>
              <xm:f>dados!B3421:F3421</xm:f>
              <xm:sqref>G3421</xm:sqref>
            </x14:sparkline>
            <x14:sparkline>
              <xm:f>dados!B3422:F3422</xm:f>
              <xm:sqref>G3422</xm:sqref>
            </x14:sparkline>
            <x14:sparkline>
              <xm:f>dados!B3423:F3423</xm:f>
              <xm:sqref>G3423</xm:sqref>
            </x14:sparkline>
            <x14:sparkline>
              <xm:f>dados!B3424:F3424</xm:f>
              <xm:sqref>G3424</xm:sqref>
            </x14:sparkline>
            <x14:sparkline>
              <xm:f>dados!B3425:F3425</xm:f>
              <xm:sqref>G3425</xm:sqref>
            </x14:sparkline>
            <x14:sparkline>
              <xm:f>dados!B3426:F3426</xm:f>
              <xm:sqref>G3426</xm:sqref>
            </x14:sparkline>
            <x14:sparkline>
              <xm:f>dados!B3427:F3427</xm:f>
              <xm:sqref>G3427</xm:sqref>
            </x14:sparkline>
            <x14:sparkline>
              <xm:f>dados!B3428:F3428</xm:f>
              <xm:sqref>G3428</xm:sqref>
            </x14:sparkline>
            <x14:sparkline>
              <xm:f>dados!B3429:F3429</xm:f>
              <xm:sqref>G3429</xm:sqref>
            </x14:sparkline>
            <x14:sparkline>
              <xm:f>dados!B3430:F3430</xm:f>
              <xm:sqref>G3430</xm:sqref>
            </x14:sparkline>
            <x14:sparkline>
              <xm:f>dados!B3431:F3431</xm:f>
              <xm:sqref>G3431</xm:sqref>
            </x14:sparkline>
            <x14:sparkline>
              <xm:f>dados!B3432:F3432</xm:f>
              <xm:sqref>G3432</xm:sqref>
            </x14:sparkline>
            <x14:sparkline>
              <xm:f>dados!B3433:F3433</xm:f>
              <xm:sqref>G3433</xm:sqref>
            </x14:sparkline>
            <x14:sparkline>
              <xm:f>dados!B3434:F3434</xm:f>
              <xm:sqref>G3434</xm:sqref>
            </x14:sparkline>
            <x14:sparkline>
              <xm:f>dados!B3435:F3435</xm:f>
              <xm:sqref>G3435</xm:sqref>
            </x14:sparkline>
            <x14:sparkline>
              <xm:f>dados!B3436:F3436</xm:f>
              <xm:sqref>G3436</xm:sqref>
            </x14:sparkline>
            <x14:sparkline>
              <xm:f>dados!B3437:F3437</xm:f>
              <xm:sqref>G3437</xm:sqref>
            </x14:sparkline>
            <x14:sparkline>
              <xm:f>dados!B3438:F3438</xm:f>
              <xm:sqref>G3438</xm:sqref>
            </x14:sparkline>
            <x14:sparkline>
              <xm:f>dados!B3439:F3439</xm:f>
              <xm:sqref>G3439</xm:sqref>
            </x14:sparkline>
            <x14:sparkline>
              <xm:f>dados!B3440:F3440</xm:f>
              <xm:sqref>G3440</xm:sqref>
            </x14:sparkline>
            <x14:sparkline>
              <xm:f>dados!B3441:F3441</xm:f>
              <xm:sqref>G3441</xm:sqref>
            </x14:sparkline>
            <x14:sparkline>
              <xm:f>dados!B3442:F3442</xm:f>
              <xm:sqref>G3442</xm:sqref>
            </x14:sparkline>
            <x14:sparkline>
              <xm:f>dados!B3443:F3443</xm:f>
              <xm:sqref>G3443</xm:sqref>
            </x14:sparkline>
            <x14:sparkline>
              <xm:f>dados!B3444:F3444</xm:f>
              <xm:sqref>G3444</xm:sqref>
            </x14:sparkline>
            <x14:sparkline>
              <xm:f>dados!B3445:F3445</xm:f>
              <xm:sqref>G3445</xm:sqref>
            </x14:sparkline>
            <x14:sparkline>
              <xm:f>dados!B3446:F3446</xm:f>
              <xm:sqref>G3446</xm:sqref>
            </x14:sparkline>
            <x14:sparkline>
              <xm:f>dados!B3447:F3447</xm:f>
              <xm:sqref>G3447</xm:sqref>
            </x14:sparkline>
            <x14:sparkline>
              <xm:f>dados!B3448:F3448</xm:f>
              <xm:sqref>G3448</xm:sqref>
            </x14:sparkline>
            <x14:sparkline>
              <xm:f>dados!B3449:F3449</xm:f>
              <xm:sqref>G3449</xm:sqref>
            </x14:sparkline>
            <x14:sparkline>
              <xm:f>dados!B3450:F3450</xm:f>
              <xm:sqref>G3450</xm:sqref>
            </x14:sparkline>
            <x14:sparkline>
              <xm:f>dados!B3451:F3451</xm:f>
              <xm:sqref>G3451</xm:sqref>
            </x14:sparkline>
            <x14:sparkline>
              <xm:f>dados!B3452:F3452</xm:f>
              <xm:sqref>G3452</xm:sqref>
            </x14:sparkline>
            <x14:sparkline>
              <xm:f>dados!B3453:F3453</xm:f>
              <xm:sqref>G3453</xm:sqref>
            </x14:sparkline>
            <x14:sparkline>
              <xm:f>dados!B3454:F3454</xm:f>
              <xm:sqref>G3454</xm:sqref>
            </x14:sparkline>
            <x14:sparkline>
              <xm:f>dados!B3455:F3455</xm:f>
              <xm:sqref>G3455</xm:sqref>
            </x14:sparkline>
            <x14:sparkline>
              <xm:f>dados!B3456:F3456</xm:f>
              <xm:sqref>G3456</xm:sqref>
            </x14:sparkline>
            <x14:sparkline>
              <xm:f>dados!B3457:F3457</xm:f>
              <xm:sqref>G3457</xm:sqref>
            </x14:sparkline>
            <x14:sparkline>
              <xm:f>dados!B3458:F3458</xm:f>
              <xm:sqref>G3458</xm:sqref>
            </x14:sparkline>
            <x14:sparkline>
              <xm:f>dados!B3459:F3459</xm:f>
              <xm:sqref>G3459</xm:sqref>
            </x14:sparkline>
            <x14:sparkline>
              <xm:f>dados!B3460:F3460</xm:f>
              <xm:sqref>G3460</xm:sqref>
            </x14:sparkline>
            <x14:sparkline>
              <xm:f>dados!B3461:F3461</xm:f>
              <xm:sqref>G3461</xm:sqref>
            </x14:sparkline>
            <x14:sparkline>
              <xm:f>dados!B3462:F3462</xm:f>
              <xm:sqref>G3462</xm:sqref>
            </x14:sparkline>
            <x14:sparkline>
              <xm:f>dados!B3463:F3463</xm:f>
              <xm:sqref>G3463</xm:sqref>
            </x14:sparkline>
            <x14:sparkline>
              <xm:f>dados!B3464:F3464</xm:f>
              <xm:sqref>G3464</xm:sqref>
            </x14:sparkline>
            <x14:sparkline>
              <xm:f>dados!B3465:F3465</xm:f>
              <xm:sqref>G3465</xm:sqref>
            </x14:sparkline>
            <x14:sparkline>
              <xm:f>dados!B3466:F3466</xm:f>
              <xm:sqref>G3466</xm:sqref>
            </x14:sparkline>
            <x14:sparkline>
              <xm:f>dados!B3467:F3467</xm:f>
              <xm:sqref>G3467</xm:sqref>
            </x14:sparkline>
            <x14:sparkline>
              <xm:f>dados!B3468:F3468</xm:f>
              <xm:sqref>G3468</xm:sqref>
            </x14:sparkline>
            <x14:sparkline>
              <xm:f>dados!B3469:F3469</xm:f>
              <xm:sqref>G3469</xm:sqref>
            </x14:sparkline>
            <x14:sparkline>
              <xm:f>dados!B3470:F3470</xm:f>
              <xm:sqref>G3470</xm:sqref>
            </x14:sparkline>
            <x14:sparkline>
              <xm:f>dados!B3471:F3471</xm:f>
              <xm:sqref>G3471</xm:sqref>
            </x14:sparkline>
            <x14:sparkline>
              <xm:f>dados!B3472:F3472</xm:f>
              <xm:sqref>G3472</xm:sqref>
            </x14:sparkline>
            <x14:sparkline>
              <xm:f>dados!B3473:F3473</xm:f>
              <xm:sqref>G3473</xm:sqref>
            </x14:sparkline>
            <x14:sparkline>
              <xm:f>dados!B3474:F3474</xm:f>
              <xm:sqref>G3474</xm:sqref>
            </x14:sparkline>
            <x14:sparkline>
              <xm:f>dados!B3475:F3475</xm:f>
              <xm:sqref>G3475</xm:sqref>
            </x14:sparkline>
            <x14:sparkline>
              <xm:f>dados!B3476:F3476</xm:f>
              <xm:sqref>G3476</xm:sqref>
            </x14:sparkline>
            <x14:sparkline>
              <xm:f>dados!B3477:F3477</xm:f>
              <xm:sqref>G3477</xm:sqref>
            </x14:sparkline>
            <x14:sparkline>
              <xm:f>dados!B3478:F3478</xm:f>
              <xm:sqref>G3478</xm:sqref>
            </x14:sparkline>
            <x14:sparkline>
              <xm:f>dados!B3479:F3479</xm:f>
              <xm:sqref>G3479</xm:sqref>
            </x14:sparkline>
            <x14:sparkline>
              <xm:f>dados!B3480:F3480</xm:f>
              <xm:sqref>G3480</xm:sqref>
            </x14:sparkline>
            <x14:sparkline>
              <xm:f>dados!B3481:F3481</xm:f>
              <xm:sqref>G3481</xm:sqref>
            </x14:sparkline>
            <x14:sparkline>
              <xm:f>dados!B3482:F3482</xm:f>
              <xm:sqref>G3482</xm:sqref>
            </x14:sparkline>
            <x14:sparkline>
              <xm:f>dados!B3483:F3483</xm:f>
              <xm:sqref>G3483</xm:sqref>
            </x14:sparkline>
            <x14:sparkline>
              <xm:f>dados!B3484:F3484</xm:f>
              <xm:sqref>G3484</xm:sqref>
            </x14:sparkline>
            <x14:sparkline>
              <xm:f>dados!B3485:F3485</xm:f>
              <xm:sqref>G3485</xm:sqref>
            </x14:sparkline>
            <x14:sparkline>
              <xm:f>dados!B3486:F3486</xm:f>
              <xm:sqref>G3486</xm:sqref>
            </x14:sparkline>
            <x14:sparkline>
              <xm:f>dados!B3487:F3487</xm:f>
              <xm:sqref>G3487</xm:sqref>
            </x14:sparkline>
            <x14:sparkline>
              <xm:f>dados!B3488:F3488</xm:f>
              <xm:sqref>G3488</xm:sqref>
            </x14:sparkline>
            <x14:sparkline>
              <xm:f>dados!B3489:F3489</xm:f>
              <xm:sqref>G3489</xm:sqref>
            </x14:sparkline>
            <x14:sparkline>
              <xm:f>dados!B3490:F3490</xm:f>
              <xm:sqref>G3490</xm:sqref>
            </x14:sparkline>
            <x14:sparkline>
              <xm:f>dados!B3491:F3491</xm:f>
              <xm:sqref>G3491</xm:sqref>
            </x14:sparkline>
            <x14:sparkline>
              <xm:f>dados!B3492:F3492</xm:f>
              <xm:sqref>G3492</xm:sqref>
            </x14:sparkline>
            <x14:sparkline>
              <xm:f>dados!B3493:F3493</xm:f>
              <xm:sqref>G3493</xm:sqref>
            </x14:sparkline>
            <x14:sparkline>
              <xm:f>dados!B3494:F3494</xm:f>
              <xm:sqref>G3494</xm:sqref>
            </x14:sparkline>
            <x14:sparkline>
              <xm:f>dados!B3495:F3495</xm:f>
              <xm:sqref>G3495</xm:sqref>
            </x14:sparkline>
            <x14:sparkline>
              <xm:f>dados!B3496:F3496</xm:f>
              <xm:sqref>G3496</xm:sqref>
            </x14:sparkline>
            <x14:sparkline>
              <xm:f>dados!B3497:F3497</xm:f>
              <xm:sqref>G3497</xm:sqref>
            </x14:sparkline>
            <x14:sparkline>
              <xm:f>dados!B3498:F3498</xm:f>
              <xm:sqref>G3498</xm:sqref>
            </x14:sparkline>
            <x14:sparkline>
              <xm:f>dados!B3499:F3499</xm:f>
              <xm:sqref>G3499</xm:sqref>
            </x14:sparkline>
            <x14:sparkline>
              <xm:f>dados!B3500:F3500</xm:f>
              <xm:sqref>G3500</xm:sqref>
            </x14:sparkline>
            <x14:sparkline>
              <xm:f>dados!B3501:F3501</xm:f>
              <xm:sqref>G3501</xm:sqref>
            </x14:sparkline>
            <x14:sparkline>
              <xm:f>dados!B3502:F3502</xm:f>
              <xm:sqref>G3502</xm:sqref>
            </x14:sparkline>
            <x14:sparkline>
              <xm:f>dados!B3503:F3503</xm:f>
              <xm:sqref>G3503</xm:sqref>
            </x14:sparkline>
            <x14:sparkline>
              <xm:f>dados!B3504:F3504</xm:f>
              <xm:sqref>G3504</xm:sqref>
            </x14:sparkline>
            <x14:sparkline>
              <xm:f>dados!B3505:F3505</xm:f>
              <xm:sqref>G3505</xm:sqref>
            </x14:sparkline>
            <x14:sparkline>
              <xm:f>dados!B3506:F3506</xm:f>
              <xm:sqref>G3506</xm:sqref>
            </x14:sparkline>
            <x14:sparkline>
              <xm:f>dados!B3507:F3507</xm:f>
              <xm:sqref>G3507</xm:sqref>
            </x14:sparkline>
            <x14:sparkline>
              <xm:f>dados!B3508:F3508</xm:f>
              <xm:sqref>G3508</xm:sqref>
            </x14:sparkline>
            <x14:sparkline>
              <xm:f>dados!B3509:F3509</xm:f>
              <xm:sqref>G3509</xm:sqref>
            </x14:sparkline>
            <x14:sparkline>
              <xm:f>dados!B3510:F3510</xm:f>
              <xm:sqref>G3510</xm:sqref>
            </x14:sparkline>
            <x14:sparkline>
              <xm:f>dados!B3511:F3511</xm:f>
              <xm:sqref>G3511</xm:sqref>
            </x14:sparkline>
            <x14:sparkline>
              <xm:f>dados!B3512:F3512</xm:f>
              <xm:sqref>G3512</xm:sqref>
            </x14:sparkline>
            <x14:sparkline>
              <xm:f>dados!B3513:F3513</xm:f>
              <xm:sqref>G3513</xm:sqref>
            </x14:sparkline>
            <x14:sparkline>
              <xm:f>dados!B3514:F3514</xm:f>
              <xm:sqref>G3514</xm:sqref>
            </x14:sparkline>
            <x14:sparkline>
              <xm:f>dados!B3515:F3515</xm:f>
              <xm:sqref>G3515</xm:sqref>
            </x14:sparkline>
            <x14:sparkline>
              <xm:f>dados!B3516:F3516</xm:f>
              <xm:sqref>G3516</xm:sqref>
            </x14:sparkline>
            <x14:sparkline>
              <xm:f>dados!B3517:F3517</xm:f>
              <xm:sqref>G3517</xm:sqref>
            </x14:sparkline>
            <x14:sparkline>
              <xm:f>dados!B3518:F3518</xm:f>
              <xm:sqref>G3518</xm:sqref>
            </x14:sparkline>
            <x14:sparkline>
              <xm:f>dados!B3519:F3519</xm:f>
              <xm:sqref>G3519</xm:sqref>
            </x14:sparkline>
            <x14:sparkline>
              <xm:f>dados!B3520:F3520</xm:f>
              <xm:sqref>G3520</xm:sqref>
            </x14:sparkline>
            <x14:sparkline>
              <xm:f>dados!B3521:F3521</xm:f>
              <xm:sqref>G3521</xm:sqref>
            </x14:sparkline>
            <x14:sparkline>
              <xm:f>dados!B3522:F3522</xm:f>
              <xm:sqref>G3522</xm:sqref>
            </x14:sparkline>
            <x14:sparkline>
              <xm:f>dados!B3523:F3523</xm:f>
              <xm:sqref>G3523</xm:sqref>
            </x14:sparkline>
            <x14:sparkline>
              <xm:f>dados!B3524:F3524</xm:f>
              <xm:sqref>G3524</xm:sqref>
            </x14:sparkline>
            <x14:sparkline>
              <xm:f>dados!B3525:F3525</xm:f>
              <xm:sqref>G3525</xm:sqref>
            </x14:sparkline>
            <x14:sparkline>
              <xm:f>dados!B3526:F3526</xm:f>
              <xm:sqref>G3526</xm:sqref>
            </x14:sparkline>
            <x14:sparkline>
              <xm:f>dados!B3527:F3527</xm:f>
              <xm:sqref>G3527</xm:sqref>
            </x14:sparkline>
            <x14:sparkline>
              <xm:f>dados!B3528:F3528</xm:f>
              <xm:sqref>G3528</xm:sqref>
            </x14:sparkline>
            <x14:sparkline>
              <xm:f>dados!B3529:F3529</xm:f>
              <xm:sqref>G3529</xm:sqref>
            </x14:sparkline>
            <x14:sparkline>
              <xm:f>dados!B3530:F3530</xm:f>
              <xm:sqref>G3530</xm:sqref>
            </x14:sparkline>
            <x14:sparkline>
              <xm:f>dados!B3531:F3531</xm:f>
              <xm:sqref>G3531</xm:sqref>
            </x14:sparkline>
            <x14:sparkline>
              <xm:f>dados!B3532:F3532</xm:f>
              <xm:sqref>G3532</xm:sqref>
            </x14:sparkline>
            <x14:sparkline>
              <xm:f>dados!B3533:F3533</xm:f>
              <xm:sqref>G3533</xm:sqref>
            </x14:sparkline>
            <x14:sparkline>
              <xm:f>dados!B3534:F3534</xm:f>
              <xm:sqref>G3534</xm:sqref>
            </x14:sparkline>
            <x14:sparkline>
              <xm:f>dados!B3535:F3535</xm:f>
              <xm:sqref>G3535</xm:sqref>
            </x14:sparkline>
            <x14:sparkline>
              <xm:f>dados!B3536:F3536</xm:f>
              <xm:sqref>G3536</xm:sqref>
            </x14:sparkline>
            <x14:sparkline>
              <xm:f>dados!B3537:F3537</xm:f>
              <xm:sqref>G3537</xm:sqref>
            </x14:sparkline>
            <x14:sparkline>
              <xm:f>dados!B3538:F3538</xm:f>
              <xm:sqref>G3538</xm:sqref>
            </x14:sparkline>
            <x14:sparkline>
              <xm:f>dados!B3539:F3539</xm:f>
              <xm:sqref>G3539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D217-F079-433D-8884-C0C83C9416EA}">
  <dimension ref="A1:F5"/>
  <sheetViews>
    <sheetView workbookViewId="0">
      <selection activeCell="F15" sqref="F1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3" t="s">
        <v>2</v>
      </c>
      <c r="B3" s="3"/>
      <c r="C3" s="3"/>
      <c r="D3" s="3"/>
      <c r="E3" s="3"/>
      <c r="F3" s="3"/>
    </row>
    <row r="4" spans="1:6" ht="20.25" x14ac:dyDescent="0.3">
      <c r="A4" s="4" t="s">
        <v>3</v>
      </c>
      <c r="B4" s="4"/>
      <c r="C4" s="4"/>
      <c r="D4" s="4"/>
      <c r="E4" s="4"/>
      <c r="F4" s="4"/>
    </row>
    <row r="5" spans="1:6" ht="20.25" x14ac:dyDescent="0.3">
      <c r="A5" s="5" t="s">
        <v>4</v>
      </c>
      <c r="B5" s="5"/>
      <c r="C5" s="5"/>
      <c r="D5" s="5"/>
      <c r="E5" s="5"/>
      <c r="F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graficos</vt:lpstr>
      <vt:lpstr>vendas</vt:lpstr>
      <vt:lpstr>quantidade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2023-05-14T04:33:50Z</dcterms:created>
  <dcterms:modified xsi:type="dcterms:W3CDTF">2023-06-12T22:07:00Z</dcterms:modified>
</cp:coreProperties>
</file>