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822A311E-38FD-4D57-959F-B64C8B400ABF}" xr6:coauthVersionLast="41" xr6:coauthVersionMax="41" xr10:uidLastSave="{00000000-0000-0000-0000-000000000000}"/>
  <bookViews>
    <workbookView xWindow="-120" yWindow="-120" windowWidth="29040" windowHeight="15840" activeTab="2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players!$A$1:$I$815</definedName>
    <definedName name="ExternalData_1" localSheetId="1" hidden="1">rawpicks!$A$1:$G$49</definedName>
    <definedName name="ExternalData_1" localSheetId="4" hidden="1">values!$A$1:$K$883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9" l="1"/>
  <c r="S8" i="9"/>
  <c r="P9" i="9"/>
  <c r="P10" i="9"/>
  <c r="S10" i="9"/>
  <c r="P11" i="9"/>
  <c r="O9" i="9"/>
  <c r="O10" i="9"/>
  <c r="O11" i="9"/>
  <c r="O8" i="9"/>
  <c r="Q4" i="9" l="1" a="1"/>
  <c r="Q4" i="9" s="1"/>
  <c r="Q2" i="9" a="1"/>
  <c r="Q2" i="9" s="1"/>
  <c r="Q5" i="9" a="1"/>
  <c r="Q5" i="9" s="1"/>
  <c r="Q3" i="9" a="1"/>
  <c r="Q3" i="9" s="1"/>
  <c r="H2" i="9" l="1"/>
  <c r="H10" i="9"/>
  <c r="H36" i="9"/>
  <c r="H13" i="9"/>
  <c r="H11" i="9"/>
  <c r="H35" i="9"/>
  <c r="H43" i="9"/>
  <c r="H20" i="9"/>
  <c r="H44" i="9"/>
  <c r="H45" i="9"/>
  <c r="H14" i="9"/>
  <c r="H22" i="9"/>
  <c r="H38" i="9"/>
  <c r="H23" i="9"/>
  <c r="H31" i="9"/>
  <c r="H39" i="9"/>
  <c r="H32" i="9"/>
  <c r="H40" i="9"/>
  <c r="H48" i="9"/>
  <c r="H17" i="9"/>
  <c r="H25" i="9"/>
  <c r="H41" i="9"/>
  <c r="J10" i="9"/>
  <c r="J29" i="9"/>
  <c r="J37" i="9"/>
  <c r="J23" i="9"/>
  <c r="J48" i="9"/>
  <c r="Q9" i="9"/>
  <c r="Q11" i="9"/>
  <c r="Q8" i="9"/>
  <c r="Q10" i="9"/>
  <c r="R4" i="9"/>
  <c r="R10" i="9" s="1"/>
  <c r="R2" i="9"/>
  <c r="R8" i="9" s="1"/>
  <c r="T5" i="9"/>
  <c r="S5" i="9"/>
  <c r="S11" i="9" s="1"/>
  <c r="R5" i="9"/>
  <c r="R11" i="9" s="1"/>
  <c r="S3" i="9"/>
  <c r="S9" i="9" s="1"/>
  <c r="R3" i="9"/>
  <c r="R9" i="9" s="1"/>
  <c r="T3" i="9"/>
  <c r="J40" i="9" l="1"/>
  <c r="J43" i="9"/>
  <c r="J2" i="9"/>
  <c r="J32" i="9"/>
  <c r="J35" i="9"/>
  <c r="H49" i="9"/>
  <c r="H8" i="9"/>
  <c r="H6" i="9"/>
  <c r="H37" i="9"/>
  <c r="J31" i="9"/>
  <c r="J27" i="9"/>
  <c r="H21" i="9"/>
  <c r="J15" i="9"/>
  <c r="J13" i="9"/>
  <c r="J14" i="9"/>
  <c r="J36" i="9"/>
  <c r="H9" i="9"/>
  <c r="H15" i="9"/>
  <c r="H4" i="9"/>
  <c r="H34" i="9"/>
  <c r="J6" i="9"/>
  <c r="J18" i="9"/>
  <c r="H18" i="9"/>
  <c r="J41" i="9"/>
  <c r="H24" i="9"/>
  <c r="H7" i="9"/>
  <c r="H29" i="9"/>
  <c r="H27" i="9"/>
  <c r="H12" i="9"/>
  <c r="K9" i="9"/>
  <c r="K47" i="9"/>
  <c r="K14" i="9"/>
  <c r="K5" i="9"/>
  <c r="K19" i="9"/>
  <c r="K12" i="9"/>
  <c r="I41" i="9"/>
  <c r="I24" i="9"/>
  <c r="I7" i="9"/>
  <c r="I29" i="9"/>
  <c r="I19" i="9"/>
  <c r="I4" i="9"/>
  <c r="J24" i="9"/>
  <c r="J7" i="9"/>
  <c r="J21" i="9"/>
  <c r="J19" i="9"/>
  <c r="J20" i="9"/>
  <c r="K41" i="9"/>
  <c r="K17" i="9"/>
  <c r="K22" i="9"/>
  <c r="K21" i="9"/>
  <c r="K27" i="9"/>
  <c r="K28" i="9"/>
  <c r="I49" i="9"/>
  <c r="I32" i="9"/>
  <c r="I15" i="9"/>
  <c r="I37" i="9"/>
  <c r="I27" i="9"/>
  <c r="I20" i="9"/>
  <c r="J33" i="9"/>
  <c r="J16" i="9"/>
  <c r="J46" i="9"/>
  <c r="J5" i="9"/>
  <c r="J11" i="9"/>
  <c r="J4" i="9"/>
  <c r="J25" i="9"/>
  <c r="J8" i="9"/>
  <c r="J38" i="9"/>
  <c r="J44" i="9"/>
  <c r="J3" i="9"/>
  <c r="J42" i="9"/>
  <c r="H33" i="9"/>
  <c r="H16" i="9"/>
  <c r="H46" i="9"/>
  <c r="H5" i="9"/>
  <c r="H19" i="9"/>
  <c r="H42" i="9"/>
  <c r="K48" i="9"/>
  <c r="K23" i="9"/>
  <c r="K6" i="9"/>
  <c r="K44" i="9"/>
  <c r="K11" i="9"/>
  <c r="K42" i="9"/>
  <c r="I33" i="9"/>
  <c r="I16" i="9"/>
  <c r="I46" i="9"/>
  <c r="I13" i="9"/>
  <c r="I11" i="9"/>
  <c r="I42" i="9"/>
  <c r="J47" i="9"/>
  <c r="J28" i="9"/>
  <c r="J34" i="9"/>
  <c r="K40" i="9"/>
  <c r="K15" i="9"/>
  <c r="K49" i="9"/>
  <c r="K36" i="9"/>
  <c r="K3" i="9"/>
  <c r="K34" i="9"/>
  <c r="I25" i="9"/>
  <c r="I8" i="9"/>
  <c r="I38" i="9"/>
  <c r="I44" i="9"/>
  <c r="I3" i="9"/>
  <c r="I34" i="9"/>
  <c r="J17" i="9"/>
  <c r="J30" i="9"/>
  <c r="J49" i="9"/>
  <c r="J9" i="9"/>
  <c r="J39" i="9"/>
  <c r="J22" i="9"/>
  <c r="J12" i="9"/>
  <c r="J45" i="9"/>
  <c r="J26" i="9"/>
  <c r="H47" i="9"/>
  <c r="H30" i="9"/>
  <c r="H28" i="9"/>
  <c r="H3" i="9"/>
  <c r="H26" i="9"/>
  <c r="K32" i="9"/>
  <c r="K7" i="9"/>
  <c r="K25" i="9"/>
  <c r="K20" i="9"/>
  <c r="K33" i="9"/>
  <c r="K26" i="9"/>
  <c r="I17" i="9"/>
  <c r="I47" i="9"/>
  <c r="I30" i="9"/>
  <c r="I28" i="9"/>
  <c r="I45" i="9"/>
  <c r="I26" i="9"/>
  <c r="K24" i="9"/>
  <c r="K46" i="9"/>
  <c r="K39" i="9"/>
  <c r="K4" i="9"/>
  <c r="K31" i="9"/>
  <c r="K18" i="9"/>
  <c r="I9" i="9"/>
  <c r="I39" i="9"/>
  <c r="I22" i="9"/>
  <c r="I12" i="9"/>
  <c r="I21" i="9"/>
  <c r="I18" i="9"/>
  <c r="K16" i="9"/>
  <c r="K38" i="9"/>
  <c r="K45" i="9"/>
  <c r="K43" i="9"/>
  <c r="K29" i="9"/>
  <c r="K10" i="9"/>
  <c r="I48" i="9"/>
  <c r="I31" i="9"/>
  <c r="I14" i="9"/>
  <c r="I43" i="9"/>
  <c r="I5" i="9"/>
  <c r="I10" i="9"/>
  <c r="K8" i="9"/>
  <c r="K30" i="9"/>
  <c r="K37" i="9"/>
  <c r="K35" i="9"/>
  <c r="K13" i="9"/>
  <c r="K2" i="9"/>
  <c r="I40" i="9"/>
  <c r="I23" i="9"/>
  <c r="I6" i="9"/>
  <c r="I35" i="9"/>
  <c r="I36" i="9"/>
  <c r="I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F812725B-EED2-4A57-995F-F26504FB638C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63AEA9DD-95A2-4EC8-B240-26231D10CC9B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<sst xmlns="http://schemas.openxmlformats.org/spreadsheetml/2006/main" count="13213" uniqueCount="1591">
  <si>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</si>
  <si>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</si>
  <si>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</si>
  <si>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</si>
  <si>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</si>
  <si>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</si>
  <si>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</si>
  <si>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</si>
  <si>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</si>
  <si>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</si>
  <si>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</si>
  <si>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DeAndre Hopkins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</si>
  <si>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</si>
  <si>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</si>
  <si>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</si>
  <si>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</si>
  <si>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</si>
  <si>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</si>
  <si>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</si>
  <si>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</si>
  <si>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</si>
  <si>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</si>
  <si>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</si>
  <si>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</si>
  <si>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</si>
  <si>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</si>
  <si>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</si>
  <si>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</si>
  <si>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</si>
  <si>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</si>
  <si>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</si>
  <si>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</si>
  <si>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</si>
  <si>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</si>
  <si>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</si>
  <si>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</si>
  <si>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</si>
  <si>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</si>
  <si>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</si>
  <si>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</si>
  <si>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</si>
  <si>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</si>
  <si>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</si>
  <si>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</si>
  <si>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</si>
  <si>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</si>
  <si>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</si>
  <si>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</si>
  <si>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</si>
  <si>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</si>
  <si>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</si>
  <si>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</si>
  <si>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</si>
  <si>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</si>
  <si>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</si>
  <si>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</si>
  <si>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</si>
  <si>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</si>
  <si>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</si>
  <si>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</si>
  <si>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</si>
  <si>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</si>
  <si>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</si>
  <si>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</si>
  <si>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</si>
  <si>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</si>
  <si>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</si>
  <si>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</si>
  <si>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</si>
  <si>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</si>
  <si>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</si>
  <si>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</si>
  <si>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</si>
  <si>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</si>
  <si>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</si>
  <si>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</si>
  <si>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</si>
  <si>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</si>
  <si>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</si>
  <si>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</si>
  <si>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</si>
  <si>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</si>
  <si>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</si>
  <si>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</si>
  <si>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</si>
  <si>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</si>
  <si>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</si>
  <si>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</si>
  <si>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</si>
  <si>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</si>
  <si>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</si>
  <si>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</si>
  <si>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</si>
  <si>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</si>
  <si>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</si>
  <si>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</si>
  <si>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</si>
  <si>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</si>
  <si>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</si>
  <si>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</si>
  <si>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</si>
  <si>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</si>
  <si>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</si>
  <si>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</si>
  <si>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</si>
  <si>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</si>
  <si>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</si>
  <si>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</si>
  <si>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</si>
  <si>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</si>
  <si>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</si>
  <si>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</si>
  <si>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</si>
  <si>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</si>
  <si>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</si>
  <si>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</si>
  <si>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</si>
  <si>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</si>
  <si>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</si>
  <si>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</si>
  <si>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</si>
  <si>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</si>
  <si>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</si>
  <si>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</si>
  <si>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</si>
  <si>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</si>
  <si>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</si>
  <si>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</si>
  <si>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</si>
  <si>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</si>
  <si>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</si>
  <si>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</si>
  <si>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</si>
  <si>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</si>
  <si>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</si>
  <si>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</si>
  <si>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</si>
  <si>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</si>
  <si>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</si>
  <si>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</si>
  <si>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</si>
  <si>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</si>
  <si>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</si>
  <si>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</si>
  <si>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</si>
  <si>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</si>
  <si>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</si>
  <si>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</si>
  <si>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</si>
  <si>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</si>
  <si>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</si>
  <si>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</si>
  <si>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</si>
  <si>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</si>
  <si>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</si>
  <si>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</si>
  <si>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</si>
  <si>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</si>
  <si>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</si>
  <si>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</si>
  <si>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</si>
  <si>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</si>
  <si>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</si>
  <si>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</si>
  <si>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</si>
  <si>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</si>
  <si>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</si>
  <si>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</si>
  <si>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</si>
  <si>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</si>
  <si>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</si>
  <si>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</si>
  <si>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</si>
  <si>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</si>
  <si>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</si>
  <si>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</si>
  <si>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</si>
  <si>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</si>
  <si>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</si>
  <si>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</si>
  <si>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</si>
  <si>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</si>
  <si>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</si>
  <si>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</si>
  <si>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</si>
  <si>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</si>
  <si>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</si>
  <si>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</si>
  <si>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</si>
  <si>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</si>
  <si>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</si>
  <si>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</si>
  <si>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</si>
  <si>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</si>
  <si>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</si>
  <si>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</si>
  <si>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</si>
  <si>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</si>
  <si>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</si>
  <si>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</si>
  <si>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</si>
  <si>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</si>
  <si>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Malcolm Mitchell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</si>
  <si>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</si>
  <si>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</si>
  <si>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</si>
  <si>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</si>
  <si>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</si>
  <si>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</si>
  <si>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</si>
  <si>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</si>
  <si>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</si>
  <si>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</si>
  <si>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</si>
  <si>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</si>
  <si>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</si>
  <si>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</si>
  <si>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</si>
  <si>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</si>
  <si>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</si>
  <si>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</si>
  <si>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</si>
  <si>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</si>
  <si>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</si>
  <si>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</si>
  <si>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</si>
  <si>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</si>
  <si>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</si>
  <si>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</si>
  <si>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</si>
  <si>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Joe Williams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</si>
  <si>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</si>
  <si>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</si>
  <si>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</si>
  <si>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</si>
  <si>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</si>
  <si>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</si>
  <si>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</si>
  <si>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</si>
  <si>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</si>
  <si>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</si>
  <si>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</si>
  <si>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</si>
  <si>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</si>
  <si>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</si>
  <si>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</si>
  <si>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</si>
  <si>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</si>
  <si>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</si>
  <si>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</si>
  <si>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</si>
  <si>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Mike Thomas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</si>
  <si>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</si>
  <si>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</si>
  <si>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</si>
  <si>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</si>
  <si>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</si>
  <si>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</si>
  <si>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</si>
  <si>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</si>
  <si>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</si>
  <si>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</si>
  <si>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</si>
  <si>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</si>
  <si>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</si>
  <si>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</si>
  <si>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</si>
  <si>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</si>
  <si>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</si>
  <si>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</si>
  <si>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</si>
  <si>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</si>
  <si>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</si>
  <si>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</si>
  <si>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</si>
  <si>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</si>
  <si>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</si>
  <si>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</si>
  <si>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</si>
  <si>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</si>
  <si>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</si>
  <si>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</si>
  <si>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</si>
  <si>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</si>
  <si>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</si>
  <si>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</si>
  <si>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</si>
  <si>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</si>
  <si>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</si>
  <si>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</si>
  <si>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</si>
  <si>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</si>
  <si>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</si>
  <si>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</si>
  <si>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</si>
  <si>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</si>
  <si>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</si>
  <si>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</si>
  <si>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</si>
  <si>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</si>
  <si>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</si>
  <si>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</si>
  <si>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</si>
  <si>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</si>
  <si>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</si>
  <si>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</si>
  <si>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</si>
  <si>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</si>
  <si>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</si>
  <si>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</si>
  <si>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</si>
  <si>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</si>
  <si>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</si>
  <si>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</si>
  <si>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</si>
  <si>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</si>
  <si>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</si>
  <si>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</si>
  <si>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</si>
  <si>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</si>
  <si>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</si>
  <si>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</si>
  <si>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</si>
  <si>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</si>
  <si>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</si>
  <si>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</si>
  <si>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</si>
  <si>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</si>
  <si>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</si>
  <si>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</si>
  <si>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</si>
  <si>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</si>
  <si>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</si>
  <si>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</si>
  <si>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</si>
  <si>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</si>
  <si>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</si>
  <si>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</si>
  <si>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</si>
  <si>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</si>
  <si>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</si>
  <si>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</si>
  <si>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</si>
  <si>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</si>
  <si>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</si>
  <si>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</si>
  <si>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</si>
  <si>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</si>
  <si>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</si>
  <si>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</si>
  <si>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</si>
  <si>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</si>
  <si>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</si>
  <si>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</si>
  <si>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</si>
  <si>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</si>
  <si>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</si>
  <si>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</si>
  <si>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</si>
  <si>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</si>
  <si>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3.3</t>
  </si>
  <si>
    <t>1.9</t>
  </si>
  <si>
    <t>4.3</t>
  </si>
  <si>
    <t>3.6</t>
  </si>
  <si>
    <t>6.3</t>
  </si>
  <si>
    <t>11.6</t>
  </si>
  <si>
    <t>14.3</t>
  </si>
  <si>
    <t>15.1</t>
  </si>
  <si>
    <t>3</t>
  </si>
  <si>
    <t>16.4</t>
  </si>
  <si>
    <t>15.4</t>
  </si>
  <si>
    <t>3.4</t>
  </si>
  <si>
    <t>19.6</t>
  </si>
  <si>
    <t>20.6</t>
  </si>
  <si>
    <t>23.4</t>
  </si>
  <si>
    <t>27.9</t>
  </si>
  <si>
    <t>30</t>
  </si>
  <si>
    <t>5.8</t>
  </si>
  <si>
    <t>32.3</t>
  </si>
  <si>
    <t>31.6</t>
  </si>
  <si>
    <t>7.9</t>
  </si>
  <si>
    <t>37.4</t>
  </si>
  <si>
    <t>41.4</t>
  </si>
  <si>
    <t>42.1</t>
  </si>
  <si>
    <t>15.8</t>
  </si>
  <si>
    <t>53.6</t>
  </si>
  <si>
    <t>61.6</t>
  </si>
  <si>
    <t>21</t>
  </si>
  <si>
    <t>68.6</t>
  </si>
  <si>
    <t>67</t>
  </si>
  <si>
    <t>126</t>
  </si>
  <si>
    <t>50</t>
  </si>
  <si>
    <t>103.4</t>
  </si>
  <si>
    <t>115.8</t>
  </si>
  <si>
    <t/>
  </si>
  <si>
    <t>1QBValue</t>
  </si>
  <si>
    <t>2QB Value</t>
  </si>
  <si>
    <t>1.4</t>
  </si>
  <si>
    <t>2.6</t>
  </si>
  <si>
    <t>4.9</t>
  </si>
  <si>
    <t>6.1</t>
  </si>
  <si>
    <t>7.4</t>
  </si>
  <si>
    <t>8.1</t>
  </si>
  <si>
    <t>8.9</t>
  </si>
  <si>
    <t>9.6</t>
  </si>
  <si>
    <t>9.3</t>
  </si>
  <si>
    <t>10</t>
  </si>
  <si>
    <t>10.9</t>
  </si>
  <si>
    <t>2.1</t>
  </si>
  <si>
    <t>13.6</t>
  </si>
  <si>
    <t>15.9</t>
  </si>
  <si>
    <t>2.9</t>
  </si>
  <si>
    <t>18.6</t>
  </si>
  <si>
    <t>20.1</t>
  </si>
  <si>
    <t>20</t>
  </si>
  <si>
    <t>24.1</t>
  </si>
  <si>
    <t>22.1</t>
  </si>
  <si>
    <t>22.6</t>
  </si>
  <si>
    <t>4</t>
  </si>
  <si>
    <t>22.4</t>
  </si>
  <si>
    <t>24.6</t>
  </si>
  <si>
    <t>25.6</t>
  </si>
  <si>
    <t>25.3</t>
  </si>
  <si>
    <t>26.4</t>
  </si>
  <si>
    <t>26.7</t>
  </si>
  <si>
    <t>26.9</t>
  </si>
  <si>
    <t>27.4</t>
  </si>
  <si>
    <t>7.5</t>
  </si>
  <si>
    <t>28.7</t>
  </si>
  <si>
    <t>6.4</t>
  </si>
  <si>
    <t>30.1</t>
  </si>
  <si>
    <t>31.7</t>
  </si>
  <si>
    <t>30.9</t>
  </si>
  <si>
    <t>29.4</t>
  </si>
  <si>
    <t>30.3</t>
  </si>
  <si>
    <t>33.1</t>
  </si>
  <si>
    <t>12.8</t>
  </si>
  <si>
    <t>12.2</t>
  </si>
  <si>
    <t>39.4</t>
  </si>
  <si>
    <t>39</t>
  </si>
  <si>
    <t>38.9</t>
  </si>
  <si>
    <t>45.6</t>
  </si>
  <si>
    <t>10.5</t>
  </si>
  <si>
    <t>45.9</t>
  </si>
  <si>
    <t>17.2</t>
  </si>
  <si>
    <t>15</t>
  </si>
  <si>
    <t>44.3</t>
  </si>
  <si>
    <t>42.4</t>
  </si>
  <si>
    <t>47</t>
  </si>
  <si>
    <t>12.4</t>
  </si>
  <si>
    <t>46.6</t>
  </si>
  <si>
    <t>50.6</t>
  </si>
  <si>
    <t>18.5</t>
  </si>
  <si>
    <t>49.4</t>
  </si>
  <si>
    <t>52.9</t>
  </si>
  <si>
    <t>53.1</t>
  </si>
  <si>
    <t>49.9</t>
  </si>
  <si>
    <t>54.7</t>
  </si>
  <si>
    <t>22.5</t>
  </si>
  <si>
    <t>60.4</t>
  </si>
  <si>
    <t>17</t>
  </si>
  <si>
    <t>55.4</t>
  </si>
  <si>
    <t>53.4</t>
  </si>
  <si>
    <t>58.7</t>
  </si>
  <si>
    <t>52.7</t>
  </si>
  <si>
    <t>20.8</t>
  </si>
  <si>
    <t>26.8</t>
  </si>
  <si>
    <t>64.4</t>
  </si>
  <si>
    <t>62</t>
  </si>
  <si>
    <t>60.7</t>
  </si>
  <si>
    <t>57</t>
  </si>
  <si>
    <t>62.6</t>
  </si>
  <si>
    <t>61</t>
  </si>
  <si>
    <t>74.9</t>
  </si>
  <si>
    <t>71.1</t>
  </si>
  <si>
    <t>77.9</t>
  </si>
  <si>
    <t>79.6</t>
  </si>
  <si>
    <t>31</t>
  </si>
  <si>
    <t>81</t>
  </si>
  <si>
    <t>65.1</t>
  </si>
  <si>
    <t>97.7</t>
  </si>
  <si>
    <t>79.3</t>
  </si>
  <si>
    <t>79.1</t>
  </si>
  <si>
    <t>30.2</t>
  </si>
  <si>
    <t>34.4</t>
  </si>
  <si>
    <t>82</t>
  </si>
  <si>
    <t>82.3</t>
  </si>
  <si>
    <t>100.6</t>
  </si>
  <si>
    <t>106</t>
  </si>
  <si>
    <t>87.6</t>
  </si>
  <si>
    <t>104.3</t>
  </si>
  <si>
    <t>108.2</t>
  </si>
  <si>
    <t>113.7</t>
  </si>
  <si>
    <t>86</t>
  </si>
  <si>
    <t>89.4</t>
  </si>
  <si>
    <t>95.7</t>
  </si>
  <si>
    <t>108.5</t>
  </si>
  <si>
    <t>119</t>
  </si>
  <si>
    <t>120</t>
  </si>
  <si>
    <t>97.3</t>
  </si>
  <si>
    <t>101</t>
  </si>
  <si>
    <t>69</t>
  </si>
  <si>
    <t>125.5</t>
  </si>
  <si>
    <t>103.6</t>
  </si>
  <si>
    <t>107.3</t>
  </si>
  <si>
    <t>116.7</t>
  </si>
  <si>
    <t>140.5</t>
  </si>
  <si>
    <t>118.3</t>
  </si>
  <si>
    <t>143</t>
  </si>
  <si>
    <t>147</t>
  </si>
  <si>
    <t>126.5</t>
  </si>
  <si>
    <t>130.5</t>
  </si>
  <si>
    <t>154</t>
  </si>
  <si>
    <t>155.5</t>
  </si>
  <si>
    <t>158.5</t>
  </si>
  <si>
    <t>160.5</t>
  </si>
  <si>
    <t>168</t>
  </si>
  <si>
    <t>179.5</t>
  </si>
  <si>
    <t>Julio Jones</t>
  </si>
  <si>
    <t>7</t>
  </si>
  <si>
    <t>Tyreek Hill</t>
  </si>
  <si>
    <t>Antonio Brown</t>
  </si>
  <si>
    <t>10.4</t>
  </si>
  <si>
    <t>AJ Green</t>
  </si>
  <si>
    <t>TY Hilton</t>
  </si>
  <si>
    <t>16.3</t>
  </si>
  <si>
    <t>Adam Thielen</t>
  </si>
  <si>
    <t>16.1</t>
  </si>
  <si>
    <t>Phillip Lindsay</t>
  </si>
  <si>
    <t>19</t>
  </si>
  <si>
    <t>Andrew Luck</t>
  </si>
  <si>
    <t>2.5</t>
  </si>
  <si>
    <t>Aaron Rodgers</t>
  </si>
  <si>
    <t>4.5</t>
  </si>
  <si>
    <t>Chris Carson</t>
  </si>
  <si>
    <t>25.4</t>
  </si>
  <si>
    <t>Russell Wilson</t>
  </si>
  <si>
    <t>6</t>
  </si>
  <si>
    <t>Mark Ingram</t>
  </si>
  <si>
    <t>27.6</t>
  </si>
  <si>
    <t>Alshon Jeffery</t>
  </si>
  <si>
    <t>Damien Williams</t>
  </si>
  <si>
    <t>33.9</t>
  </si>
  <si>
    <t>Matt Breida</t>
  </si>
  <si>
    <t>33.3</t>
  </si>
  <si>
    <t>Cam Newton</t>
  </si>
  <si>
    <t>8.8</t>
  </si>
  <si>
    <t>Doug Baldwin</t>
  </si>
  <si>
    <t>36.7</t>
  </si>
  <si>
    <t>Robby Anderson</t>
  </si>
  <si>
    <t>35.4</t>
  </si>
  <si>
    <t>Lamar Miller</t>
  </si>
  <si>
    <t>36.9</t>
  </si>
  <si>
    <t>Marvin Jones</t>
  </si>
  <si>
    <t>40</t>
  </si>
  <si>
    <t>Trey Burton</t>
  </si>
  <si>
    <t>9.5</t>
  </si>
  <si>
    <t>Golden Tate</t>
  </si>
  <si>
    <t>39.6</t>
  </si>
  <si>
    <t>Matt Ryan</t>
  </si>
  <si>
    <t>11</t>
  </si>
  <si>
    <t>Keke Coutee</t>
  </si>
  <si>
    <t>42.6</t>
  </si>
  <si>
    <t>Jimmy Garoppolo</t>
  </si>
  <si>
    <t>12.7</t>
  </si>
  <si>
    <t>Kirk Cousins</t>
  </si>
  <si>
    <t>Dion Lewis</t>
  </si>
  <si>
    <t>41.6</t>
  </si>
  <si>
    <t>Drew Brees</t>
  </si>
  <si>
    <t>16.8</t>
  </si>
  <si>
    <t>Rob Gronkowski</t>
  </si>
  <si>
    <t>Marquez Valdes-Scantling</t>
  </si>
  <si>
    <t>51.1</t>
  </si>
  <si>
    <t>Ito Smith</t>
  </si>
  <si>
    <t>Matthew Stafford</t>
  </si>
  <si>
    <t>17.8</t>
  </si>
  <si>
    <t>LeSean McCoy</t>
  </si>
  <si>
    <t>45.7</t>
  </si>
  <si>
    <t>Philip Rivers</t>
  </si>
  <si>
    <t>Austin Ekeler</t>
  </si>
  <si>
    <t>43.1</t>
  </si>
  <si>
    <t>Chris Thompson</t>
  </si>
  <si>
    <t>49</t>
  </si>
  <si>
    <t>Emmanuel Sanders</t>
  </si>
  <si>
    <t>48.6</t>
  </si>
  <si>
    <t>Kyle Rudolph</t>
  </si>
  <si>
    <t>14.5</t>
  </si>
  <si>
    <t>DaeSean Hamilton</t>
  </si>
  <si>
    <t>Julian Edelman</t>
  </si>
  <si>
    <t>49.6</t>
  </si>
  <si>
    <t>Chris Herndon</t>
  </si>
  <si>
    <t>14.4</t>
  </si>
  <si>
    <t>Ben Roethlisberger</t>
  </si>
  <si>
    <t>20.7</t>
  </si>
  <si>
    <t>Jared Cook</t>
  </si>
  <si>
    <t>14.8</t>
  </si>
  <si>
    <t>Jack Doyle</t>
  </si>
  <si>
    <t>Josh Adams</t>
  </si>
  <si>
    <t>53.7</t>
  </si>
  <si>
    <t>Tom Brady</t>
  </si>
  <si>
    <t>22</t>
  </si>
  <si>
    <t>Quincy Enunwa</t>
  </si>
  <si>
    <t>59.1</t>
  </si>
  <si>
    <t>Mike Gesicki</t>
  </si>
  <si>
    <t>16.9</t>
  </si>
  <si>
    <t>Gus Edwards</t>
  </si>
  <si>
    <t>Robert Foster</t>
  </si>
  <si>
    <t>60.1</t>
  </si>
  <si>
    <t>Tyrell Williams</t>
  </si>
  <si>
    <t>57.6</t>
  </si>
  <si>
    <t>Hayden Hurst</t>
  </si>
  <si>
    <t>Adam Humphries</t>
  </si>
  <si>
    <t>70.4</t>
  </si>
  <si>
    <t>David Moore</t>
  </si>
  <si>
    <t>70.3</t>
  </si>
  <si>
    <t>Geronimo Allison</t>
  </si>
  <si>
    <t>69.1</t>
  </si>
  <si>
    <t>Larry Fitzgerald</t>
  </si>
  <si>
    <t>70.6</t>
  </si>
  <si>
    <t>Taylor Gabriel</t>
  </si>
  <si>
    <t>73.6</t>
  </si>
  <si>
    <t>Demaryius Thomas</t>
  </si>
  <si>
    <t>72.6</t>
  </si>
  <si>
    <t>CJ Anderson</t>
  </si>
  <si>
    <t>60.3</t>
  </si>
  <si>
    <t>Jimmy Graham</t>
  </si>
  <si>
    <t>24</t>
  </si>
  <si>
    <t>Ian Thomas</t>
  </si>
  <si>
    <t>24.3</t>
  </si>
  <si>
    <t>Michael Crabtree</t>
  </si>
  <si>
    <t>76.3</t>
  </si>
  <si>
    <t>DeSean Jackson</t>
  </si>
  <si>
    <t>Adrian Peterson</t>
  </si>
  <si>
    <t>63.1</t>
  </si>
  <si>
    <t>DJ Chark</t>
  </si>
  <si>
    <t>69.9</t>
  </si>
  <si>
    <t>Chase Edmonds</t>
  </si>
  <si>
    <t>59.4</t>
  </si>
  <si>
    <t>Andy Dalton</t>
  </si>
  <si>
    <t>Greg Olsen</t>
  </si>
  <si>
    <t>23.8</t>
  </si>
  <si>
    <t>Albert Wilson</t>
  </si>
  <si>
    <t>Jalen Richard</t>
  </si>
  <si>
    <t>Peyton Barber</t>
  </si>
  <si>
    <t>64.6</t>
  </si>
  <si>
    <t>Mohamed Sanu</t>
  </si>
  <si>
    <t>78.7</t>
  </si>
  <si>
    <t>Randall Cobb</t>
  </si>
  <si>
    <t>Keelan Cole</t>
  </si>
  <si>
    <t>81.9</t>
  </si>
  <si>
    <t>Delanie Walker</t>
  </si>
  <si>
    <t>25.9</t>
  </si>
  <si>
    <t>Ryan Fitzpatrick</t>
  </si>
  <si>
    <t>30.8</t>
  </si>
  <si>
    <t>Ricky Seals-Jones</t>
  </si>
  <si>
    <t>26.6</t>
  </si>
  <si>
    <t>Jordan Wilkins</t>
  </si>
  <si>
    <t>68</t>
  </si>
  <si>
    <t>Blake Jarwin</t>
  </si>
  <si>
    <t>34.6</t>
  </si>
  <si>
    <t>Jordy Nelson</t>
  </si>
  <si>
    <t>90.5</t>
  </si>
  <si>
    <t>Willie Snead</t>
  </si>
  <si>
    <t>86.7</t>
  </si>
  <si>
    <t>Deon Cain</t>
  </si>
  <si>
    <t>Nick Foles</t>
  </si>
  <si>
    <t>28</t>
  </si>
  <si>
    <t>Chris Hogan</t>
  </si>
  <si>
    <t>88.7</t>
  </si>
  <si>
    <t>Theo Riddick</t>
  </si>
  <si>
    <t>73.7</t>
  </si>
  <si>
    <t>Cameron Brate</t>
  </si>
  <si>
    <t>Trey Quinn</t>
  </si>
  <si>
    <t>88.6</t>
  </si>
  <si>
    <t>Corey Clement</t>
  </si>
  <si>
    <t>76.4</t>
  </si>
  <si>
    <t>Keith Kirkwood</t>
  </si>
  <si>
    <t>96.3</t>
  </si>
  <si>
    <t>Malcolm Brown</t>
  </si>
  <si>
    <t>74.4</t>
  </si>
  <si>
    <t>Cameron Meredith</t>
  </si>
  <si>
    <t>91.6</t>
  </si>
  <si>
    <t>Joe Flacco</t>
  </si>
  <si>
    <t>34</t>
  </si>
  <si>
    <t>Danny Amendola</t>
  </si>
  <si>
    <t>102.9</t>
  </si>
  <si>
    <t>Ted Ginn</t>
  </si>
  <si>
    <t>94.3</t>
  </si>
  <si>
    <t>Pierre Garcon</t>
  </si>
  <si>
    <t>98.4</t>
  </si>
  <si>
    <t>Eli Manning</t>
  </si>
  <si>
    <t>35</t>
  </si>
  <si>
    <t>JMon Moore</t>
  </si>
  <si>
    <t>99.3</t>
  </si>
  <si>
    <t>Ryan Tannehill</t>
  </si>
  <si>
    <t>31.2</t>
  </si>
  <si>
    <t>Justin Jackson</t>
  </si>
  <si>
    <t>81.6</t>
  </si>
  <si>
    <t>Trenton Cannon</t>
  </si>
  <si>
    <t>96</t>
  </si>
  <si>
    <t>Case Keenum</t>
  </si>
  <si>
    <t>32.7</t>
  </si>
  <si>
    <t>Ryan Grant</t>
  </si>
  <si>
    <t>111.1</t>
  </si>
  <si>
    <t>Allen Hurns</t>
  </si>
  <si>
    <t>112.6</t>
  </si>
  <si>
    <t>Alfred Blue</t>
  </si>
  <si>
    <t>Alex Smith</t>
  </si>
  <si>
    <t>34.7</t>
  </si>
  <si>
    <t>Rod Smith</t>
  </si>
  <si>
    <t>84.1</t>
  </si>
  <si>
    <t>Nick Mullens</t>
  </si>
  <si>
    <t>36.8</t>
  </si>
  <si>
    <t>Tyrod Taylor</t>
  </si>
  <si>
    <t>35.8</t>
  </si>
  <si>
    <t>Will Dissly</t>
  </si>
  <si>
    <t>Nick Vannett</t>
  </si>
  <si>
    <t>36.5</t>
  </si>
  <si>
    <t>CJ Uzomah</t>
  </si>
  <si>
    <t>Jacoby Brissett</t>
  </si>
  <si>
    <t>43</t>
  </si>
  <si>
    <t>Jeff Driskel</t>
  </si>
  <si>
    <t>Mason Rudolph</t>
  </si>
  <si>
    <t>Cole Beasley</t>
  </si>
  <si>
    <t>102.3</t>
  </si>
  <si>
    <t>Charles Clay</t>
  </si>
  <si>
    <t>39.9</t>
  </si>
  <si>
    <t>Geoff Swaim</t>
  </si>
  <si>
    <t>Dan Arnold</t>
  </si>
  <si>
    <t>40.2</t>
  </si>
  <si>
    <t>Jeffery Wilson</t>
  </si>
  <si>
    <t>88.2</t>
  </si>
  <si>
    <t>Chase Daniel</t>
  </si>
  <si>
    <t>46.5</t>
  </si>
  <si>
    <t>CJ Beathard</t>
  </si>
  <si>
    <t>Tyler Kroft</t>
  </si>
  <si>
    <t>Taysom Hill</t>
  </si>
  <si>
    <t>49.5</t>
  </si>
  <si>
    <t>Robert Griffin</t>
  </si>
  <si>
    <t>50.5</t>
  </si>
  <si>
    <t>Jason Witten</t>
  </si>
  <si>
    <t>45</t>
  </si>
  <si>
    <t>Sam Bradford</t>
  </si>
  <si>
    <t>51</t>
  </si>
  <si>
    <t>Jeff Heuerman</t>
  </si>
  <si>
    <t>Jordan Thomas</t>
  </si>
  <si>
    <t>45.8</t>
  </si>
  <si>
    <t>Travis Benjamin</t>
  </si>
  <si>
    <t>108.6</t>
  </si>
  <si>
    <t>Colt McCoy</t>
  </si>
  <si>
    <t>52</t>
  </si>
  <si>
    <t>Kyle Lauletta</t>
  </si>
  <si>
    <t>52.5</t>
  </si>
  <si>
    <t>Vernon Davis</t>
  </si>
  <si>
    <t>48</t>
  </si>
  <si>
    <t>Frank Gore</t>
  </si>
  <si>
    <t>89.3</t>
  </si>
  <si>
    <t>Jordan Akins</t>
  </si>
  <si>
    <t>49.3</t>
  </si>
  <si>
    <t>Roc Thomas</t>
  </si>
  <si>
    <t>91</t>
  </si>
  <si>
    <t>Jakeem Grant</t>
  </si>
  <si>
    <t>107</t>
  </si>
  <si>
    <t>Michael Roberts</t>
  </si>
  <si>
    <t>Ryan Switzer</t>
  </si>
  <si>
    <t>109.4</t>
  </si>
  <si>
    <t>Matt LaCosse</t>
  </si>
  <si>
    <t>Chris Ivory</t>
  </si>
  <si>
    <t>99</t>
  </si>
  <si>
    <t>Demetrius Harris</t>
  </si>
  <si>
    <t>55</t>
  </si>
  <si>
    <t>Garrett Celek</t>
  </si>
  <si>
    <t>Jacob Hollister</t>
  </si>
  <si>
    <t>Jason Croom</t>
  </si>
  <si>
    <t>57.5</t>
  </si>
  <si>
    <t>Dalton Schultz</t>
  </si>
  <si>
    <t>58</t>
  </si>
  <si>
    <t>Anthony Firkser</t>
  </si>
  <si>
    <t>Jeremy Sprinkle</t>
  </si>
  <si>
    <t>60.5</t>
  </si>
  <si>
    <t>Troy Fumagalli</t>
  </si>
  <si>
    <t>Seth DeValve</t>
  </si>
  <si>
    <t>61.3</t>
  </si>
  <si>
    <t>Mack Hollins</t>
  </si>
  <si>
    <t>Ed Dickson</t>
  </si>
  <si>
    <t>62.3</t>
  </si>
  <si>
    <t>Ryan Griffin</t>
  </si>
  <si>
    <t>63.3</t>
  </si>
  <si>
    <t>Stephen Anderson</t>
  </si>
  <si>
    <t>65</t>
  </si>
  <si>
    <t>Darren Waller</t>
  </si>
  <si>
    <t>Rico Gathers</t>
  </si>
  <si>
    <t>66</t>
  </si>
  <si>
    <t>Marcus Murphy</t>
  </si>
  <si>
    <t>98.8</t>
  </si>
  <si>
    <t>Terrelle Pryor</t>
  </si>
  <si>
    <t>122</t>
  </si>
  <si>
    <t>Virgil Green</t>
  </si>
  <si>
    <t>68.3</t>
  </si>
  <si>
    <t>Mike Boone</t>
  </si>
  <si>
    <t>Luke Willson</t>
  </si>
  <si>
    <t>Dwayne Allen</t>
  </si>
  <si>
    <t>69.3</t>
  </si>
  <si>
    <t>Boston Scott</t>
  </si>
  <si>
    <t>101.3</t>
  </si>
  <si>
    <t>Kyle Juszczyk</t>
  </si>
  <si>
    <t>101.8</t>
  </si>
  <si>
    <t>Mo Alie-Cox</t>
  </si>
  <si>
    <t>71</t>
  </si>
  <si>
    <t>Tim Patrick</t>
  </si>
  <si>
    <t>127</t>
  </si>
  <si>
    <t>Kendrick Bourne</t>
  </si>
  <si>
    <t>127.5</t>
  </si>
  <si>
    <t>Justin Watson</t>
  </si>
  <si>
    <t>Rhett Ellison</t>
  </si>
  <si>
    <t>74</t>
  </si>
  <si>
    <t>Eric Saubert</t>
  </si>
  <si>
    <t>Jordan Leggett</t>
  </si>
  <si>
    <t>Darrel Williams</t>
  </si>
  <si>
    <t>Josh Hill</t>
  </si>
  <si>
    <t>75.3</t>
  </si>
  <si>
    <t>Brian Hill</t>
  </si>
  <si>
    <t>108</t>
  </si>
  <si>
    <t>TJ Logan</t>
  </si>
  <si>
    <t>Trent Taylor</t>
  </si>
  <si>
    <t>131</t>
  </si>
  <si>
    <t>Dwayne Washington</t>
  </si>
  <si>
    <t>Jake Kumerow</t>
  </si>
  <si>
    <t>133.5</t>
  </si>
  <si>
    <t>Raheem Mostert</t>
  </si>
  <si>
    <t>111.5</t>
  </si>
  <si>
    <t>JD McKissic</t>
  </si>
  <si>
    <t>112.5</t>
  </si>
  <si>
    <t>Jermaine Gresham</t>
  </si>
  <si>
    <t>80.5</t>
  </si>
  <si>
    <t>Nick Boyle</t>
  </si>
  <si>
    <t>Marcedes Lewis</t>
  </si>
  <si>
    <t>Richie James</t>
  </si>
  <si>
    <t>136</t>
  </si>
  <si>
    <t>Jaron Brown</t>
  </si>
  <si>
    <t>138</t>
  </si>
  <si>
    <t>Kapri Bibbs</t>
  </si>
  <si>
    <t>115.5</t>
  </si>
  <si>
    <t>Derek Carrier</t>
  </si>
  <si>
    <t>84</t>
  </si>
  <si>
    <t>David Williams</t>
  </si>
  <si>
    <t>117.5</t>
  </si>
  <si>
    <t>Darius Jackson</t>
  </si>
  <si>
    <t>Braxton Berrios</t>
  </si>
  <si>
    <t>142.5</t>
  </si>
  <si>
    <t>Jordan Lasley</t>
  </si>
  <si>
    <t>144</t>
  </si>
  <si>
    <t>JJ Nelson</t>
  </si>
  <si>
    <t>Taquan Mizzell</t>
  </si>
  <si>
    <t>121.5</t>
  </si>
  <si>
    <t>Auden Tate</t>
  </si>
  <si>
    <t>144.5</t>
  </si>
  <si>
    <t>Justin Davis</t>
  </si>
  <si>
    <t>123.5</t>
  </si>
  <si>
    <t>Brandon Powell</t>
  </si>
  <si>
    <t>146.3</t>
  </si>
  <si>
    <t>Chester Rogers</t>
  </si>
  <si>
    <t>Daurice Fountain</t>
  </si>
  <si>
    <t>147.5</t>
  </si>
  <si>
    <t>DJ Foster</t>
  </si>
  <si>
    <t>125</t>
  </si>
  <si>
    <t>Detrez Newsome</t>
  </si>
  <si>
    <t>Amara Darboh</t>
  </si>
  <si>
    <t>152.5</t>
  </si>
  <si>
    <t>Torrey Smith</t>
  </si>
  <si>
    <t>Zach Pascal</t>
  </si>
  <si>
    <t>153</t>
  </si>
  <si>
    <t>Seth Roberts</t>
  </si>
  <si>
    <t>156</t>
  </si>
  <si>
    <t>Dontrelle Inman</t>
  </si>
  <si>
    <t>158</t>
  </si>
  <si>
    <t>Chad Hansen</t>
  </si>
  <si>
    <t>159</t>
  </si>
  <si>
    <t>Marcell Ateman</t>
  </si>
  <si>
    <t>161.5</t>
  </si>
  <si>
    <t>Maurice Harris</t>
  </si>
  <si>
    <t>162.5</t>
  </si>
  <si>
    <t>Brandon Marshall</t>
  </si>
  <si>
    <t>163.5</t>
  </si>
  <si>
    <t>Eli Rogers</t>
  </si>
  <si>
    <t>Josh Malone</t>
  </si>
  <si>
    <t>164</t>
  </si>
  <si>
    <t>Javon Wims</t>
  </si>
  <si>
    <t>164.5</t>
  </si>
  <si>
    <t>Roger Lewis</t>
  </si>
  <si>
    <t>167</t>
  </si>
  <si>
    <t>Chris Moore</t>
  </si>
  <si>
    <t>Jeremy Maclin</t>
  </si>
  <si>
    <t>169.5</t>
  </si>
  <si>
    <t>Tanner McEvoy</t>
  </si>
  <si>
    <t>171</t>
  </si>
  <si>
    <t>Damiere Byrd</t>
  </si>
  <si>
    <t>175</t>
  </si>
  <si>
    <t>Dylan Cantrell</t>
  </si>
  <si>
    <t>175.5</t>
  </si>
  <si>
    <t>DeAngelo Yancey</t>
  </si>
  <si>
    <t>176.5</t>
  </si>
  <si>
    <t>Deonte Thompson</t>
  </si>
  <si>
    <t>178</t>
  </si>
  <si>
    <t>DeAndre Carter</t>
  </si>
  <si>
    <t>180</t>
  </si>
  <si>
    <t>Jarius Wright</t>
  </si>
  <si>
    <t>180.5</t>
  </si>
  <si>
    <t>Andre Holmes</t>
  </si>
  <si>
    <t>184</t>
  </si>
  <si>
    <t>Alex Erickson</t>
  </si>
  <si>
    <t>184.5</t>
  </si>
  <si>
    <t>Isaiah McKenzie</t>
  </si>
  <si>
    <t>Cody Core</t>
  </si>
  <si>
    <t>186.5</t>
  </si>
  <si>
    <t>Russell Shepard</t>
  </si>
  <si>
    <t>187</t>
  </si>
  <si>
    <t>Vyncint Smith</t>
  </si>
  <si>
    <t>187.5</t>
  </si>
  <si>
    <t>Deontay Burnett</t>
  </si>
  <si>
    <t>189.5</t>
  </si>
  <si>
    <t>Austin Carr</t>
  </si>
  <si>
    <t>192</t>
  </si>
  <si>
    <t>Jehu Chesson</t>
  </si>
  <si>
    <t>193</t>
  </si>
  <si>
    <t>Noah Brown</t>
  </si>
  <si>
    <t>196.5</t>
  </si>
  <si>
    <t>Josh Bellamy</t>
  </si>
  <si>
    <t>197.5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</si>
  <si>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</si>
  <si>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</si>
  <si>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</si>
  <si>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</si>
  <si>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</si>
  <si>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</si>
  <si>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</si>
  <si>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</si>
  <si>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</si>
  <si>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</si>
  <si>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</si>
  <si>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</si>
  <si>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</si>
  <si>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</si>
  <si>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</si>
  <si>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</si>
  <si>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</si>
  <si>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</si>
  <si>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</si>
  <si>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</si>
  <si>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</si>
  <si>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</si>
  <si>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</si>
  <si>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</si>
  <si>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</si>
  <si>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</si>
  <si>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</si>
  <si>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</si>
  <si>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</si>
  <si>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</si>
  <si>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</si>
  <si>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</si>
  <si>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</si>
  <si>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</si>
  <si>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</si>
  <si>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</si>
  <si>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</si>
  <si>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</si>
  <si>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</si>
  <si>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</si>
  <si>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</si>
  <si>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</si>
  <si>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</si>
  <si>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</si>
  <si>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</si>
  <si>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</si>
  <si>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</si>
  <si>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</si>
  <si>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</si>
  <si>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</si>
  <si>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</si>
  <si>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</si>
  <si>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</si>
  <si>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</si>
  <si>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</si>
  <si>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</si>
  <si>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</si>
  <si>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</si>
  <si>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</si>
  <si>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</si>
  <si>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</si>
  <si>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</si>
  <si>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</si>
  <si>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</si>
  <si>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</si>
  <si>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</si>
  <si>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</si>
  <si>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</si>
  <si>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</si>
  <si>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</si>
  <si>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</si>
  <si>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</si>
  <si>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</si>
  <si>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</si>
  <si>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</si>
  <si>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</si>
  <si>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</si>
  <si>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</si>
  <si>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</si>
  <si>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</si>
  <si>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</si>
  <si>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</si>
  <si>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</si>
  <si>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KD Cannon</t>
  </si>
  <si>
    <t>Keith Smith</t>
  </si>
  <si>
    <t>Antonio Gates</t>
  </si>
  <si>
    <t>Tim Boyle</t>
  </si>
  <si>
    <t>Akrum Wadley</t>
  </si>
  <si>
    <t>Patrick Ricard</t>
  </si>
  <si>
    <t>Antony Auclair</t>
  </si>
  <si>
    <t>KhaDarel Hodge</t>
  </si>
  <si>
    <t>Matthew Dayes</t>
  </si>
  <si>
    <t>David Grinnage</t>
  </si>
  <si>
    <t>Jalen Tolliver</t>
  </si>
  <si>
    <t>Buddy Howell</t>
  </si>
  <si>
    <t>Chris Manhertz</t>
  </si>
  <si>
    <t>Jawill Davis</t>
  </si>
  <si>
    <t>River Cracraft</t>
  </si>
  <si>
    <t>Darren Fells</t>
  </si>
  <si>
    <t>Joe Callahan</t>
  </si>
  <si>
    <t>Chad Kelly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</si>
  <si>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</si>
  <si>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</si>
  <si>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</si>
  <si>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</si>
  <si>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</si>
  <si>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</si>
  <si>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</si>
  <si>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</si>
  <si>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</si>
  <si>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</si>
  <si>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</si>
  <si>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</si>
  <si>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</si>
  <si>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</si>
  <si>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</si>
  <si>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</si>
  <si>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</si>
  <si>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</si>
  <si>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</si>
  <si>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</si>
  <si>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</si>
  <si>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</si>
  <si>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</si>
  <si>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</si>
  <si>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Chris Warren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</si>
  <si>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</si>
  <si>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</si>
  <si>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</si>
  <si>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</si>
  <si>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</si>
  <si>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</si>
  <si>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</si>
  <si>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</si>
  <si>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</si>
  <si>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</si>
  <si>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</si>
  <si>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</si>
  <si>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</si>
  <si>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</si>
  <si>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</si>
  <si>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</si>
  <si>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</si>
  <si>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</si>
  <si>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</si>
  <si>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</si>
  <si>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</si>
  <si>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</si>
  <si>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</si>
  <si>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</si>
  <si>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</si>
  <si>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</si>
  <si>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</si>
  <si>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</si>
  <si>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</si>
  <si>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</si>
  <si>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</si>
  <si>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</si>
  <si>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</si>
  <si>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</si>
  <si>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</si>
  <si>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</si>
  <si>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</si>
  <si>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</si>
  <si>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</si>
  <si>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</si>
  <si>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</si>
  <si>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</si>
  <si>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</si>
  <si>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</si>
  <si>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</si>
  <si>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</si>
  <si>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</si>
  <si>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</si>
  <si>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</si>
  <si>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</si>
  <si>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</si>
  <si>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</si>
  <si>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</si>
  <si>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</si>
  <si>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</si>
  <si>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</si>
  <si>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</si>
  <si>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</si>
  <si>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</si>
  <si>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Connor Cook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</si>
  <si>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</si>
  <si>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</si>
  <si>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</si>
  <si>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</si>
  <si>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</si>
  <si>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</si>
  <si>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</si>
  <si>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</si>
  <si>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</si>
  <si>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</si>
  <si>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</si>
  <si>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</si>
  <si>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</si>
  <si>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</si>
  <si>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</si>
  <si>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</si>
  <si>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</si>
  <si>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</si>
  <si>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</si>
  <si>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</si>
  <si>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</si>
  <si>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</si>
  <si>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</si>
  <si>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</si>
  <si>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</si>
  <si>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</si>
  <si>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</si>
  <si>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</si>
  <si>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</si>
  <si>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</si>
  <si>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</si>
  <si>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</si>
  <si>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</si>
  <si>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</si>
  <si>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</si>
  <si>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</si>
  <si>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</si>
  <si>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</si>
  <si>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</si>
  <si>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</si>
  <si>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</si>
  <si>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</si>
  <si>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</si>
  <si>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</si>
  <si>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</si>
  <si>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</si>
  <si>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</si>
  <si>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</si>
  <si>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</si>
  <si>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</si>
  <si>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</si>
  <si>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</si>
  <si>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</si>
  <si>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</si>
  <si>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</si>
  <si>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</si>
  <si>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</si>
  <si>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</si>
  <si>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</si>
  <si>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</si>
  <si>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</si>
  <si>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</si>
  <si>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</si>
  <si>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</si>
  <si>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</si>
  <si>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</si>
  <si>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</si>
  <si>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</si>
  <si>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</si>
  <si>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</si>
  <si>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</si>
  <si>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</si>
  <si>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</si>
  <si>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</si>
  <si>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</si>
  <si>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</si>
  <si>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</si>
  <si>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</si>
  <si>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</si>
  <si>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</si>
  <si>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</si>
  <si>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</si>
  <si>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</si>
  <si>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</si>
  <si>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</si>
  <si>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</si>
  <si>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2.8</t>
  </si>
  <si>
    <t>3.8</t>
  </si>
  <si>
    <t>4.7</t>
  </si>
  <si>
    <t>6.2</t>
  </si>
  <si>
    <t>6.6</t>
  </si>
  <si>
    <t>7.7</t>
  </si>
  <si>
    <t>9.2</t>
  </si>
  <si>
    <t>10.1</t>
  </si>
  <si>
    <t>1.1</t>
  </si>
  <si>
    <t>2</t>
  </si>
  <si>
    <t>14.2</t>
  </si>
  <si>
    <t>13.9</t>
  </si>
  <si>
    <t>16</t>
  </si>
  <si>
    <t>3.1</t>
  </si>
  <si>
    <t>17.9</t>
  </si>
  <si>
    <t>20.4</t>
  </si>
  <si>
    <t>19.7</t>
  </si>
  <si>
    <t>19.5</t>
  </si>
  <si>
    <t>23.7</t>
  </si>
  <si>
    <t>Josh Jacobs</t>
  </si>
  <si>
    <t>5.3</t>
  </si>
  <si>
    <t>25.7</t>
  </si>
  <si>
    <t>26.5</t>
  </si>
  <si>
    <t>28.6</t>
  </si>
  <si>
    <t>5.4</t>
  </si>
  <si>
    <t>28.3</t>
  </si>
  <si>
    <t>27.5</t>
  </si>
  <si>
    <t>5.9</t>
  </si>
  <si>
    <t>29.6</t>
  </si>
  <si>
    <t>32.6</t>
  </si>
  <si>
    <t>6.7</t>
  </si>
  <si>
    <t>33.2</t>
  </si>
  <si>
    <t>33.5</t>
  </si>
  <si>
    <t>Miles Sanders</t>
  </si>
  <si>
    <t>32.4</t>
  </si>
  <si>
    <t>NKeal Harry</t>
  </si>
  <si>
    <t>34.8</t>
  </si>
  <si>
    <t>32.5</t>
  </si>
  <si>
    <t>8.6</t>
  </si>
  <si>
    <t>David Montgomery</t>
  </si>
  <si>
    <t>31.9</t>
  </si>
  <si>
    <t>33.7</t>
  </si>
  <si>
    <t>AJ Brown</t>
  </si>
  <si>
    <t>DK Metcalf</t>
  </si>
  <si>
    <t>40.5</t>
  </si>
  <si>
    <t>37.3</t>
  </si>
  <si>
    <t>43.3</t>
  </si>
  <si>
    <t>11.9</t>
  </si>
  <si>
    <t>43.8</t>
  </si>
  <si>
    <t>13.5</t>
  </si>
  <si>
    <t>Marquise Brown</t>
  </si>
  <si>
    <t>44.2</t>
  </si>
  <si>
    <t>13.3</t>
  </si>
  <si>
    <t>49.8</t>
  </si>
  <si>
    <t>Parris Campbell</t>
  </si>
  <si>
    <t>44.4</t>
  </si>
  <si>
    <t>42.3</t>
  </si>
  <si>
    <t>42</t>
  </si>
  <si>
    <t>45.5</t>
  </si>
  <si>
    <t>TJ Hockenson</t>
  </si>
  <si>
    <t>11.1</t>
  </si>
  <si>
    <t>49.7</t>
  </si>
  <si>
    <t>Deebo Samuel</t>
  </si>
  <si>
    <t>46.4</t>
  </si>
  <si>
    <t>Mecole Hardman</t>
  </si>
  <si>
    <t>12.1</t>
  </si>
  <si>
    <t>18.1</t>
  </si>
  <si>
    <t>12.9</t>
  </si>
  <si>
    <t>45.3</t>
  </si>
  <si>
    <t>Damien Harris</t>
  </si>
  <si>
    <t>19.2</t>
  </si>
  <si>
    <t>Kyler Murray</t>
  </si>
  <si>
    <t>15.5</t>
  </si>
  <si>
    <t>44.7</t>
  </si>
  <si>
    <t>55.6</t>
  </si>
  <si>
    <t>Andy Isabella</t>
  </si>
  <si>
    <t>55.7</t>
  </si>
  <si>
    <t>56.1</t>
  </si>
  <si>
    <t>Hakeem Butler</t>
  </si>
  <si>
    <t>57.8</t>
  </si>
  <si>
    <t>52.6</t>
  </si>
  <si>
    <t>Darrell Henderson</t>
  </si>
  <si>
    <t>14.1</t>
  </si>
  <si>
    <t>46.8</t>
  </si>
  <si>
    <t>45.1</t>
  </si>
  <si>
    <t>46.2</t>
  </si>
  <si>
    <t>JJ Arcega-Whiteside</t>
  </si>
  <si>
    <t>Noah Fant</t>
  </si>
  <si>
    <t>50.8</t>
  </si>
  <si>
    <t>51.5</t>
  </si>
  <si>
    <t>62.2</t>
  </si>
  <si>
    <t>21.5</t>
  </si>
  <si>
    <t>21.4</t>
  </si>
  <si>
    <t>20.2</t>
  </si>
  <si>
    <t>59.3</t>
  </si>
  <si>
    <t>61.9</t>
  </si>
  <si>
    <t>56.7</t>
  </si>
  <si>
    <t>Justice Hill</t>
  </si>
  <si>
    <t>41.2</t>
  </si>
  <si>
    <t>18.4</t>
  </si>
  <si>
    <t>61.2</t>
  </si>
  <si>
    <t>50.9</t>
  </si>
  <si>
    <t>17.3</t>
  </si>
  <si>
    <t>66.2</t>
  </si>
  <si>
    <t>65.6</t>
  </si>
  <si>
    <t>70.1</t>
  </si>
  <si>
    <t>18.2</t>
  </si>
  <si>
    <t>53.8</t>
  </si>
  <si>
    <t>18.7</t>
  </si>
  <si>
    <t>56.2</t>
  </si>
  <si>
    <t>62.4</t>
  </si>
  <si>
    <t>70.5</t>
  </si>
  <si>
    <t>Devin Singletary</t>
  </si>
  <si>
    <t>55.1</t>
  </si>
  <si>
    <t>61.8</t>
  </si>
  <si>
    <t>73.3</t>
  </si>
  <si>
    <t>55.8</t>
  </si>
  <si>
    <t>61.1</t>
  </si>
  <si>
    <t>78.1</t>
  </si>
  <si>
    <t>79.9</t>
  </si>
  <si>
    <t>Alexander Mattison</t>
  </si>
  <si>
    <t>66.3</t>
  </si>
  <si>
    <t>26.3</t>
  </si>
  <si>
    <t>25.8</t>
  </si>
  <si>
    <t>74.5</t>
  </si>
  <si>
    <t>Kelvin Harmon</t>
  </si>
  <si>
    <t>76.9</t>
  </si>
  <si>
    <t>Diontae Johnson</t>
  </si>
  <si>
    <t>80.9</t>
  </si>
  <si>
    <t>22.3</t>
  </si>
  <si>
    <t>87.7</t>
  </si>
  <si>
    <t>76.5</t>
  </si>
  <si>
    <t>67.9</t>
  </si>
  <si>
    <t>88.5</t>
  </si>
  <si>
    <t>Darwin Thompson</t>
  </si>
  <si>
    <t>82.6</t>
  </si>
  <si>
    <t>79.4</t>
  </si>
  <si>
    <t>67.4</t>
  </si>
  <si>
    <t>Miles Boykin</t>
  </si>
  <si>
    <t>76.7</t>
  </si>
  <si>
    <t>90.6</t>
  </si>
  <si>
    <t>Dwayne Haskins</t>
  </si>
  <si>
    <t>29.1</t>
  </si>
  <si>
    <t>Bryce Love</t>
  </si>
  <si>
    <t>71.4</t>
  </si>
  <si>
    <t>72.3</t>
  </si>
  <si>
    <t>68.4</t>
  </si>
  <si>
    <t>Rodney Anderson</t>
  </si>
  <si>
    <t>72.4</t>
  </si>
  <si>
    <t>27.1</t>
  </si>
  <si>
    <t>Jace Sternberger</t>
  </si>
  <si>
    <t>27.7</t>
  </si>
  <si>
    <t>Ryquell Armstead</t>
  </si>
  <si>
    <t>83.9</t>
  </si>
  <si>
    <t>28.4</t>
  </si>
  <si>
    <t>86.8</t>
  </si>
  <si>
    <t>90.7</t>
  </si>
  <si>
    <t>Jalen Hurd</t>
  </si>
  <si>
    <t>72.7</t>
  </si>
  <si>
    <t>29.2</t>
  </si>
  <si>
    <t>29.5</t>
  </si>
  <si>
    <t>90.4</t>
  </si>
  <si>
    <t>91.4</t>
  </si>
  <si>
    <t>Terry McLaurin</t>
  </si>
  <si>
    <t>88.3</t>
  </si>
  <si>
    <t>100.9</t>
  </si>
  <si>
    <t>97.1</t>
  </si>
  <si>
    <t>85.4</t>
  </si>
  <si>
    <t>75.7</t>
  </si>
  <si>
    <t>Trayveon Williams</t>
  </si>
  <si>
    <t>80.8</t>
  </si>
  <si>
    <t>74.7</t>
  </si>
  <si>
    <t>83.5</t>
  </si>
  <si>
    <t>Drew Lock</t>
  </si>
  <si>
    <t>32.8</t>
  </si>
  <si>
    <t>79</t>
  </si>
  <si>
    <t>Josh Oliver</t>
  </si>
  <si>
    <t>Ryan Finley</t>
  </si>
  <si>
    <t>83.4</t>
  </si>
  <si>
    <t>86.3</t>
  </si>
  <si>
    <t>97.5</t>
  </si>
  <si>
    <t>Dexter Williams</t>
  </si>
  <si>
    <t>83.7</t>
  </si>
  <si>
    <t>82.1</t>
  </si>
  <si>
    <t>102.4</t>
  </si>
  <si>
    <t>Riley Ridley</t>
  </si>
  <si>
    <t>98.9</t>
  </si>
  <si>
    <t>34.5</t>
  </si>
  <si>
    <t>Myles Gaskin</t>
  </si>
  <si>
    <t>94</t>
  </si>
  <si>
    <t>Alize Mack</t>
  </si>
  <si>
    <t>51.7</t>
  </si>
  <si>
    <t>Travis Homer</t>
  </si>
  <si>
    <t>Foster Moreau</t>
  </si>
  <si>
    <t>43.7</t>
  </si>
  <si>
    <t>99.9</t>
  </si>
  <si>
    <t>Daniel Jones</t>
  </si>
  <si>
    <t>33.6</t>
  </si>
  <si>
    <t>120.3</t>
  </si>
  <si>
    <t>Dawson Knox</t>
  </si>
  <si>
    <t>40.8</t>
  </si>
  <si>
    <t>109.1</t>
  </si>
  <si>
    <t>Mike Weber</t>
  </si>
  <si>
    <t>Will Grier</t>
  </si>
  <si>
    <t>37.7</t>
  </si>
  <si>
    <t>Preston Williams</t>
  </si>
  <si>
    <t>Jarrett Stidham</t>
  </si>
  <si>
    <t>40.7</t>
  </si>
  <si>
    <t>KeeSean Johnson</t>
  </si>
  <si>
    <t>102.8</t>
  </si>
  <si>
    <t>104.6</t>
  </si>
  <si>
    <t>110.9</t>
  </si>
  <si>
    <t>96.9</t>
  </si>
  <si>
    <t>93.1</t>
  </si>
  <si>
    <t>88.8</t>
  </si>
  <si>
    <t>107.9</t>
  </si>
  <si>
    <t>44</t>
  </si>
  <si>
    <t>Kahale Warring</t>
  </si>
  <si>
    <t>39.2</t>
  </si>
  <si>
    <t>130.2</t>
  </si>
  <si>
    <t>38.4</t>
  </si>
  <si>
    <t>93</t>
  </si>
  <si>
    <t>36.3</t>
  </si>
  <si>
    <t>37</t>
  </si>
  <si>
    <t>113.1</t>
  </si>
  <si>
    <t>39.5</t>
  </si>
  <si>
    <t>121</t>
  </si>
  <si>
    <t>91.3</t>
  </si>
  <si>
    <t>Gardner Minshew</t>
  </si>
  <si>
    <t>41</t>
  </si>
  <si>
    <t>Jordan Scarlett</t>
  </si>
  <si>
    <t>41.3</t>
  </si>
  <si>
    <t>94.8</t>
  </si>
  <si>
    <t>Caleb Wilson</t>
  </si>
  <si>
    <t>118.2</t>
  </si>
  <si>
    <t>42.9</t>
  </si>
  <si>
    <t>109</t>
  </si>
  <si>
    <t>41.8</t>
  </si>
  <si>
    <t>95.4</t>
  </si>
  <si>
    <t>94.7</t>
  </si>
  <si>
    <t>126.2</t>
  </si>
  <si>
    <t>123.6</t>
  </si>
  <si>
    <t>41.5</t>
  </si>
  <si>
    <t>Tony Pollard</t>
  </si>
  <si>
    <t>Hunter Renfrow</t>
  </si>
  <si>
    <t>47.5</t>
  </si>
  <si>
    <t>122.1</t>
  </si>
  <si>
    <t>105.6</t>
  </si>
  <si>
    <t>99.6</t>
  </si>
  <si>
    <t>42.8</t>
  </si>
  <si>
    <t>122.8</t>
  </si>
  <si>
    <t>127.7</t>
  </si>
  <si>
    <t>Gary Jennings</t>
  </si>
  <si>
    <t>128.6</t>
  </si>
  <si>
    <t>105.3</t>
  </si>
  <si>
    <t>50.3</t>
  </si>
  <si>
    <t>Easton Stick</t>
  </si>
  <si>
    <t>50.4</t>
  </si>
  <si>
    <t>124</t>
  </si>
  <si>
    <t>142.4</t>
  </si>
  <si>
    <t>51.3</t>
  </si>
  <si>
    <t>51.8</t>
  </si>
  <si>
    <t>106.1</t>
  </si>
  <si>
    <t>53</t>
  </si>
  <si>
    <t>44.6</t>
  </si>
  <si>
    <t>53.5</t>
  </si>
  <si>
    <t>123.2</t>
  </si>
  <si>
    <t>56.5</t>
  </si>
  <si>
    <t>57.3</t>
  </si>
  <si>
    <t>Dillon Mitchell</t>
  </si>
  <si>
    <t>112</t>
  </si>
  <si>
    <t>Darius Slayton</t>
  </si>
  <si>
    <t>114.5</t>
  </si>
  <si>
    <t>61.5</t>
  </si>
  <si>
    <t>137.5</t>
  </si>
  <si>
    <t>132.9</t>
  </si>
  <si>
    <t>124.8</t>
  </si>
  <si>
    <t>Kerrith Whyte</t>
  </si>
  <si>
    <t>107.7</t>
  </si>
  <si>
    <t>Qadree Ollison</t>
  </si>
  <si>
    <t>96.4</t>
  </si>
  <si>
    <t>109.2</t>
  </si>
  <si>
    <t>110</t>
  </si>
  <si>
    <t>Ty Johnson</t>
  </si>
  <si>
    <t>110.7</t>
  </si>
  <si>
    <t>48.1</t>
  </si>
  <si>
    <t>48.5</t>
  </si>
  <si>
    <t>Drew Sample</t>
  </si>
  <si>
    <t>112.3</t>
  </si>
  <si>
    <t>113.2</t>
  </si>
  <si>
    <t>113.5</t>
  </si>
  <si>
    <t>114</t>
  </si>
  <si>
    <t>114.1</t>
  </si>
  <si>
    <t>Travis Fulgham</t>
  </si>
  <si>
    <t>133</t>
  </si>
  <si>
    <t>114.3</t>
  </si>
  <si>
    <t>43.4</t>
  </si>
  <si>
    <t>135.5</t>
  </si>
  <si>
    <t>135.6</t>
  </si>
  <si>
    <t>117</t>
  </si>
  <si>
    <t>53.9</t>
  </si>
  <si>
    <t>130.7</t>
  </si>
  <si>
    <t>55.3</t>
  </si>
  <si>
    <t>119.3</t>
  </si>
  <si>
    <t>119.5</t>
  </si>
  <si>
    <t>56.3</t>
  </si>
  <si>
    <t>138.8</t>
  </si>
  <si>
    <t>120.2</t>
  </si>
  <si>
    <t>57.4</t>
  </si>
  <si>
    <t>139.9</t>
  </si>
  <si>
    <t>58.1</t>
  </si>
  <si>
    <t>58.8</t>
  </si>
  <si>
    <t>59</t>
  </si>
  <si>
    <t>144.3</t>
  </si>
  <si>
    <t>Kaden Smith</t>
  </si>
  <si>
    <t>141.5</t>
  </si>
  <si>
    <t>141.8</t>
  </si>
  <si>
    <t>59.8</t>
  </si>
  <si>
    <t>Trevon Wesco</t>
  </si>
  <si>
    <t>124.5</t>
  </si>
  <si>
    <t>Isaac Nauta</t>
  </si>
  <si>
    <t>143.4</t>
  </si>
  <si>
    <t>136.9</t>
  </si>
  <si>
    <t>144.4</t>
  </si>
  <si>
    <t>62.8</t>
  </si>
  <si>
    <t>63</t>
  </si>
  <si>
    <t>63.2</t>
  </si>
  <si>
    <t>63.6</t>
  </si>
  <si>
    <t>63.8</t>
  </si>
  <si>
    <t>64</t>
  </si>
  <si>
    <t>146.8</t>
  </si>
  <si>
    <t>147.2</t>
  </si>
  <si>
    <t>66.4</t>
  </si>
  <si>
    <t>150.3</t>
  </si>
  <si>
    <t>152</t>
  </si>
  <si>
    <t>153.2</t>
  </si>
  <si>
    <t>154.8</t>
  </si>
  <si>
    <t>155</t>
  </si>
  <si>
    <t>155.2</t>
  </si>
  <si>
    <t>155.7</t>
  </si>
  <si>
    <t>155.8</t>
  </si>
  <si>
    <t>160.3</t>
  </si>
  <si>
    <t>161</t>
  </si>
  <si>
    <t>162.7</t>
  </si>
  <si>
    <t>163.7</t>
  </si>
  <si>
    <t>164.3</t>
  </si>
  <si>
    <t>166.8</t>
  </si>
  <si>
    <t>Simmie Cobbs</t>
  </si>
  <si>
    <t>170</t>
  </si>
  <si>
    <t>171.3</t>
  </si>
  <si>
    <t>179.8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</si>
  <si>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</si>
  <si>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</si>
  <si>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</si>
  <si>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</si>
  <si>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</si>
  <si>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</si>
  <si>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</si>
  <si>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</si>
  <si>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</si>
  <si>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</si>
  <si>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</si>
  <si>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</si>
  <si>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</si>
  <si>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</si>
  <si>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Matt Slater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</si>
  <si>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</si>
  <si>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</si>
  <si>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</si>
  <si>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</si>
  <si>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</si>
  <si>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</si>
  <si>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</si>
  <si>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Ray-Ray McCloud</t>
  </si>
  <si>
    <t>Jaelen Strong</t>
  </si>
  <si>
    <t>Orleans Darkwa</t>
  </si>
  <si>
    <t>Rashad Ross</t>
  </si>
  <si>
    <t>Devin Smith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</si>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</sst>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S11" totalsRowShown="0">
  <autoFilter ref="O7:S11" xr:uid="{619B531A-01C3-459C-A65C-4A0A22FE9F34}"/>
  <tableColumns count="5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815" tableType="queryTable" totalsRowShown="0">
  <autoFilter ref="A1:I815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883" tableType="queryTable" totalsRowShown="0">
  <autoFilter ref="A1:K883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B8" sqref="B8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262</v>
      </c>
      <c r="B1" t="s">
        <v>263</v>
      </c>
    </row>
    <row r="2" spans="1:2" x14ac:dyDescent="0.25">
      <c r="A2" t="s">
        <v>264</v>
      </c>
      <c r="B2">
        <v>-2.35E-2</v>
      </c>
    </row>
    <row r="3" spans="1:2" x14ac:dyDescent="0.25">
      <c r="A3" t="s">
        <v>1590</v>
      </c>
      <c r="B3">
        <v>0.2</v>
      </c>
    </row>
    <row r="4" spans="1:2" x14ac:dyDescent="0.25">
      <c r="A4" t="s">
        <v>265</v>
      </c>
      <c r="B4">
        <v>0.2</v>
      </c>
    </row>
    <row r="5" spans="1:2" x14ac:dyDescent="0.25">
      <c r="A5" t="s">
        <v>266</v>
      </c>
      <c r="B5">
        <v>0.2</v>
      </c>
    </row>
    <row r="6" spans="1:2" x14ac:dyDescent="0.25">
      <c r="A6" t="s">
        <v>267</v>
      </c>
      <c r="B6">
        <v>0.2</v>
      </c>
    </row>
    <row r="7" spans="1:2" x14ac:dyDescent="0.25">
      <c r="A7" t="s">
        <v>268</v>
      </c>
      <c r="B7">
        <v>0.2</v>
      </c>
    </row>
    <row r="8" spans="1:2" x14ac:dyDescent="0.25">
      <c r="A8" t="s">
        <v>269</v>
      </c>
      <c r="B8">
        <v>0.9</v>
      </c>
    </row>
    <row r="9" spans="1:2" x14ac:dyDescent="0.25">
      <c r="A9" t="s">
        <v>270</v>
      </c>
      <c r="B9">
        <v>12</v>
      </c>
    </row>
    <row r="10" spans="1:2" x14ac:dyDescent="0.25">
      <c r="A10" t="s">
        <v>320</v>
      </c>
      <c r="B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activeCell="N22" sqref="N22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bestFit="1" customWidth="1"/>
    <col min="5" max="5" width="15.5703125" bestFit="1" customWidth="1"/>
    <col min="6" max="6" width="19.5703125" bestFit="1" customWidth="1"/>
    <col min="7" max="7" width="19.140625" bestFit="1" customWidth="1"/>
    <col min="8" max="8" width="17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11" bestFit="1" customWidth="1"/>
    <col min="13" max="13" width="14.5703125" bestFit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319</v>
      </c>
      <c r="D1" t="s">
        <v>271</v>
      </c>
      <c r="E1" t="s">
        <v>272</v>
      </c>
      <c r="F1" t="s">
        <v>273</v>
      </c>
      <c r="G1" t="s">
        <v>274</v>
      </c>
      <c r="H1" t="s">
        <v>325</v>
      </c>
      <c r="I1" t="s">
        <v>326</v>
      </c>
      <c r="J1" t="s">
        <v>327</v>
      </c>
      <c r="K1" t="s">
        <v>328</v>
      </c>
      <c r="L1" t="s">
        <v>4</v>
      </c>
      <c r="M1" t="s">
        <v>5</v>
      </c>
      <c r="O1" t="s">
        <v>321</v>
      </c>
      <c r="P1" t="s">
        <v>322</v>
      </c>
      <c r="Q1" t="s">
        <v>329</v>
      </c>
      <c r="R1" t="s">
        <v>330</v>
      </c>
      <c r="S1" t="s">
        <v>331</v>
      </c>
      <c r="T1" t="s">
        <v>332</v>
      </c>
    </row>
    <row r="2" spans="1:20" x14ac:dyDescent="0.25">
      <c r="A2" t="s">
        <v>275</v>
      </c>
      <c r="B2" t="s">
        <v>276</v>
      </c>
      <c r="C2">
        <v>1</v>
      </c>
      <c r="D2">
        <v>14.5</v>
      </c>
      <c r="E2">
        <v>23.2</v>
      </c>
      <c r="F2">
        <v>15.7</v>
      </c>
      <c r="G2">
        <v>29.8</v>
      </c>
      <c r="H2" s="1">
        <f>ROUND($Q$2*raw_picks[[#This Row],[Index]]+$R$2,2)</f>
        <v>6.76</v>
      </c>
      <c r="I2" s="1">
        <f>ROUND($Q$3*raw_picks[[#This Row],[Index]]^3+$R$3*raw_picks[[#This Row],[Index]]^2+$S$3*raw_picks[[#This Row],[Index]],2)</f>
        <v>16.02</v>
      </c>
      <c r="J2" s="1">
        <f>ROUND($Q$4*raw_picks[[#This Row],[Index]]+$R$4,2)</f>
        <v>8.2100000000000009</v>
      </c>
      <c r="K2" s="1">
        <f>ROUND($Q$5*raw_picks[[#This Row],[Index]]^3+$R$5*raw_picks[[#This Row],[Index]]^2+$S$5*raw_picks[[#This Row],[Index]],2)</f>
        <v>13.23</v>
      </c>
      <c r="L2" s="1"/>
      <c r="M2" s="1"/>
      <c r="O2" t="s">
        <v>271</v>
      </c>
      <c r="P2" t="s">
        <v>323</v>
      </c>
      <c r="Q2">
        <f t="array" ref="Q2:R2">LINEST(raw_picks[max_dynoECR],raw_picks[Index],FALSE)</f>
        <v>6.7631627393225333</v>
      </c>
      <c r="R2">
        <v>0</v>
      </c>
    </row>
    <row r="3" spans="1:20" x14ac:dyDescent="0.25">
      <c r="A3" t="s">
        <v>277</v>
      </c>
      <c r="B3" t="s">
        <v>276</v>
      </c>
      <c r="C3">
        <v>2</v>
      </c>
      <c r="D3">
        <v>24.4</v>
      </c>
      <c r="E3">
        <v>104.4</v>
      </c>
      <c r="F3">
        <v>22.5</v>
      </c>
      <c r="G3">
        <v>122.4</v>
      </c>
      <c r="H3" s="1">
        <f>ROUND($Q$2*raw_picks[[#This Row],[Index]]+$R$2,2)</f>
        <v>13.53</v>
      </c>
      <c r="I3" s="1">
        <f>ROUND($Q$3*raw_picks[[#This Row],[Index]]^3+$R$3*raw_picks[[#This Row],[Index]]^2+$S$3*raw_picks[[#This Row],[Index]],2)</f>
        <v>31.25</v>
      </c>
      <c r="J3" s="1">
        <f>ROUND($Q$4*raw_picks[[#This Row],[Index]]+$R$4,2)</f>
        <v>16.41</v>
      </c>
      <c r="K3" s="1">
        <f>ROUND($Q$5*raw_picks[[#This Row],[Index]]^3+$R$5*raw_picks[[#This Row],[Index]]^2+$S$5*raw_picks[[#This Row],[Index]],2)</f>
        <v>26.07</v>
      </c>
      <c r="L3" s="1"/>
      <c r="M3" s="1"/>
      <c r="O3" t="s">
        <v>272</v>
      </c>
      <c r="P3" t="s">
        <v>324</v>
      </c>
      <c r="Q3">
        <f t="array" ref="Q3:T3">LINEST(raw_picks[min_dynoECR],raw_picks[Index]^{1,2,3},FALSE)</f>
        <v>4.0887459820730969E-3</v>
      </c>
      <c r="R3">
        <v>-0.4062375186527063</v>
      </c>
      <c r="S3">
        <v>16.42130483998298</v>
      </c>
      <c r="T3">
        <v>0</v>
      </c>
    </row>
    <row r="4" spans="1:20" x14ac:dyDescent="0.25">
      <c r="A4" t="s">
        <v>278</v>
      </c>
      <c r="B4" t="s">
        <v>276</v>
      </c>
      <c r="C4">
        <v>3</v>
      </c>
      <c r="D4">
        <v>38.200000000000003</v>
      </c>
      <c r="E4">
        <v>88.5</v>
      </c>
      <c r="F4">
        <v>36.299999999999997</v>
      </c>
      <c r="G4">
        <v>134.80000000000001</v>
      </c>
      <c r="H4" s="1">
        <f>ROUND($Q$2*raw_picks[[#This Row],[Index]]+$R$2,2)</f>
        <v>20.29</v>
      </c>
      <c r="I4" s="1">
        <f>ROUND($Q$3*raw_picks[[#This Row],[Index]]^3+$R$3*raw_picks[[#This Row],[Index]]^2+$S$3*raw_picks[[#This Row],[Index]],2)</f>
        <v>45.72</v>
      </c>
      <c r="J4" s="1">
        <f>ROUND($Q$4*raw_picks[[#This Row],[Index]]+$R$4,2)</f>
        <v>24.62</v>
      </c>
      <c r="K4" s="1">
        <f>ROUND($Q$5*raw_picks[[#This Row],[Index]]^3+$R$5*raw_picks[[#This Row],[Index]]^2+$S$5*raw_picks[[#This Row],[Index]],2)</f>
        <v>38.53</v>
      </c>
      <c r="L4" s="1"/>
      <c r="M4" s="1"/>
      <c r="O4" t="s">
        <v>273</v>
      </c>
      <c r="P4" t="s">
        <v>323</v>
      </c>
      <c r="Q4">
        <f t="array" ref="Q4:R4">LINEST(raw_picks[max_dyno2QBECR],raw_picks[Index],FALSE)</f>
        <v>8.2064354092152296</v>
      </c>
      <c r="R4">
        <v>0</v>
      </c>
    </row>
    <row r="5" spans="1:20" x14ac:dyDescent="0.25">
      <c r="A5" t="s">
        <v>279</v>
      </c>
      <c r="B5" t="s">
        <v>276</v>
      </c>
      <c r="C5">
        <v>4</v>
      </c>
      <c r="D5">
        <v>45.4</v>
      </c>
      <c r="E5">
        <v>154.9</v>
      </c>
      <c r="F5">
        <v>40.299999999999997</v>
      </c>
      <c r="G5">
        <v>96</v>
      </c>
      <c r="H5" s="1">
        <f>ROUND($Q$2*raw_picks[[#This Row],[Index]]+$R$2,2)</f>
        <v>27.05</v>
      </c>
      <c r="I5" s="1">
        <f>ROUND($Q$3*raw_picks[[#This Row],[Index]]^3+$R$3*raw_picks[[#This Row],[Index]]^2+$S$3*raw_picks[[#This Row],[Index]],2)</f>
        <v>59.45</v>
      </c>
      <c r="J5" s="1">
        <f>ROUND($Q$4*raw_picks[[#This Row],[Index]]+$R$4,2)</f>
        <v>32.83</v>
      </c>
      <c r="K5" s="1">
        <f>ROUND($Q$5*raw_picks[[#This Row],[Index]]^3+$R$5*raw_picks[[#This Row],[Index]]^2+$S$5*raw_picks[[#This Row],[Index]],2)</f>
        <v>50.61</v>
      </c>
      <c r="L5" s="1"/>
      <c r="M5" s="1"/>
      <c r="O5" t="s">
        <v>274</v>
      </c>
      <c r="P5" t="s">
        <v>324</v>
      </c>
      <c r="Q5">
        <f t="array" ref="Q5:T5">LINEST(raw_picks[min_dyno2QBECR],raw_picks[Index]^{1,2,3},FALSE)</f>
        <v>1.0209050615940908E-3</v>
      </c>
      <c r="R5">
        <v>-0.19864997731093503</v>
      </c>
      <c r="S5">
        <v>13.429830935725061</v>
      </c>
      <c r="T5">
        <v>0</v>
      </c>
    </row>
    <row r="6" spans="1:20" x14ac:dyDescent="0.25">
      <c r="A6" t="s">
        <v>280</v>
      </c>
      <c r="B6" t="s">
        <v>276</v>
      </c>
      <c r="C6">
        <v>5</v>
      </c>
      <c r="D6">
        <v>49.1</v>
      </c>
      <c r="E6">
        <v>97.5</v>
      </c>
      <c r="F6">
        <v>47.3</v>
      </c>
      <c r="G6">
        <v>47.5</v>
      </c>
      <c r="H6" s="1">
        <f>ROUND($Q$2*raw_picks[[#This Row],[Index]]+$R$2,2)</f>
        <v>33.82</v>
      </c>
      <c r="I6" s="1">
        <f>ROUND($Q$3*raw_picks[[#This Row],[Index]]^3+$R$3*raw_picks[[#This Row],[Index]]^2+$S$3*raw_picks[[#This Row],[Index]],2)</f>
        <v>72.459999999999994</v>
      </c>
      <c r="J6" s="1">
        <f>ROUND($Q$4*raw_picks[[#This Row],[Index]]+$R$4,2)</f>
        <v>41.03</v>
      </c>
      <c r="K6" s="1">
        <f>ROUND($Q$5*raw_picks[[#This Row],[Index]]^3+$R$5*raw_picks[[#This Row],[Index]]^2+$S$5*raw_picks[[#This Row],[Index]],2)</f>
        <v>62.31</v>
      </c>
      <c r="L6" s="1"/>
      <c r="M6" s="1"/>
    </row>
    <row r="7" spans="1:20" x14ac:dyDescent="0.25">
      <c r="A7" t="s">
        <v>281</v>
      </c>
      <c r="B7" t="s">
        <v>276</v>
      </c>
      <c r="C7">
        <v>6</v>
      </c>
      <c r="D7">
        <v>61.5</v>
      </c>
      <c r="E7">
        <v>95.4</v>
      </c>
      <c r="F7">
        <v>55.8</v>
      </c>
      <c r="G7">
        <v>76</v>
      </c>
      <c r="H7" s="1">
        <f>ROUND($Q$2*raw_picks[[#This Row],[Index]]+$R$2,2)</f>
        <v>40.58</v>
      </c>
      <c r="I7" s="1">
        <f>ROUND($Q$3*raw_picks[[#This Row],[Index]]^3+$R$3*raw_picks[[#This Row],[Index]]^2+$S$3*raw_picks[[#This Row],[Index]],2)</f>
        <v>84.79</v>
      </c>
      <c r="J7" s="1">
        <f>ROUND($Q$4*raw_picks[[#This Row],[Index]]+$R$4,2)</f>
        <v>49.24</v>
      </c>
      <c r="K7" s="1">
        <f>ROUND($Q$5*raw_picks[[#This Row],[Index]]^3+$R$5*raw_picks[[#This Row],[Index]]^2+$S$5*raw_picks[[#This Row],[Index]],2)</f>
        <v>73.650000000000006</v>
      </c>
      <c r="L7" s="1"/>
      <c r="M7" s="1"/>
      <c r="O7" t="s">
        <v>321</v>
      </c>
      <c r="P7" t="s">
        <v>322</v>
      </c>
      <c r="Q7" t="s">
        <v>329</v>
      </c>
      <c r="R7" t="s">
        <v>330</v>
      </c>
      <c r="S7" t="s">
        <v>331</v>
      </c>
    </row>
    <row r="8" spans="1:20" x14ac:dyDescent="0.25">
      <c r="A8" t="s">
        <v>282</v>
      </c>
      <c r="B8" t="s">
        <v>276</v>
      </c>
      <c r="C8">
        <v>7</v>
      </c>
      <c r="D8">
        <v>68.400000000000006</v>
      </c>
      <c r="E8">
        <v>74.7</v>
      </c>
      <c r="F8">
        <v>77.099999999999994</v>
      </c>
      <c r="G8">
        <v>76.900000000000006</v>
      </c>
      <c r="H8" s="1">
        <f>ROUND($Q$2*raw_picks[[#This Row],[Index]]+$R$2,2)</f>
        <v>47.34</v>
      </c>
      <c r="I8" s="1">
        <f>ROUND($Q$3*raw_picks[[#This Row],[Index]]^3+$R$3*raw_picks[[#This Row],[Index]]^2+$S$3*raw_picks[[#This Row],[Index]],2)</f>
        <v>96.45</v>
      </c>
      <c r="J8" s="1">
        <f>ROUND($Q$4*raw_picks[[#This Row],[Index]]+$R$4,2)</f>
        <v>57.45</v>
      </c>
      <c r="K8" s="1">
        <f>ROUND($Q$5*raw_picks[[#This Row],[Index]]^3+$R$5*raw_picks[[#This Row],[Index]]^2+$S$5*raw_picks[[#This Row],[Index]],2)</f>
        <v>84.63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6.7631627393225333</v>
      </c>
      <c r="R8">
        <f t="shared" si="0"/>
        <v>0</v>
      </c>
      <c r="S8">
        <f t="shared" si="0"/>
        <v>0</v>
      </c>
    </row>
    <row r="9" spans="1:20" x14ac:dyDescent="0.25">
      <c r="A9" t="s">
        <v>283</v>
      </c>
      <c r="B9" t="s">
        <v>276</v>
      </c>
      <c r="C9">
        <v>8</v>
      </c>
      <c r="D9">
        <v>74.8</v>
      </c>
      <c r="E9">
        <v>226</v>
      </c>
      <c r="F9">
        <v>80.5</v>
      </c>
      <c r="G9">
        <v>89.7</v>
      </c>
      <c r="H9" s="1">
        <f>ROUND($Q$2*raw_picks[[#This Row],[Index]]+$R$2,2)</f>
        <v>54.11</v>
      </c>
      <c r="I9" s="1">
        <f>ROUND($Q$3*raw_picks[[#This Row],[Index]]^3+$R$3*raw_picks[[#This Row],[Index]]^2+$S$3*raw_picks[[#This Row],[Index]],2)</f>
        <v>107.46</v>
      </c>
      <c r="J9" s="1">
        <f>ROUND($Q$4*raw_picks[[#This Row],[Index]]+$R$4,2)</f>
        <v>65.650000000000006</v>
      </c>
      <c r="K9" s="1">
        <f>ROUND($Q$5*raw_picks[[#This Row],[Index]]^3+$R$5*raw_picks[[#This Row],[Index]]^2+$S$5*raw_picks[[#This Row],[Index]],2)</f>
        <v>95.25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4.0887459820730969E-3</v>
      </c>
      <c r="R9">
        <f t="shared" si="0"/>
        <v>-0.4062375186527063</v>
      </c>
      <c r="S9">
        <f t="shared" si="0"/>
        <v>16.42130483998298</v>
      </c>
    </row>
    <row r="10" spans="1:20" x14ac:dyDescent="0.25">
      <c r="A10" t="s">
        <v>284</v>
      </c>
      <c r="B10" t="s">
        <v>276</v>
      </c>
      <c r="C10">
        <v>9</v>
      </c>
      <c r="D10">
        <v>83.5</v>
      </c>
      <c r="E10">
        <v>111.3</v>
      </c>
      <c r="F10">
        <v>87.3</v>
      </c>
      <c r="G10">
        <v>185.9</v>
      </c>
      <c r="H10" s="1">
        <f>ROUND($Q$2*raw_picks[[#This Row],[Index]]+$R$2,2)</f>
        <v>60.87</v>
      </c>
      <c r="I10" s="1">
        <f>ROUND($Q$3*raw_picks[[#This Row],[Index]]^3+$R$3*raw_picks[[#This Row],[Index]]^2+$S$3*raw_picks[[#This Row],[Index]],2)</f>
        <v>117.87</v>
      </c>
      <c r="J10" s="1">
        <f>ROUND($Q$4*raw_picks[[#This Row],[Index]]+$R$4,2)</f>
        <v>73.86</v>
      </c>
      <c r="K10" s="1">
        <f>ROUND($Q$5*raw_picks[[#This Row],[Index]]^3+$R$5*raw_picks[[#This Row],[Index]]^2+$S$5*raw_picks[[#This Row],[Index]],2)</f>
        <v>105.52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8.2064354092152296</v>
      </c>
      <c r="R10">
        <f t="shared" si="0"/>
        <v>0</v>
      </c>
      <c r="S10">
        <f t="shared" si="0"/>
        <v>0</v>
      </c>
    </row>
    <row r="11" spans="1:20" x14ac:dyDescent="0.25">
      <c r="A11" t="s">
        <v>285</v>
      </c>
      <c r="B11" t="s">
        <v>276</v>
      </c>
      <c r="C11">
        <v>10</v>
      </c>
      <c r="D11">
        <v>90.5</v>
      </c>
      <c r="E11">
        <v>203.7</v>
      </c>
      <c r="F11">
        <v>103.2</v>
      </c>
      <c r="G11">
        <v>105.1</v>
      </c>
      <c r="H11" s="1">
        <f>ROUND($Q$2*raw_picks[[#This Row],[Index]]+$R$2,2)</f>
        <v>67.63</v>
      </c>
      <c r="I11" s="1">
        <f>ROUND($Q$3*raw_picks[[#This Row],[Index]]^3+$R$3*raw_picks[[#This Row],[Index]]^2+$S$3*raw_picks[[#This Row],[Index]],2)</f>
        <v>127.68</v>
      </c>
      <c r="J11" s="1">
        <f>ROUND($Q$4*raw_picks[[#This Row],[Index]]+$R$4,2)</f>
        <v>82.06</v>
      </c>
      <c r="K11" s="1">
        <f>ROUND($Q$5*raw_picks[[#This Row],[Index]]^3+$R$5*raw_picks[[#This Row],[Index]]^2+$S$5*raw_picks[[#This Row],[Index]],2)</f>
        <v>115.45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1.0209050615940908E-3</v>
      </c>
      <c r="R11">
        <f t="shared" si="0"/>
        <v>-0.19864997731093503</v>
      </c>
      <c r="S11">
        <f t="shared" si="0"/>
        <v>13.429830935725061</v>
      </c>
    </row>
    <row r="12" spans="1:20" x14ac:dyDescent="0.25">
      <c r="A12" t="s">
        <v>286</v>
      </c>
      <c r="B12" t="s">
        <v>276</v>
      </c>
      <c r="C12">
        <v>11</v>
      </c>
      <c r="D12">
        <v>97.6</v>
      </c>
      <c r="E12">
        <v>75</v>
      </c>
      <c r="F12">
        <v>108.6</v>
      </c>
      <c r="G12">
        <v>158.19999999999999</v>
      </c>
      <c r="H12" s="1">
        <f>ROUND($Q$2*raw_picks[[#This Row],[Index]]+$R$2,2)</f>
        <v>74.39</v>
      </c>
      <c r="I12" s="1">
        <f>ROUND($Q$3*raw_picks[[#This Row],[Index]]^3+$R$3*raw_picks[[#This Row],[Index]]^2+$S$3*raw_picks[[#This Row],[Index]],2)</f>
        <v>136.91999999999999</v>
      </c>
      <c r="J12" s="1">
        <f>ROUND($Q$4*raw_picks[[#This Row],[Index]]+$R$4,2)</f>
        <v>90.27</v>
      </c>
      <c r="K12" s="1">
        <f>ROUND($Q$5*raw_picks[[#This Row],[Index]]^3+$R$5*raw_picks[[#This Row],[Index]]^2+$S$5*raw_picks[[#This Row],[Index]],2)</f>
        <v>125.05</v>
      </c>
      <c r="L12" s="1"/>
      <c r="M12" s="1"/>
    </row>
    <row r="13" spans="1:20" x14ac:dyDescent="0.25">
      <c r="A13" t="s">
        <v>287</v>
      </c>
      <c r="B13" t="s">
        <v>276</v>
      </c>
      <c r="C13">
        <v>12</v>
      </c>
      <c r="D13">
        <v>102.4</v>
      </c>
      <c r="E13">
        <v>97.7</v>
      </c>
      <c r="F13">
        <v>116.5</v>
      </c>
      <c r="G13">
        <v>151.6</v>
      </c>
      <c r="H13" s="1">
        <f>ROUND($Q$2*raw_picks[[#This Row],[Index]]+$R$2,2)</f>
        <v>81.16</v>
      </c>
      <c r="I13" s="1">
        <f>ROUND($Q$3*raw_picks[[#This Row],[Index]]^3+$R$3*raw_picks[[#This Row],[Index]]^2+$S$3*raw_picks[[#This Row],[Index]],2)</f>
        <v>145.62</v>
      </c>
      <c r="J13" s="1">
        <f>ROUND($Q$4*raw_picks[[#This Row],[Index]]+$R$4,2)</f>
        <v>98.48</v>
      </c>
      <c r="K13" s="1">
        <f>ROUND($Q$5*raw_picks[[#This Row],[Index]]^3+$R$5*raw_picks[[#This Row],[Index]]^2+$S$5*raw_picks[[#This Row],[Index]],2)</f>
        <v>134.32</v>
      </c>
      <c r="L13" s="1"/>
      <c r="M13" s="1"/>
    </row>
    <row r="14" spans="1:20" x14ac:dyDescent="0.25">
      <c r="A14" t="s">
        <v>288</v>
      </c>
      <c r="B14" t="s">
        <v>276</v>
      </c>
      <c r="C14">
        <v>13</v>
      </c>
      <c r="D14">
        <v>104.1</v>
      </c>
      <c r="E14">
        <v>172.6</v>
      </c>
      <c r="F14">
        <v>124.7</v>
      </c>
      <c r="G14">
        <v>111.2</v>
      </c>
      <c r="H14" s="1">
        <f>ROUND($Q$2*raw_picks[[#This Row],[Index]]+$R$2,2)</f>
        <v>87.92</v>
      </c>
      <c r="I14" s="1">
        <f>ROUND($Q$3*raw_picks[[#This Row],[Index]]^3+$R$3*raw_picks[[#This Row],[Index]]^2+$S$3*raw_picks[[#This Row],[Index]],2)</f>
        <v>153.81</v>
      </c>
      <c r="J14" s="1">
        <f>ROUND($Q$4*raw_picks[[#This Row],[Index]]+$R$4,2)</f>
        <v>106.68</v>
      </c>
      <c r="K14" s="1">
        <f>ROUND($Q$5*raw_picks[[#This Row],[Index]]^3+$R$5*raw_picks[[#This Row],[Index]]^2+$S$5*raw_picks[[#This Row],[Index]],2)</f>
        <v>143.26</v>
      </c>
      <c r="L14" s="1"/>
      <c r="M14" s="1"/>
    </row>
    <row r="15" spans="1:20" x14ac:dyDescent="0.25">
      <c r="A15" t="s">
        <v>289</v>
      </c>
      <c r="B15" t="s">
        <v>276</v>
      </c>
      <c r="C15">
        <v>14</v>
      </c>
      <c r="D15">
        <v>108.8</v>
      </c>
      <c r="E15">
        <v>154</v>
      </c>
      <c r="F15">
        <v>128.69999999999999</v>
      </c>
      <c r="G15">
        <v>98.9</v>
      </c>
      <c r="H15" s="1">
        <f>ROUND($Q$2*raw_picks[[#This Row],[Index]]+$R$2,2)</f>
        <v>94.68</v>
      </c>
      <c r="I15" s="1">
        <f>ROUND($Q$3*raw_picks[[#This Row],[Index]]^3+$R$3*raw_picks[[#This Row],[Index]]^2+$S$3*raw_picks[[#This Row],[Index]],2)</f>
        <v>161.5</v>
      </c>
      <c r="J15" s="1">
        <f>ROUND($Q$4*raw_picks[[#This Row],[Index]]+$R$4,2)</f>
        <v>114.89</v>
      </c>
      <c r="K15" s="1">
        <f>ROUND($Q$5*raw_picks[[#This Row],[Index]]^3+$R$5*raw_picks[[#This Row],[Index]]^2+$S$5*raw_picks[[#This Row],[Index]],2)</f>
        <v>151.88</v>
      </c>
      <c r="L15" s="1"/>
      <c r="M15" s="1"/>
    </row>
    <row r="16" spans="1:20" x14ac:dyDescent="0.25">
      <c r="A16" t="s">
        <v>290</v>
      </c>
      <c r="B16" t="s">
        <v>276</v>
      </c>
      <c r="C16">
        <v>15</v>
      </c>
      <c r="D16">
        <v>116.3</v>
      </c>
      <c r="E16">
        <v>141.1</v>
      </c>
      <c r="F16">
        <v>138.80000000000001</v>
      </c>
      <c r="G16">
        <v>160.4</v>
      </c>
      <c r="H16" s="1">
        <f>ROUND($Q$2*raw_picks[[#This Row],[Index]]+$R$2,2)</f>
        <v>101.45</v>
      </c>
      <c r="I16" s="1">
        <f>ROUND($Q$3*raw_picks[[#This Row],[Index]]^3+$R$3*raw_picks[[#This Row],[Index]]^2+$S$3*raw_picks[[#This Row],[Index]],2)</f>
        <v>168.72</v>
      </c>
      <c r="J16" s="1">
        <f>ROUND($Q$4*raw_picks[[#This Row],[Index]]+$R$4,2)</f>
        <v>123.1</v>
      </c>
      <c r="K16" s="1">
        <f>ROUND($Q$5*raw_picks[[#This Row],[Index]]^3+$R$5*raw_picks[[#This Row],[Index]]^2+$S$5*raw_picks[[#This Row],[Index]],2)</f>
        <v>160.19999999999999</v>
      </c>
      <c r="L16" s="1"/>
      <c r="M16" s="1"/>
    </row>
    <row r="17" spans="1:13" x14ac:dyDescent="0.25">
      <c r="A17" t="s">
        <v>291</v>
      </c>
      <c r="B17" t="s">
        <v>276</v>
      </c>
      <c r="C17">
        <v>16</v>
      </c>
      <c r="D17">
        <v>126.5</v>
      </c>
      <c r="E17">
        <v>139.6</v>
      </c>
      <c r="F17">
        <v>149.1</v>
      </c>
      <c r="G17">
        <v>141.69999999999999</v>
      </c>
      <c r="H17" s="1">
        <f>ROUND($Q$2*raw_picks[[#This Row],[Index]]+$R$2,2)</f>
        <v>108.21</v>
      </c>
      <c r="I17" s="1">
        <f>ROUND($Q$3*raw_picks[[#This Row],[Index]]^3+$R$3*raw_picks[[#This Row],[Index]]^2+$S$3*raw_picks[[#This Row],[Index]],2)</f>
        <v>175.49</v>
      </c>
      <c r="J17" s="1">
        <f>ROUND($Q$4*raw_picks[[#This Row],[Index]]+$R$4,2)</f>
        <v>131.30000000000001</v>
      </c>
      <c r="K17" s="1">
        <f>ROUND($Q$5*raw_picks[[#This Row],[Index]]^3+$R$5*raw_picks[[#This Row],[Index]]^2+$S$5*raw_picks[[#This Row],[Index]],2)</f>
        <v>168.2</v>
      </c>
      <c r="L17" s="1"/>
      <c r="M17" s="1"/>
    </row>
    <row r="18" spans="1:13" x14ac:dyDescent="0.25">
      <c r="A18" t="s">
        <v>292</v>
      </c>
      <c r="B18" t="s">
        <v>276</v>
      </c>
      <c r="C18">
        <v>17</v>
      </c>
      <c r="D18">
        <v>134.69999999999999</v>
      </c>
      <c r="E18">
        <v>163.19999999999999</v>
      </c>
      <c r="F18">
        <v>152.19999999999999</v>
      </c>
      <c r="G18">
        <v>111.4</v>
      </c>
      <c r="H18" s="1">
        <f>ROUND($Q$2*raw_picks[[#This Row],[Index]]+$R$2,2)</f>
        <v>114.97</v>
      </c>
      <c r="I18" s="1">
        <f>ROUND($Q$3*raw_picks[[#This Row],[Index]]^3+$R$3*raw_picks[[#This Row],[Index]]^2+$S$3*raw_picks[[#This Row],[Index]],2)</f>
        <v>181.85</v>
      </c>
      <c r="J18" s="1">
        <f>ROUND($Q$4*raw_picks[[#This Row],[Index]]+$R$4,2)</f>
        <v>139.51</v>
      </c>
      <c r="K18" s="1">
        <f>ROUND($Q$5*raw_picks[[#This Row],[Index]]^3+$R$5*raw_picks[[#This Row],[Index]]^2+$S$5*raw_picks[[#This Row],[Index]],2)</f>
        <v>175.91</v>
      </c>
      <c r="L18" s="1"/>
      <c r="M18" s="1"/>
    </row>
    <row r="19" spans="1:13" x14ac:dyDescent="0.25">
      <c r="A19" t="s">
        <v>293</v>
      </c>
      <c r="B19" t="s">
        <v>276</v>
      </c>
      <c r="C19">
        <v>18</v>
      </c>
      <c r="D19">
        <v>137.9</v>
      </c>
      <c r="E19">
        <v>135.30000000000001</v>
      </c>
      <c r="F19">
        <v>159.30000000000001</v>
      </c>
      <c r="G19">
        <v>155.30000000000001</v>
      </c>
      <c r="H19" s="1">
        <f>ROUND($Q$2*raw_picks[[#This Row],[Index]]+$R$2,2)</f>
        <v>121.74</v>
      </c>
      <c r="I19" s="1">
        <f>ROUND($Q$3*raw_picks[[#This Row],[Index]]^3+$R$3*raw_picks[[#This Row],[Index]]^2+$S$3*raw_picks[[#This Row],[Index]],2)</f>
        <v>187.81</v>
      </c>
      <c r="J19" s="1">
        <f>ROUND($Q$4*raw_picks[[#This Row],[Index]]+$R$4,2)</f>
        <v>147.72</v>
      </c>
      <c r="K19" s="1">
        <f>ROUND($Q$5*raw_picks[[#This Row],[Index]]^3+$R$5*raw_picks[[#This Row],[Index]]^2+$S$5*raw_picks[[#This Row],[Index]],2)</f>
        <v>183.33</v>
      </c>
      <c r="L19" s="1"/>
      <c r="M19" s="1"/>
    </row>
    <row r="20" spans="1:13" x14ac:dyDescent="0.25">
      <c r="A20" t="s">
        <v>294</v>
      </c>
      <c r="B20" t="s">
        <v>276</v>
      </c>
      <c r="C20">
        <v>19</v>
      </c>
      <c r="D20">
        <v>141.69999999999999</v>
      </c>
      <c r="E20">
        <v>152.9</v>
      </c>
      <c r="F20">
        <v>164.6</v>
      </c>
      <c r="G20">
        <v>138</v>
      </c>
      <c r="H20" s="1">
        <f>ROUND($Q$2*raw_picks[[#This Row],[Index]]+$R$2,2)</f>
        <v>128.5</v>
      </c>
      <c r="I20" s="1">
        <f>ROUND($Q$3*raw_picks[[#This Row],[Index]]^3+$R$3*raw_picks[[#This Row],[Index]]^2+$S$3*raw_picks[[#This Row],[Index]],2)</f>
        <v>193.4</v>
      </c>
      <c r="J20" s="1">
        <f>ROUND($Q$4*raw_picks[[#This Row],[Index]]+$R$4,2)</f>
        <v>155.91999999999999</v>
      </c>
      <c r="K20" s="1">
        <f>ROUND($Q$5*raw_picks[[#This Row],[Index]]^3+$R$5*raw_picks[[#This Row],[Index]]^2+$S$5*raw_picks[[#This Row],[Index]],2)</f>
        <v>190.46</v>
      </c>
      <c r="L20" s="1"/>
      <c r="M20" s="1"/>
    </row>
    <row r="21" spans="1:13" x14ac:dyDescent="0.25">
      <c r="A21" t="s">
        <v>295</v>
      </c>
      <c r="B21" t="s">
        <v>276</v>
      </c>
      <c r="C21">
        <v>20</v>
      </c>
      <c r="D21">
        <v>157.1</v>
      </c>
      <c r="E21">
        <v>222.5</v>
      </c>
      <c r="F21">
        <v>170.2</v>
      </c>
      <c r="G21">
        <v>253.4</v>
      </c>
      <c r="H21" s="1">
        <f>ROUND($Q$2*raw_picks[[#This Row],[Index]]+$R$2,2)</f>
        <v>135.26</v>
      </c>
      <c r="I21" s="1">
        <f>ROUND($Q$3*raw_picks[[#This Row],[Index]]^3+$R$3*raw_picks[[#This Row],[Index]]^2+$S$3*raw_picks[[#This Row],[Index]],2)</f>
        <v>198.64</v>
      </c>
      <c r="J21" s="1">
        <f>ROUND($Q$4*raw_picks[[#This Row],[Index]]+$R$4,2)</f>
        <v>164.13</v>
      </c>
      <c r="K21" s="1">
        <f>ROUND($Q$5*raw_picks[[#This Row],[Index]]^3+$R$5*raw_picks[[#This Row],[Index]]^2+$S$5*raw_picks[[#This Row],[Index]],2)</f>
        <v>197.3</v>
      </c>
      <c r="L21" s="1"/>
      <c r="M21" s="1"/>
    </row>
    <row r="22" spans="1:13" x14ac:dyDescent="0.25">
      <c r="A22" t="s">
        <v>296</v>
      </c>
      <c r="B22" t="s">
        <v>276</v>
      </c>
      <c r="C22">
        <v>21</v>
      </c>
      <c r="D22">
        <v>167.1</v>
      </c>
      <c r="E22">
        <v>276.60000000000002</v>
      </c>
      <c r="F22">
        <v>176.2</v>
      </c>
      <c r="G22">
        <v>237</v>
      </c>
      <c r="H22" s="1">
        <f>ROUND($Q$2*raw_picks[[#This Row],[Index]]+$R$2,2)</f>
        <v>142.03</v>
      </c>
      <c r="I22" s="1">
        <f>ROUND($Q$3*raw_picks[[#This Row],[Index]]^3+$R$3*raw_picks[[#This Row],[Index]]^2+$S$3*raw_picks[[#This Row],[Index]],2)</f>
        <v>203.56</v>
      </c>
      <c r="J22" s="1">
        <f>ROUND($Q$4*raw_picks[[#This Row],[Index]]+$R$4,2)</f>
        <v>172.34</v>
      </c>
      <c r="K22" s="1">
        <f>ROUND($Q$5*raw_picks[[#This Row],[Index]]^3+$R$5*raw_picks[[#This Row],[Index]]^2+$S$5*raw_picks[[#This Row],[Index]],2)</f>
        <v>203.88</v>
      </c>
      <c r="L22" s="1"/>
      <c r="M22" s="1"/>
    </row>
    <row r="23" spans="1:13" x14ac:dyDescent="0.25">
      <c r="A23" t="s">
        <v>297</v>
      </c>
      <c r="B23" t="s">
        <v>276</v>
      </c>
      <c r="C23">
        <v>22</v>
      </c>
      <c r="D23">
        <v>174.8</v>
      </c>
      <c r="E23">
        <v>190.2</v>
      </c>
      <c r="F23">
        <v>188</v>
      </c>
      <c r="G23">
        <v>201.7</v>
      </c>
      <c r="H23" s="1">
        <f>ROUND($Q$2*raw_picks[[#This Row],[Index]]+$R$2,2)</f>
        <v>148.79</v>
      </c>
      <c r="I23" s="1">
        <f>ROUND($Q$3*raw_picks[[#This Row],[Index]]^3+$R$3*raw_picks[[#This Row],[Index]]^2+$S$3*raw_picks[[#This Row],[Index]],2)</f>
        <v>208.19</v>
      </c>
      <c r="J23" s="1">
        <f>ROUND($Q$4*raw_picks[[#This Row],[Index]]+$R$4,2)</f>
        <v>180.54</v>
      </c>
      <c r="K23" s="1">
        <f>ROUND($Q$5*raw_picks[[#This Row],[Index]]^3+$R$5*raw_picks[[#This Row],[Index]]^2+$S$5*raw_picks[[#This Row],[Index]],2)</f>
        <v>210.18</v>
      </c>
      <c r="L23" s="1"/>
      <c r="M23" s="1"/>
    </row>
    <row r="24" spans="1:13" x14ac:dyDescent="0.25">
      <c r="A24" t="s">
        <v>298</v>
      </c>
      <c r="B24" t="s">
        <v>276</v>
      </c>
      <c r="C24">
        <v>23</v>
      </c>
      <c r="D24">
        <v>183.5</v>
      </c>
      <c r="E24">
        <v>151.19999999999999</v>
      </c>
      <c r="F24">
        <v>192.4</v>
      </c>
      <c r="G24">
        <v>198</v>
      </c>
      <c r="H24" s="1">
        <f>ROUND($Q$2*raw_picks[[#This Row],[Index]]+$R$2,2)</f>
        <v>155.55000000000001</v>
      </c>
      <c r="I24" s="1">
        <f>ROUND($Q$3*raw_picks[[#This Row],[Index]]^3+$R$3*raw_picks[[#This Row],[Index]]^2+$S$3*raw_picks[[#This Row],[Index]],2)</f>
        <v>212.54</v>
      </c>
      <c r="J24" s="1">
        <f>ROUND($Q$4*raw_picks[[#This Row],[Index]]+$R$4,2)</f>
        <v>188.75</v>
      </c>
      <c r="K24" s="1">
        <f>ROUND($Q$5*raw_picks[[#This Row],[Index]]^3+$R$5*raw_picks[[#This Row],[Index]]^2+$S$5*raw_picks[[#This Row],[Index]],2)</f>
        <v>216.22</v>
      </c>
      <c r="L24" s="1"/>
      <c r="M24" s="1"/>
    </row>
    <row r="25" spans="1:13" x14ac:dyDescent="0.25">
      <c r="A25" t="s">
        <v>299</v>
      </c>
      <c r="B25" t="s">
        <v>276</v>
      </c>
      <c r="C25">
        <v>24</v>
      </c>
      <c r="D25">
        <v>191.8</v>
      </c>
      <c r="E25">
        <v>201.3</v>
      </c>
      <c r="F25">
        <v>200.6</v>
      </c>
      <c r="G25">
        <v>228.6</v>
      </c>
      <c r="H25" s="1">
        <f>ROUND($Q$2*raw_picks[[#This Row],[Index]]+$R$2,2)</f>
        <v>162.32</v>
      </c>
      <c r="I25" s="1">
        <f>ROUND($Q$3*raw_picks[[#This Row],[Index]]^3+$R$3*raw_picks[[#This Row],[Index]]^2+$S$3*raw_picks[[#This Row],[Index]],2)</f>
        <v>216.64</v>
      </c>
      <c r="J25" s="1">
        <f>ROUND($Q$4*raw_picks[[#This Row],[Index]]+$R$4,2)</f>
        <v>196.95</v>
      </c>
      <c r="K25" s="1">
        <f>ROUND($Q$5*raw_picks[[#This Row],[Index]]^3+$R$5*raw_picks[[#This Row],[Index]]^2+$S$5*raw_picks[[#This Row],[Index]],2)</f>
        <v>222.01</v>
      </c>
      <c r="L25" s="1"/>
      <c r="M25" s="1"/>
    </row>
    <row r="26" spans="1:13" x14ac:dyDescent="0.25">
      <c r="A26" t="s">
        <v>300</v>
      </c>
      <c r="B26" t="s">
        <v>276</v>
      </c>
      <c r="C26">
        <v>25</v>
      </c>
      <c r="D26">
        <v>198.5</v>
      </c>
      <c r="E26">
        <v>164.3</v>
      </c>
      <c r="F26">
        <v>220.8</v>
      </c>
      <c r="G26">
        <v>250.4</v>
      </c>
      <c r="H26" s="1">
        <f>ROUND($Q$2*raw_picks[[#This Row],[Index]]+$R$2,2)</f>
        <v>169.08</v>
      </c>
      <c r="I26" s="1">
        <f>ROUND($Q$3*raw_picks[[#This Row],[Index]]^3+$R$3*raw_picks[[#This Row],[Index]]^2+$S$3*raw_picks[[#This Row],[Index]],2)</f>
        <v>220.52</v>
      </c>
      <c r="J26" s="1">
        <f>ROUND($Q$4*raw_picks[[#This Row],[Index]]+$R$4,2)</f>
        <v>205.16</v>
      </c>
      <c r="K26" s="1">
        <f>ROUND($Q$5*raw_picks[[#This Row],[Index]]^3+$R$5*raw_picks[[#This Row],[Index]]^2+$S$5*raw_picks[[#This Row],[Index]],2)</f>
        <v>227.54</v>
      </c>
      <c r="L26" s="1"/>
      <c r="M26" s="1"/>
    </row>
    <row r="27" spans="1:13" x14ac:dyDescent="0.25">
      <c r="A27" t="s">
        <v>301</v>
      </c>
      <c r="B27" t="s">
        <v>276</v>
      </c>
      <c r="C27">
        <v>26</v>
      </c>
      <c r="D27">
        <v>206.4</v>
      </c>
      <c r="E27">
        <v>255.5</v>
      </c>
      <c r="F27">
        <v>231.4</v>
      </c>
      <c r="G27">
        <v>146.6</v>
      </c>
      <c r="H27" s="1">
        <f>ROUND($Q$2*raw_picks[[#This Row],[Index]]+$R$2,2)</f>
        <v>175.84</v>
      </c>
      <c r="I27" s="1">
        <f>ROUND($Q$3*raw_picks[[#This Row],[Index]]^3+$R$3*raw_picks[[#This Row],[Index]]^2+$S$3*raw_picks[[#This Row],[Index]],2)</f>
        <v>224.2</v>
      </c>
      <c r="J27" s="1">
        <f>ROUND($Q$4*raw_picks[[#This Row],[Index]]+$R$4,2)</f>
        <v>213.37</v>
      </c>
      <c r="K27" s="1">
        <f>ROUND($Q$5*raw_picks[[#This Row],[Index]]^3+$R$5*raw_picks[[#This Row],[Index]]^2+$S$5*raw_picks[[#This Row],[Index]],2)</f>
        <v>232.83</v>
      </c>
      <c r="L27" s="1"/>
      <c r="M27" s="1"/>
    </row>
    <row r="28" spans="1:13" x14ac:dyDescent="0.25">
      <c r="A28" t="s">
        <v>302</v>
      </c>
      <c r="B28" t="s">
        <v>276</v>
      </c>
      <c r="C28">
        <v>27</v>
      </c>
      <c r="D28">
        <v>212.3</v>
      </c>
      <c r="E28">
        <v>238.1</v>
      </c>
      <c r="F28">
        <v>247.2</v>
      </c>
      <c r="G28">
        <v>159</v>
      </c>
      <c r="H28" s="1">
        <f>ROUND($Q$2*raw_picks[[#This Row],[Index]]+$R$2,2)</f>
        <v>182.61</v>
      </c>
      <c r="I28" s="1">
        <f>ROUND($Q$3*raw_picks[[#This Row],[Index]]^3+$R$3*raw_picks[[#This Row],[Index]]^2+$S$3*raw_picks[[#This Row],[Index]],2)</f>
        <v>227.71</v>
      </c>
      <c r="J28" s="1">
        <f>ROUND($Q$4*raw_picks[[#This Row],[Index]]+$R$4,2)</f>
        <v>221.57</v>
      </c>
      <c r="K28" s="1">
        <f>ROUND($Q$5*raw_picks[[#This Row],[Index]]^3+$R$5*raw_picks[[#This Row],[Index]]^2+$S$5*raw_picks[[#This Row],[Index]],2)</f>
        <v>237.88</v>
      </c>
      <c r="L28" s="1"/>
      <c r="M28" s="1"/>
    </row>
    <row r="29" spans="1:13" x14ac:dyDescent="0.25">
      <c r="A29" t="s">
        <v>303</v>
      </c>
      <c r="B29" t="s">
        <v>276</v>
      </c>
      <c r="C29">
        <v>28</v>
      </c>
      <c r="D29">
        <v>214.6</v>
      </c>
      <c r="E29">
        <v>199.3</v>
      </c>
      <c r="F29">
        <v>252.6</v>
      </c>
      <c r="G29">
        <v>307.3</v>
      </c>
      <c r="H29" s="1">
        <f>ROUND($Q$2*raw_picks[[#This Row],[Index]]+$R$2,2)</f>
        <v>189.37</v>
      </c>
      <c r="I29" s="1">
        <f>ROUND($Q$3*raw_picks[[#This Row],[Index]]^3+$R$3*raw_picks[[#This Row],[Index]]^2+$S$3*raw_picks[[#This Row],[Index]],2)</f>
        <v>231.06</v>
      </c>
      <c r="J29" s="1">
        <f>ROUND($Q$4*raw_picks[[#This Row],[Index]]+$R$4,2)</f>
        <v>229.78</v>
      </c>
      <c r="K29" s="1">
        <f>ROUND($Q$5*raw_picks[[#This Row],[Index]]^3+$R$5*raw_picks[[#This Row],[Index]]^2+$S$5*raw_picks[[#This Row],[Index]],2)</f>
        <v>242.7</v>
      </c>
      <c r="L29" s="1"/>
      <c r="M29" s="1"/>
    </row>
    <row r="30" spans="1:13" x14ac:dyDescent="0.25">
      <c r="A30" t="s">
        <v>304</v>
      </c>
      <c r="B30" t="s">
        <v>276</v>
      </c>
      <c r="C30">
        <v>29</v>
      </c>
      <c r="D30">
        <v>216.8</v>
      </c>
      <c r="E30">
        <v>262.3</v>
      </c>
      <c r="F30">
        <v>257.39999999999998</v>
      </c>
      <c r="G30">
        <v>287.89999999999998</v>
      </c>
      <c r="H30" s="1">
        <f>ROUND($Q$2*raw_picks[[#This Row],[Index]]+$R$2,2)</f>
        <v>196.13</v>
      </c>
      <c r="I30" s="1">
        <f>ROUND($Q$3*raw_picks[[#This Row],[Index]]^3+$R$3*raw_picks[[#This Row],[Index]]^2+$S$3*raw_picks[[#This Row],[Index]],2)</f>
        <v>234.29</v>
      </c>
      <c r="J30" s="1">
        <f>ROUND($Q$4*raw_picks[[#This Row],[Index]]+$R$4,2)</f>
        <v>237.99</v>
      </c>
      <c r="K30" s="1">
        <f>ROUND($Q$5*raw_picks[[#This Row],[Index]]^3+$R$5*raw_picks[[#This Row],[Index]]^2+$S$5*raw_picks[[#This Row],[Index]],2)</f>
        <v>247.3</v>
      </c>
      <c r="L30" s="1"/>
      <c r="M30" s="1"/>
    </row>
    <row r="31" spans="1:13" x14ac:dyDescent="0.25">
      <c r="A31" t="s">
        <v>305</v>
      </c>
      <c r="B31" t="s">
        <v>276</v>
      </c>
      <c r="C31">
        <v>30</v>
      </c>
      <c r="D31">
        <v>223.6</v>
      </c>
      <c r="E31">
        <v>237.4</v>
      </c>
      <c r="F31">
        <v>265.89999999999998</v>
      </c>
      <c r="G31">
        <v>290</v>
      </c>
      <c r="H31" s="1">
        <f>ROUND($Q$2*raw_picks[[#This Row],[Index]]+$R$2,2)</f>
        <v>202.89</v>
      </c>
      <c r="I31" s="1">
        <f>ROUND($Q$3*raw_picks[[#This Row],[Index]]^3+$R$3*raw_picks[[#This Row],[Index]]^2+$S$3*raw_picks[[#This Row],[Index]],2)</f>
        <v>237.42</v>
      </c>
      <c r="J31" s="1">
        <f>ROUND($Q$4*raw_picks[[#This Row],[Index]]+$R$4,2)</f>
        <v>246.19</v>
      </c>
      <c r="K31" s="1">
        <f>ROUND($Q$5*raw_picks[[#This Row],[Index]]^3+$R$5*raw_picks[[#This Row],[Index]]^2+$S$5*raw_picks[[#This Row],[Index]],2)</f>
        <v>251.67</v>
      </c>
      <c r="L31" s="1"/>
      <c r="M31" s="1"/>
    </row>
    <row r="32" spans="1:13" x14ac:dyDescent="0.25">
      <c r="A32" t="s">
        <v>306</v>
      </c>
      <c r="B32" t="s">
        <v>276</v>
      </c>
      <c r="C32">
        <v>31</v>
      </c>
      <c r="D32">
        <v>228</v>
      </c>
      <c r="E32">
        <v>217.9</v>
      </c>
      <c r="F32">
        <v>271.39999999999998</v>
      </c>
      <c r="G32">
        <v>303.60000000000002</v>
      </c>
      <c r="H32" s="1">
        <f>ROUND($Q$2*raw_picks[[#This Row],[Index]]+$R$2,2)</f>
        <v>209.66</v>
      </c>
      <c r="I32" s="1">
        <f>ROUND($Q$3*raw_picks[[#This Row],[Index]]^3+$R$3*raw_picks[[#This Row],[Index]]^2+$S$3*raw_picks[[#This Row],[Index]],2)</f>
        <v>240.47</v>
      </c>
      <c r="J32" s="1">
        <f>ROUND($Q$4*raw_picks[[#This Row],[Index]]+$R$4,2)</f>
        <v>254.4</v>
      </c>
      <c r="K32" s="1">
        <f>ROUND($Q$5*raw_picks[[#This Row],[Index]]^3+$R$5*raw_picks[[#This Row],[Index]]^2+$S$5*raw_picks[[#This Row],[Index]],2)</f>
        <v>255.84</v>
      </c>
      <c r="L32" s="1"/>
      <c r="M32" s="1"/>
    </row>
    <row r="33" spans="1:13" x14ac:dyDescent="0.25">
      <c r="A33" t="s">
        <v>307</v>
      </c>
      <c r="B33" t="s">
        <v>276</v>
      </c>
      <c r="C33">
        <v>32</v>
      </c>
      <c r="D33">
        <v>231.9</v>
      </c>
      <c r="E33">
        <v>314.8</v>
      </c>
      <c r="F33">
        <v>277.8</v>
      </c>
      <c r="G33">
        <v>243.3</v>
      </c>
      <c r="H33" s="1">
        <f>ROUND($Q$2*raw_picks[[#This Row],[Index]]+$R$2,2)</f>
        <v>216.42</v>
      </c>
      <c r="I33" s="1">
        <f>ROUND($Q$3*raw_picks[[#This Row],[Index]]^3+$R$3*raw_picks[[#This Row],[Index]]^2+$S$3*raw_picks[[#This Row],[Index]],2)</f>
        <v>243.47</v>
      </c>
      <c r="J33" s="1">
        <f>ROUND($Q$4*raw_picks[[#This Row],[Index]]+$R$4,2)</f>
        <v>262.61</v>
      </c>
      <c r="K33" s="1">
        <f>ROUND($Q$5*raw_picks[[#This Row],[Index]]^3+$R$5*raw_picks[[#This Row],[Index]]^2+$S$5*raw_picks[[#This Row],[Index]],2)</f>
        <v>259.79000000000002</v>
      </c>
      <c r="L33" s="1"/>
      <c r="M33" s="1"/>
    </row>
    <row r="34" spans="1:13" x14ac:dyDescent="0.25">
      <c r="A34" t="s">
        <v>308</v>
      </c>
      <c r="B34" t="s">
        <v>276</v>
      </c>
      <c r="C34">
        <v>33</v>
      </c>
      <c r="D34">
        <v>237.1</v>
      </c>
      <c r="E34">
        <v>191.6</v>
      </c>
      <c r="F34">
        <v>281.10000000000002</v>
      </c>
      <c r="G34">
        <v>291.39999999999998</v>
      </c>
      <c r="H34" s="1">
        <f>ROUND($Q$2*raw_picks[[#This Row],[Index]]+$R$2,2)</f>
        <v>223.18</v>
      </c>
      <c r="I34" s="1">
        <f>ROUND($Q$3*raw_picks[[#This Row],[Index]]^3+$R$3*raw_picks[[#This Row],[Index]]^2+$S$3*raw_picks[[#This Row],[Index]],2)</f>
        <v>246.45</v>
      </c>
      <c r="J34" s="1">
        <f>ROUND($Q$4*raw_picks[[#This Row],[Index]]+$R$4,2)</f>
        <v>270.81</v>
      </c>
      <c r="K34" s="1">
        <f>ROUND($Q$5*raw_picks[[#This Row],[Index]]^3+$R$5*raw_picks[[#This Row],[Index]]^2+$S$5*raw_picks[[#This Row],[Index]],2)</f>
        <v>263.54000000000002</v>
      </c>
      <c r="L34" s="1"/>
      <c r="M34" s="1"/>
    </row>
    <row r="35" spans="1:13" x14ac:dyDescent="0.25">
      <c r="A35" t="s">
        <v>309</v>
      </c>
      <c r="B35" t="s">
        <v>276</v>
      </c>
      <c r="C35">
        <v>34</v>
      </c>
      <c r="D35">
        <v>238.9</v>
      </c>
      <c r="E35">
        <v>274.5</v>
      </c>
      <c r="F35">
        <v>286.3</v>
      </c>
      <c r="G35">
        <v>250.8</v>
      </c>
      <c r="H35" s="1">
        <f>ROUND($Q$2*raw_picks[[#This Row],[Index]]+$R$2,2)</f>
        <v>229.95</v>
      </c>
      <c r="I35" s="1">
        <f>ROUND($Q$3*raw_picks[[#This Row],[Index]]^3+$R$3*raw_picks[[#This Row],[Index]]^2+$S$3*raw_picks[[#This Row],[Index]],2)</f>
        <v>249.42</v>
      </c>
      <c r="J35" s="1">
        <f>ROUND($Q$4*raw_picks[[#This Row],[Index]]+$R$4,2)</f>
        <v>279.02</v>
      </c>
      <c r="K35" s="1">
        <f>ROUND($Q$5*raw_picks[[#This Row],[Index]]^3+$R$5*raw_picks[[#This Row],[Index]]^2+$S$5*raw_picks[[#This Row],[Index]],2)</f>
        <v>267.10000000000002</v>
      </c>
      <c r="L35" s="1"/>
      <c r="M35" s="1"/>
    </row>
    <row r="36" spans="1:13" x14ac:dyDescent="0.25">
      <c r="A36" t="s">
        <v>310</v>
      </c>
      <c r="B36" t="s">
        <v>276</v>
      </c>
      <c r="C36">
        <v>35</v>
      </c>
      <c r="D36">
        <v>243.4</v>
      </c>
      <c r="E36">
        <v>268.89999999999998</v>
      </c>
      <c r="F36">
        <v>296.5</v>
      </c>
      <c r="G36">
        <v>209.6</v>
      </c>
      <c r="H36" s="1">
        <f>ROUND($Q$2*raw_picks[[#This Row],[Index]]+$R$2,2)</f>
        <v>236.71</v>
      </c>
      <c r="I36" s="1">
        <f>ROUND($Q$3*raw_picks[[#This Row],[Index]]^3+$R$3*raw_picks[[#This Row],[Index]]^2+$S$3*raw_picks[[#This Row],[Index]],2)</f>
        <v>252.41</v>
      </c>
      <c r="J36" s="1">
        <f>ROUND($Q$4*raw_picks[[#This Row],[Index]]+$R$4,2)</f>
        <v>287.23</v>
      </c>
      <c r="K36" s="1">
        <f>ROUND($Q$5*raw_picks[[#This Row],[Index]]^3+$R$5*raw_picks[[#This Row],[Index]]^2+$S$5*raw_picks[[#This Row],[Index]],2)</f>
        <v>270.47000000000003</v>
      </c>
      <c r="L36" s="1"/>
      <c r="M36" s="1"/>
    </row>
    <row r="37" spans="1:13" x14ac:dyDescent="0.25">
      <c r="A37" t="s">
        <v>311</v>
      </c>
      <c r="B37" t="s">
        <v>276</v>
      </c>
      <c r="C37">
        <v>36</v>
      </c>
      <c r="D37">
        <v>244.6</v>
      </c>
      <c r="E37">
        <v>252.9</v>
      </c>
      <c r="F37">
        <v>299.10000000000002</v>
      </c>
      <c r="G37">
        <v>380.2</v>
      </c>
      <c r="H37" s="1">
        <f>ROUND($Q$2*raw_picks[[#This Row],[Index]]+$R$2,2)</f>
        <v>243.47</v>
      </c>
      <c r="I37" s="1">
        <f>ROUND($Q$3*raw_picks[[#This Row],[Index]]^3+$R$3*raw_picks[[#This Row],[Index]]^2+$S$3*raw_picks[[#This Row],[Index]],2)</f>
        <v>255.45</v>
      </c>
      <c r="J37" s="1">
        <f>ROUND($Q$4*raw_picks[[#This Row],[Index]]+$R$4,2)</f>
        <v>295.43</v>
      </c>
      <c r="K37" s="1">
        <f>ROUND($Q$5*raw_picks[[#This Row],[Index]]^3+$R$5*raw_picks[[#This Row],[Index]]^2+$S$5*raw_picks[[#This Row],[Index]],2)</f>
        <v>273.64999999999998</v>
      </c>
      <c r="L37" s="1"/>
      <c r="M37" s="1"/>
    </row>
    <row r="38" spans="1:13" x14ac:dyDescent="0.25">
      <c r="A38" t="s">
        <v>312</v>
      </c>
      <c r="B38" t="s">
        <v>276</v>
      </c>
      <c r="C38">
        <v>37</v>
      </c>
      <c r="D38">
        <v>246</v>
      </c>
      <c r="E38">
        <v>292.7</v>
      </c>
      <c r="F38">
        <v>302.39999999999998</v>
      </c>
      <c r="G38">
        <v>226.8</v>
      </c>
      <c r="H38" s="1">
        <f>ROUND($Q$2*raw_picks[[#This Row],[Index]]+$R$2,2)</f>
        <v>250.24</v>
      </c>
      <c r="I38" s="1">
        <f>ROUND($Q$3*raw_picks[[#This Row],[Index]]^3+$R$3*raw_picks[[#This Row],[Index]]^2+$S$3*raw_picks[[#This Row],[Index]],2)</f>
        <v>258.56</v>
      </c>
      <c r="J38" s="1">
        <f>ROUND($Q$4*raw_picks[[#This Row],[Index]]+$R$4,2)</f>
        <v>303.64</v>
      </c>
      <c r="K38" s="1">
        <f>ROUND($Q$5*raw_picks[[#This Row],[Index]]^3+$R$5*raw_picks[[#This Row],[Index]]^2+$S$5*raw_picks[[#This Row],[Index]],2)</f>
        <v>276.66000000000003</v>
      </c>
      <c r="L38" s="1"/>
      <c r="M38" s="1"/>
    </row>
    <row r="39" spans="1:13" x14ac:dyDescent="0.25">
      <c r="A39" t="s">
        <v>313</v>
      </c>
      <c r="B39" t="s">
        <v>276</v>
      </c>
      <c r="C39">
        <v>38</v>
      </c>
      <c r="D39">
        <v>249.3</v>
      </c>
      <c r="E39">
        <v>272.5</v>
      </c>
      <c r="F39">
        <v>307.3</v>
      </c>
      <c r="G39">
        <v>290.7</v>
      </c>
      <c r="H39" s="1">
        <f>ROUND($Q$2*raw_picks[[#This Row],[Index]]+$R$2,2)</f>
        <v>257</v>
      </c>
      <c r="I39" s="1">
        <f>ROUND($Q$3*raw_picks[[#This Row],[Index]]^3+$R$3*raw_picks[[#This Row],[Index]]^2+$S$3*raw_picks[[#This Row],[Index]],2)</f>
        <v>261.76</v>
      </c>
      <c r="J39" s="1">
        <f>ROUND($Q$4*raw_picks[[#This Row],[Index]]+$R$4,2)</f>
        <v>311.83999999999997</v>
      </c>
      <c r="K39" s="1">
        <f>ROUND($Q$5*raw_picks[[#This Row],[Index]]^3+$R$5*raw_picks[[#This Row],[Index]]^2+$S$5*raw_picks[[#This Row],[Index]],2)</f>
        <v>279.5</v>
      </c>
      <c r="L39" s="1"/>
      <c r="M39" s="1"/>
    </row>
    <row r="40" spans="1:13" x14ac:dyDescent="0.25">
      <c r="A40" t="s">
        <v>314</v>
      </c>
      <c r="B40" t="s">
        <v>276</v>
      </c>
      <c r="C40">
        <v>39</v>
      </c>
      <c r="D40">
        <v>250.7</v>
      </c>
      <c r="E40">
        <v>295.10000000000002</v>
      </c>
      <c r="F40">
        <v>312.89999999999998</v>
      </c>
      <c r="G40">
        <v>319.89999999999998</v>
      </c>
      <c r="H40" s="1">
        <f>ROUND($Q$2*raw_picks[[#This Row],[Index]]+$R$2,2)</f>
        <v>263.76</v>
      </c>
      <c r="I40" s="1">
        <f>ROUND($Q$3*raw_picks[[#This Row],[Index]]^3+$R$3*raw_picks[[#This Row],[Index]]^2+$S$3*raw_picks[[#This Row],[Index]],2)</f>
        <v>265.08</v>
      </c>
      <c r="J40" s="1">
        <f>ROUND($Q$4*raw_picks[[#This Row],[Index]]+$R$4,2)</f>
        <v>320.05</v>
      </c>
      <c r="K40" s="1">
        <f>ROUND($Q$5*raw_picks[[#This Row],[Index]]^3+$R$5*raw_picks[[#This Row],[Index]]^2+$S$5*raw_picks[[#This Row],[Index]],2)</f>
        <v>282.18</v>
      </c>
      <c r="L40" s="1"/>
      <c r="M40" s="1"/>
    </row>
    <row r="41" spans="1:13" x14ac:dyDescent="0.25">
      <c r="A41" t="s">
        <v>315</v>
      </c>
      <c r="B41" t="s">
        <v>276</v>
      </c>
      <c r="C41">
        <v>40</v>
      </c>
      <c r="D41">
        <v>254.4</v>
      </c>
      <c r="E41">
        <v>256.3</v>
      </c>
      <c r="F41">
        <v>319.2</v>
      </c>
      <c r="G41">
        <v>237</v>
      </c>
      <c r="H41" s="1">
        <f>ROUND($Q$2*raw_picks[[#This Row],[Index]]+$R$2,2)</f>
        <v>270.52999999999997</v>
      </c>
      <c r="I41" s="1">
        <f>ROUND($Q$3*raw_picks[[#This Row],[Index]]^3+$R$3*raw_picks[[#This Row],[Index]]^2+$S$3*raw_picks[[#This Row],[Index]],2)</f>
        <v>268.55</v>
      </c>
      <c r="J41" s="1">
        <f>ROUND($Q$4*raw_picks[[#This Row],[Index]]+$R$4,2)</f>
        <v>328.26</v>
      </c>
      <c r="K41" s="1">
        <f>ROUND($Q$5*raw_picks[[#This Row],[Index]]^3+$R$5*raw_picks[[#This Row],[Index]]^2+$S$5*raw_picks[[#This Row],[Index]],2)</f>
        <v>284.69</v>
      </c>
      <c r="L41" s="1"/>
      <c r="M41" s="1"/>
    </row>
    <row r="42" spans="1:13" x14ac:dyDescent="0.25">
      <c r="A42" t="s">
        <v>316</v>
      </c>
      <c r="B42" t="s">
        <v>276</v>
      </c>
      <c r="C42">
        <v>41</v>
      </c>
      <c r="D42">
        <v>256.8</v>
      </c>
      <c r="E42">
        <v>288.5</v>
      </c>
      <c r="F42">
        <v>322.10000000000002</v>
      </c>
      <c r="G42">
        <v>308.39999999999998</v>
      </c>
      <c r="H42" s="1">
        <f>ROUND($Q$2*raw_picks[[#This Row],[Index]]+$R$2,2)</f>
        <v>277.29000000000002</v>
      </c>
      <c r="I42" s="1">
        <f>ROUND($Q$3*raw_picks[[#This Row],[Index]]^3+$R$3*raw_picks[[#This Row],[Index]]^2+$S$3*raw_picks[[#This Row],[Index]],2)</f>
        <v>272.19</v>
      </c>
      <c r="J42" s="1">
        <f>ROUND($Q$4*raw_picks[[#This Row],[Index]]+$R$4,2)</f>
        <v>336.46</v>
      </c>
      <c r="K42" s="1">
        <f>ROUND($Q$5*raw_picks[[#This Row],[Index]]^3+$R$5*raw_picks[[#This Row],[Index]]^2+$S$5*raw_picks[[#This Row],[Index]],2)</f>
        <v>287.05</v>
      </c>
      <c r="L42" s="1"/>
      <c r="M42" s="1"/>
    </row>
    <row r="43" spans="1:13" x14ac:dyDescent="0.25">
      <c r="A43" t="s">
        <v>317</v>
      </c>
      <c r="B43" t="s">
        <v>276</v>
      </c>
      <c r="C43">
        <v>42</v>
      </c>
      <c r="D43">
        <v>261.3</v>
      </c>
      <c r="E43">
        <v>307.7</v>
      </c>
      <c r="F43">
        <v>329.6</v>
      </c>
      <c r="G43">
        <v>299.2</v>
      </c>
      <c r="H43" s="1">
        <f>ROUND($Q$2*raw_picks[[#This Row],[Index]]+$R$2,2)</f>
        <v>284.05</v>
      </c>
      <c r="I43" s="1">
        <f>ROUND($Q$3*raw_picks[[#This Row],[Index]]^3+$R$3*raw_picks[[#This Row],[Index]]^2+$S$3*raw_picks[[#This Row],[Index]],2)</f>
        <v>276.02</v>
      </c>
      <c r="J43" s="1">
        <f>ROUND($Q$4*raw_picks[[#This Row],[Index]]+$R$4,2)</f>
        <v>344.67</v>
      </c>
      <c r="K43" s="1">
        <f>ROUND($Q$5*raw_picks[[#This Row],[Index]]^3+$R$5*raw_picks[[#This Row],[Index]]^2+$S$5*raw_picks[[#This Row],[Index]],2)</f>
        <v>289.27</v>
      </c>
      <c r="L43" s="1"/>
      <c r="M43" s="1"/>
    </row>
    <row r="44" spans="1:13" x14ac:dyDescent="0.25">
      <c r="A44" t="s">
        <v>318</v>
      </c>
      <c r="B44" t="s">
        <v>276</v>
      </c>
      <c r="C44">
        <v>43</v>
      </c>
      <c r="D44">
        <v>265.2</v>
      </c>
      <c r="E44">
        <v>287.8</v>
      </c>
      <c r="F44">
        <v>332.5</v>
      </c>
      <c r="G44">
        <v>300.8</v>
      </c>
      <c r="H44" s="1">
        <f>ROUND($Q$2*raw_picks[[#This Row],[Index]]+$R$2,2)</f>
        <v>290.82</v>
      </c>
      <c r="I44" s="1">
        <f>ROUND($Q$3*raw_picks[[#This Row],[Index]]^3+$R$3*raw_picks[[#This Row],[Index]]^2+$S$3*raw_picks[[#This Row],[Index]],2)</f>
        <v>280.07</v>
      </c>
      <c r="J44" s="1">
        <f>ROUND($Q$4*raw_picks[[#This Row],[Index]]+$R$4,2)</f>
        <v>352.88</v>
      </c>
      <c r="K44" s="1">
        <f>ROUND($Q$5*raw_picks[[#This Row],[Index]]^3+$R$5*raw_picks[[#This Row],[Index]]^2+$S$5*raw_picks[[#This Row],[Index]],2)</f>
        <v>291.35000000000002</v>
      </c>
      <c r="L44" s="1"/>
      <c r="M44" s="1"/>
    </row>
    <row r="45" spans="1:13" x14ac:dyDescent="0.25">
      <c r="A45" t="s">
        <v>352</v>
      </c>
      <c r="B45" t="s">
        <v>276</v>
      </c>
      <c r="C45">
        <v>44</v>
      </c>
      <c r="D45">
        <v>269.8</v>
      </c>
      <c r="E45">
        <v>294.5</v>
      </c>
      <c r="F45">
        <v>338.1</v>
      </c>
      <c r="G45">
        <v>236.1</v>
      </c>
      <c r="H45" s="1">
        <f>ROUND($Q$2*raw_picks[[#This Row],[Index]]+$R$2,2)</f>
        <v>297.58</v>
      </c>
      <c r="I45" s="1">
        <f>ROUND($Q$3*raw_picks[[#This Row],[Index]]^3+$R$3*raw_picks[[#This Row],[Index]]^2+$S$3*raw_picks[[#This Row],[Index]],2)</f>
        <v>284.36</v>
      </c>
      <c r="J45" s="1">
        <f>ROUND($Q$4*raw_picks[[#This Row],[Index]]+$R$4,2)</f>
        <v>361.08</v>
      </c>
      <c r="K45" s="1">
        <f>ROUND($Q$5*raw_picks[[#This Row],[Index]]^3+$R$5*raw_picks[[#This Row],[Index]]^2+$S$5*raw_picks[[#This Row],[Index]],2)</f>
        <v>293.29000000000002</v>
      </c>
      <c r="L45" s="1"/>
      <c r="M45" s="1"/>
    </row>
    <row r="46" spans="1:13" x14ac:dyDescent="0.25">
      <c r="A46" t="s">
        <v>353</v>
      </c>
      <c r="B46" t="s">
        <v>276</v>
      </c>
      <c r="C46">
        <v>45</v>
      </c>
      <c r="D46">
        <v>273.10000000000002</v>
      </c>
      <c r="E46">
        <v>256.3</v>
      </c>
      <c r="F46">
        <v>348.2</v>
      </c>
      <c r="G46">
        <v>301.2</v>
      </c>
      <c r="H46" s="1">
        <f>ROUND($Q$2*raw_picks[[#This Row],[Index]]+$R$2,2)</f>
        <v>304.33999999999997</v>
      </c>
      <c r="I46" s="1">
        <f>ROUND($Q$3*raw_picks[[#This Row],[Index]]^3+$R$3*raw_picks[[#This Row],[Index]]^2+$S$3*raw_picks[[#This Row],[Index]],2)</f>
        <v>288.91000000000003</v>
      </c>
      <c r="J46" s="1">
        <f>ROUND($Q$4*raw_picks[[#This Row],[Index]]+$R$4,2)</f>
        <v>369.29</v>
      </c>
      <c r="K46" s="1">
        <f>ROUND($Q$5*raw_picks[[#This Row],[Index]]^3+$R$5*raw_picks[[#This Row],[Index]]^2+$S$5*raw_picks[[#This Row],[Index]],2)</f>
        <v>295.11</v>
      </c>
      <c r="L46" s="1"/>
      <c r="M46" s="1"/>
    </row>
    <row r="47" spans="1:13" x14ac:dyDescent="0.25">
      <c r="A47" t="s">
        <v>354</v>
      </c>
      <c r="B47" t="s">
        <v>276</v>
      </c>
      <c r="C47">
        <v>46</v>
      </c>
      <c r="D47">
        <v>274.7</v>
      </c>
      <c r="E47">
        <v>285.60000000000002</v>
      </c>
      <c r="F47">
        <v>366.9</v>
      </c>
      <c r="G47">
        <v>301.39999999999998</v>
      </c>
      <c r="H47" s="1">
        <f>ROUND($Q$2*raw_picks[[#This Row],[Index]]+$R$2,2)</f>
        <v>311.11</v>
      </c>
      <c r="I47" s="1">
        <f>ROUND($Q$3*raw_picks[[#This Row],[Index]]^3+$R$3*raw_picks[[#This Row],[Index]]^2+$S$3*raw_picks[[#This Row],[Index]],2)</f>
        <v>293.76</v>
      </c>
      <c r="J47" s="1">
        <f>ROUND($Q$4*raw_picks[[#This Row],[Index]]+$R$4,2)</f>
        <v>377.5</v>
      </c>
      <c r="K47" s="1">
        <f>ROUND($Q$5*raw_picks[[#This Row],[Index]]^3+$R$5*raw_picks[[#This Row],[Index]]^2+$S$5*raw_picks[[#This Row],[Index]],2)</f>
        <v>296.8</v>
      </c>
      <c r="L47" s="1"/>
      <c r="M47" s="1"/>
    </row>
    <row r="48" spans="1:13" x14ac:dyDescent="0.25">
      <c r="A48" t="s">
        <v>356</v>
      </c>
      <c r="B48" t="s">
        <v>276</v>
      </c>
      <c r="C48">
        <v>47</v>
      </c>
      <c r="D48">
        <v>277.7</v>
      </c>
      <c r="E48">
        <v>227.5</v>
      </c>
      <c r="F48">
        <v>373.8</v>
      </c>
      <c r="G48">
        <v>301.89999999999998</v>
      </c>
      <c r="H48" s="1">
        <f>ROUND($Q$2*raw_picks[[#This Row],[Index]]+$R$2,2)</f>
        <v>317.87</v>
      </c>
      <c r="I48" s="1">
        <f>ROUND($Q$3*raw_picks[[#This Row],[Index]]^3+$R$3*raw_picks[[#This Row],[Index]]^2+$S$3*raw_picks[[#This Row],[Index]],2)</f>
        <v>298.93</v>
      </c>
      <c r="J48" s="1">
        <f>ROUND($Q$4*raw_picks[[#This Row],[Index]]+$R$4,2)</f>
        <v>385.7</v>
      </c>
      <c r="K48" s="1">
        <f>ROUND($Q$5*raw_picks[[#This Row],[Index]]^3+$R$5*raw_picks[[#This Row],[Index]]^2+$S$5*raw_picks[[#This Row],[Index]],2)</f>
        <v>298.38</v>
      </c>
      <c r="L48" s="1"/>
      <c r="M48" s="1"/>
    </row>
    <row r="49" spans="1:13" x14ac:dyDescent="0.25">
      <c r="A49" t="s">
        <v>357</v>
      </c>
      <c r="B49" t="s">
        <v>276</v>
      </c>
      <c r="C49">
        <v>48</v>
      </c>
      <c r="D49">
        <v>283.60000000000002</v>
      </c>
      <c r="E49">
        <v>331.5</v>
      </c>
      <c r="F49">
        <v>338.2</v>
      </c>
      <c r="G49">
        <v>294.8</v>
      </c>
      <c r="H49" s="1">
        <f>ROUND($Q$2*raw_picks[[#This Row],[Index]]+$R$2,2)</f>
        <v>324.63</v>
      </c>
      <c r="I49" s="1">
        <f>ROUND($Q$3*raw_picks[[#This Row],[Index]]^3+$R$3*raw_picks[[#This Row],[Index]]^2+$S$3*raw_picks[[#This Row],[Index]],2)</f>
        <v>304.43</v>
      </c>
      <c r="J49" s="1">
        <f>ROUND($Q$4*raw_picks[[#This Row],[Index]]+$R$4,2)</f>
        <v>393.91</v>
      </c>
      <c r="K49" s="1">
        <f>ROUND($Q$5*raw_picks[[#This Row],[Index]]^3+$R$5*raw_picks[[#This Row],[Index]]^2+$S$5*raw_picks[[#This Row],[Index]],2)</f>
        <v>299.85000000000002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815"/>
  <sheetViews>
    <sheetView tabSelected="1" topLeftCell="A24" workbookViewId="0">
      <selection activeCell="K39" sqref="K39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</v>
      </c>
      <c r="E2">
        <v>1.1000000000000001</v>
      </c>
      <c r="F2">
        <v>1.7</v>
      </c>
      <c r="G2">
        <v>0.3</v>
      </c>
      <c r="H2" t="s">
        <v>359</v>
      </c>
      <c r="I2">
        <v>2018</v>
      </c>
    </row>
    <row r="3" spans="1:9" x14ac:dyDescent="0.25">
      <c r="A3" t="s">
        <v>14</v>
      </c>
      <c r="B3" t="s">
        <v>9</v>
      </c>
      <c r="C3" t="s">
        <v>15</v>
      </c>
      <c r="D3">
        <v>24</v>
      </c>
      <c r="E3">
        <v>3.7</v>
      </c>
      <c r="F3">
        <v>5.4</v>
      </c>
      <c r="G3">
        <v>1.1000000000000001</v>
      </c>
      <c r="H3" t="s">
        <v>1201</v>
      </c>
      <c r="I3">
        <v>2016</v>
      </c>
    </row>
    <row r="4" spans="1:9" x14ac:dyDescent="0.25">
      <c r="A4" t="s">
        <v>16</v>
      </c>
      <c r="B4" t="s">
        <v>9</v>
      </c>
      <c r="C4" t="s">
        <v>17</v>
      </c>
      <c r="D4">
        <v>23</v>
      </c>
      <c r="E4">
        <v>3.8</v>
      </c>
      <c r="F4">
        <v>5.6</v>
      </c>
      <c r="G4">
        <v>1.2</v>
      </c>
      <c r="H4" t="s">
        <v>1201</v>
      </c>
      <c r="I4">
        <v>2017</v>
      </c>
    </row>
    <row r="5" spans="1:9" x14ac:dyDescent="0.25">
      <c r="A5" t="s">
        <v>20</v>
      </c>
      <c r="B5" t="s">
        <v>12</v>
      </c>
      <c r="C5" t="s">
        <v>21</v>
      </c>
      <c r="D5">
        <v>26</v>
      </c>
      <c r="E5">
        <v>4.9000000000000004</v>
      </c>
      <c r="F5">
        <v>7</v>
      </c>
      <c r="G5">
        <v>2.6</v>
      </c>
      <c r="H5" t="s">
        <v>408</v>
      </c>
      <c r="I5">
        <v>2014</v>
      </c>
    </row>
    <row r="6" spans="1:9" x14ac:dyDescent="0.25">
      <c r="A6" t="s">
        <v>18</v>
      </c>
      <c r="B6" t="s">
        <v>9</v>
      </c>
      <c r="C6" t="s">
        <v>19</v>
      </c>
      <c r="D6">
        <v>23</v>
      </c>
      <c r="E6">
        <v>5.4</v>
      </c>
      <c r="F6">
        <v>7.8</v>
      </c>
      <c r="G6">
        <v>1.3</v>
      </c>
      <c r="H6" t="s">
        <v>1202</v>
      </c>
      <c r="I6">
        <v>2017</v>
      </c>
    </row>
    <row r="7" spans="1:9" x14ac:dyDescent="0.25">
      <c r="A7" t="s">
        <v>24</v>
      </c>
      <c r="B7" t="s">
        <v>12</v>
      </c>
      <c r="C7" t="s">
        <v>19</v>
      </c>
      <c r="D7">
        <v>26</v>
      </c>
      <c r="E7">
        <v>8.1</v>
      </c>
      <c r="F7">
        <v>11.3</v>
      </c>
      <c r="G7">
        <v>1.1000000000000001</v>
      </c>
      <c r="H7" t="s">
        <v>360</v>
      </c>
      <c r="I7">
        <v>2016</v>
      </c>
    </row>
    <row r="8" spans="1:9" x14ac:dyDescent="0.25">
      <c r="A8" t="s">
        <v>25</v>
      </c>
      <c r="B8" t="s">
        <v>12</v>
      </c>
      <c r="C8" t="s">
        <v>26</v>
      </c>
      <c r="D8">
        <v>26</v>
      </c>
      <c r="E8">
        <v>8.6</v>
      </c>
      <c r="F8">
        <v>12</v>
      </c>
      <c r="G8">
        <v>1.9</v>
      </c>
      <c r="H8" t="s">
        <v>418</v>
      </c>
      <c r="I8">
        <v>2014</v>
      </c>
    </row>
    <row r="9" spans="1:9" x14ac:dyDescent="0.25">
      <c r="A9" t="s">
        <v>29</v>
      </c>
      <c r="B9" t="s">
        <v>12</v>
      </c>
      <c r="C9" t="s">
        <v>30</v>
      </c>
      <c r="D9">
        <v>22</v>
      </c>
      <c r="E9">
        <v>11.1</v>
      </c>
      <c r="F9">
        <v>15.4</v>
      </c>
      <c r="G9">
        <v>2.4</v>
      </c>
      <c r="H9" t="s">
        <v>1203</v>
      </c>
      <c r="I9">
        <v>2017</v>
      </c>
    </row>
    <row r="10" spans="1:9" x14ac:dyDescent="0.25">
      <c r="A10" t="s">
        <v>22</v>
      </c>
      <c r="B10" t="s">
        <v>9</v>
      </c>
      <c r="C10" t="s">
        <v>23</v>
      </c>
      <c r="D10">
        <v>25</v>
      </c>
      <c r="E10">
        <v>11.2</v>
      </c>
      <c r="F10">
        <v>15.7</v>
      </c>
      <c r="G10">
        <v>5.6</v>
      </c>
      <c r="H10" t="s">
        <v>1204</v>
      </c>
      <c r="I10">
        <v>2015</v>
      </c>
    </row>
    <row r="11" spans="1:9" x14ac:dyDescent="0.25">
      <c r="A11" t="s">
        <v>27</v>
      </c>
      <c r="B11" t="s">
        <v>9</v>
      </c>
      <c r="C11" t="s">
        <v>28</v>
      </c>
      <c r="D11">
        <v>23</v>
      </c>
      <c r="E11">
        <v>11.5</v>
      </c>
      <c r="F11">
        <v>16.2</v>
      </c>
      <c r="G11">
        <v>2.4</v>
      </c>
      <c r="H11" t="s">
        <v>1205</v>
      </c>
      <c r="I11">
        <v>2017</v>
      </c>
    </row>
    <row r="12" spans="1:9" x14ac:dyDescent="0.25">
      <c r="A12" t="s">
        <v>33</v>
      </c>
      <c r="B12" t="s">
        <v>9</v>
      </c>
      <c r="C12" t="s">
        <v>34</v>
      </c>
      <c r="D12">
        <v>26</v>
      </c>
      <c r="E12">
        <v>11.9</v>
      </c>
      <c r="F12">
        <v>16.7</v>
      </c>
      <c r="G12">
        <v>2.5</v>
      </c>
      <c r="H12" t="s">
        <v>1205</v>
      </c>
      <c r="I12">
        <v>2015</v>
      </c>
    </row>
    <row r="13" spans="1:9" x14ac:dyDescent="0.25">
      <c r="A13" t="s">
        <v>31</v>
      </c>
      <c r="B13" t="s">
        <v>12</v>
      </c>
      <c r="C13" t="s">
        <v>32</v>
      </c>
      <c r="D13">
        <v>26</v>
      </c>
      <c r="E13">
        <v>13.3</v>
      </c>
      <c r="F13">
        <v>18.3</v>
      </c>
      <c r="G13">
        <v>2.4</v>
      </c>
      <c r="H13" t="s">
        <v>1204</v>
      </c>
      <c r="I13">
        <v>2014</v>
      </c>
    </row>
    <row r="14" spans="1:9" x14ac:dyDescent="0.25">
      <c r="A14" t="s">
        <v>518</v>
      </c>
      <c r="B14" t="s">
        <v>12</v>
      </c>
      <c r="C14" t="s">
        <v>36</v>
      </c>
      <c r="D14">
        <v>30</v>
      </c>
      <c r="E14">
        <v>14.4</v>
      </c>
      <c r="F14">
        <v>19.8</v>
      </c>
      <c r="G14">
        <v>1.5</v>
      </c>
      <c r="H14" t="s">
        <v>1206</v>
      </c>
      <c r="I14">
        <v>2011</v>
      </c>
    </row>
    <row r="15" spans="1:9" x14ac:dyDescent="0.25">
      <c r="A15" t="s">
        <v>39</v>
      </c>
      <c r="B15" t="s">
        <v>9</v>
      </c>
      <c r="C15" t="s">
        <v>21</v>
      </c>
      <c r="D15">
        <v>23</v>
      </c>
      <c r="E15">
        <v>17.8</v>
      </c>
      <c r="F15">
        <v>24.6</v>
      </c>
      <c r="G15">
        <v>4.3</v>
      </c>
      <c r="H15" t="s">
        <v>546</v>
      </c>
      <c r="I15">
        <v>2018</v>
      </c>
    </row>
    <row r="16" spans="1:9" x14ac:dyDescent="0.25">
      <c r="A16" t="s">
        <v>37</v>
      </c>
      <c r="B16" t="s">
        <v>9</v>
      </c>
      <c r="C16" t="s">
        <v>38</v>
      </c>
      <c r="D16">
        <v>24</v>
      </c>
      <c r="E16">
        <v>17.899999999999999</v>
      </c>
      <c r="F16">
        <v>24.7</v>
      </c>
      <c r="G16">
        <v>3.8</v>
      </c>
      <c r="H16" t="s">
        <v>1207</v>
      </c>
      <c r="I16">
        <v>2017</v>
      </c>
    </row>
    <row r="17" spans="1:9" x14ac:dyDescent="0.25">
      <c r="A17" t="s">
        <v>42</v>
      </c>
      <c r="B17" t="s">
        <v>12</v>
      </c>
      <c r="C17" t="s">
        <v>15</v>
      </c>
      <c r="D17">
        <v>25</v>
      </c>
      <c r="E17">
        <v>18.3</v>
      </c>
      <c r="F17">
        <v>25</v>
      </c>
      <c r="G17">
        <v>3.2</v>
      </c>
      <c r="H17" t="s">
        <v>546</v>
      </c>
      <c r="I17">
        <v>2015</v>
      </c>
    </row>
    <row r="18" spans="1:9" x14ac:dyDescent="0.25">
      <c r="A18" t="s">
        <v>40</v>
      </c>
      <c r="B18" t="s">
        <v>9</v>
      </c>
      <c r="C18" t="s">
        <v>41</v>
      </c>
      <c r="D18">
        <v>27</v>
      </c>
      <c r="E18">
        <v>18.7</v>
      </c>
      <c r="F18">
        <v>25.8</v>
      </c>
      <c r="G18">
        <v>3.6</v>
      </c>
      <c r="H18" t="s">
        <v>556</v>
      </c>
      <c r="I18">
        <v>2015</v>
      </c>
    </row>
    <row r="19" spans="1:9" x14ac:dyDescent="0.25">
      <c r="A19" t="s">
        <v>521</v>
      </c>
      <c r="B19" t="s">
        <v>12</v>
      </c>
      <c r="C19" t="s">
        <v>44</v>
      </c>
      <c r="D19">
        <v>31</v>
      </c>
      <c r="E19">
        <v>19.7</v>
      </c>
      <c r="F19">
        <v>26.8</v>
      </c>
      <c r="G19">
        <v>3.6</v>
      </c>
      <c r="H19" t="s">
        <v>522</v>
      </c>
      <c r="I19">
        <v>2010</v>
      </c>
    </row>
    <row r="20" spans="1:9" x14ac:dyDescent="0.25">
      <c r="A20" t="s">
        <v>45</v>
      </c>
      <c r="B20" t="s">
        <v>12</v>
      </c>
      <c r="C20" t="s">
        <v>34</v>
      </c>
      <c r="D20">
        <v>27</v>
      </c>
      <c r="E20">
        <v>20.8</v>
      </c>
      <c r="F20">
        <v>28.3</v>
      </c>
      <c r="G20">
        <v>4.2</v>
      </c>
      <c r="H20" t="s">
        <v>405</v>
      </c>
      <c r="I20">
        <v>2013</v>
      </c>
    </row>
    <row r="21" spans="1:9" x14ac:dyDescent="0.25">
      <c r="A21" t="s">
        <v>48</v>
      </c>
      <c r="B21" t="s">
        <v>9</v>
      </c>
      <c r="C21" t="s">
        <v>49</v>
      </c>
      <c r="D21">
        <v>27</v>
      </c>
      <c r="E21">
        <v>20.9</v>
      </c>
      <c r="F21">
        <v>28.7</v>
      </c>
      <c r="G21">
        <v>5.2</v>
      </c>
      <c r="H21" t="s">
        <v>442</v>
      </c>
      <c r="I21">
        <v>2013</v>
      </c>
    </row>
    <row r="22" spans="1:9" x14ac:dyDescent="0.25">
      <c r="A22" t="s">
        <v>50</v>
      </c>
      <c r="B22" t="s">
        <v>9</v>
      </c>
      <c r="C22" t="s">
        <v>30</v>
      </c>
      <c r="D22">
        <v>24</v>
      </c>
      <c r="E22">
        <v>21.7</v>
      </c>
      <c r="F22">
        <v>29.8</v>
      </c>
      <c r="G22">
        <v>4.0999999999999996</v>
      </c>
      <c r="H22" t="s">
        <v>560</v>
      </c>
      <c r="I22">
        <v>2017</v>
      </c>
    </row>
    <row r="23" spans="1:9" x14ac:dyDescent="0.25">
      <c r="A23" t="s">
        <v>43</v>
      </c>
      <c r="B23" t="s">
        <v>12</v>
      </c>
      <c r="C23" t="s">
        <v>38</v>
      </c>
      <c r="D23">
        <v>26</v>
      </c>
      <c r="E23">
        <v>22.1</v>
      </c>
      <c r="F23">
        <v>30</v>
      </c>
      <c r="G23">
        <v>4.5</v>
      </c>
      <c r="H23" t="s">
        <v>1208</v>
      </c>
      <c r="I23">
        <v>2015</v>
      </c>
    </row>
    <row r="24" spans="1:9" x14ac:dyDescent="0.25">
      <c r="A24" t="s">
        <v>46</v>
      </c>
      <c r="B24" t="s">
        <v>47</v>
      </c>
      <c r="C24" t="s">
        <v>35</v>
      </c>
      <c r="D24">
        <v>30</v>
      </c>
      <c r="E24">
        <v>22.4</v>
      </c>
      <c r="F24">
        <v>31.4</v>
      </c>
      <c r="G24">
        <v>3</v>
      </c>
      <c r="H24" t="s">
        <v>1209</v>
      </c>
      <c r="I24">
        <v>2013</v>
      </c>
    </row>
    <row r="25" spans="1:9" x14ac:dyDescent="0.25">
      <c r="A25" t="s">
        <v>51</v>
      </c>
      <c r="B25" t="s">
        <v>47</v>
      </c>
      <c r="C25" t="s">
        <v>52</v>
      </c>
      <c r="D25">
        <v>26</v>
      </c>
      <c r="E25">
        <v>27.4</v>
      </c>
      <c r="F25">
        <v>38</v>
      </c>
      <c r="G25">
        <v>3.3</v>
      </c>
      <c r="H25" t="s">
        <v>1210</v>
      </c>
      <c r="I25">
        <v>2017</v>
      </c>
    </row>
    <row r="26" spans="1:9" x14ac:dyDescent="0.25">
      <c r="A26" t="s">
        <v>523</v>
      </c>
      <c r="B26" t="s">
        <v>12</v>
      </c>
      <c r="C26" t="s">
        <v>28</v>
      </c>
      <c r="D26">
        <v>31</v>
      </c>
      <c r="E26">
        <v>27.7</v>
      </c>
      <c r="F26">
        <v>37.299999999999997</v>
      </c>
      <c r="G26">
        <v>7.1</v>
      </c>
      <c r="H26" t="s">
        <v>1211</v>
      </c>
      <c r="I26">
        <v>2011</v>
      </c>
    </row>
    <row r="27" spans="1:9" x14ac:dyDescent="0.25">
      <c r="A27" t="s">
        <v>53</v>
      </c>
      <c r="B27" t="s">
        <v>12</v>
      </c>
      <c r="C27" t="s">
        <v>54</v>
      </c>
      <c r="D27">
        <v>26</v>
      </c>
      <c r="E27">
        <v>29.6</v>
      </c>
      <c r="F27">
        <v>39.799999999999997</v>
      </c>
      <c r="G27">
        <v>6.2</v>
      </c>
      <c r="H27" t="s">
        <v>1211</v>
      </c>
      <c r="I27">
        <v>2017</v>
      </c>
    </row>
    <row r="28" spans="1:9" x14ac:dyDescent="0.25">
      <c r="A28" t="s">
        <v>57</v>
      </c>
      <c r="B28" t="s">
        <v>12</v>
      </c>
      <c r="C28" t="s">
        <v>23</v>
      </c>
      <c r="D28">
        <v>26</v>
      </c>
      <c r="E28">
        <v>30.8</v>
      </c>
      <c r="F28">
        <v>41.4</v>
      </c>
      <c r="G28">
        <v>5.5</v>
      </c>
      <c r="H28" t="s">
        <v>1212</v>
      </c>
      <c r="I28">
        <v>2014</v>
      </c>
    </row>
    <row r="29" spans="1:9" x14ac:dyDescent="0.25">
      <c r="A29" t="s">
        <v>526</v>
      </c>
      <c r="B29" t="s">
        <v>12</v>
      </c>
      <c r="C29" t="s">
        <v>38</v>
      </c>
      <c r="D29">
        <v>29</v>
      </c>
      <c r="E29">
        <v>32</v>
      </c>
      <c r="F29">
        <v>42.9</v>
      </c>
      <c r="G29">
        <v>4.9000000000000004</v>
      </c>
      <c r="H29" t="s">
        <v>445</v>
      </c>
      <c r="I29">
        <v>2014</v>
      </c>
    </row>
    <row r="30" spans="1:9" x14ac:dyDescent="0.25">
      <c r="A30" t="s">
        <v>55</v>
      </c>
      <c r="B30" t="s">
        <v>9</v>
      </c>
      <c r="C30" t="s">
        <v>56</v>
      </c>
      <c r="D30">
        <v>24</v>
      </c>
      <c r="E30">
        <v>32.200000000000003</v>
      </c>
      <c r="F30">
        <v>43.5</v>
      </c>
      <c r="G30">
        <v>4.4000000000000004</v>
      </c>
      <c r="H30" t="s">
        <v>595</v>
      </c>
      <c r="I30">
        <v>2018</v>
      </c>
    </row>
    <row r="31" spans="1:9" x14ac:dyDescent="0.25">
      <c r="A31" t="s">
        <v>58</v>
      </c>
      <c r="B31" t="s">
        <v>59</v>
      </c>
      <c r="C31" t="s">
        <v>35</v>
      </c>
      <c r="D31">
        <v>24</v>
      </c>
      <c r="E31">
        <v>32.299999999999997</v>
      </c>
      <c r="F31">
        <v>4.7</v>
      </c>
      <c r="G31">
        <v>5.3</v>
      </c>
      <c r="H31" t="s">
        <v>359</v>
      </c>
      <c r="I31">
        <v>2017</v>
      </c>
    </row>
    <row r="32" spans="1:9" x14ac:dyDescent="0.25">
      <c r="A32" t="s">
        <v>524</v>
      </c>
      <c r="B32" t="s">
        <v>12</v>
      </c>
      <c r="C32" t="s">
        <v>64</v>
      </c>
      <c r="D32">
        <v>30</v>
      </c>
      <c r="E32">
        <v>32.6</v>
      </c>
      <c r="F32">
        <v>43.7</v>
      </c>
      <c r="G32">
        <v>9.1</v>
      </c>
      <c r="H32" t="s">
        <v>525</v>
      </c>
      <c r="I32">
        <v>2012</v>
      </c>
    </row>
    <row r="33" spans="1:9" x14ac:dyDescent="0.25">
      <c r="A33" t="s">
        <v>63</v>
      </c>
      <c r="B33" t="s">
        <v>9</v>
      </c>
      <c r="C33" t="s">
        <v>54</v>
      </c>
      <c r="D33">
        <v>22</v>
      </c>
      <c r="E33">
        <v>33.6</v>
      </c>
      <c r="F33">
        <v>45.3</v>
      </c>
      <c r="G33">
        <v>7.8</v>
      </c>
      <c r="H33" t="s">
        <v>445</v>
      </c>
      <c r="I33">
        <v>2018</v>
      </c>
    </row>
    <row r="34" spans="1:9" x14ac:dyDescent="0.25">
      <c r="A34" t="s">
        <v>62</v>
      </c>
      <c r="B34" t="s">
        <v>9</v>
      </c>
      <c r="C34" t="s">
        <v>26</v>
      </c>
      <c r="D34">
        <v>24</v>
      </c>
      <c r="E34">
        <v>36.1</v>
      </c>
      <c r="F34">
        <v>48.6</v>
      </c>
      <c r="G34">
        <v>8.1</v>
      </c>
      <c r="H34" t="s">
        <v>369</v>
      </c>
      <c r="I34">
        <v>2017</v>
      </c>
    </row>
    <row r="35" spans="1:9" x14ac:dyDescent="0.25">
      <c r="A35" t="s">
        <v>65</v>
      </c>
      <c r="B35" t="s">
        <v>9</v>
      </c>
      <c r="C35" t="s">
        <v>66</v>
      </c>
      <c r="D35">
        <v>22</v>
      </c>
      <c r="E35">
        <v>36.200000000000003</v>
      </c>
      <c r="F35">
        <v>48.7</v>
      </c>
      <c r="G35">
        <v>4.7</v>
      </c>
      <c r="H35" t="s">
        <v>1213</v>
      </c>
      <c r="I35">
        <v>2018</v>
      </c>
    </row>
    <row r="36" spans="1:9" x14ac:dyDescent="0.25">
      <c r="A36" t="s">
        <v>60</v>
      </c>
      <c r="B36" t="s">
        <v>47</v>
      </c>
      <c r="C36" t="s">
        <v>61</v>
      </c>
      <c r="D36">
        <v>28</v>
      </c>
      <c r="E36">
        <v>36.299999999999997</v>
      </c>
      <c r="F36">
        <v>49.6</v>
      </c>
      <c r="G36">
        <v>9.1</v>
      </c>
      <c r="H36" t="s">
        <v>1214</v>
      </c>
      <c r="I36">
        <v>2013</v>
      </c>
    </row>
    <row r="37" spans="1:9" x14ac:dyDescent="0.25">
      <c r="A37" t="s">
        <v>69</v>
      </c>
      <c r="B37" t="s">
        <v>9</v>
      </c>
      <c r="C37" t="s">
        <v>70</v>
      </c>
      <c r="D37">
        <v>24</v>
      </c>
      <c r="E37">
        <v>40.200000000000003</v>
      </c>
      <c r="F37">
        <v>53.9</v>
      </c>
      <c r="G37">
        <v>7.8</v>
      </c>
      <c r="H37" t="s">
        <v>1215</v>
      </c>
      <c r="I37">
        <v>2017</v>
      </c>
    </row>
    <row r="38" spans="1:9" x14ac:dyDescent="0.25">
      <c r="A38" t="s">
        <v>73</v>
      </c>
      <c r="B38" t="s">
        <v>12</v>
      </c>
      <c r="C38" t="s">
        <v>17</v>
      </c>
      <c r="D38">
        <v>22</v>
      </c>
      <c r="E38">
        <v>40.700000000000003</v>
      </c>
      <c r="F38">
        <v>54.2</v>
      </c>
      <c r="G38">
        <v>7.4</v>
      </c>
      <c r="H38" t="s">
        <v>412</v>
      </c>
      <c r="I38">
        <v>2018</v>
      </c>
    </row>
    <row r="39" spans="1:9" x14ac:dyDescent="0.25">
      <c r="A39" t="s">
        <v>71</v>
      </c>
      <c r="B39" t="s">
        <v>12</v>
      </c>
      <c r="C39" t="s">
        <v>23</v>
      </c>
      <c r="D39">
        <v>27</v>
      </c>
      <c r="E39">
        <v>42.4</v>
      </c>
      <c r="F39">
        <v>56.4</v>
      </c>
      <c r="G39">
        <v>10.4</v>
      </c>
      <c r="H39" t="s">
        <v>1216</v>
      </c>
      <c r="I39">
        <v>2013</v>
      </c>
    </row>
    <row r="40" spans="1:9" x14ac:dyDescent="0.25">
      <c r="A40" t="s">
        <v>74</v>
      </c>
      <c r="B40" t="s">
        <v>12</v>
      </c>
      <c r="C40" t="s">
        <v>23</v>
      </c>
      <c r="D40">
        <v>26</v>
      </c>
      <c r="E40">
        <v>45.4</v>
      </c>
      <c r="F40">
        <v>60.3</v>
      </c>
      <c r="G40">
        <v>8.1999999999999993</v>
      </c>
      <c r="H40" t="s">
        <v>1217</v>
      </c>
      <c r="I40">
        <v>2017</v>
      </c>
    </row>
    <row r="41" spans="1:9" x14ac:dyDescent="0.25">
      <c r="A41" t="s">
        <v>530</v>
      </c>
      <c r="B41" t="s">
        <v>59</v>
      </c>
      <c r="C41" t="s">
        <v>64</v>
      </c>
      <c r="D41">
        <v>30</v>
      </c>
      <c r="E41">
        <v>45.6</v>
      </c>
      <c r="F41">
        <v>8.5</v>
      </c>
      <c r="G41">
        <v>4.5</v>
      </c>
      <c r="H41" t="s">
        <v>1214</v>
      </c>
      <c r="I41">
        <v>2012</v>
      </c>
    </row>
    <row r="42" spans="1:9" x14ac:dyDescent="0.25">
      <c r="A42" t="s">
        <v>67</v>
      </c>
      <c r="B42" t="s">
        <v>12</v>
      </c>
      <c r="C42" t="s">
        <v>68</v>
      </c>
      <c r="D42">
        <v>24</v>
      </c>
      <c r="E42">
        <v>45.9</v>
      </c>
      <c r="F42">
        <v>60.9</v>
      </c>
      <c r="G42">
        <v>10.8</v>
      </c>
      <c r="H42" t="s">
        <v>373</v>
      </c>
      <c r="I42">
        <v>2017</v>
      </c>
    </row>
    <row r="43" spans="1:9" x14ac:dyDescent="0.25">
      <c r="A43" t="s">
        <v>77</v>
      </c>
      <c r="B43" t="s">
        <v>9</v>
      </c>
      <c r="C43" t="s">
        <v>64</v>
      </c>
      <c r="D43">
        <v>23</v>
      </c>
      <c r="E43">
        <v>46.1</v>
      </c>
      <c r="F43">
        <v>61.5</v>
      </c>
      <c r="G43">
        <v>8.1999999999999993</v>
      </c>
      <c r="H43" t="s">
        <v>1218</v>
      </c>
      <c r="I43">
        <v>2017</v>
      </c>
    </row>
    <row r="44" spans="1:9" x14ac:dyDescent="0.25">
      <c r="A44" t="s">
        <v>79</v>
      </c>
      <c r="B44" t="s">
        <v>59</v>
      </c>
      <c r="C44" t="s">
        <v>21</v>
      </c>
      <c r="D44">
        <v>24</v>
      </c>
      <c r="E44">
        <v>47.1</v>
      </c>
      <c r="F44">
        <v>9</v>
      </c>
      <c r="G44">
        <v>5.4</v>
      </c>
      <c r="H44" t="s">
        <v>1201</v>
      </c>
      <c r="I44">
        <v>2018</v>
      </c>
    </row>
    <row r="45" spans="1:9" x14ac:dyDescent="0.25">
      <c r="A45" t="s">
        <v>528</v>
      </c>
      <c r="B45" t="s">
        <v>9</v>
      </c>
      <c r="C45" t="s">
        <v>72</v>
      </c>
      <c r="D45">
        <v>25</v>
      </c>
      <c r="E45">
        <v>47.5</v>
      </c>
      <c r="F45">
        <v>63.3</v>
      </c>
      <c r="G45">
        <v>6</v>
      </c>
      <c r="H45" t="s">
        <v>593</v>
      </c>
      <c r="I45">
        <v>2018</v>
      </c>
    </row>
    <row r="46" spans="1:9" x14ac:dyDescent="0.25">
      <c r="A46" t="s">
        <v>80</v>
      </c>
      <c r="B46" t="s">
        <v>12</v>
      </c>
      <c r="C46" t="s">
        <v>36</v>
      </c>
      <c r="D46">
        <v>24</v>
      </c>
      <c r="E46">
        <v>48.5</v>
      </c>
      <c r="F46">
        <v>64.3</v>
      </c>
      <c r="G46">
        <v>7.9</v>
      </c>
      <c r="H46" t="s">
        <v>458</v>
      </c>
      <c r="I46">
        <v>2018</v>
      </c>
    </row>
    <row r="47" spans="1:9" x14ac:dyDescent="0.25">
      <c r="A47" t="s">
        <v>82</v>
      </c>
      <c r="B47" t="s">
        <v>12</v>
      </c>
      <c r="C47" t="s">
        <v>32</v>
      </c>
      <c r="D47">
        <v>23</v>
      </c>
      <c r="E47">
        <v>48.9</v>
      </c>
      <c r="F47">
        <v>64.8</v>
      </c>
      <c r="G47">
        <v>10.199999999999999</v>
      </c>
      <c r="H47" t="s">
        <v>1219</v>
      </c>
      <c r="I47">
        <v>2017</v>
      </c>
    </row>
    <row r="48" spans="1:9" x14ac:dyDescent="0.25">
      <c r="A48" t="s">
        <v>81</v>
      </c>
      <c r="B48" t="s">
        <v>9</v>
      </c>
      <c r="C48" t="s">
        <v>68</v>
      </c>
      <c r="D48">
        <v>25</v>
      </c>
      <c r="E48">
        <v>49.7</v>
      </c>
      <c r="F48">
        <v>66.099999999999994</v>
      </c>
      <c r="G48">
        <v>7.7</v>
      </c>
      <c r="H48" t="s">
        <v>416</v>
      </c>
      <c r="I48">
        <v>2016</v>
      </c>
    </row>
    <row r="49" spans="1:9" x14ac:dyDescent="0.25">
      <c r="A49" t="s">
        <v>78</v>
      </c>
      <c r="B49" t="s">
        <v>59</v>
      </c>
      <c r="C49" t="s">
        <v>13</v>
      </c>
      <c r="D49">
        <v>24</v>
      </c>
      <c r="E49">
        <v>51.4</v>
      </c>
      <c r="F49">
        <v>10.4</v>
      </c>
      <c r="G49">
        <v>7.3</v>
      </c>
      <c r="H49" t="s">
        <v>1202</v>
      </c>
      <c r="I49">
        <v>2017</v>
      </c>
    </row>
    <row r="50" spans="1:9" x14ac:dyDescent="0.25">
      <c r="A50" t="s">
        <v>1220</v>
      </c>
      <c r="B50" t="s">
        <v>9</v>
      </c>
      <c r="C50" t="s">
        <v>44</v>
      </c>
      <c r="D50">
        <v>21</v>
      </c>
      <c r="E50">
        <v>52.8</v>
      </c>
      <c r="F50">
        <v>70.099999999999994</v>
      </c>
      <c r="G50">
        <v>24</v>
      </c>
      <c r="H50" t="s">
        <v>465</v>
      </c>
      <c r="I50">
        <v>2019</v>
      </c>
    </row>
    <row r="51" spans="1:9" x14ac:dyDescent="0.25">
      <c r="A51" t="s">
        <v>75</v>
      </c>
      <c r="B51" t="s">
        <v>12</v>
      </c>
      <c r="C51" t="s">
        <v>76</v>
      </c>
      <c r="D51">
        <v>26</v>
      </c>
      <c r="E51">
        <v>53.4</v>
      </c>
      <c r="F51">
        <v>70.5</v>
      </c>
      <c r="G51">
        <v>17</v>
      </c>
      <c r="H51" t="s">
        <v>640</v>
      </c>
      <c r="I51">
        <v>2014</v>
      </c>
    </row>
    <row r="52" spans="1:9" x14ac:dyDescent="0.25">
      <c r="A52" t="s">
        <v>87</v>
      </c>
      <c r="B52" t="s">
        <v>9</v>
      </c>
      <c r="C52" t="s">
        <v>36</v>
      </c>
      <c r="D52">
        <v>27</v>
      </c>
      <c r="E52">
        <v>57.6</v>
      </c>
      <c r="F52">
        <v>76.2</v>
      </c>
      <c r="G52">
        <v>12.2</v>
      </c>
      <c r="H52" t="s">
        <v>458</v>
      </c>
      <c r="I52">
        <v>2014</v>
      </c>
    </row>
    <row r="53" spans="1:9" x14ac:dyDescent="0.25">
      <c r="A53" t="s">
        <v>89</v>
      </c>
      <c r="B53" t="s">
        <v>47</v>
      </c>
      <c r="C53" t="s">
        <v>32</v>
      </c>
      <c r="D53">
        <v>24</v>
      </c>
      <c r="E53">
        <v>59.1</v>
      </c>
      <c r="F53">
        <v>78.8</v>
      </c>
      <c r="G53">
        <v>10.3</v>
      </c>
      <c r="H53" t="s">
        <v>1203</v>
      </c>
      <c r="I53">
        <v>2017</v>
      </c>
    </row>
    <row r="54" spans="1:9" x14ac:dyDescent="0.25">
      <c r="A54" t="s">
        <v>86</v>
      </c>
      <c r="B54" t="s">
        <v>12</v>
      </c>
      <c r="C54" t="s">
        <v>21</v>
      </c>
      <c r="D54">
        <v>26</v>
      </c>
      <c r="E54">
        <v>60.1</v>
      </c>
      <c r="F54">
        <v>79.099999999999994</v>
      </c>
      <c r="G54">
        <v>11.7</v>
      </c>
      <c r="H54" t="s">
        <v>425</v>
      </c>
      <c r="I54">
        <v>2014</v>
      </c>
    </row>
    <row r="55" spans="1:9" x14ac:dyDescent="0.25">
      <c r="A55" t="s">
        <v>532</v>
      </c>
      <c r="B55" t="s">
        <v>59</v>
      </c>
      <c r="C55" t="s">
        <v>26</v>
      </c>
      <c r="D55">
        <v>36</v>
      </c>
      <c r="E55">
        <v>60.2</v>
      </c>
      <c r="F55">
        <v>13.7</v>
      </c>
      <c r="G55">
        <v>12.9</v>
      </c>
      <c r="H55" t="s">
        <v>1221</v>
      </c>
      <c r="I55">
        <v>2005</v>
      </c>
    </row>
    <row r="56" spans="1:9" x14ac:dyDescent="0.25">
      <c r="A56" t="s">
        <v>90</v>
      </c>
      <c r="B56" t="s">
        <v>9</v>
      </c>
      <c r="C56" t="s">
        <v>76</v>
      </c>
      <c r="D56">
        <v>24</v>
      </c>
      <c r="E56">
        <v>61.7</v>
      </c>
      <c r="F56">
        <v>81.400000000000006</v>
      </c>
      <c r="G56">
        <v>8</v>
      </c>
      <c r="H56" t="s">
        <v>1222</v>
      </c>
      <c r="I56">
        <v>2017</v>
      </c>
    </row>
    <row r="57" spans="1:9" x14ac:dyDescent="0.25">
      <c r="A57" t="s">
        <v>83</v>
      </c>
      <c r="B57" t="s">
        <v>9</v>
      </c>
      <c r="C57" t="s">
        <v>84</v>
      </c>
      <c r="D57">
        <v>23</v>
      </c>
      <c r="E57">
        <v>63</v>
      </c>
      <c r="F57">
        <v>83</v>
      </c>
      <c r="G57">
        <v>8.5</v>
      </c>
      <c r="H57" t="s">
        <v>1223</v>
      </c>
      <c r="I57">
        <v>2018</v>
      </c>
    </row>
    <row r="58" spans="1:9" x14ac:dyDescent="0.25">
      <c r="A58" t="s">
        <v>91</v>
      </c>
      <c r="B58" t="s">
        <v>12</v>
      </c>
      <c r="C58" t="s">
        <v>34</v>
      </c>
      <c r="D58">
        <v>25</v>
      </c>
      <c r="E58">
        <v>64.5</v>
      </c>
      <c r="F58">
        <v>84.7</v>
      </c>
      <c r="G58">
        <v>15.1</v>
      </c>
      <c r="H58" t="s">
        <v>1224</v>
      </c>
      <c r="I58">
        <v>2017</v>
      </c>
    </row>
    <row r="59" spans="1:9" x14ac:dyDescent="0.25">
      <c r="A59" t="s">
        <v>101</v>
      </c>
      <c r="B59" t="s">
        <v>12</v>
      </c>
      <c r="C59" t="s">
        <v>35</v>
      </c>
      <c r="D59">
        <v>26</v>
      </c>
      <c r="E59">
        <v>66.400000000000006</v>
      </c>
      <c r="F59">
        <v>87.1</v>
      </c>
      <c r="G59">
        <v>16.100000000000001</v>
      </c>
      <c r="H59" t="s">
        <v>655</v>
      </c>
      <c r="I59">
        <v>2014</v>
      </c>
    </row>
    <row r="60" spans="1:9" x14ac:dyDescent="0.25">
      <c r="A60" t="s">
        <v>541</v>
      </c>
      <c r="B60" t="s">
        <v>9</v>
      </c>
      <c r="C60" t="s">
        <v>35</v>
      </c>
      <c r="D60">
        <v>27</v>
      </c>
      <c r="E60">
        <v>67.2</v>
      </c>
      <c r="F60">
        <v>88.4</v>
      </c>
      <c r="G60">
        <v>16</v>
      </c>
      <c r="H60" t="s">
        <v>655</v>
      </c>
      <c r="I60">
        <v>2014</v>
      </c>
    </row>
    <row r="61" spans="1:9" x14ac:dyDescent="0.25">
      <c r="A61" t="s">
        <v>85</v>
      </c>
      <c r="B61" t="s">
        <v>9</v>
      </c>
      <c r="C61" t="s">
        <v>21</v>
      </c>
      <c r="D61">
        <v>24</v>
      </c>
      <c r="E61">
        <v>67.5</v>
      </c>
      <c r="F61">
        <v>88.7</v>
      </c>
      <c r="G61">
        <v>16</v>
      </c>
      <c r="H61" t="s">
        <v>424</v>
      </c>
      <c r="I61">
        <v>2017</v>
      </c>
    </row>
    <row r="62" spans="1:9" x14ac:dyDescent="0.25">
      <c r="A62" t="s">
        <v>96</v>
      </c>
      <c r="B62" t="s">
        <v>47</v>
      </c>
      <c r="C62" t="s">
        <v>10</v>
      </c>
      <c r="D62">
        <v>25</v>
      </c>
      <c r="E62">
        <v>67.900000000000006</v>
      </c>
      <c r="F62">
        <v>89.9</v>
      </c>
      <c r="G62">
        <v>8</v>
      </c>
      <c r="H62" t="s">
        <v>1225</v>
      </c>
      <c r="I62">
        <v>2017</v>
      </c>
    </row>
    <row r="63" spans="1:9" x14ac:dyDescent="0.25">
      <c r="A63" t="s">
        <v>536</v>
      </c>
      <c r="B63" t="s">
        <v>59</v>
      </c>
      <c r="C63" t="s">
        <v>84</v>
      </c>
      <c r="D63">
        <v>30</v>
      </c>
      <c r="E63">
        <v>68.7</v>
      </c>
      <c r="F63">
        <v>17.2</v>
      </c>
      <c r="G63">
        <v>9.8000000000000007</v>
      </c>
      <c r="H63" t="s">
        <v>364</v>
      </c>
      <c r="I63">
        <v>2012</v>
      </c>
    </row>
    <row r="64" spans="1:9" x14ac:dyDescent="0.25">
      <c r="A64" t="s">
        <v>538</v>
      </c>
      <c r="B64" t="s">
        <v>9</v>
      </c>
      <c r="C64" t="s">
        <v>93</v>
      </c>
      <c r="D64">
        <v>29</v>
      </c>
      <c r="E64">
        <v>70.2</v>
      </c>
      <c r="F64">
        <v>92.2</v>
      </c>
      <c r="G64">
        <v>10.5</v>
      </c>
      <c r="H64" t="s">
        <v>1226</v>
      </c>
      <c r="I64">
        <v>2011</v>
      </c>
    </row>
    <row r="65" spans="1:9" x14ac:dyDescent="0.25">
      <c r="A65" t="s">
        <v>88</v>
      </c>
      <c r="B65" t="s">
        <v>9</v>
      </c>
      <c r="C65" t="s">
        <v>52</v>
      </c>
      <c r="D65">
        <v>26</v>
      </c>
      <c r="E65">
        <v>71.099999999999994</v>
      </c>
      <c r="F65">
        <v>93.3</v>
      </c>
      <c r="G65">
        <v>13.4</v>
      </c>
      <c r="H65" t="s">
        <v>1227</v>
      </c>
      <c r="I65">
        <v>2015</v>
      </c>
    </row>
    <row r="66" spans="1:9" x14ac:dyDescent="0.25">
      <c r="A66" t="s">
        <v>97</v>
      </c>
      <c r="B66" t="s">
        <v>47</v>
      </c>
      <c r="C66" t="s">
        <v>21</v>
      </c>
      <c r="D66">
        <v>23</v>
      </c>
      <c r="E66">
        <v>71.400000000000006</v>
      </c>
      <c r="F66">
        <v>94.3</v>
      </c>
      <c r="G66">
        <v>7.1</v>
      </c>
      <c r="H66" t="s">
        <v>1228</v>
      </c>
      <c r="I66">
        <v>2017</v>
      </c>
    </row>
    <row r="67" spans="1:9" x14ac:dyDescent="0.25">
      <c r="A67" t="s">
        <v>92</v>
      </c>
      <c r="B67" t="s">
        <v>12</v>
      </c>
      <c r="C67" t="s">
        <v>72</v>
      </c>
      <c r="D67">
        <v>24</v>
      </c>
      <c r="E67">
        <v>71.599999999999994</v>
      </c>
      <c r="F67">
        <v>93.7</v>
      </c>
      <c r="G67">
        <v>23.7</v>
      </c>
      <c r="H67" t="s">
        <v>1229</v>
      </c>
      <c r="I67">
        <v>2018</v>
      </c>
    </row>
    <row r="68" spans="1:9" x14ac:dyDescent="0.25">
      <c r="A68" t="s">
        <v>100</v>
      </c>
      <c r="B68" t="s">
        <v>12</v>
      </c>
      <c r="C68" t="s">
        <v>28</v>
      </c>
      <c r="D68">
        <v>24</v>
      </c>
      <c r="E68">
        <v>74.7</v>
      </c>
      <c r="F68">
        <v>97.6</v>
      </c>
      <c r="G68">
        <v>14.7</v>
      </c>
      <c r="H68" t="s">
        <v>1230</v>
      </c>
      <c r="I68">
        <v>2016</v>
      </c>
    </row>
    <row r="69" spans="1:9" x14ac:dyDescent="0.25">
      <c r="A69" t="s">
        <v>98</v>
      </c>
      <c r="B69" t="s">
        <v>47</v>
      </c>
      <c r="C69" t="s">
        <v>34</v>
      </c>
      <c r="D69">
        <v>24</v>
      </c>
      <c r="E69">
        <v>75.7</v>
      </c>
      <c r="F69">
        <v>99.7</v>
      </c>
      <c r="G69">
        <v>15.8</v>
      </c>
      <c r="H69" t="s">
        <v>1231</v>
      </c>
      <c r="I69">
        <v>2016</v>
      </c>
    </row>
    <row r="70" spans="1:9" x14ac:dyDescent="0.25">
      <c r="A70" t="s">
        <v>94</v>
      </c>
      <c r="B70" t="s">
        <v>12</v>
      </c>
      <c r="C70" t="s">
        <v>13</v>
      </c>
      <c r="D70">
        <v>25</v>
      </c>
      <c r="E70">
        <v>76.400000000000006</v>
      </c>
      <c r="F70">
        <v>99.8</v>
      </c>
      <c r="G70">
        <v>12.1</v>
      </c>
      <c r="H70" t="s">
        <v>1232</v>
      </c>
      <c r="I70">
        <v>2016</v>
      </c>
    </row>
    <row r="71" spans="1:9" x14ac:dyDescent="0.25">
      <c r="A71" t="s">
        <v>540</v>
      </c>
      <c r="B71" t="s">
        <v>12</v>
      </c>
      <c r="C71" t="s">
        <v>61</v>
      </c>
      <c r="D71">
        <v>29</v>
      </c>
      <c r="E71">
        <v>76.900000000000006</v>
      </c>
      <c r="F71">
        <v>100.4</v>
      </c>
      <c r="G71">
        <v>17.2</v>
      </c>
      <c r="H71" t="s">
        <v>1233</v>
      </c>
      <c r="I71">
        <v>2012</v>
      </c>
    </row>
    <row r="72" spans="1:9" x14ac:dyDescent="0.25">
      <c r="A72" t="s">
        <v>95</v>
      </c>
      <c r="B72" t="s">
        <v>59</v>
      </c>
      <c r="C72" t="s">
        <v>61</v>
      </c>
      <c r="D72">
        <v>26</v>
      </c>
      <c r="E72">
        <v>77.8</v>
      </c>
      <c r="F72">
        <v>21.2</v>
      </c>
      <c r="G72">
        <v>17.600000000000001</v>
      </c>
      <c r="H72" t="s">
        <v>401</v>
      </c>
      <c r="I72">
        <v>2016</v>
      </c>
    </row>
    <row r="73" spans="1:9" x14ac:dyDescent="0.25">
      <c r="A73" t="s">
        <v>1234</v>
      </c>
      <c r="B73" t="s">
        <v>9</v>
      </c>
      <c r="C73" t="s">
        <v>61</v>
      </c>
      <c r="D73">
        <v>22</v>
      </c>
      <c r="E73">
        <v>78.900000000000006</v>
      </c>
      <c r="F73">
        <v>103.1</v>
      </c>
      <c r="G73">
        <v>35.200000000000003</v>
      </c>
      <c r="H73" t="s">
        <v>428</v>
      </c>
      <c r="I73">
        <v>2019</v>
      </c>
    </row>
    <row r="74" spans="1:9" x14ac:dyDescent="0.25">
      <c r="A74" t="s">
        <v>102</v>
      </c>
      <c r="B74" t="s">
        <v>12</v>
      </c>
      <c r="C74" t="s">
        <v>41</v>
      </c>
      <c r="D74">
        <v>22</v>
      </c>
      <c r="E74">
        <v>79.400000000000006</v>
      </c>
      <c r="F74">
        <v>103.6</v>
      </c>
      <c r="G74">
        <v>11.8</v>
      </c>
      <c r="H74" t="s">
        <v>1235</v>
      </c>
      <c r="I74">
        <v>2018</v>
      </c>
    </row>
    <row r="75" spans="1:9" x14ac:dyDescent="0.25">
      <c r="A75" t="s">
        <v>1236</v>
      </c>
      <c r="B75" t="s">
        <v>12</v>
      </c>
      <c r="C75" t="s">
        <v>56</v>
      </c>
      <c r="D75">
        <v>21</v>
      </c>
      <c r="E75">
        <v>79.599999999999994</v>
      </c>
      <c r="F75">
        <v>103.8</v>
      </c>
      <c r="G75">
        <v>48</v>
      </c>
      <c r="H75" t="s">
        <v>375</v>
      </c>
      <c r="I75">
        <v>2019</v>
      </c>
    </row>
    <row r="76" spans="1:9" x14ac:dyDescent="0.25">
      <c r="A76" t="s">
        <v>103</v>
      </c>
      <c r="B76" t="s">
        <v>59</v>
      </c>
      <c r="C76" t="s">
        <v>23</v>
      </c>
      <c r="D76">
        <v>25</v>
      </c>
      <c r="E76">
        <v>79.7</v>
      </c>
      <c r="F76">
        <v>22.1</v>
      </c>
      <c r="G76">
        <v>10.199999999999999</v>
      </c>
      <c r="H76" t="s">
        <v>427</v>
      </c>
      <c r="I76">
        <v>2016</v>
      </c>
    </row>
    <row r="77" spans="1:9" x14ac:dyDescent="0.25">
      <c r="A77" t="s">
        <v>99</v>
      </c>
      <c r="B77" t="s">
        <v>9</v>
      </c>
      <c r="C77" t="s">
        <v>72</v>
      </c>
      <c r="D77">
        <v>23</v>
      </c>
      <c r="E77">
        <v>79.900000000000006</v>
      </c>
      <c r="F77">
        <v>104.4</v>
      </c>
      <c r="G77">
        <v>12.7</v>
      </c>
      <c r="H77" t="s">
        <v>1230</v>
      </c>
      <c r="I77">
        <v>2018</v>
      </c>
    </row>
    <row r="78" spans="1:9" x14ac:dyDescent="0.25">
      <c r="A78" t="s">
        <v>520</v>
      </c>
      <c r="B78" t="s">
        <v>12</v>
      </c>
      <c r="C78" t="s">
        <v>35</v>
      </c>
      <c r="D78">
        <v>25</v>
      </c>
      <c r="E78">
        <v>80.5</v>
      </c>
      <c r="F78">
        <v>105</v>
      </c>
      <c r="G78">
        <v>52.1</v>
      </c>
      <c r="H78" t="s">
        <v>438</v>
      </c>
      <c r="I78">
        <v>2016</v>
      </c>
    </row>
    <row r="79" spans="1:9" x14ac:dyDescent="0.25">
      <c r="A79" t="s">
        <v>534</v>
      </c>
      <c r="B79" t="s">
        <v>9</v>
      </c>
      <c r="C79" t="s">
        <v>84</v>
      </c>
      <c r="D79">
        <v>25</v>
      </c>
      <c r="E79">
        <v>81.2</v>
      </c>
      <c r="F79">
        <v>106</v>
      </c>
      <c r="G79">
        <v>18.7</v>
      </c>
      <c r="H79" t="s">
        <v>701</v>
      </c>
      <c r="I79">
        <v>2017</v>
      </c>
    </row>
    <row r="80" spans="1:9" x14ac:dyDescent="0.25">
      <c r="A80" t="s">
        <v>110</v>
      </c>
      <c r="B80" t="s">
        <v>12</v>
      </c>
      <c r="C80" t="s">
        <v>52</v>
      </c>
      <c r="D80">
        <v>24</v>
      </c>
      <c r="E80">
        <v>82.3</v>
      </c>
      <c r="F80">
        <v>107.3</v>
      </c>
      <c r="G80">
        <v>9.6</v>
      </c>
      <c r="H80" t="s">
        <v>1237</v>
      </c>
      <c r="I80">
        <v>2018</v>
      </c>
    </row>
    <row r="81" spans="1:9" x14ac:dyDescent="0.25">
      <c r="A81" t="s">
        <v>107</v>
      </c>
      <c r="B81" t="s">
        <v>12</v>
      </c>
      <c r="C81" t="s">
        <v>84</v>
      </c>
      <c r="D81">
        <v>27</v>
      </c>
      <c r="E81">
        <v>83.3</v>
      </c>
      <c r="F81">
        <v>108.5</v>
      </c>
      <c r="G81">
        <v>16.8</v>
      </c>
      <c r="H81" t="s">
        <v>548</v>
      </c>
      <c r="I81">
        <v>2015</v>
      </c>
    </row>
    <row r="82" spans="1:9" x14ac:dyDescent="0.25">
      <c r="A82" t="s">
        <v>104</v>
      </c>
      <c r="B82" t="s">
        <v>9</v>
      </c>
      <c r="C82" t="s">
        <v>105</v>
      </c>
      <c r="D82">
        <v>25</v>
      </c>
      <c r="E82">
        <v>84.2</v>
      </c>
      <c r="F82">
        <v>109.8</v>
      </c>
      <c r="G82">
        <v>19.5</v>
      </c>
      <c r="H82" t="s">
        <v>1238</v>
      </c>
      <c r="I82">
        <v>2016</v>
      </c>
    </row>
    <row r="83" spans="1:9" x14ac:dyDescent="0.25">
      <c r="A83" t="s">
        <v>106</v>
      </c>
      <c r="B83" t="s">
        <v>47</v>
      </c>
      <c r="C83" t="s">
        <v>64</v>
      </c>
      <c r="D83">
        <v>26</v>
      </c>
      <c r="E83">
        <v>88.3</v>
      </c>
      <c r="F83">
        <v>115.4</v>
      </c>
      <c r="G83">
        <v>14.3</v>
      </c>
      <c r="H83" t="s">
        <v>1239</v>
      </c>
      <c r="I83">
        <v>2014</v>
      </c>
    </row>
    <row r="84" spans="1:9" x14ac:dyDescent="0.25">
      <c r="A84" t="s">
        <v>545</v>
      </c>
      <c r="B84" t="s">
        <v>59</v>
      </c>
      <c r="C84" t="s">
        <v>17</v>
      </c>
      <c r="D84">
        <v>30</v>
      </c>
      <c r="E84">
        <v>88.3</v>
      </c>
      <c r="F84">
        <v>26.4</v>
      </c>
      <c r="G84">
        <v>17</v>
      </c>
      <c r="H84" t="s">
        <v>1207</v>
      </c>
      <c r="I84">
        <v>2011</v>
      </c>
    </row>
    <row r="85" spans="1:9" x14ac:dyDescent="0.25">
      <c r="A85" t="s">
        <v>1240</v>
      </c>
      <c r="B85" t="s">
        <v>9</v>
      </c>
      <c r="C85" t="s">
        <v>76</v>
      </c>
      <c r="D85">
        <v>22</v>
      </c>
      <c r="E85">
        <v>88.3</v>
      </c>
      <c r="F85">
        <v>114.9</v>
      </c>
      <c r="G85">
        <v>58.1</v>
      </c>
      <c r="H85" t="s">
        <v>1241</v>
      </c>
      <c r="I85">
        <v>2019</v>
      </c>
    </row>
    <row r="86" spans="1:9" x14ac:dyDescent="0.25">
      <c r="A86" t="s">
        <v>111</v>
      </c>
      <c r="B86" t="s">
        <v>9</v>
      </c>
      <c r="C86" t="s">
        <v>52</v>
      </c>
      <c r="D86">
        <v>27</v>
      </c>
      <c r="E86">
        <v>90.8</v>
      </c>
      <c r="F86">
        <v>118.1</v>
      </c>
      <c r="G86">
        <v>16.3</v>
      </c>
      <c r="H86" t="s">
        <v>1242</v>
      </c>
      <c r="I86">
        <v>2014</v>
      </c>
    </row>
    <row r="87" spans="1:9" x14ac:dyDescent="0.25">
      <c r="A87" t="s">
        <v>1243</v>
      </c>
      <c r="B87" t="s">
        <v>12</v>
      </c>
      <c r="C87" t="s">
        <v>68</v>
      </c>
      <c r="E87">
        <v>93.5</v>
      </c>
      <c r="F87">
        <v>121.4</v>
      </c>
      <c r="G87">
        <v>43</v>
      </c>
      <c r="H87" t="s">
        <v>708</v>
      </c>
      <c r="I87">
        <v>2019</v>
      </c>
    </row>
    <row r="88" spans="1:9" x14ac:dyDescent="0.25">
      <c r="A88" t="s">
        <v>108</v>
      </c>
      <c r="B88" t="s">
        <v>9</v>
      </c>
      <c r="C88" t="s">
        <v>56</v>
      </c>
      <c r="D88">
        <v>27</v>
      </c>
      <c r="E88">
        <v>95.3</v>
      </c>
      <c r="F88">
        <v>123.7</v>
      </c>
      <c r="G88">
        <v>13.4</v>
      </c>
      <c r="H88" t="s">
        <v>659</v>
      </c>
      <c r="I88">
        <v>2014</v>
      </c>
    </row>
    <row r="89" spans="1:9" x14ac:dyDescent="0.25">
      <c r="A89" t="s">
        <v>1244</v>
      </c>
      <c r="B89" t="s">
        <v>12</v>
      </c>
      <c r="C89" t="s">
        <v>84</v>
      </c>
      <c r="D89">
        <v>21</v>
      </c>
      <c r="E89">
        <v>97.4</v>
      </c>
      <c r="F89">
        <v>126.3</v>
      </c>
      <c r="G89">
        <v>48.5</v>
      </c>
      <c r="H89" t="s">
        <v>381</v>
      </c>
      <c r="I89">
        <v>2019</v>
      </c>
    </row>
    <row r="90" spans="1:9" x14ac:dyDescent="0.25">
      <c r="A90" t="s">
        <v>112</v>
      </c>
      <c r="B90" t="s">
        <v>12</v>
      </c>
      <c r="C90" t="s">
        <v>76</v>
      </c>
      <c r="D90">
        <v>25</v>
      </c>
      <c r="E90">
        <v>98.3</v>
      </c>
      <c r="F90">
        <v>127.4</v>
      </c>
      <c r="G90">
        <v>19.3</v>
      </c>
      <c r="H90" t="s">
        <v>1245</v>
      </c>
      <c r="I90">
        <v>2018</v>
      </c>
    </row>
    <row r="91" spans="1:9" x14ac:dyDescent="0.25">
      <c r="A91" t="s">
        <v>551</v>
      </c>
      <c r="B91" t="s">
        <v>9</v>
      </c>
      <c r="C91" t="s">
        <v>13</v>
      </c>
      <c r="D91">
        <v>28</v>
      </c>
      <c r="E91">
        <v>98.8</v>
      </c>
      <c r="F91">
        <v>128.1</v>
      </c>
      <c r="G91">
        <v>11.7</v>
      </c>
      <c r="H91" t="s">
        <v>1246</v>
      </c>
      <c r="I91">
        <v>2012</v>
      </c>
    </row>
    <row r="92" spans="1:9" x14ac:dyDescent="0.25">
      <c r="A92" t="s">
        <v>549</v>
      </c>
      <c r="B92" t="s">
        <v>12</v>
      </c>
      <c r="C92" t="s">
        <v>49</v>
      </c>
      <c r="D92">
        <v>26</v>
      </c>
      <c r="E92">
        <v>100.4</v>
      </c>
      <c r="F92">
        <v>130</v>
      </c>
      <c r="G92">
        <v>28.1</v>
      </c>
      <c r="H92" t="s">
        <v>1247</v>
      </c>
      <c r="I92">
        <v>2016</v>
      </c>
    </row>
    <row r="93" spans="1:9" x14ac:dyDescent="0.25">
      <c r="A93" t="s">
        <v>559</v>
      </c>
      <c r="B93" t="s">
        <v>59</v>
      </c>
      <c r="C93" t="s">
        <v>36</v>
      </c>
      <c r="D93">
        <v>34</v>
      </c>
      <c r="E93">
        <v>101.6</v>
      </c>
      <c r="F93">
        <v>33.6</v>
      </c>
      <c r="G93">
        <v>14.5</v>
      </c>
      <c r="H93" t="s">
        <v>1248</v>
      </c>
      <c r="I93">
        <v>2008</v>
      </c>
    </row>
    <row r="94" spans="1:9" x14ac:dyDescent="0.25">
      <c r="A94" t="s">
        <v>113</v>
      </c>
      <c r="B94" t="s">
        <v>12</v>
      </c>
      <c r="C94" t="s">
        <v>10</v>
      </c>
      <c r="D94">
        <v>26</v>
      </c>
      <c r="E94">
        <v>102.2</v>
      </c>
      <c r="F94">
        <v>132.30000000000001</v>
      </c>
      <c r="G94">
        <v>21.8</v>
      </c>
      <c r="H94" t="s">
        <v>1249</v>
      </c>
      <c r="I94">
        <v>2016</v>
      </c>
    </row>
    <row r="95" spans="1:9" x14ac:dyDescent="0.25">
      <c r="A95" t="s">
        <v>109</v>
      </c>
      <c r="B95" t="s">
        <v>9</v>
      </c>
      <c r="C95" t="s">
        <v>61</v>
      </c>
      <c r="D95">
        <v>24</v>
      </c>
      <c r="E95">
        <v>105</v>
      </c>
      <c r="F95">
        <v>135.80000000000001</v>
      </c>
      <c r="G95">
        <v>32.1</v>
      </c>
      <c r="H95" t="s">
        <v>381</v>
      </c>
      <c r="I95">
        <v>2016</v>
      </c>
    </row>
    <row r="96" spans="1:9" x14ac:dyDescent="0.25">
      <c r="A96" t="s">
        <v>124</v>
      </c>
      <c r="B96" t="s">
        <v>59</v>
      </c>
      <c r="C96" t="s">
        <v>32</v>
      </c>
      <c r="D96">
        <v>25</v>
      </c>
      <c r="E96">
        <v>106.4</v>
      </c>
      <c r="F96">
        <v>36.299999999999997</v>
      </c>
      <c r="G96">
        <v>15.9</v>
      </c>
      <c r="H96" t="s">
        <v>1250</v>
      </c>
      <c r="I96">
        <v>2015</v>
      </c>
    </row>
    <row r="97" spans="1:9" x14ac:dyDescent="0.25">
      <c r="A97" t="s">
        <v>1251</v>
      </c>
      <c r="B97" t="s">
        <v>12</v>
      </c>
      <c r="C97" t="s">
        <v>93</v>
      </c>
      <c r="D97">
        <v>22</v>
      </c>
      <c r="E97">
        <v>106.6</v>
      </c>
      <c r="F97">
        <v>137.80000000000001</v>
      </c>
      <c r="G97">
        <v>46.5</v>
      </c>
      <c r="H97" t="s">
        <v>1252</v>
      </c>
      <c r="I97">
        <v>2019</v>
      </c>
    </row>
    <row r="98" spans="1:9" x14ac:dyDescent="0.25">
      <c r="A98" t="s">
        <v>114</v>
      </c>
      <c r="B98" t="s">
        <v>59</v>
      </c>
      <c r="C98" t="s">
        <v>76</v>
      </c>
      <c r="D98">
        <v>25</v>
      </c>
      <c r="E98">
        <v>106.9</v>
      </c>
      <c r="F98">
        <v>36.6</v>
      </c>
      <c r="G98">
        <v>16.3</v>
      </c>
      <c r="H98" t="s">
        <v>586</v>
      </c>
      <c r="I98">
        <v>2017</v>
      </c>
    </row>
    <row r="99" spans="1:9" x14ac:dyDescent="0.25">
      <c r="A99" t="s">
        <v>553</v>
      </c>
      <c r="B99" t="s">
        <v>12</v>
      </c>
      <c r="C99" t="s">
        <v>54</v>
      </c>
      <c r="D99">
        <v>29</v>
      </c>
      <c r="E99">
        <v>107.3</v>
      </c>
      <c r="F99">
        <v>138.69999999999999</v>
      </c>
      <c r="G99">
        <v>19.3</v>
      </c>
      <c r="H99" t="s">
        <v>383</v>
      </c>
      <c r="I99">
        <v>2012</v>
      </c>
    </row>
    <row r="100" spans="1:9" x14ac:dyDescent="0.25">
      <c r="A100" t="s">
        <v>563</v>
      </c>
      <c r="B100" t="s">
        <v>59</v>
      </c>
      <c r="C100" t="s">
        <v>52</v>
      </c>
      <c r="D100">
        <v>28</v>
      </c>
      <c r="E100">
        <v>109.6</v>
      </c>
      <c r="F100">
        <v>38.200000000000003</v>
      </c>
      <c r="G100">
        <v>17</v>
      </c>
      <c r="H100" t="s">
        <v>1253</v>
      </c>
      <c r="I100">
        <v>2014</v>
      </c>
    </row>
    <row r="101" spans="1:9" x14ac:dyDescent="0.25">
      <c r="A101" t="s">
        <v>116</v>
      </c>
      <c r="B101" t="s">
        <v>12</v>
      </c>
      <c r="C101" t="s">
        <v>15</v>
      </c>
      <c r="D101">
        <v>23</v>
      </c>
      <c r="E101">
        <v>110.1</v>
      </c>
      <c r="F101">
        <v>142.19999999999999</v>
      </c>
      <c r="G101">
        <v>26.2</v>
      </c>
      <c r="H101" t="s">
        <v>1254</v>
      </c>
      <c r="I101">
        <v>2018</v>
      </c>
    </row>
    <row r="102" spans="1:9" x14ac:dyDescent="0.25">
      <c r="A102" t="s">
        <v>1255</v>
      </c>
      <c r="B102" t="s">
        <v>12</v>
      </c>
      <c r="C102" t="s">
        <v>64</v>
      </c>
      <c r="D102">
        <v>22</v>
      </c>
      <c r="E102">
        <v>110.7</v>
      </c>
      <c r="F102">
        <v>142.9</v>
      </c>
      <c r="G102">
        <v>46.8</v>
      </c>
      <c r="H102" t="s">
        <v>1256</v>
      </c>
      <c r="I102">
        <v>2019</v>
      </c>
    </row>
    <row r="103" spans="1:9" x14ac:dyDescent="0.25">
      <c r="A103" t="s">
        <v>543</v>
      </c>
      <c r="B103" t="s">
        <v>9</v>
      </c>
      <c r="C103" t="s">
        <v>52</v>
      </c>
      <c r="D103">
        <v>24</v>
      </c>
      <c r="E103">
        <v>110.8</v>
      </c>
      <c r="F103">
        <v>143</v>
      </c>
      <c r="G103">
        <v>26.7</v>
      </c>
      <c r="H103" t="s">
        <v>1257</v>
      </c>
      <c r="I103">
        <v>2017</v>
      </c>
    </row>
    <row r="104" spans="1:9" x14ac:dyDescent="0.25">
      <c r="A104" t="s">
        <v>123</v>
      </c>
      <c r="B104" t="s">
        <v>59</v>
      </c>
      <c r="C104" t="s">
        <v>93</v>
      </c>
      <c r="D104">
        <v>22</v>
      </c>
      <c r="E104">
        <v>111.3</v>
      </c>
      <c r="F104">
        <v>39.299999999999997</v>
      </c>
      <c r="G104">
        <v>9.3000000000000007</v>
      </c>
      <c r="H104" t="s">
        <v>595</v>
      </c>
      <c r="I104">
        <v>2018</v>
      </c>
    </row>
    <row r="105" spans="1:9" x14ac:dyDescent="0.25">
      <c r="A105" t="s">
        <v>115</v>
      </c>
      <c r="B105" t="s">
        <v>9</v>
      </c>
      <c r="C105" t="s">
        <v>32</v>
      </c>
      <c r="D105">
        <v>22</v>
      </c>
      <c r="E105">
        <v>112.1</v>
      </c>
      <c r="F105">
        <v>144.6</v>
      </c>
      <c r="G105">
        <v>24.9</v>
      </c>
      <c r="H105" t="s">
        <v>1258</v>
      </c>
      <c r="I105">
        <v>2018</v>
      </c>
    </row>
    <row r="106" spans="1:9" x14ac:dyDescent="0.25">
      <c r="A106" t="s">
        <v>117</v>
      </c>
      <c r="B106" t="s">
        <v>12</v>
      </c>
      <c r="C106" t="s">
        <v>30</v>
      </c>
      <c r="D106">
        <v>23</v>
      </c>
      <c r="E106">
        <v>113</v>
      </c>
      <c r="F106">
        <v>145.80000000000001</v>
      </c>
      <c r="G106">
        <v>20.100000000000001</v>
      </c>
      <c r="H106" t="s">
        <v>1259</v>
      </c>
      <c r="I106">
        <v>2018</v>
      </c>
    </row>
    <row r="107" spans="1:9" x14ac:dyDescent="0.25">
      <c r="A107" t="s">
        <v>561</v>
      </c>
      <c r="B107" t="s">
        <v>12</v>
      </c>
      <c r="C107" t="s">
        <v>13</v>
      </c>
      <c r="D107">
        <v>22</v>
      </c>
      <c r="E107">
        <v>115.6</v>
      </c>
      <c r="F107">
        <v>149.1</v>
      </c>
      <c r="G107">
        <v>21.7</v>
      </c>
      <c r="H107" t="s">
        <v>758</v>
      </c>
      <c r="I107">
        <v>2018</v>
      </c>
    </row>
    <row r="108" spans="1:9" x14ac:dyDescent="0.25">
      <c r="A108" t="s">
        <v>565</v>
      </c>
      <c r="B108" t="s">
        <v>59</v>
      </c>
      <c r="C108" t="s">
        <v>38</v>
      </c>
      <c r="D108">
        <v>31</v>
      </c>
      <c r="E108">
        <v>115.9</v>
      </c>
      <c r="F108">
        <v>42.1</v>
      </c>
      <c r="G108">
        <v>21</v>
      </c>
      <c r="H108" t="s">
        <v>591</v>
      </c>
      <c r="I108">
        <v>2012</v>
      </c>
    </row>
    <row r="109" spans="1:9" x14ac:dyDescent="0.25">
      <c r="A109" t="s">
        <v>128</v>
      </c>
      <c r="B109" t="s">
        <v>59</v>
      </c>
      <c r="C109" t="s">
        <v>15</v>
      </c>
      <c r="D109">
        <v>26</v>
      </c>
      <c r="E109">
        <v>118.7</v>
      </c>
      <c r="F109">
        <v>43.8</v>
      </c>
      <c r="G109">
        <v>21</v>
      </c>
      <c r="H109" t="s">
        <v>591</v>
      </c>
      <c r="I109">
        <v>2016</v>
      </c>
    </row>
    <row r="110" spans="1:9" x14ac:dyDescent="0.25">
      <c r="A110" t="s">
        <v>1260</v>
      </c>
      <c r="B110" t="s">
        <v>47</v>
      </c>
      <c r="C110" t="s">
        <v>54</v>
      </c>
      <c r="D110">
        <v>22</v>
      </c>
      <c r="E110">
        <v>119.2</v>
      </c>
      <c r="F110">
        <v>153.5</v>
      </c>
      <c r="G110">
        <v>58.6</v>
      </c>
      <c r="H110" t="s">
        <v>1261</v>
      </c>
      <c r="I110">
        <v>2019</v>
      </c>
    </row>
    <row r="111" spans="1:9" x14ac:dyDescent="0.25">
      <c r="A111" t="s">
        <v>557</v>
      </c>
      <c r="B111" t="s">
        <v>12</v>
      </c>
      <c r="C111" t="s">
        <v>10</v>
      </c>
      <c r="D111">
        <v>31</v>
      </c>
      <c r="E111">
        <v>120</v>
      </c>
      <c r="F111">
        <v>154.6</v>
      </c>
      <c r="G111">
        <v>15.9</v>
      </c>
      <c r="H111" t="s">
        <v>1262</v>
      </c>
      <c r="I111">
        <v>2010</v>
      </c>
    </row>
    <row r="112" spans="1:9" x14ac:dyDescent="0.25">
      <c r="A112" t="s">
        <v>1263</v>
      </c>
      <c r="B112" t="s">
        <v>12</v>
      </c>
      <c r="C112" t="s">
        <v>52</v>
      </c>
      <c r="D112">
        <v>23</v>
      </c>
      <c r="E112">
        <v>121.3</v>
      </c>
      <c r="F112">
        <v>156.19999999999999</v>
      </c>
      <c r="G112">
        <v>49</v>
      </c>
      <c r="H112" t="s">
        <v>1264</v>
      </c>
      <c r="I112">
        <v>2019</v>
      </c>
    </row>
    <row r="113" spans="1:9" x14ac:dyDescent="0.25">
      <c r="A113" t="s">
        <v>1265</v>
      </c>
      <c r="B113" t="s">
        <v>12</v>
      </c>
      <c r="C113" t="s">
        <v>35</v>
      </c>
      <c r="D113">
        <v>21</v>
      </c>
      <c r="E113">
        <v>121.7</v>
      </c>
      <c r="F113">
        <v>156.69999999999999</v>
      </c>
      <c r="G113">
        <v>42</v>
      </c>
      <c r="H113" t="s">
        <v>456</v>
      </c>
      <c r="I113">
        <v>2019</v>
      </c>
    </row>
    <row r="114" spans="1:9" x14ac:dyDescent="0.25">
      <c r="A114" t="s">
        <v>120</v>
      </c>
      <c r="B114" t="s">
        <v>12</v>
      </c>
      <c r="C114" t="s">
        <v>70</v>
      </c>
      <c r="D114">
        <v>26</v>
      </c>
      <c r="E114">
        <v>122.2</v>
      </c>
      <c r="F114">
        <v>157.30000000000001</v>
      </c>
      <c r="G114">
        <v>31.3</v>
      </c>
      <c r="H114" t="s">
        <v>758</v>
      </c>
      <c r="I114">
        <v>2017</v>
      </c>
    </row>
    <row r="115" spans="1:9" x14ac:dyDescent="0.25">
      <c r="A115" t="s">
        <v>125</v>
      </c>
      <c r="B115" t="s">
        <v>47</v>
      </c>
      <c r="C115" t="s">
        <v>61</v>
      </c>
      <c r="D115">
        <v>25</v>
      </c>
      <c r="E115">
        <v>123.8</v>
      </c>
      <c r="F115">
        <v>159.1</v>
      </c>
      <c r="G115">
        <v>24.2</v>
      </c>
      <c r="H115" t="s">
        <v>1266</v>
      </c>
      <c r="I115">
        <v>2018</v>
      </c>
    </row>
    <row r="116" spans="1:9" x14ac:dyDescent="0.25">
      <c r="A116" t="s">
        <v>131</v>
      </c>
      <c r="B116" t="s">
        <v>59</v>
      </c>
      <c r="C116" t="s">
        <v>49</v>
      </c>
      <c r="D116">
        <v>22</v>
      </c>
      <c r="E116">
        <v>125.7</v>
      </c>
      <c r="F116">
        <v>48.4</v>
      </c>
      <c r="G116">
        <v>17.899999999999999</v>
      </c>
      <c r="H116" t="s">
        <v>1267</v>
      </c>
      <c r="I116">
        <v>2018</v>
      </c>
    </row>
    <row r="117" spans="1:9" x14ac:dyDescent="0.25">
      <c r="A117" t="s">
        <v>555</v>
      </c>
      <c r="B117" t="s">
        <v>47</v>
      </c>
      <c r="C117" t="s">
        <v>76</v>
      </c>
      <c r="D117">
        <v>28</v>
      </c>
      <c r="E117">
        <v>126.4</v>
      </c>
      <c r="F117">
        <v>162.30000000000001</v>
      </c>
      <c r="G117">
        <v>26.2</v>
      </c>
      <c r="H117" t="s">
        <v>1268</v>
      </c>
      <c r="I117">
        <v>2014</v>
      </c>
    </row>
    <row r="118" spans="1:9" x14ac:dyDescent="0.25">
      <c r="A118" t="s">
        <v>118</v>
      </c>
      <c r="B118" t="s">
        <v>9</v>
      </c>
      <c r="C118" t="s">
        <v>64</v>
      </c>
      <c r="D118">
        <v>22</v>
      </c>
      <c r="E118">
        <v>127.4</v>
      </c>
      <c r="F118">
        <v>163.6</v>
      </c>
      <c r="G118">
        <v>17.7</v>
      </c>
      <c r="H118" t="s">
        <v>1269</v>
      </c>
      <c r="I118">
        <v>2018</v>
      </c>
    </row>
    <row r="119" spans="1:9" x14ac:dyDescent="0.25">
      <c r="A119" t="s">
        <v>1270</v>
      </c>
      <c r="B119" t="s">
        <v>9</v>
      </c>
      <c r="C119" t="s">
        <v>56</v>
      </c>
      <c r="D119">
        <v>22</v>
      </c>
      <c r="E119">
        <v>128</v>
      </c>
      <c r="F119">
        <v>164.3</v>
      </c>
      <c r="G119">
        <v>32.700000000000003</v>
      </c>
      <c r="H119" t="s">
        <v>1259</v>
      </c>
      <c r="I119">
        <v>2019</v>
      </c>
    </row>
    <row r="120" spans="1:9" x14ac:dyDescent="0.25">
      <c r="A120" t="s">
        <v>568</v>
      </c>
      <c r="B120" t="s">
        <v>59</v>
      </c>
      <c r="C120" t="s">
        <v>19</v>
      </c>
      <c r="D120">
        <v>40</v>
      </c>
      <c r="E120">
        <v>128.80000000000001</v>
      </c>
      <c r="F120">
        <v>50.4</v>
      </c>
      <c r="G120">
        <v>15.8</v>
      </c>
      <c r="H120" t="s">
        <v>1271</v>
      </c>
      <c r="I120">
        <v>2001</v>
      </c>
    </row>
    <row r="121" spans="1:9" x14ac:dyDescent="0.25">
      <c r="A121" t="s">
        <v>1272</v>
      </c>
      <c r="B121" t="s">
        <v>59</v>
      </c>
      <c r="C121" t="s">
        <v>41</v>
      </c>
      <c r="D121">
        <v>22</v>
      </c>
      <c r="E121">
        <v>129.9</v>
      </c>
      <c r="F121">
        <v>51.2</v>
      </c>
      <c r="G121">
        <v>47.1</v>
      </c>
      <c r="H121" t="s">
        <v>1273</v>
      </c>
      <c r="I121">
        <v>2019</v>
      </c>
    </row>
    <row r="122" spans="1:9" x14ac:dyDescent="0.25">
      <c r="A122" t="s">
        <v>573</v>
      </c>
      <c r="B122" t="s">
        <v>9</v>
      </c>
      <c r="C122" t="s">
        <v>36</v>
      </c>
      <c r="D122">
        <v>24</v>
      </c>
      <c r="E122">
        <v>130.9</v>
      </c>
      <c r="F122">
        <v>167.9</v>
      </c>
      <c r="G122">
        <v>23.4</v>
      </c>
      <c r="H122" t="s">
        <v>1274</v>
      </c>
      <c r="I122">
        <v>2018</v>
      </c>
    </row>
    <row r="123" spans="1:9" x14ac:dyDescent="0.25">
      <c r="A123" t="s">
        <v>121</v>
      </c>
      <c r="B123" t="s">
        <v>12</v>
      </c>
      <c r="C123" t="s">
        <v>122</v>
      </c>
      <c r="D123">
        <v>29</v>
      </c>
      <c r="E123">
        <v>131.19999999999999</v>
      </c>
      <c r="F123">
        <v>168.5</v>
      </c>
      <c r="G123">
        <v>18.5</v>
      </c>
      <c r="H123" t="s">
        <v>1275</v>
      </c>
      <c r="I123">
        <v>2014</v>
      </c>
    </row>
    <row r="124" spans="1:9" x14ac:dyDescent="0.25">
      <c r="A124" t="s">
        <v>588</v>
      </c>
      <c r="B124" t="s">
        <v>12</v>
      </c>
      <c r="C124" t="s">
        <v>56</v>
      </c>
      <c r="D124">
        <v>33</v>
      </c>
      <c r="E124">
        <v>131.30000000000001</v>
      </c>
      <c r="F124">
        <v>168.6</v>
      </c>
      <c r="G124">
        <v>27.9</v>
      </c>
      <c r="H124" t="s">
        <v>770</v>
      </c>
      <c r="I124">
        <v>2009</v>
      </c>
    </row>
    <row r="125" spans="1:9" x14ac:dyDescent="0.25">
      <c r="A125" t="s">
        <v>1276</v>
      </c>
      <c r="B125" t="s">
        <v>12</v>
      </c>
      <c r="C125" t="s">
        <v>41</v>
      </c>
      <c r="E125">
        <v>132.19999999999999</v>
      </c>
      <c r="F125">
        <v>169.8</v>
      </c>
      <c r="G125">
        <v>37.9</v>
      </c>
      <c r="H125" t="s">
        <v>1277</v>
      </c>
      <c r="I125">
        <v>2019</v>
      </c>
    </row>
    <row r="126" spans="1:9" x14ac:dyDescent="0.25">
      <c r="A126" t="s">
        <v>147</v>
      </c>
      <c r="B126" t="s">
        <v>12</v>
      </c>
      <c r="C126" t="s">
        <v>17</v>
      </c>
      <c r="D126">
        <v>23</v>
      </c>
      <c r="E126">
        <v>132.5</v>
      </c>
      <c r="F126">
        <v>170.1</v>
      </c>
      <c r="G126">
        <v>21.5</v>
      </c>
      <c r="H126" t="s">
        <v>1278</v>
      </c>
      <c r="I126">
        <v>2017</v>
      </c>
    </row>
    <row r="127" spans="1:9" x14ac:dyDescent="0.25">
      <c r="A127" t="s">
        <v>1279</v>
      </c>
      <c r="B127" t="s">
        <v>12</v>
      </c>
      <c r="C127" t="s">
        <v>41</v>
      </c>
      <c r="D127">
        <v>23</v>
      </c>
      <c r="E127">
        <v>133.5</v>
      </c>
      <c r="F127">
        <v>171.4</v>
      </c>
      <c r="G127">
        <v>43.5</v>
      </c>
      <c r="H127" t="s">
        <v>1280</v>
      </c>
      <c r="I127">
        <v>2019</v>
      </c>
    </row>
    <row r="128" spans="1:9" x14ac:dyDescent="0.25">
      <c r="A128" t="s">
        <v>135</v>
      </c>
      <c r="B128" t="s">
        <v>12</v>
      </c>
      <c r="C128" t="s">
        <v>19</v>
      </c>
      <c r="D128">
        <v>23</v>
      </c>
      <c r="E128">
        <v>134.6</v>
      </c>
      <c r="F128">
        <v>172.7</v>
      </c>
      <c r="G128">
        <v>33.1</v>
      </c>
      <c r="H128" t="s">
        <v>1281</v>
      </c>
      <c r="I128">
        <v>2018</v>
      </c>
    </row>
    <row r="129" spans="1:9" x14ac:dyDescent="0.25">
      <c r="A129" t="s">
        <v>1282</v>
      </c>
      <c r="B129" t="s">
        <v>9</v>
      </c>
      <c r="C129" t="s">
        <v>23</v>
      </c>
      <c r="D129">
        <v>22</v>
      </c>
      <c r="E129">
        <v>134.69999999999999</v>
      </c>
      <c r="F129">
        <v>172.6</v>
      </c>
      <c r="G129">
        <v>41.2</v>
      </c>
      <c r="H129" t="s">
        <v>589</v>
      </c>
      <c r="I129">
        <v>2019</v>
      </c>
    </row>
    <row r="130" spans="1:9" x14ac:dyDescent="0.25">
      <c r="A130" t="s">
        <v>127</v>
      </c>
      <c r="B130" t="s">
        <v>47</v>
      </c>
      <c r="C130" t="s">
        <v>36</v>
      </c>
      <c r="D130">
        <v>24</v>
      </c>
      <c r="E130">
        <v>135.4</v>
      </c>
      <c r="F130">
        <v>173.2</v>
      </c>
      <c r="G130">
        <v>27.5</v>
      </c>
      <c r="H130" t="s">
        <v>1283</v>
      </c>
      <c r="I130">
        <v>2016</v>
      </c>
    </row>
    <row r="131" spans="1:9" x14ac:dyDescent="0.25">
      <c r="A131" t="s">
        <v>119</v>
      </c>
      <c r="B131" t="s">
        <v>9</v>
      </c>
      <c r="C131" t="s">
        <v>21</v>
      </c>
      <c r="D131">
        <v>26</v>
      </c>
      <c r="E131">
        <v>136.9</v>
      </c>
      <c r="F131">
        <v>175.3</v>
      </c>
      <c r="G131">
        <v>26.1</v>
      </c>
      <c r="H131" t="s">
        <v>1284</v>
      </c>
      <c r="I131">
        <v>2015</v>
      </c>
    </row>
    <row r="132" spans="1:9" x14ac:dyDescent="0.25">
      <c r="A132" t="s">
        <v>139</v>
      </c>
      <c r="B132" t="s">
        <v>9</v>
      </c>
      <c r="C132" t="s">
        <v>19</v>
      </c>
      <c r="D132">
        <v>29</v>
      </c>
      <c r="E132">
        <v>137.1</v>
      </c>
      <c r="F132">
        <v>175.5</v>
      </c>
      <c r="G132">
        <v>32.9</v>
      </c>
      <c r="H132" t="s">
        <v>1285</v>
      </c>
      <c r="I132">
        <v>2013</v>
      </c>
    </row>
    <row r="133" spans="1:9" x14ac:dyDescent="0.25">
      <c r="A133" t="s">
        <v>579</v>
      </c>
      <c r="B133" t="s">
        <v>9</v>
      </c>
      <c r="C133" t="s">
        <v>34</v>
      </c>
      <c r="D133">
        <v>24</v>
      </c>
      <c r="E133">
        <v>137.4</v>
      </c>
      <c r="F133">
        <v>175.9</v>
      </c>
      <c r="G133">
        <v>25.8</v>
      </c>
      <c r="H133" t="s">
        <v>1286</v>
      </c>
      <c r="I133">
        <v>2017</v>
      </c>
    </row>
    <row r="134" spans="1:9" x14ac:dyDescent="0.25">
      <c r="A134" t="s">
        <v>1287</v>
      </c>
      <c r="B134" t="s">
        <v>12</v>
      </c>
      <c r="C134" t="s">
        <v>61</v>
      </c>
      <c r="E134">
        <v>138.80000000000001</v>
      </c>
      <c r="F134">
        <v>178</v>
      </c>
      <c r="G134">
        <v>46.7</v>
      </c>
      <c r="H134" t="s">
        <v>572</v>
      </c>
      <c r="I134">
        <v>2019</v>
      </c>
    </row>
    <row r="135" spans="1:9" x14ac:dyDescent="0.25">
      <c r="A135" t="s">
        <v>1288</v>
      </c>
      <c r="B135" t="s">
        <v>47</v>
      </c>
      <c r="C135" t="s">
        <v>72</v>
      </c>
      <c r="D135">
        <v>22</v>
      </c>
      <c r="E135">
        <v>139.19999999999999</v>
      </c>
      <c r="F135">
        <v>177.8</v>
      </c>
      <c r="G135">
        <v>62.2</v>
      </c>
      <c r="H135" t="s">
        <v>1248</v>
      </c>
      <c r="I135">
        <v>2019</v>
      </c>
    </row>
    <row r="136" spans="1:9" x14ac:dyDescent="0.25">
      <c r="A136" t="s">
        <v>566</v>
      </c>
      <c r="B136" t="s">
        <v>9</v>
      </c>
      <c r="C136" t="s">
        <v>68</v>
      </c>
      <c r="D136">
        <v>29</v>
      </c>
      <c r="E136">
        <v>139.6</v>
      </c>
      <c r="F136">
        <v>178.6</v>
      </c>
      <c r="G136">
        <v>22.8</v>
      </c>
      <c r="H136" t="s">
        <v>1289</v>
      </c>
      <c r="I136">
        <v>2011</v>
      </c>
    </row>
    <row r="137" spans="1:9" x14ac:dyDescent="0.25">
      <c r="A137" t="s">
        <v>141</v>
      </c>
      <c r="B137" t="s">
        <v>9</v>
      </c>
      <c r="C137" t="s">
        <v>13</v>
      </c>
      <c r="D137">
        <v>23</v>
      </c>
      <c r="E137">
        <v>139.80000000000001</v>
      </c>
      <c r="F137">
        <v>178.9</v>
      </c>
      <c r="G137">
        <v>24.9</v>
      </c>
      <c r="H137" t="s">
        <v>1290</v>
      </c>
      <c r="I137">
        <v>2017</v>
      </c>
    </row>
    <row r="138" spans="1:9" x14ac:dyDescent="0.25">
      <c r="A138" t="s">
        <v>574</v>
      </c>
      <c r="B138" t="s">
        <v>59</v>
      </c>
      <c r="C138" t="s">
        <v>54</v>
      </c>
      <c r="D138">
        <v>31</v>
      </c>
      <c r="E138">
        <v>140.6</v>
      </c>
      <c r="F138">
        <v>58.6</v>
      </c>
      <c r="G138">
        <v>19.899999999999999</v>
      </c>
      <c r="H138" t="s">
        <v>1218</v>
      </c>
      <c r="I138">
        <v>2009</v>
      </c>
    </row>
    <row r="139" spans="1:9" x14ac:dyDescent="0.25">
      <c r="A139" t="s">
        <v>547</v>
      </c>
      <c r="B139" t="s">
        <v>12</v>
      </c>
      <c r="C139" t="s">
        <v>84</v>
      </c>
      <c r="D139">
        <v>31</v>
      </c>
      <c r="E139">
        <v>141.19999999999999</v>
      </c>
      <c r="F139">
        <v>180.9</v>
      </c>
      <c r="G139">
        <v>60</v>
      </c>
      <c r="H139" t="s">
        <v>1291</v>
      </c>
      <c r="I139">
        <v>2011</v>
      </c>
    </row>
    <row r="140" spans="1:9" x14ac:dyDescent="0.25">
      <c r="A140" t="s">
        <v>592</v>
      </c>
      <c r="B140" t="s">
        <v>59</v>
      </c>
      <c r="C140" t="s">
        <v>30</v>
      </c>
      <c r="D140">
        <v>37</v>
      </c>
      <c r="E140">
        <v>141.6</v>
      </c>
      <c r="F140">
        <v>59.3</v>
      </c>
      <c r="G140">
        <v>22.3</v>
      </c>
      <c r="H140" t="s">
        <v>1292</v>
      </c>
      <c r="I140">
        <v>2004</v>
      </c>
    </row>
    <row r="141" spans="1:9" x14ac:dyDescent="0.25">
      <c r="A141" t="s">
        <v>578</v>
      </c>
      <c r="B141" t="s">
        <v>59</v>
      </c>
      <c r="C141" t="s">
        <v>34</v>
      </c>
      <c r="D141">
        <v>37</v>
      </c>
      <c r="E141">
        <v>141.9</v>
      </c>
      <c r="F141">
        <v>59.5</v>
      </c>
      <c r="G141">
        <v>20.8</v>
      </c>
      <c r="H141" t="s">
        <v>1293</v>
      </c>
      <c r="I141">
        <v>2004</v>
      </c>
    </row>
    <row r="142" spans="1:9" x14ac:dyDescent="0.25">
      <c r="A142" t="s">
        <v>138</v>
      </c>
      <c r="B142" t="s">
        <v>59</v>
      </c>
      <c r="C142" t="s">
        <v>122</v>
      </c>
      <c r="D142">
        <v>23</v>
      </c>
      <c r="E142">
        <v>142.19999999999999</v>
      </c>
      <c r="F142">
        <v>59.7</v>
      </c>
      <c r="G142">
        <v>19.100000000000001</v>
      </c>
      <c r="H142" t="s">
        <v>1294</v>
      </c>
      <c r="I142">
        <v>2018</v>
      </c>
    </row>
    <row r="143" spans="1:9" x14ac:dyDescent="0.25">
      <c r="A143" t="s">
        <v>587</v>
      </c>
      <c r="B143" t="s">
        <v>12</v>
      </c>
      <c r="C143" t="s">
        <v>72</v>
      </c>
      <c r="D143">
        <v>24</v>
      </c>
      <c r="E143">
        <v>142.9</v>
      </c>
      <c r="F143">
        <v>183.1</v>
      </c>
      <c r="G143">
        <v>25.7</v>
      </c>
      <c r="H143" t="s">
        <v>1295</v>
      </c>
      <c r="I143">
        <v>2018</v>
      </c>
    </row>
    <row r="144" spans="1:9" x14ac:dyDescent="0.25">
      <c r="A144" t="s">
        <v>571</v>
      </c>
      <c r="B144" t="s">
        <v>12</v>
      </c>
      <c r="C144" t="s">
        <v>26</v>
      </c>
      <c r="D144">
        <v>25</v>
      </c>
      <c r="E144">
        <v>143.80000000000001</v>
      </c>
      <c r="F144">
        <v>184.2</v>
      </c>
      <c r="G144">
        <v>24.9</v>
      </c>
      <c r="H144" t="s">
        <v>459</v>
      </c>
      <c r="I144">
        <v>2018</v>
      </c>
    </row>
    <row r="145" spans="1:9" x14ac:dyDescent="0.25">
      <c r="A145" t="s">
        <v>126</v>
      </c>
      <c r="B145" t="s">
        <v>12</v>
      </c>
      <c r="C145" t="s">
        <v>52</v>
      </c>
      <c r="D145">
        <v>28</v>
      </c>
      <c r="E145">
        <v>147</v>
      </c>
      <c r="F145">
        <v>188.1</v>
      </c>
      <c r="G145">
        <v>20.5</v>
      </c>
      <c r="H145" t="s">
        <v>1296</v>
      </c>
      <c r="I145">
        <v>2013</v>
      </c>
    </row>
    <row r="146" spans="1:9" x14ac:dyDescent="0.25">
      <c r="A146" t="s">
        <v>134</v>
      </c>
      <c r="B146" t="s">
        <v>12</v>
      </c>
      <c r="C146" t="s">
        <v>64</v>
      </c>
      <c r="D146">
        <v>25</v>
      </c>
      <c r="E146">
        <v>147.80000000000001</v>
      </c>
      <c r="F146">
        <v>189.1</v>
      </c>
      <c r="G146">
        <v>28.3</v>
      </c>
      <c r="H146" t="s">
        <v>1297</v>
      </c>
      <c r="I146">
        <v>2015</v>
      </c>
    </row>
    <row r="147" spans="1:9" x14ac:dyDescent="0.25">
      <c r="A147" t="s">
        <v>1298</v>
      </c>
      <c r="B147" t="s">
        <v>9</v>
      </c>
      <c r="C147" t="s">
        <v>93</v>
      </c>
      <c r="D147">
        <v>22</v>
      </c>
      <c r="E147">
        <v>148.1</v>
      </c>
      <c r="F147">
        <v>189.1</v>
      </c>
      <c r="G147">
        <v>48.6</v>
      </c>
      <c r="H147" t="s">
        <v>470</v>
      </c>
      <c r="I147">
        <v>2019</v>
      </c>
    </row>
    <row r="148" spans="1:9" x14ac:dyDescent="0.25">
      <c r="A148" t="s">
        <v>570</v>
      </c>
      <c r="B148" t="s">
        <v>47</v>
      </c>
      <c r="C148" t="s">
        <v>130</v>
      </c>
      <c r="D148">
        <v>30</v>
      </c>
      <c r="E148">
        <v>148.30000000000001</v>
      </c>
      <c r="F148">
        <v>188.9</v>
      </c>
      <c r="G148">
        <v>50.9</v>
      </c>
      <c r="H148" t="s">
        <v>1299</v>
      </c>
      <c r="I148">
        <v>2010</v>
      </c>
    </row>
    <row r="149" spans="1:9" x14ac:dyDescent="0.25">
      <c r="A149" t="s">
        <v>137</v>
      </c>
      <c r="B149" t="s">
        <v>47</v>
      </c>
      <c r="C149" t="s">
        <v>30</v>
      </c>
      <c r="D149">
        <v>29</v>
      </c>
      <c r="E149">
        <v>148.6</v>
      </c>
      <c r="F149">
        <v>189.2</v>
      </c>
      <c r="G149">
        <v>28.6</v>
      </c>
      <c r="H149" t="s">
        <v>1300</v>
      </c>
      <c r="I149">
        <v>2013</v>
      </c>
    </row>
    <row r="150" spans="1:9" x14ac:dyDescent="0.25">
      <c r="A150" t="s">
        <v>136</v>
      </c>
      <c r="B150" t="s">
        <v>12</v>
      </c>
      <c r="C150" t="s">
        <v>21</v>
      </c>
      <c r="D150">
        <v>22</v>
      </c>
      <c r="E150">
        <v>149.9</v>
      </c>
      <c r="F150">
        <v>191.7</v>
      </c>
      <c r="G150">
        <v>23</v>
      </c>
      <c r="H150" t="s">
        <v>479</v>
      </c>
      <c r="I150">
        <v>2018</v>
      </c>
    </row>
    <row r="151" spans="1:9" x14ac:dyDescent="0.25">
      <c r="A151" t="s">
        <v>583</v>
      </c>
      <c r="B151" t="s">
        <v>12</v>
      </c>
      <c r="C151" t="s">
        <v>72</v>
      </c>
      <c r="D151">
        <v>32</v>
      </c>
      <c r="E151">
        <v>150.6</v>
      </c>
      <c r="F151">
        <v>192.6</v>
      </c>
      <c r="G151">
        <v>26.8</v>
      </c>
      <c r="H151" t="s">
        <v>1301</v>
      </c>
      <c r="I151">
        <v>2010</v>
      </c>
    </row>
    <row r="152" spans="1:9" x14ac:dyDescent="0.25">
      <c r="A152" t="s">
        <v>133</v>
      </c>
      <c r="B152" t="s">
        <v>9</v>
      </c>
      <c r="C152" t="s">
        <v>35</v>
      </c>
      <c r="D152">
        <v>29</v>
      </c>
      <c r="E152">
        <v>151.9</v>
      </c>
      <c r="F152">
        <v>193.7</v>
      </c>
      <c r="G152">
        <v>29</v>
      </c>
      <c r="H152" t="s">
        <v>1302</v>
      </c>
      <c r="I152">
        <v>2014</v>
      </c>
    </row>
    <row r="153" spans="1:9" x14ac:dyDescent="0.25">
      <c r="A153" t="s">
        <v>599</v>
      </c>
      <c r="B153" t="s">
        <v>59</v>
      </c>
      <c r="C153" t="s">
        <v>56</v>
      </c>
      <c r="D153">
        <v>42</v>
      </c>
      <c r="E153">
        <v>152.6</v>
      </c>
      <c r="F153">
        <v>67.400000000000006</v>
      </c>
      <c r="G153">
        <v>17.7</v>
      </c>
      <c r="H153" t="s">
        <v>640</v>
      </c>
      <c r="I153">
        <v>2000</v>
      </c>
    </row>
    <row r="154" spans="1:9" x14ac:dyDescent="0.25">
      <c r="A154" t="s">
        <v>594</v>
      </c>
      <c r="B154" t="s">
        <v>47</v>
      </c>
      <c r="C154" t="s">
        <v>19</v>
      </c>
      <c r="D154">
        <v>32</v>
      </c>
      <c r="E154">
        <v>153.4</v>
      </c>
      <c r="F154">
        <v>195</v>
      </c>
      <c r="G154">
        <v>20.5</v>
      </c>
      <c r="H154" t="s">
        <v>1303</v>
      </c>
      <c r="I154">
        <v>2009</v>
      </c>
    </row>
    <row r="155" spans="1:9" x14ac:dyDescent="0.25">
      <c r="A155" t="s">
        <v>129</v>
      </c>
      <c r="B155" t="s">
        <v>12</v>
      </c>
      <c r="C155" t="s">
        <v>105</v>
      </c>
      <c r="D155">
        <v>26</v>
      </c>
      <c r="E155">
        <v>154.1</v>
      </c>
      <c r="F155">
        <v>196.9</v>
      </c>
      <c r="G155">
        <v>24.5</v>
      </c>
      <c r="H155" t="s">
        <v>1304</v>
      </c>
      <c r="I155">
        <v>2015</v>
      </c>
    </row>
    <row r="156" spans="1:9" x14ac:dyDescent="0.25">
      <c r="A156" t="s">
        <v>157</v>
      </c>
      <c r="B156" t="s">
        <v>12</v>
      </c>
      <c r="C156" t="s">
        <v>105</v>
      </c>
      <c r="D156">
        <v>27</v>
      </c>
      <c r="E156">
        <v>156.69999999999999</v>
      </c>
      <c r="F156">
        <v>200.2</v>
      </c>
      <c r="G156">
        <v>23.8</v>
      </c>
      <c r="H156" t="s">
        <v>474</v>
      </c>
      <c r="I156">
        <v>2013</v>
      </c>
    </row>
    <row r="157" spans="1:9" x14ac:dyDescent="0.25">
      <c r="A157" t="s">
        <v>608</v>
      </c>
      <c r="B157" t="s">
        <v>12</v>
      </c>
      <c r="C157" t="s">
        <v>44</v>
      </c>
      <c r="D157">
        <v>27</v>
      </c>
      <c r="E157">
        <v>157.1</v>
      </c>
      <c r="F157">
        <v>200.7</v>
      </c>
      <c r="G157">
        <v>32.1</v>
      </c>
      <c r="H157" t="s">
        <v>1305</v>
      </c>
      <c r="I157">
        <v>2015</v>
      </c>
    </row>
    <row r="158" spans="1:9" x14ac:dyDescent="0.25">
      <c r="A158" t="s">
        <v>606</v>
      </c>
      <c r="B158" t="s">
        <v>12</v>
      </c>
      <c r="C158" t="s">
        <v>122</v>
      </c>
      <c r="D158">
        <v>25</v>
      </c>
      <c r="E158">
        <v>157.69999999999999</v>
      </c>
      <c r="F158">
        <v>201.4</v>
      </c>
      <c r="G158">
        <v>26.7</v>
      </c>
      <c r="H158" t="s">
        <v>1306</v>
      </c>
      <c r="I158">
        <v>2018</v>
      </c>
    </row>
    <row r="159" spans="1:9" x14ac:dyDescent="0.25">
      <c r="A159" t="s">
        <v>585</v>
      </c>
      <c r="B159" t="s">
        <v>47</v>
      </c>
      <c r="C159" t="s">
        <v>38</v>
      </c>
      <c r="D159">
        <v>30</v>
      </c>
      <c r="E159">
        <v>157.9</v>
      </c>
      <c r="F159">
        <v>200.4</v>
      </c>
      <c r="G159">
        <v>32.299999999999997</v>
      </c>
      <c r="H159" t="s">
        <v>1307</v>
      </c>
      <c r="I159">
        <v>2011</v>
      </c>
    </row>
    <row r="160" spans="1:9" x14ac:dyDescent="0.25">
      <c r="A160" t="s">
        <v>576</v>
      </c>
      <c r="B160" t="s">
        <v>9</v>
      </c>
      <c r="C160" t="s">
        <v>122</v>
      </c>
      <c r="D160">
        <v>31</v>
      </c>
      <c r="E160">
        <v>157.9</v>
      </c>
      <c r="F160">
        <v>201.1</v>
      </c>
      <c r="G160">
        <v>27.1</v>
      </c>
      <c r="H160" t="s">
        <v>1308</v>
      </c>
      <c r="I160">
        <v>2009</v>
      </c>
    </row>
    <row r="161" spans="1:9" x14ac:dyDescent="0.25">
      <c r="A161" t="s">
        <v>132</v>
      </c>
      <c r="B161" t="s">
        <v>9</v>
      </c>
      <c r="C161" t="s">
        <v>122</v>
      </c>
      <c r="D161">
        <v>26</v>
      </c>
      <c r="E161">
        <v>159.9</v>
      </c>
      <c r="F161">
        <v>203.5</v>
      </c>
      <c r="G161">
        <v>34.1</v>
      </c>
      <c r="H161" t="s">
        <v>385</v>
      </c>
      <c r="I161">
        <v>2015</v>
      </c>
    </row>
    <row r="162" spans="1:9" x14ac:dyDescent="0.25">
      <c r="A162" t="s">
        <v>140</v>
      </c>
      <c r="B162" t="s">
        <v>47</v>
      </c>
      <c r="C162" t="s">
        <v>93</v>
      </c>
      <c r="D162">
        <v>23</v>
      </c>
      <c r="E162">
        <v>160.69999999999999</v>
      </c>
      <c r="F162">
        <v>203.8</v>
      </c>
      <c r="G162">
        <v>34.5</v>
      </c>
      <c r="H162" t="s">
        <v>1309</v>
      </c>
      <c r="I162">
        <v>2018</v>
      </c>
    </row>
    <row r="163" spans="1:9" x14ac:dyDescent="0.25">
      <c r="A163" t="s">
        <v>603</v>
      </c>
      <c r="B163" t="s">
        <v>47</v>
      </c>
      <c r="C163" t="s">
        <v>105</v>
      </c>
      <c r="D163">
        <v>24</v>
      </c>
      <c r="E163">
        <v>161.9</v>
      </c>
      <c r="F163">
        <v>205.3</v>
      </c>
      <c r="G163">
        <v>18.7</v>
      </c>
      <c r="H163" t="s">
        <v>452</v>
      </c>
      <c r="I163">
        <v>2018</v>
      </c>
    </row>
    <row r="164" spans="1:9" x14ac:dyDescent="0.25">
      <c r="A164" t="s">
        <v>153</v>
      </c>
      <c r="B164" t="s">
        <v>9</v>
      </c>
      <c r="C164" t="s">
        <v>26</v>
      </c>
      <c r="D164">
        <v>24</v>
      </c>
      <c r="E164">
        <v>162.5</v>
      </c>
      <c r="F164">
        <v>206.7</v>
      </c>
      <c r="G164">
        <v>23.7</v>
      </c>
      <c r="H164" t="s">
        <v>470</v>
      </c>
      <c r="I164">
        <v>2017</v>
      </c>
    </row>
    <row r="165" spans="1:9" x14ac:dyDescent="0.25">
      <c r="A165" t="s">
        <v>581</v>
      </c>
      <c r="B165" t="s">
        <v>9</v>
      </c>
      <c r="C165" t="s">
        <v>66</v>
      </c>
      <c r="D165">
        <v>29</v>
      </c>
      <c r="E165">
        <v>162.6</v>
      </c>
      <c r="F165">
        <v>206.9</v>
      </c>
      <c r="G165">
        <v>16.7</v>
      </c>
      <c r="H165" t="s">
        <v>1310</v>
      </c>
      <c r="I165">
        <v>2013</v>
      </c>
    </row>
    <row r="166" spans="1:9" x14ac:dyDescent="0.25">
      <c r="A166" t="s">
        <v>171</v>
      </c>
      <c r="B166" t="s">
        <v>9</v>
      </c>
      <c r="C166" t="s">
        <v>76</v>
      </c>
      <c r="D166">
        <v>26</v>
      </c>
      <c r="E166">
        <v>164.7</v>
      </c>
      <c r="F166">
        <v>209.4</v>
      </c>
      <c r="G166">
        <v>28.6</v>
      </c>
      <c r="H166" t="s">
        <v>1311</v>
      </c>
      <c r="I166">
        <v>2015</v>
      </c>
    </row>
    <row r="167" spans="1:9" x14ac:dyDescent="0.25">
      <c r="A167" t="s">
        <v>596</v>
      </c>
      <c r="B167" t="s">
        <v>47</v>
      </c>
      <c r="C167" t="s">
        <v>64</v>
      </c>
      <c r="D167">
        <v>29</v>
      </c>
      <c r="E167">
        <v>165.1</v>
      </c>
      <c r="F167">
        <v>209.1</v>
      </c>
      <c r="G167">
        <v>26.5</v>
      </c>
      <c r="H167" t="s">
        <v>593</v>
      </c>
      <c r="I167">
        <v>2013</v>
      </c>
    </row>
    <row r="168" spans="1:9" x14ac:dyDescent="0.25">
      <c r="A168" t="s">
        <v>160</v>
      </c>
      <c r="B168" t="s">
        <v>12</v>
      </c>
      <c r="C168" t="s">
        <v>49</v>
      </c>
      <c r="D168">
        <v>26</v>
      </c>
      <c r="E168">
        <v>165.3</v>
      </c>
      <c r="F168">
        <v>210.8</v>
      </c>
      <c r="G168">
        <v>27.8</v>
      </c>
      <c r="H168" t="s">
        <v>1312</v>
      </c>
      <c r="I168">
        <v>2015</v>
      </c>
    </row>
    <row r="169" spans="1:9" x14ac:dyDescent="0.25">
      <c r="A169" t="s">
        <v>1313</v>
      </c>
      <c r="B169" t="s">
        <v>9</v>
      </c>
      <c r="C169" t="s">
        <v>122</v>
      </c>
      <c r="D169">
        <v>22</v>
      </c>
      <c r="E169">
        <v>165.4</v>
      </c>
      <c r="F169">
        <v>210.3</v>
      </c>
      <c r="G169">
        <v>68.2</v>
      </c>
      <c r="H169" t="s">
        <v>1314</v>
      </c>
      <c r="I169">
        <v>2019</v>
      </c>
    </row>
    <row r="170" spans="1:9" x14ac:dyDescent="0.25">
      <c r="A170" t="s">
        <v>259</v>
      </c>
      <c r="B170" t="s">
        <v>9</v>
      </c>
      <c r="C170" t="s">
        <v>130</v>
      </c>
      <c r="D170">
        <v>26</v>
      </c>
      <c r="E170">
        <v>167.5</v>
      </c>
      <c r="F170">
        <v>212.9</v>
      </c>
      <c r="G170">
        <v>47.4</v>
      </c>
      <c r="H170" t="s">
        <v>1315</v>
      </c>
      <c r="I170">
        <v>2015</v>
      </c>
    </row>
    <row r="171" spans="1:9" x14ac:dyDescent="0.25">
      <c r="A171" t="s">
        <v>144</v>
      </c>
      <c r="B171" t="s">
        <v>12</v>
      </c>
      <c r="C171" t="s">
        <v>30</v>
      </c>
      <c r="D171">
        <v>26</v>
      </c>
      <c r="E171">
        <v>167.9</v>
      </c>
      <c r="F171">
        <v>214</v>
      </c>
      <c r="G171">
        <v>25.8</v>
      </c>
      <c r="H171" t="s">
        <v>798</v>
      </c>
      <c r="I171">
        <v>2014</v>
      </c>
    </row>
    <row r="172" spans="1:9" x14ac:dyDescent="0.25">
      <c r="A172" t="s">
        <v>601</v>
      </c>
      <c r="B172" t="s">
        <v>12</v>
      </c>
      <c r="C172" t="s">
        <v>49</v>
      </c>
      <c r="D172">
        <v>27</v>
      </c>
      <c r="E172">
        <v>168.8</v>
      </c>
      <c r="F172">
        <v>215.1</v>
      </c>
      <c r="G172">
        <v>25.7</v>
      </c>
      <c r="H172" t="s">
        <v>1316</v>
      </c>
      <c r="I172">
        <v>2014</v>
      </c>
    </row>
    <row r="173" spans="1:9" x14ac:dyDescent="0.25">
      <c r="A173" t="s">
        <v>615</v>
      </c>
      <c r="B173" t="s">
        <v>12</v>
      </c>
      <c r="C173" t="s">
        <v>26</v>
      </c>
      <c r="D173">
        <v>25</v>
      </c>
      <c r="E173">
        <v>169</v>
      </c>
      <c r="F173">
        <v>215.4</v>
      </c>
      <c r="G173">
        <v>28</v>
      </c>
      <c r="H173" t="s">
        <v>1312</v>
      </c>
      <c r="I173">
        <v>2016</v>
      </c>
    </row>
    <row r="174" spans="1:9" x14ac:dyDescent="0.25">
      <c r="A174" t="s">
        <v>172</v>
      </c>
      <c r="B174" t="s">
        <v>9</v>
      </c>
      <c r="C174" t="s">
        <v>30</v>
      </c>
      <c r="D174">
        <v>23</v>
      </c>
      <c r="E174">
        <v>169.1</v>
      </c>
      <c r="F174">
        <v>214.8</v>
      </c>
      <c r="G174">
        <v>29.9</v>
      </c>
      <c r="H174" t="s">
        <v>1317</v>
      </c>
      <c r="I174">
        <v>2018</v>
      </c>
    </row>
    <row r="175" spans="1:9" x14ac:dyDescent="0.25">
      <c r="A175" t="s">
        <v>149</v>
      </c>
      <c r="B175" t="s">
        <v>9</v>
      </c>
      <c r="C175" t="s">
        <v>105</v>
      </c>
      <c r="D175">
        <v>23</v>
      </c>
      <c r="E175">
        <v>171.7</v>
      </c>
      <c r="F175">
        <v>218</v>
      </c>
      <c r="G175">
        <v>29.7</v>
      </c>
      <c r="H175" t="s">
        <v>1317</v>
      </c>
      <c r="I175">
        <v>2018</v>
      </c>
    </row>
    <row r="176" spans="1:9" x14ac:dyDescent="0.25">
      <c r="A176" t="s">
        <v>142</v>
      </c>
      <c r="B176" t="s">
        <v>9</v>
      </c>
      <c r="C176" t="s">
        <v>49</v>
      </c>
      <c r="D176">
        <v>25</v>
      </c>
      <c r="E176">
        <v>171.9</v>
      </c>
      <c r="F176">
        <v>218.2</v>
      </c>
      <c r="G176">
        <v>25.8</v>
      </c>
      <c r="H176" t="s">
        <v>1318</v>
      </c>
      <c r="I176">
        <v>2017</v>
      </c>
    </row>
    <row r="177" spans="1:9" x14ac:dyDescent="0.25">
      <c r="A177" t="s">
        <v>148</v>
      </c>
      <c r="B177" t="s">
        <v>12</v>
      </c>
      <c r="C177" t="s">
        <v>28</v>
      </c>
      <c r="D177">
        <v>24</v>
      </c>
      <c r="E177">
        <v>175.8</v>
      </c>
      <c r="F177">
        <v>223.8</v>
      </c>
      <c r="G177">
        <v>25.3</v>
      </c>
      <c r="H177" t="s">
        <v>1319</v>
      </c>
      <c r="I177">
        <v>2017</v>
      </c>
    </row>
    <row r="178" spans="1:9" x14ac:dyDescent="0.25">
      <c r="A178" t="s">
        <v>631</v>
      </c>
      <c r="B178" t="s">
        <v>12</v>
      </c>
      <c r="C178" t="s">
        <v>61</v>
      </c>
      <c r="D178">
        <v>32</v>
      </c>
      <c r="E178">
        <v>175.9</v>
      </c>
      <c r="F178">
        <v>223.9</v>
      </c>
      <c r="G178">
        <v>29.9</v>
      </c>
      <c r="H178" t="s">
        <v>1320</v>
      </c>
      <c r="I178">
        <v>2008</v>
      </c>
    </row>
    <row r="179" spans="1:9" x14ac:dyDescent="0.25">
      <c r="A179" t="s">
        <v>150</v>
      </c>
      <c r="B179" t="s">
        <v>12</v>
      </c>
      <c r="C179" t="s">
        <v>61</v>
      </c>
      <c r="D179">
        <v>26</v>
      </c>
      <c r="E179">
        <v>176.4</v>
      </c>
      <c r="F179">
        <v>224.5</v>
      </c>
      <c r="G179">
        <v>27.8</v>
      </c>
      <c r="H179" t="s">
        <v>473</v>
      </c>
      <c r="I179">
        <v>2015</v>
      </c>
    </row>
    <row r="180" spans="1:9" x14ac:dyDescent="0.25">
      <c r="A180" t="s">
        <v>1321</v>
      </c>
      <c r="B180" t="s">
        <v>9</v>
      </c>
      <c r="C180" t="s">
        <v>38</v>
      </c>
      <c r="E180">
        <v>177.4</v>
      </c>
      <c r="F180">
        <v>224.9</v>
      </c>
      <c r="G180">
        <v>44.8</v>
      </c>
      <c r="H180" t="s">
        <v>1322</v>
      </c>
      <c r="I180">
        <v>2019</v>
      </c>
    </row>
    <row r="181" spans="1:9" x14ac:dyDescent="0.25">
      <c r="A181" t="s">
        <v>146</v>
      </c>
      <c r="B181" t="s">
        <v>47</v>
      </c>
      <c r="C181" t="s">
        <v>66</v>
      </c>
      <c r="D181">
        <v>29</v>
      </c>
      <c r="E181">
        <v>177.5</v>
      </c>
      <c r="F181">
        <v>224</v>
      </c>
      <c r="G181">
        <v>24</v>
      </c>
      <c r="H181" t="s">
        <v>600</v>
      </c>
      <c r="I181">
        <v>2013</v>
      </c>
    </row>
    <row r="182" spans="1:9" x14ac:dyDescent="0.25">
      <c r="A182" t="s">
        <v>161</v>
      </c>
      <c r="B182" t="s">
        <v>59</v>
      </c>
      <c r="C182" t="s">
        <v>105</v>
      </c>
      <c r="D182">
        <v>22</v>
      </c>
      <c r="E182">
        <v>177.9</v>
      </c>
      <c r="F182">
        <v>87.7</v>
      </c>
      <c r="G182">
        <v>24.6</v>
      </c>
      <c r="H182" t="s">
        <v>1323</v>
      </c>
      <c r="I182">
        <v>2018</v>
      </c>
    </row>
    <row r="183" spans="1:9" x14ac:dyDescent="0.25">
      <c r="A183" t="s">
        <v>162</v>
      </c>
      <c r="B183" t="s">
        <v>59</v>
      </c>
      <c r="C183" t="s">
        <v>44</v>
      </c>
      <c r="D183">
        <v>28</v>
      </c>
      <c r="E183">
        <v>178</v>
      </c>
      <c r="F183">
        <v>87.8</v>
      </c>
      <c r="G183">
        <v>29.9</v>
      </c>
      <c r="H183" t="s">
        <v>1324</v>
      </c>
      <c r="I183">
        <v>2014</v>
      </c>
    </row>
    <row r="184" spans="1:9" x14ac:dyDescent="0.25">
      <c r="A184" t="s">
        <v>158</v>
      </c>
      <c r="B184" t="s">
        <v>9</v>
      </c>
      <c r="C184" t="s">
        <v>28</v>
      </c>
      <c r="D184">
        <v>28</v>
      </c>
      <c r="E184">
        <v>179.9</v>
      </c>
      <c r="F184">
        <v>228</v>
      </c>
      <c r="G184">
        <v>24.4</v>
      </c>
      <c r="H184" t="s">
        <v>1311</v>
      </c>
      <c r="I184">
        <v>2013</v>
      </c>
    </row>
    <row r="185" spans="1:9" x14ac:dyDescent="0.25">
      <c r="A185" t="s">
        <v>152</v>
      </c>
      <c r="B185" t="s">
        <v>12</v>
      </c>
      <c r="C185" t="s">
        <v>70</v>
      </c>
      <c r="D185">
        <v>28</v>
      </c>
      <c r="E185">
        <v>180.6</v>
      </c>
      <c r="F185">
        <v>229.7</v>
      </c>
      <c r="G185">
        <v>25.1</v>
      </c>
      <c r="H185" t="s">
        <v>1325</v>
      </c>
      <c r="I185">
        <v>2014</v>
      </c>
    </row>
    <row r="186" spans="1:9" x14ac:dyDescent="0.25">
      <c r="A186" t="s">
        <v>597</v>
      </c>
      <c r="B186" t="s">
        <v>9</v>
      </c>
      <c r="C186" t="s">
        <v>61</v>
      </c>
      <c r="D186">
        <v>22</v>
      </c>
      <c r="E186">
        <v>182.1</v>
      </c>
      <c r="F186">
        <v>230.7</v>
      </c>
      <c r="G186">
        <v>17.899999999999999</v>
      </c>
      <c r="H186" t="s">
        <v>1322</v>
      </c>
      <c r="I186">
        <v>2018</v>
      </c>
    </row>
    <row r="187" spans="1:9" x14ac:dyDescent="0.25">
      <c r="A187" t="s">
        <v>1326</v>
      </c>
      <c r="B187" t="s">
        <v>12</v>
      </c>
      <c r="C187" t="s">
        <v>66</v>
      </c>
      <c r="D187">
        <v>22</v>
      </c>
      <c r="E187">
        <v>184.7</v>
      </c>
      <c r="F187">
        <v>234.7</v>
      </c>
      <c r="G187">
        <v>47.5</v>
      </c>
      <c r="H187" t="s">
        <v>1327</v>
      </c>
      <c r="I187">
        <v>2019</v>
      </c>
    </row>
    <row r="188" spans="1:9" x14ac:dyDescent="0.25">
      <c r="A188" t="s">
        <v>1328</v>
      </c>
      <c r="B188" t="s">
        <v>12</v>
      </c>
      <c r="C188" t="s">
        <v>30</v>
      </c>
      <c r="E188">
        <v>184.8</v>
      </c>
      <c r="F188">
        <v>234.9</v>
      </c>
      <c r="G188">
        <v>32.6</v>
      </c>
      <c r="H188" t="s">
        <v>1329</v>
      </c>
      <c r="I188">
        <v>2019</v>
      </c>
    </row>
    <row r="189" spans="1:9" x14ac:dyDescent="0.25">
      <c r="A189" t="s">
        <v>617</v>
      </c>
      <c r="B189" t="s">
        <v>12</v>
      </c>
      <c r="C189" t="s">
        <v>41</v>
      </c>
      <c r="D189">
        <v>36</v>
      </c>
      <c r="E189">
        <v>185</v>
      </c>
      <c r="F189">
        <v>235.1</v>
      </c>
      <c r="G189">
        <v>28.1</v>
      </c>
      <c r="H189" t="s">
        <v>675</v>
      </c>
      <c r="I189">
        <v>2004</v>
      </c>
    </row>
    <row r="190" spans="1:9" x14ac:dyDescent="0.25">
      <c r="A190" t="s">
        <v>627</v>
      </c>
      <c r="B190" t="s">
        <v>47</v>
      </c>
      <c r="C190" t="s">
        <v>17</v>
      </c>
      <c r="D190">
        <v>23</v>
      </c>
      <c r="E190">
        <v>185.9</v>
      </c>
      <c r="F190">
        <v>234.1</v>
      </c>
      <c r="G190">
        <v>26.5</v>
      </c>
      <c r="H190" t="s">
        <v>1330</v>
      </c>
      <c r="I190">
        <v>2018</v>
      </c>
    </row>
    <row r="191" spans="1:9" x14ac:dyDescent="0.25">
      <c r="A191" t="s">
        <v>623</v>
      </c>
      <c r="B191" t="s">
        <v>9</v>
      </c>
      <c r="C191" t="s">
        <v>54</v>
      </c>
      <c r="D191">
        <v>28</v>
      </c>
      <c r="E191">
        <v>187.2</v>
      </c>
      <c r="F191">
        <v>236.9</v>
      </c>
      <c r="G191">
        <v>29.4</v>
      </c>
      <c r="H191" t="s">
        <v>1305</v>
      </c>
      <c r="I191">
        <v>2013</v>
      </c>
    </row>
    <row r="192" spans="1:9" x14ac:dyDescent="0.25">
      <c r="A192" t="s">
        <v>611</v>
      </c>
      <c r="B192" t="s">
        <v>12</v>
      </c>
      <c r="C192" t="s">
        <v>68</v>
      </c>
      <c r="D192">
        <v>26</v>
      </c>
      <c r="E192">
        <v>187.7</v>
      </c>
      <c r="F192">
        <v>238.4</v>
      </c>
      <c r="G192">
        <v>39.4</v>
      </c>
      <c r="H192" t="s">
        <v>1331</v>
      </c>
      <c r="I192">
        <v>2015</v>
      </c>
    </row>
    <row r="193" spans="1:9" x14ac:dyDescent="0.25">
      <c r="A193" t="s">
        <v>167</v>
      </c>
      <c r="B193" t="s">
        <v>12</v>
      </c>
      <c r="C193" t="s">
        <v>23</v>
      </c>
      <c r="D193">
        <v>24</v>
      </c>
      <c r="E193">
        <v>187.9</v>
      </c>
      <c r="F193">
        <v>238.7</v>
      </c>
      <c r="G193">
        <v>24.6</v>
      </c>
      <c r="H193" t="s">
        <v>1332</v>
      </c>
      <c r="I193">
        <v>2017</v>
      </c>
    </row>
    <row r="194" spans="1:9" x14ac:dyDescent="0.25">
      <c r="A194" t="s">
        <v>151</v>
      </c>
      <c r="B194" t="s">
        <v>9</v>
      </c>
      <c r="C194" t="s">
        <v>93</v>
      </c>
      <c r="D194">
        <v>25</v>
      </c>
      <c r="E194">
        <v>188.1</v>
      </c>
      <c r="F194">
        <v>238</v>
      </c>
      <c r="G194">
        <v>28.7</v>
      </c>
      <c r="H194" t="s">
        <v>1333</v>
      </c>
      <c r="I194">
        <v>2016</v>
      </c>
    </row>
    <row r="195" spans="1:9" x14ac:dyDescent="0.25">
      <c r="A195" t="s">
        <v>641</v>
      </c>
      <c r="B195" t="s">
        <v>12</v>
      </c>
      <c r="C195" t="s">
        <v>105</v>
      </c>
      <c r="D195">
        <v>27</v>
      </c>
      <c r="E195">
        <v>188.6</v>
      </c>
      <c r="F195">
        <v>239.5</v>
      </c>
      <c r="G195">
        <v>30.5</v>
      </c>
      <c r="H195" t="s">
        <v>1334</v>
      </c>
      <c r="I195">
        <v>2014</v>
      </c>
    </row>
    <row r="196" spans="1:9" x14ac:dyDescent="0.25">
      <c r="A196" t="s">
        <v>155</v>
      </c>
      <c r="B196" t="s">
        <v>12</v>
      </c>
      <c r="C196" t="s">
        <v>66</v>
      </c>
      <c r="D196">
        <v>26</v>
      </c>
      <c r="E196">
        <v>188.6</v>
      </c>
      <c r="F196">
        <v>239.5</v>
      </c>
      <c r="G196">
        <v>30.4</v>
      </c>
      <c r="H196" t="s">
        <v>1329</v>
      </c>
      <c r="I196">
        <v>2016</v>
      </c>
    </row>
    <row r="197" spans="1:9" x14ac:dyDescent="0.25">
      <c r="A197" t="s">
        <v>1335</v>
      </c>
      <c r="B197" t="s">
        <v>9</v>
      </c>
      <c r="C197" t="s">
        <v>35</v>
      </c>
      <c r="E197">
        <v>189.3</v>
      </c>
      <c r="F197">
        <v>239.5</v>
      </c>
      <c r="G197">
        <v>90.2</v>
      </c>
      <c r="H197" t="s">
        <v>679</v>
      </c>
      <c r="I197">
        <v>2019</v>
      </c>
    </row>
    <row r="198" spans="1:9" x14ac:dyDescent="0.25">
      <c r="A198" t="s">
        <v>145</v>
      </c>
      <c r="B198" t="s">
        <v>59</v>
      </c>
      <c r="C198" t="s">
        <v>68</v>
      </c>
      <c r="D198">
        <v>26</v>
      </c>
      <c r="E198">
        <v>189.6</v>
      </c>
      <c r="F198">
        <v>97.8</v>
      </c>
      <c r="G198">
        <v>34.5</v>
      </c>
      <c r="H198" t="s">
        <v>655</v>
      </c>
      <c r="I198">
        <v>2015</v>
      </c>
    </row>
    <row r="199" spans="1:9" x14ac:dyDescent="0.25">
      <c r="A199" t="s">
        <v>634</v>
      </c>
      <c r="B199" t="s">
        <v>12</v>
      </c>
      <c r="C199" t="s">
        <v>70</v>
      </c>
      <c r="D199">
        <v>23</v>
      </c>
      <c r="E199">
        <v>191.5</v>
      </c>
      <c r="F199">
        <v>243.1</v>
      </c>
      <c r="G199">
        <v>23.9</v>
      </c>
      <c r="H199" t="s">
        <v>1336</v>
      </c>
      <c r="I199">
        <v>2018</v>
      </c>
    </row>
    <row r="200" spans="1:9" x14ac:dyDescent="0.25">
      <c r="A200" t="s">
        <v>610</v>
      </c>
      <c r="B200" t="s">
        <v>47</v>
      </c>
      <c r="C200" t="s">
        <v>93</v>
      </c>
      <c r="D200">
        <v>26</v>
      </c>
      <c r="E200">
        <v>191.5</v>
      </c>
      <c r="F200">
        <v>240.8</v>
      </c>
      <c r="G200">
        <v>35.700000000000003</v>
      </c>
      <c r="H200" t="s">
        <v>421</v>
      </c>
      <c r="I200">
        <v>2018</v>
      </c>
    </row>
    <row r="201" spans="1:9" x14ac:dyDescent="0.25">
      <c r="A201" t="s">
        <v>168</v>
      </c>
      <c r="B201" t="s">
        <v>12</v>
      </c>
      <c r="C201" t="s">
        <v>122</v>
      </c>
      <c r="D201">
        <v>24</v>
      </c>
      <c r="E201">
        <v>191.9</v>
      </c>
      <c r="F201">
        <v>243.6</v>
      </c>
      <c r="G201">
        <v>19.2</v>
      </c>
      <c r="H201" t="s">
        <v>1337</v>
      </c>
      <c r="I201">
        <v>2017</v>
      </c>
    </row>
    <row r="202" spans="1:9" x14ac:dyDescent="0.25">
      <c r="A202" t="s">
        <v>643</v>
      </c>
      <c r="B202" t="s">
        <v>9</v>
      </c>
      <c r="C202" t="s">
        <v>32</v>
      </c>
      <c r="D202">
        <v>25</v>
      </c>
      <c r="E202">
        <v>193.3</v>
      </c>
      <c r="F202">
        <v>244.3</v>
      </c>
      <c r="G202">
        <v>40.4</v>
      </c>
      <c r="H202" t="s">
        <v>1338</v>
      </c>
      <c r="I202">
        <v>2016</v>
      </c>
    </row>
    <row r="203" spans="1:9" x14ac:dyDescent="0.25">
      <c r="A203" t="s">
        <v>1339</v>
      </c>
      <c r="B203" t="s">
        <v>12</v>
      </c>
      <c r="C203" t="s">
        <v>93</v>
      </c>
      <c r="E203">
        <v>194.3</v>
      </c>
      <c r="F203">
        <v>246.5</v>
      </c>
      <c r="G203">
        <v>50.6</v>
      </c>
      <c r="H203" t="s">
        <v>1340</v>
      </c>
      <c r="I203">
        <v>2019</v>
      </c>
    </row>
    <row r="204" spans="1:9" x14ac:dyDescent="0.25">
      <c r="A204" t="s">
        <v>621</v>
      </c>
      <c r="B204" t="s">
        <v>12</v>
      </c>
      <c r="C204" t="s">
        <v>56</v>
      </c>
      <c r="D204">
        <v>31</v>
      </c>
      <c r="E204">
        <v>196.1</v>
      </c>
      <c r="F204">
        <v>248.8</v>
      </c>
      <c r="G204">
        <v>27.6</v>
      </c>
      <c r="H204" t="s">
        <v>1341</v>
      </c>
      <c r="I204">
        <v>2010</v>
      </c>
    </row>
    <row r="205" spans="1:9" x14ac:dyDescent="0.25">
      <c r="A205" t="s">
        <v>1342</v>
      </c>
      <c r="B205" t="s">
        <v>59</v>
      </c>
      <c r="C205" t="s">
        <v>66</v>
      </c>
      <c r="D205">
        <v>22</v>
      </c>
      <c r="E205">
        <v>196.2</v>
      </c>
      <c r="F205">
        <v>103.7</v>
      </c>
      <c r="G205">
        <v>51.1</v>
      </c>
      <c r="H205" t="s">
        <v>466</v>
      </c>
      <c r="I205">
        <v>2019</v>
      </c>
    </row>
    <row r="206" spans="1:9" x14ac:dyDescent="0.25">
      <c r="A206" t="s">
        <v>605</v>
      </c>
      <c r="B206" t="s">
        <v>9</v>
      </c>
      <c r="C206" t="s">
        <v>93</v>
      </c>
      <c r="D206">
        <v>24</v>
      </c>
      <c r="E206">
        <v>198</v>
      </c>
      <c r="F206">
        <v>250</v>
      </c>
      <c r="G206">
        <v>31.4</v>
      </c>
      <c r="H206" t="s">
        <v>614</v>
      </c>
      <c r="I206">
        <v>2018</v>
      </c>
    </row>
    <row r="207" spans="1:9" x14ac:dyDescent="0.25">
      <c r="A207" t="s">
        <v>166</v>
      </c>
      <c r="B207" t="s">
        <v>9</v>
      </c>
      <c r="C207" t="s">
        <v>56</v>
      </c>
      <c r="D207">
        <v>29</v>
      </c>
      <c r="E207">
        <v>198.4</v>
      </c>
      <c r="F207">
        <v>250.5</v>
      </c>
      <c r="G207">
        <v>23.5</v>
      </c>
      <c r="H207" t="s">
        <v>501</v>
      </c>
      <c r="I207">
        <v>2013</v>
      </c>
    </row>
    <row r="208" spans="1:9" x14ac:dyDescent="0.25">
      <c r="A208" t="s">
        <v>164</v>
      </c>
      <c r="B208" t="s">
        <v>12</v>
      </c>
      <c r="C208" t="s">
        <v>26</v>
      </c>
      <c r="D208">
        <v>23</v>
      </c>
      <c r="E208">
        <v>199.4</v>
      </c>
      <c r="F208">
        <v>252.8</v>
      </c>
      <c r="G208">
        <v>23.7</v>
      </c>
      <c r="H208" t="s">
        <v>697</v>
      </c>
      <c r="I208">
        <v>2018</v>
      </c>
    </row>
    <row r="209" spans="1:9" x14ac:dyDescent="0.25">
      <c r="A209" t="s">
        <v>638</v>
      </c>
      <c r="B209" t="s">
        <v>59</v>
      </c>
      <c r="C209" t="s">
        <v>28</v>
      </c>
      <c r="D209">
        <v>32</v>
      </c>
      <c r="E209">
        <v>199.6</v>
      </c>
      <c r="F209">
        <v>106.8</v>
      </c>
      <c r="G209">
        <v>30.9</v>
      </c>
      <c r="H209" t="s">
        <v>1343</v>
      </c>
      <c r="I209">
        <v>2011</v>
      </c>
    </row>
    <row r="210" spans="1:9" x14ac:dyDescent="0.25">
      <c r="A210" t="s">
        <v>1344</v>
      </c>
      <c r="B210" t="s">
        <v>9</v>
      </c>
      <c r="C210" t="s">
        <v>66</v>
      </c>
      <c r="D210">
        <v>22</v>
      </c>
      <c r="E210">
        <v>201.5</v>
      </c>
      <c r="F210">
        <v>254.3</v>
      </c>
      <c r="G210">
        <v>44.2</v>
      </c>
      <c r="H210" t="s">
        <v>1345</v>
      </c>
      <c r="I210">
        <v>2019</v>
      </c>
    </row>
    <row r="211" spans="1:9" x14ac:dyDescent="0.25">
      <c r="A211" t="s">
        <v>636</v>
      </c>
      <c r="B211" t="s">
        <v>9</v>
      </c>
      <c r="C211" t="s">
        <v>41</v>
      </c>
      <c r="D211">
        <v>23</v>
      </c>
      <c r="E211">
        <v>202.5</v>
      </c>
      <c r="F211">
        <v>255.5</v>
      </c>
      <c r="G211">
        <v>44.8</v>
      </c>
      <c r="H211" t="s">
        <v>1346</v>
      </c>
      <c r="I211">
        <v>2018</v>
      </c>
    </row>
    <row r="212" spans="1:9" x14ac:dyDescent="0.25">
      <c r="A212" t="s">
        <v>143</v>
      </c>
      <c r="B212" t="s">
        <v>9</v>
      </c>
      <c r="C212" t="s">
        <v>44</v>
      </c>
      <c r="D212">
        <v>26</v>
      </c>
      <c r="E212">
        <v>202.6</v>
      </c>
      <c r="F212">
        <v>255.6</v>
      </c>
      <c r="G212">
        <v>31.3</v>
      </c>
      <c r="H212" t="s">
        <v>1347</v>
      </c>
      <c r="I212">
        <v>2014</v>
      </c>
    </row>
    <row r="213" spans="1:9" x14ac:dyDescent="0.25">
      <c r="A213" t="s">
        <v>1348</v>
      </c>
      <c r="B213" t="s">
        <v>9</v>
      </c>
      <c r="C213" t="s">
        <v>28</v>
      </c>
      <c r="E213">
        <v>202.7</v>
      </c>
      <c r="F213">
        <v>255.8</v>
      </c>
      <c r="G213">
        <v>56.3</v>
      </c>
      <c r="H213" t="s">
        <v>1349</v>
      </c>
      <c r="I213">
        <v>2019</v>
      </c>
    </row>
    <row r="214" spans="1:9" x14ac:dyDescent="0.25">
      <c r="A214" t="s">
        <v>625</v>
      </c>
      <c r="B214" t="s">
        <v>47</v>
      </c>
      <c r="C214" t="s">
        <v>26</v>
      </c>
      <c r="D214">
        <v>32</v>
      </c>
      <c r="E214">
        <v>203.6</v>
      </c>
      <c r="F214">
        <v>255.2</v>
      </c>
      <c r="G214">
        <v>22.5</v>
      </c>
      <c r="H214" t="s">
        <v>1350</v>
      </c>
      <c r="I214">
        <v>2010</v>
      </c>
    </row>
    <row r="215" spans="1:9" x14ac:dyDescent="0.25">
      <c r="A215" t="s">
        <v>642</v>
      </c>
      <c r="B215" t="s">
        <v>9</v>
      </c>
      <c r="C215" t="s">
        <v>44</v>
      </c>
      <c r="D215">
        <v>26</v>
      </c>
      <c r="E215">
        <v>204.1</v>
      </c>
      <c r="F215">
        <v>257.5</v>
      </c>
      <c r="G215">
        <v>37.6</v>
      </c>
      <c r="H215" t="s">
        <v>616</v>
      </c>
      <c r="I215">
        <v>2016</v>
      </c>
    </row>
    <row r="216" spans="1:9" x14ac:dyDescent="0.25">
      <c r="A216" t="s">
        <v>1351</v>
      </c>
      <c r="B216" t="s">
        <v>47</v>
      </c>
      <c r="C216" t="s">
        <v>26</v>
      </c>
      <c r="E216">
        <v>204.2</v>
      </c>
      <c r="F216">
        <v>255.9</v>
      </c>
      <c r="G216">
        <v>55.2</v>
      </c>
      <c r="H216" t="s">
        <v>422</v>
      </c>
      <c r="I216">
        <v>2019</v>
      </c>
    </row>
    <row r="217" spans="1:9" x14ac:dyDescent="0.25">
      <c r="A217" t="s">
        <v>154</v>
      </c>
      <c r="B217" t="s">
        <v>47</v>
      </c>
      <c r="C217" t="s">
        <v>23</v>
      </c>
      <c r="D217">
        <v>25</v>
      </c>
      <c r="E217">
        <v>205.2</v>
      </c>
      <c r="F217">
        <v>257.10000000000002</v>
      </c>
      <c r="G217">
        <v>19.3</v>
      </c>
      <c r="H217" t="s">
        <v>1352</v>
      </c>
      <c r="I217">
        <v>2017</v>
      </c>
    </row>
    <row r="218" spans="1:9" x14ac:dyDescent="0.25">
      <c r="A218" t="s">
        <v>1353</v>
      </c>
      <c r="B218" t="s">
        <v>9</v>
      </c>
      <c r="C218" t="s">
        <v>70</v>
      </c>
      <c r="E218">
        <v>205.2</v>
      </c>
      <c r="F218">
        <v>258.8</v>
      </c>
      <c r="G218">
        <v>70.5</v>
      </c>
      <c r="H218" t="s">
        <v>1354</v>
      </c>
      <c r="I218">
        <v>2019</v>
      </c>
    </row>
    <row r="219" spans="1:9" x14ac:dyDescent="0.25">
      <c r="A219" t="s">
        <v>650</v>
      </c>
      <c r="B219" t="s">
        <v>47</v>
      </c>
      <c r="C219" t="s">
        <v>68</v>
      </c>
      <c r="D219">
        <v>35</v>
      </c>
      <c r="E219">
        <v>205.3</v>
      </c>
      <c r="F219">
        <v>257.2</v>
      </c>
      <c r="G219">
        <v>18.3</v>
      </c>
      <c r="H219" t="s">
        <v>1355</v>
      </c>
      <c r="I219">
        <v>2006</v>
      </c>
    </row>
    <row r="220" spans="1:9" x14ac:dyDescent="0.25">
      <c r="A220" t="s">
        <v>632</v>
      </c>
      <c r="B220" t="s">
        <v>9</v>
      </c>
      <c r="C220" t="s">
        <v>66</v>
      </c>
      <c r="D220">
        <v>34</v>
      </c>
      <c r="E220">
        <v>205.9</v>
      </c>
      <c r="F220">
        <v>259.60000000000002</v>
      </c>
      <c r="G220">
        <v>31.3</v>
      </c>
      <c r="H220" t="s">
        <v>1346</v>
      </c>
      <c r="I220">
        <v>2007</v>
      </c>
    </row>
    <row r="221" spans="1:9" x14ac:dyDescent="0.25">
      <c r="A221" t="s">
        <v>165</v>
      </c>
      <c r="B221" t="s">
        <v>12</v>
      </c>
      <c r="C221" t="s">
        <v>68</v>
      </c>
      <c r="D221">
        <v>24</v>
      </c>
      <c r="E221">
        <v>206.1</v>
      </c>
      <c r="F221">
        <v>261</v>
      </c>
      <c r="G221">
        <v>41.4</v>
      </c>
      <c r="H221" t="s">
        <v>1356</v>
      </c>
      <c r="I221">
        <v>2017</v>
      </c>
    </row>
    <row r="222" spans="1:9" x14ac:dyDescent="0.25">
      <c r="A222" t="s">
        <v>613</v>
      </c>
      <c r="B222" t="s">
        <v>12</v>
      </c>
      <c r="C222" t="s">
        <v>84</v>
      </c>
      <c r="D222">
        <v>24</v>
      </c>
      <c r="E222">
        <v>207.4</v>
      </c>
      <c r="F222">
        <v>262.60000000000002</v>
      </c>
      <c r="G222">
        <v>29</v>
      </c>
      <c r="H222" t="s">
        <v>1357</v>
      </c>
      <c r="I222">
        <v>2017</v>
      </c>
    </row>
    <row r="223" spans="1:9" x14ac:dyDescent="0.25">
      <c r="A223" t="s">
        <v>1358</v>
      </c>
      <c r="B223" t="s">
        <v>12</v>
      </c>
      <c r="C223" t="s">
        <v>52</v>
      </c>
      <c r="D223">
        <v>23</v>
      </c>
      <c r="E223">
        <v>207.6</v>
      </c>
      <c r="F223">
        <v>262.89999999999998</v>
      </c>
      <c r="G223">
        <v>33.200000000000003</v>
      </c>
      <c r="H223" t="s">
        <v>1336</v>
      </c>
      <c r="I223">
        <v>2019</v>
      </c>
    </row>
    <row r="224" spans="1:9" x14ac:dyDescent="0.25">
      <c r="A224" t="s">
        <v>619</v>
      </c>
      <c r="B224" t="s">
        <v>12</v>
      </c>
      <c r="C224" t="s">
        <v>76</v>
      </c>
      <c r="D224">
        <v>28</v>
      </c>
      <c r="E224">
        <v>211.3</v>
      </c>
      <c r="F224">
        <v>267.39999999999998</v>
      </c>
      <c r="G224">
        <v>26.2</v>
      </c>
      <c r="H224" t="s">
        <v>494</v>
      </c>
      <c r="I224">
        <v>2014</v>
      </c>
    </row>
    <row r="225" spans="1:9" x14ac:dyDescent="0.25">
      <c r="A225" t="s">
        <v>1191</v>
      </c>
      <c r="B225" t="s">
        <v>9</v>
      </c>
      <c r="C225" t="s">
        <v>64</v>
      </c>
      <c r="D225">
        <v>28</v>
      </c>
      <c r="E225">
        <v>211.4</v>
      </c>
      <c r="F225">
        <v>266.3</v>
      </c>
      <c r="G225">
        <v>24.2</v>
      </c>
      <c r="H225" t="s">
        <v>1359</v>
      </c>
      <c r="I225">
        <v>2013</v>
      </c>
    </row>
    <row r="226" spans="1:9" x14ac:dyDescent="0.25">
      <c r="A226" t="s">
        <v>656</v>
      </c>
      <c r="B226" t="s">
        <v>9</v>
      </c>
      <c r="C226" t="s">
        <v>64</v>
      </c>
      <c r="D226">
        <v>25</v>
      </c>
      <c r="E226">
        <v>213.8</v>
      </c>
      <c r="F226">
        <v>269.2</v>
      </c>
      <c r="G226">
        <v>21.8</v>
      </c>
      <c r="H226" t="s">
        <v>1325</v>
      </c>
      <c r="I226">
        <v>2018</v>
      </c>
    </row>
    <row r="227" spans="1:9" x14ac:dyDescent="0.25">
      <c r="A227" t="s">
        <v>672</v>
      </c>
      <c r="B227" t="s">
        <v>12</v>
      </c>
      <c r="C227" t="s">
        <v>66</v>
      </c>
      <c r="D227">
        <v>23</v>
      </c>
      <c r="E227">
        <v>214.4</v>
      </c>
      <c r="F227">
        <v>271.2</v>
      </c>
      <c r="G227">
        <v>22.1</v>
      </c>
      <c r="H227" t="s">
        <v>794</v>
      </c>
      <c r="I227">
        <v>2018</v>
      </c>
    </row>
    <row r="228" spans="1:9" x14ac:dyDescent="0.25">
      <c r="A228" t="s">
        <v>163</v>
      </c>
      <c r="B228" t="s">
        <v>47</v>
      </c>
      <c r="C228" t="s">
        <v>68</v>
      </c>
      <c r="D228">
        <v>24</v>
      </c>
      <c r="E228">
        <v>214.7</v>
      </c>
      <c r="F228">
        <v>268.39999999999998</v>
      </c>
      <c r="G228">
        <v>23</v>
      </c>
      <c r="H228" t="s">
        <v>1360</v>
      </c>
      <c r="I228">
        <v>2017</v>
      </c>
    </row>
    <row r="229" spans="1:9" x14ac:dyDescent="0.25">
      <c r="A229" t="s">
        <v>665</v>
      </c>
      <c r="B229" t="s">
        <v>59</v>
      </c>
      <c r="C229" t="s">
        <v>70</v>
      </c>
      <c r="D229">
        <v>30</v>
      </c>
      <c r="E229">
        <v>216.6</v>
      </c>
      <c r="F229">
        <v>122.9</v>
      </c>
      <c r="G229">
        <v>28.6</v>
      </c>
      <c r="H229" t="s">
        <v>483</v>
      </c>
      <c r="I229">
        <v>2012</v>
      </c>
    </row>
    <row r="230" spans="1:9" x14ac:dyDescent="0.25">
      <c r="A230" t="s">
        <v>639</v>
      </c>
      <c r="B230" t="s">
        <v>47</v>
      </c>
      <c r="C230" t="s">
        <v>17</v>
      </c>
      <c r="D230">
        <v>34</v>
      </c>
      <c r="E230">
        <v>218.6</v>
      </c>
      <c r="F230">
        <v>273</v>
      </c>
      <c r="G230">
        <v>22</v>
      </c>
      <c r="H230" t="s">
        <v>1361</v>
      </c>
      <c r="I230">
        <v>2007</v>
      </c>
    </row>
    <row r="231" spans="1:9" x14ac:dyDescent="0.25">
      <c r="A231" t="s">
        <v>648</v>
      </c>
      <c r="B231" t="s">
        <v>12</v>
      </c>
      <c r="C231" t="s">
        <v>70</v>
      </c>
      <c r="D231">
        <v>26</v>
      </c>
      <c r="E231">
        <v>218.8</v>
      </c>
      <c r="F231">
        <v>276.60000000000002</v>
      </c>
      <c r="G231">
        <v>26.1</v>
      </c>
      <c r="H231" t="s">
        <v>1362</v>
      </c>
      <c r="I231">
        <v>2017</v>
      </c>
    </row>
    <row r="232" spans="1:9" x14ac:dyDescent="0.25">
      <c r="A232" t="s">
        <v>645</v>
      </c>
      <c r="B232" t="s">
        <v>12</v>
      </c>
      <c r="C232" t="s">
        <v>36</v>
      </c>
      <c r="D232">
        <v>30</v>
      </c>
      <c r="E232">
        <v>221</v>
      </c>
      <c r="F232">
        <v>279.3</v>
      </c>
      <c r="G232">
        <v>26.3</v>
      </c>
      <c r="H232" t="s">
        <v>1363</v>
      </c>
      <c r="I232">
        <v>2012</v>
      </c>
    </row>
    <row r="233" spans="1:9" x14ac:dyDescent="0.25">
      <c r="A233" t="s">
        <v>1364</v>
      </c>
      <c r="B233" t="s">
        <v>12</v>
      </c>
      <c r="C233" t="s">
        <v>66</v>
      </c>
      <c r="D233">
        <v>23</v>
      </c>
      <c r="E233">
        <v>221.9</v>
      </c>
      <c r="F233">
        <v>280.39999999999998</v>
      </c>
      <c r="G233">
        <v>51.7</v>
      </c>
      <c r="H233" t="s">
        <v>1365</v>
      </c>
      <c r="I233">
        <v>2019</v>
      </c>
    </row>
    <row r="234" spans="1:9" x14ac:dyDescent="0.25">
      <c r="A234" t="s">
        <v>235</v>
      </c>
      <c r="B234" t="s">
        <v>47</v>
      </c>
      <c r="C234" t="s">
        <v>56</v>
      </c>
      <c r="D234">
        <v>27</v>
      </c>
      <c r="E234">
        <v>222.1</v>
      </c>
      <c r="F234">
        <v>277.2</v>
      </c>
      <c r="G234">
        <v>23.4</v>
      </c>
      <c r="H234" t="s">
        <v>653</v>
      </c>
      <c r="I234">
        <v>2014</v>
      </c>
    </row>
    <row r="235" spans="1:9" x14ac:dyDescent="0.25">
      <c r="A235" t="s">
        <v>629</v>
      </c>
      <c r="B235" t="s">
        <v>12</v>
      </c>
      <c r="C235" t="s">
        <v>130</v>
      </c>
      <c r="D235">
        <v>32</v>
      </c>
      <c r="E235">
        <v>223.4</v>
      </c>
      <c r="F235">
        <v>282.2</v>
      </c>
      <c r="G235">
        <v>26</v>
      </c>
      <c r="H235" t="s">
        <v>1366</v>
      </c>
      <c r="I235">
        <v>2009</v>
      </c>
    </row>
    <row r="236" spans="1:9" x14ac:dyDescent="0.25">
      <c r="A236" t="s">
        <v>664</v>
      </c>
      <c r="B236" t="s">
        <v>12</v>
      </c>
      <c r="C236" t="s">
        <v>64</v>
      </c>
      <c r="D236">
        <v>23</v>
      </c>
      <c r="E236">
        <v>225</v>
      </c>
      <c r="F236">
        <v>284.2</v>
      </c>
      <c r="G236">
        <v>30.6</v>
      </c>
      <c r="H236" t="s">
        <v>1367</v>
      </c>
      <c r="I236">
        <v>2018</v>
      </c>
    </row>
    <row r="237" spans="1:9" x14ac:dyDescent="0.25">
      <c r="A237" t="s">
        <v>647</v>
      </c>
      <c r="B237" t="s">
        <v>12</v>
      </c>
      <c r="C237" t="s">
        <v>15</v>
      </c>
      <c r="D237">
        <v>29</v>
      </c>
      <c r="E237">
        <v>225.3</v>
      </c>
      <c r="F237">
        <v>284.60000000000002</v>
      </c>
      <c r="G237">
        <v>25.1</v>
      </c>
      <c r="H237" t="s">
        <v>1368</v>
      </c>
      <c r="I237">
        <v>2011</v>
      </c>
    </row>
    <row r="238" spans="1:9" x14ac:dyDescent="0.25">
      <c r="A238" t="s">
        <v>169</v>
      </c>
      <c r="B238" t="s">
        <v>9</v>
      </c>
      <c r="C238" t="s">
        <v>23</v>
      </c>
      <c r="D238">
        <v>23</v>
      </c>
      <c r="E238">
        <v>226.2</v>
      </c>
      <c r="F238">
        <v>284.2</v>
      </c>
      <c r="G238">
        <v>29.3</v>
      </c>
      <c r="H238" t="s">
        <v>1369</v>
      </c>
      <c r="I238">
        <v>2018</v>
      </c>
    </row>
    <row r="239" spans="1:9" x14ac:dyDescent="0.25">
      <c r="A239" t="s">
        <v>176</v>
      </c>
      <c r="B239" t="s">
        <v>59</v>
      </c>
      <c r="C239" t="s">
        <v>19</v>
      </c>
      <c r="D239">
        <v>27</v>
      </c>
      <c r="E239">
        <v>227.5</v>
      </c>
      <c r="F239">
        <v>133.69999999999999</v>
      </c>
      <c r="G239">
        <v>30.6</v>
      </c>
      <c r="H239" t="s">
        <v>683</v>
      </c>
      <c r="I239">
        <v>2014</v>
      </c>
    </row>
    <row r="240" spans="1:9" x14ac:dyDescent="0.25">
      <c r="A240" t="s">
        <v>654</v>
      </c>
      <c r="B240" t="s">
        <v>47</v>
      </c>
      <c r="C240" t="s">
        <v>41</v>
      </c>
      <c r="D240">
        <v>24</v>
      </c>
      <c r="E240">
        <v>228.3</v>
      </c>
      <c r="F240">
        <v>284.5</v>
      </c>
      <c r="G240">
        <v>17.600000000000001</v>
      </c>
      <c r="H240" t="s">
        <v>431</v>
      </c>
      <c r="I240">
        <v>2017</v>
      </c>
    </row>
    <row r="241" spans="1:9" x14ac:dyDescent="0.25">
      <c r="A241" t="s">
        <v>1370</v>
      </c>
      <c r="B241" t="s">
        <v>9</v>
      </c>
      <c r="C241" t="s">
        <v>28</v>
      </c>
      <c r="D241">
        <v>22</v>
      </c>
      <c r="E241">
        <v>228.6</v>
      </c>
      <c r="F241">
        <v>287.10000000000002</v>
      </c>
      <c r="G241">
        <v>46.5</v>
      </c>
      <c r="H241" t="s">
        <v>1371</v>
      </c>
      <c r="I241">
        <v>2019</v>
      </c>
    </row>
    <row r="242" spans="1:9" x14ac:dyDescent="0.25">
      <c r="A242" t="s">
        <v>669</v>
      </c>
      <c r="B242" t="s">
        <v>9</v>
      </c>
      <c r="C242" t="s">
        <v>54</v>
      </c>
      <c r="D242">
        <v>28</v>
      </c>
      <c r="E242">
        <v>229.3</v>
      </c>
      <c r="F242">
        <v>288</v>
      </c>
      <c r="G242">
        <v>28.6</v>
      </c>
      <c r="H242" t="s">
        <v>1372</v>
      </c>
      <c r="I242">
        <v>2013</v>
      </c>
    </row>
    <row r="243" spans="1:9" x14ac:dyDescent="0.25">
      <c r="A243" t="s">
        <v>159</v>
      </c>
      <c r="B243" t="s">
        <v>9</v>
      </c>
      <c r="C243" t="s">
        <v>130</v>
      </c>
      <c r="D243">
        <v>25</v>
      </c>
      <c r="E243">
        <v>229.9</v>
      </c>
      <c r="F243">
        <v>288.7</v>
      </c>
      <c r="G243">
        <v>63.5</v>
      </c>
      <c r="H243" t="s">
        <v>1373</v>
      </c>
      <c r="I243">
        <v>2016</v>
      </c>
    </row>
    <row r="244" spans="1:9" x14ac:dyDescent="0.25">
      <c r="A244" t="s">
        <v>1374</v>
      </c>
      <c r="B244" t="s">
        <v>59</v>
      </c>
      <c r="C244" t="s">
        <v>72</v>
      </c>
      <c r="D244">
        <v>22</v>
      </c>
      <c r="E244">
        <v>231</v>
      </c>
      <c r="F244">
        <v>137.19999999999999</v>
      </c>
      <c r="G244">
        <v>45.1</v>
      </c>
      <c r="H244" t="s">
        <v>1375</v>
      </c>
      <c r="I244">
        <v>2019</v>
      </c>
    </row>
    <row r="245" spans="1:9" x14ac:dyDescent="0.25">
      <c r="A245" t="s">
        <v>696</v>
      </c>
      <c r="B245" t="s">
        <v>9</v>
      </c>
      <c r="C245" t="s">
        <v>34</v>
      </c>
      <c r="D245">
        <v>24</v>
      </c>
      <c r="E245">
        <v>231.7</v>
      </c>
      <c r="F245">
        <v>290.89999999999998</v>
      </c>
      <c r="G245">
        <v>30.6</v>
      </c>
      <c r="H245" t="s">
        <v>1376</v>
      </c>
      <c r="I245">
        <v>2018</v>
      </c>
    </row>
    <row r="246" spans="1:9" x14ac:dyDescent="0.25">
      <c r="A246" t="s">
        <v>237</v>
      </c>
      <c r="B246" t="s">
        <v>9</v>
      </c>
      <c r="C246" t="s">
        <v>49</v>
      </c>
      <c r="D246">
        <v>26</v>
      </c>
      <c r="E246">
        <v>232.7</v>
      </c>
      <c r="F246">
        <v>292.10000000000002</v>
      </c>
      <c r="G246">
        <v>27.6</v>
      </c>
      <c r="H246" t="s">
        <v>481</v>
      </c>
      <c r="I246">
        <v>2015</v>
      </c>
    </row>
    <row r="247" spans="1:9" x14ac:dyDescent="0.25">
      <c r="A247" t="s">
        <v>1377</v>
      </c>
      <c r="B247" t="s">
        <v>47</v>
      </c>
      <c r="C247" t="s">
        <v>70</v>
      </c>
      <c r="E247">
        <v>233.7</v>
      </c>
      <c r="F247">
        <v>290.89999999999998</v>
      </c>
      <c r="G247">
        <v>68.5</v>
      </c>
      <c r="H247" t="s">
        <v>550</v>
      </c>
      <c r="I247">
        <v>2019</v>
      </c>
    </row>
    <row r="248" spans="1:9" x14ac:dyDescent="0.25">
      <c r="A248" t="s">
        <v>1378</v>
      </c>
      <c r="B248" t="s">
        <v>59</v>
      </c>
      <c r="C248" t="s">
        <v>28</v>
      </c>
      <c r="D248">
        <v>24</v>
      </c>
      <c r="E248">
        <v>234.6</v>
      </c>
      <c r="F248">
        <v>140.9</v>
      </c>
      <c r="G248">
        <v>52.3</v>
      </c>
      <c r="H248" t="s">
        <v>1257</v>
      </c>
      <c r="I248">
        <v>2019</v>
      </c>
    </row>
    <row r="249" spans="1:9" x14ac:dyDescent="0.25">
      <c r="A249" t="s">
        <v>1065</v>
      </c>
      <c r="B249" t="s">
        <v>9</v>
      </c>
      <c r="C249" t="s">
        <v>130</v>
      </c>
      <c r="D249">
        <v>33</v>
      </c>
      <c r="E249">
        <v>236.1</v>
      </c>
      <c r="F249">
        <v>296.2</v>
      </c>
      <c r="G249">
        <v>38.4</v>
      </c>
      <c r="H249" t="s">
        <v>1379</v>
      </c>
      <c r="I249">
        <v>2007</v>
      </c>
    </row>
    <row r="250" spans="1:9" x14ac:dyDescent="0.25">
      <c r="A250" t="s">
        <v>678</v>
      </c>
      <c r="B250" t="s">
        <v>9</v>
      </c>
      <c r="C250" t="s">
        <v>23</v>
      </c>
      <c r="D250">
        <v>26</v>
      </c>
      <c r="E250">
        <v>236.4</v>
      </c>
      <c r="F250">
        <v>296.60000000000002</v>
      </c>
      <c r="G250">
        <v>28.5</v>
      </c>
      <c r="H250" t="s">
        <v>1380</v>
      </c>
      <c r="I250">
        <v>2015</v>
      </c>
    </row>
    <row r="251" spans="1:9" x14ac:dyDescent="0.25">
      <c r="A251" t="s">
        <v>170</v>
      </c>
      <c r="B251" t="s">
        <v>12</v>
      </c>
      <c r="C251" t="s">
        <v>66</v>
      </c>
      <c r="D251">
        <v>27</v>
      </c>
      <c r="E251">
        <v>236.7</v>
      </c>
      <c r="F251">
        <v>298.5</v>
      </c>
      <c r="G251">
        <v>20.8</v>
      </c>
      <c r="H251" t="s">
        <v>1381</v>
      </c>
      <c r="I251">
        <v>2014</v>
      </c>
    </row>
    <row r="252" spans="1:9" x14ac:dyDescent="0.25">
      <c r="A252" t="s">
        <v>1382</v>
      </c>
      <c r="B252" t="s">
        <v>9</v>
      </c>
      <c r="C252" t="s">
        <v>26</v>
      </c>
      <c r="E252">
        <v>236.8</v>
      </c>
      <c r="F252">
        <v>297</v>
      </c>
      <c r="G252">
        <v>71</v>
      </c>
      <c r="H252" t="s">
        <v>1383</v>
      </c>
      <c r="I252">
        <v>2019</v>
      </c>
    </row>
    <row r="253" spans="1:9" x14ac:dyDescent="0.25">
      <c r="A253" t="s">
        <v>674</v>
      </c>
      <c r="B253" t="s">
        <v>9</v>
      </c>
      <c r="C253" t="s">
        <v>61</v>
      </c>
      <c r="D253">
        <v>24</v>
      </c>
      <c r="E253">
        <v>239</v>
      </c>
      <c r="F253">
        <v>299.7</v>
      </c>
      <c r="G253">
        <v>20.3</v>
      </c>
      <c r="H253" t="s">
        <v>1384</v>
      </c>
      <c r="I253">
        <v>2017</v>
      </c>
    </row>
    <row r="254" spans="1:9" x14ac:dyDescent="0.25">
      <c r="A254" t="s">
        <v>662</v>
      </c>
      <c r="B254" t="s">
        <v>12</v>
      </c>
      <c r="C254" t="s">
        <v>93</v>
      </c>
      <c r="D254">
        <v>27</v>
      </c>
      <c r="E254">
        <v>239.3</v>
      </c>
      <c r="F254">
        <v>301.7</v>
      </c>
      <c r="G254">
        <v>19.5</v>
      </c>
      <c r="H254" t="s">
        <v>480</v>
      </c>
      <c r="I254">
        <v>2014</v>
      </c>
    </row>
    <row r="255" spans="1:9" x14ac:dyDescent="0.25">
      <c r="A255" t="s">
        <v>177</v>
      </c>
      <c r="B255" t="s">
        <v>12</v>
      </c>
      <c r="C255" t="s">
        <v>56</v>
      </c>
      <c r="D255">
        <v>26</v>
      </c>
      <c r="E255">
        <v>239.9</v>
      </c>
      <c r="F255">
        <v>302.39999999999998</v>
      </c>
      <c r="G255">
        <v>23.2</v>
      </c>
      <c r="H255" t="s">
        <v>1385</v>
      </c>
      <c r="I255">
        <v>2015</v>
      </c>
    </row>
    <row r="256" spans="1:9" x14ac:dyDescent="0.25">
      <c r="A256" t="s">
        <v>1386</v>
      </c>
      <c r="B256" t="s">
        <v>12</v>
      </c>
      <c r="C256" t="s">
        <v>76</v>
      </c>
      <c r="D256">
        <v>23</v>
      </c>
      <c r="E256">
        <v>240.5</v>
      </c>
      <c r="F256">
        <v>303.10000000000002</v>
      </c>
      <c r="G256">
        <v>41</v>
      </c>
      <c r="H256" t="s">
        <v>1387</v>
      </c>
      <c r="I256">
        <v>2019</v>
      </c>
    </row>
    <row r="257" spans="1:9" x14ac:dyDescent="0.25">
      <c r="A257" t="s">
        <v>671</v>
      </c>
      <c r="B257" t="s">
        <v>47</v>
      </c>
      <c r="C257" t="s">
        <v>32</v>
      </c>
      <c r="D257">
        <v>28</v>
      </c>
      <c r="E257">
        <v>241.3</v>
      </c>
      <c r="F257">
        <v>299.89999999999998</v>
      </c>
      <c r="G257">
        <v>35.6</v>
      </c>
      <c r="H257" t="s">
        <v>1375</v>
      </c>
      <c r="I257">
        <v>2014</v>
      </c>
    </row>
    <row r="258" spans="1:9" x14ac:dyDescent="0.25">
      <c r="A258" t="s">
        <v>173</v>
      </c>
      <c r="B258" t="s">
        <v>47</v>
      </c>
      <c r="C258" t="s">
        <v>28</v>
      </c>
      <c r="D258">
        <v>29</v>
      </c>
      <c r="E258">
        <v>241.6</v>
      </c>
      <c r="F258">
        <v>300.2</v>
      </c>
      <c r="G258">
        <v>29.8</v>
      </c>
      <c r="H258" t="s">
        <v>1388</v>
      </c>
      <c r="I258">
        <v>2013</v>
      </c>
    </row>
    <row r="259" spans="1:9" x14ac:dyDescent="0.25">
      <c r="A259" t="s">
        <v>1389</v>
      </c>
      <c r="B259" t="s">
        <v>9</v>
      </c>
      <c r="C259" t="s">
        <v>105</v>
      </c>
      <c r="D259">
        <v>22</v>
      </c>
      <c r="E259">
        <v>243</v>
      </c>
      <c r="F259">
        <v>304.5</v>
      </c>
      <c r="G259">
        <v>51.2</v>
      </c>
      <c r="H259" t="s">
        <v>1390</v>
      </c>
      <c r="I259">
        <v>2019</v>
      </c>
    </row>
    <row r="260" spans="1:9" x14ac:dyDescent="0.25">
      <c r="A260" t="s">
        <v>1391</v>
      </c>
      <c r="B260" t="s">
        <v>47</v>
      </c>
      <c r="C260" t="s">
        <v>19</v>
      </c>
      <c r="D260">
        <v>22</v>
      </c>
      <c r="E260">
        <v>245.5</v>
      </c>
      <c r="F260">
        <v>304.8</v>
      </c>
      <c r="G260">
        <v>64.5</v>
      </c>
      <c r="H260" t="s">
        <v>1392</v>
      </c>
      <c r="I260">
        <v>2019</v>
      </c>
    </row>
    <row r="261" spans="1:9" x14ac:dyDescent="0.25">
      <c r="A261" t="s">
        <v>1393</v>
      </c>
      <c r="B261" t="s">
        <v>9</v>
      </c>
      <c r="C261" t="s">
        <v>84</v>
      </c>
      <c r="D261">
        <v>21</v>
      </c>
      <c r="E261">
        <v>245.5</v>
      </c>
      <c r="F261">
        <v>307.5</v>
      </c>
      <c r="G261">
        <v>11.5</v>
      </c>
      <c r="H261" t="s">
        <v>693</v>
      </c>
      <c r="I261">
        <v>2019</v>
      </c>
    </row>
    <row r="262" spans="1:9" x14ac:dyDescent="0.25">
      <c r="A262" t="s">
        <v>1394</v>
      </c>
      <c r="B262" t="s">
        <v>47</v>
      </c>
      <c r="C262" t="s">
        <v>44</v>
      </c>
      <c r="D262">
        <v>22</v>
      </c>
      <c r="E262">
        <v>246.2</v>
      </c>
      <c r="F262">
        <v>305.60000000000002</v>
      </c>
      <c r="G262">
        <v>87.7</v>
      </c>
      <c r="H262" t="s">
        <v>1395</v>
      </c>
      <c r="I262">
        <v>2019</v>
      </c>
    </row>
    <row r="263" spans="1:9" x14ac:dyDescent="0.25">
      <c r="A263" t="s">
        <v>682</v>
      </c>
      <c r="B263" t="s">
        <v>59</v>
      </c>
      <c r="C263" t="s">
        <v>72</v>
      </c>
      <c r="D263">
        <v>34</v>
      </c>
      <c r="E263">
        <v>248.7</v>
      </c>
      <c r="F263">
        <v>155.69999999999999</v>
      </c>
      <c r="G263">
        <v>34.1</v>
      </c>
      <c r="H263" t="s">
        <v>544</v>
      </c>
      <c r="I263">
        <v>2008</v>
      </c>
    </row>
    <row r="264" spans="1:9" x14ac:dyDescent="0.25">
      <c r="A264" t="s">
        <v>667</v>
      </c>
      <c r="B264" t="s">
        <v>12</v>
      </c>
      <c r="C264" t="s">
        <v>17</v>
      </c>
      <c r="D264">
        <v>31</v>
      </c>
      <c r="E264">
        <v>249.3</v>
      </c>
      <c r="F264">
        <v>313.89999999999998</v>
      </c>
      <c r="G264">
        <v>23.6</v>
      </c>
      <c r="H264" t="s">
        <v>1396</v>
      </c>
      <c r="I264">
        <v>2011</v>
      </c>
    </row>
    <row r="265" spans="1:9" x14ac:dyDescent="0.25">
      <c r="A265" t="s">
        <v>1397</v>
      </c>
      <c r="B265" t="s">
        <v>59</v>
      </c>
      <c r="C265" t="s">
        <v>10</v>
      </c>
      <c r="D265">
        <v>22</v>
      </c>
      <c r="E265">
        <v>250.5</v>
      </c>
      <c r="F265">
        <v>157.6</v>
      </c>
      <c r="G265">
        <v>51.8</v>
      </c>
      <c r="H265" t="s">
        <v>1398</v>
      </c>
      <c r="I265">
        <v>2019</v>
      </c>
    </row>
    <row r="266" spans="1:9" x14ac:dyDescent="0.25">
      <c r="A266" t="s">
        <v>660</v>
      </c>
      <c r="B266" t="s">
        <v>12</v>
      </c>
      <c r="C266" t="s">
        <v>130</v>
      </c>
      <c r="D266">
        <v>34</v>
      </c>
      <c r="E266">
        <v>250.5</v>
      </c>
      <c r="F266">
        <v>315.3</v>
      </c>
      <c r="G266">
        <v>42.6</v>
      </c>
      <c r="H266" t="s">
        <v>1399</v>
      </c>
      <c r="I266">
        <v>2008</v>
      </c>
    </row>
    <row r="267" spans="1:9" x14ac:dyDescent="0.25">
      <c r="A267" t="s">
        <v>1400</v>
      </c>
      <c r="B267" t="s">
        <v>47</v>
      </c>
      <c r="C267" t="s">
        <v>122</v>
      </c>
      <c r="D267">
        <v>22</v>
      </c>
      <c r="E267">
        <v>250.7</v>
      </c>
      <c r="F267">
        <v>310.89999999999998</v>
      </c>
      <c r="G267">
        <v>85</v>
      </c>
      <c r="H267" t="s">
        <v>1401</v>
      </c>
      <c r="I267">
        <v>2019</v>
      </c>
    </row>
    <row r="268" spans="1:9" x14ac:dyDescent="0.25">
      <c r="A268" t="s">
        <v>185</v>
      </c>
      <c r="B268" t="s">
        <v>12</v>
      </c>
      <c r="C268" t="s">
        <v>35</v>
      </c>
      <c r="D268">
        <v>25</v>
      </c>
      <c r="E268">
        <v>252.1</v>
      </c>
      <c r="F268">
        <v>317.3</v>
      </c>
      <c r="G268">
        <v>58.9</v>
      </c>
      <c r="H268" t="s">
        <v>1402</v>
      </c>
      <c r="I268">
        <v>2016</v>
      </c>
    </row>
    <row r="269" spans="1:9" x14ac:dyDescent="0.25">
      <c r="A269" t="s">
        <v>1403</v>
      </c>
      <c r="B269" t="s">
        <v>9</v>
      </c>
      <c r="C269" t="s">
        <v>15</v>
      </c>
      <c r="D269">
        <v>22</v>
      </c>
      <c r="E269">
        <v>254.2</v>
      </c>
      <c r="F269">
        <v>318</v>
      </c>
      <c r="G269">
        <v>49.3</v>
      </c>
      <c r="H269" t="s">
        <v>661</v>
      </c>
      <c r="I269">
        <v>2019</v>
      </c>
    </row>
    <row r="270" spans="1:9" x14ac:dyDescent="0.25">
      <c r="A270" t="s">
        <v>1404</v>
      </c>
      <c r="B270" t="s">
        <v>59</v>
      </c>
      <c r="C270" t="s">
        <v>17</v>
      </c>
      <c r="D270">
        <v>24</v>
      </c>
      <c r="E270">
        <v>256</v>
      </c>
      <c r="F270">
        <v>163.6</v>
      </c>
      <c r="G270">
        <v>53.3</v>
      </c>
      <c r="H270" t="s">
        <v>1405</v>
      </c>
      <c r="I270">
        <v>2019</v>
      </c>
    </row>
    <row r="271" spans="1:9" x14ac:dyDescent="0.25">
      <c r="A271" t="s">
        <v>1406</v>
      </c>
      <c r="B271" t="s">
        <v>12</v>
      </c>
      <c r="C271" t="s">
        <v>105</v>
      </c>
      <c r="E271">
        <v>257</v>
      </c>
      <c r="F271">
        <v>323.3</v>
      </c>
      <c r="G271">
        <v>115.7</v>
      </c>
      <c r="H271" t="s">
        <v>497</v>
      </c>
      <c r="I271">
        <v>2019</v>
      </c>
    </row>
    <row r="272" spans="1:9" x14ac:dyDescent="0.25">
      <c r="A272" t="s">
        <v>1407</v>
      </c>
      <c r="B272" t="s">
        <v>59</v>
      </c>
      <c r="C272" t="s">
        <v>56</v>
      </c>
      <c r="D272">
        <v>23</v>
      </c>
      <c r="E272">
        <v>257.5</v>
      </c>
      <c r="F272">
        <v>165.3</v>
      </c>
      <c r="G272">
        <v>45.5</v>
      </c>
      <c r="H272" t="s">
        <v>1408</v>
      </c>
      <c r="I272">
        <v>2019</v>
      </c>
    </row>
    <row r="273" spans="1:9" x14ac:dyDescent="0.25">
      <c r="A273" t="s">
        <v>174</v>
      </c>
      <c r="B273" t="s">
        <v>47</v>
      </c>
      <c r="C273" t="s">
        <v>76</v>
      </c>
      <c r="D273">
        <v>25</v>
      </c>
      <c r="E273">
        <v>257.8</v>
      </c>
      <c r="F273">
        <v>319.3</v>
      </c>
      <c r="G273">
        <v>18.100000000000001</v>
      </c>
      <c r="H273" t="s">
        <v>714</v>
      </c>
      <c r="I273">
        <v>2017</v>
      </c>
    </row>
    <row r="274" spans="1:9" x14ac:dyDescent="0.25">
      <c r="A274" t="s">
        <v>1409</v>
      </c>
      <c r="B274" t="s">
        <v>12</v>
      </c>
      <c r="C274" t="s">
        <v>41</v>
      </c>
      <c r="D274">
        <v>23</v>
      </c>
      <c r="E274">
        <v>258.39999999999998</v>
      </c>
      <c r="F274">
        <v>325</v>
      </c>
      <c r="G274">
        <v>38.299999999999997</v>
      </c>
      <c r="H274" t="s">
        <v>1410</v>
      </c>
      <c r="I274">
        <v>2019</v>
      </c>
    </row>
    <row r="275" spans="1:9" x14ac:dyDescent="0.25">
      <c r="A275" t="s">
        <v>190</v>
      </c>
      <c r="B275" t="s">
        <v>12</v>
      </c>
      <c r="C275" t="s">
        <v>70</v>
      </c>
      <c r="D275">
        <v>27</v>
      </c>
      <c r="E275">
        <v>258.39999999999998</v>
      </c>
      <c r="F275">
        <v>325</v>
      </c>
      <c r="G275">
        <v>17</v>
      </c>
      <c r="H275" t="s">
        <v>1411</v>
      </c>
      <c r="I275">
        <v>2015</v>
      </c>
    </row>
    <row r="276" spans="1:9" x14ac:dyDescent="0.25">
      <c r="A276" t="s">
        <v>680</v>
      </c>
      <c r="B276" t="s">
        <v>12</v>
      </c>
      <c r="C276" t="s">
        <v>19</v>
      </c>
      <c r="D276">
        <v>27</v>
      </c>
      <c r="E276">
        <v>258.8</v>
      </c>
      <c r="F276">
        <v>325.5</v>
      </c>
      <c r="G276">
        <v>19.399999999999999</v>
      </c>
      <c r="H276" t="s">
        <v>762</v>
      </c>
      <c r="I276">
        <v>2015</v>
      </c>
    </row>
    <row r="277" spans="1:9" x14ac:dyDescent="0.25">
      <c r="A277" t="s">
        <v>686</v>
      </c>
      <c r="B277" t="s">
        <v>12</v>
      </c>
      <c r="C277" t="s">
        <v>19</v>
      </c>
      <c r="D277">
        <v>34</v>
      </c>
      <c r="E277">
        <v>260</v>
      </c>
      <c r="F277">
        <v>326.89999999999998</v>
      </c>
      <c r="G277">
        <v>23.5</v>
      </c>
      <c r="H277" t="s">
        <v>1412</v>
      </c>
      <c r="I277">
        <v>2007</v>
      </c>
    </row>
    <row r="278" spans="1:9" x14ac:dyDescent="0.25">
      <c r="A278" t="s">
        <v>676</v>
      </c>
      <c r="B278" t="s">
        <v>12</v>
      </c>
      <c r="C278" t="s">
        <v>19</v>
      </c>
      <c r="D278">
        <v>25</v>
      </c>
      <c r="E278">
        <v>260.39999999999998</v>
      </c>
      <c r="F278">
        <v>327.39999999999998</v>
      </c>
      <c r="G278">
        <v>21.1</v>
      </c>
      <c r="H278" t="s">
        <v>1402</v>
      </c>
      <c r="I278">
        <v>2018</v>
      </c>
    </row>
    <row r="279" spans="1:9" x14ac:dyDescent="0.25">
      <c r="A279" t="s">
        <v>698</v>
      </c>
      <c r="B279" t="s">
        <v>9</v>
      </c>
      <c r="C279" t="s">
        <v>49</v>
      </c>
      <c r="D279">
        <v>25</v>
      </c>
      <c r="E279">
        <v>260.8</v>
      </c>
      <c r="F279">
        <v>326</v>
      </c>
      <c r="G279">
        <v>31.3</v>
      </c>
      <c r="H279" t="s">
        <v>1413</v>
      </c>
      <c r="I279">
        <v>2018</v>
      </c>
    </row>
    <row r="280" spans="1:9" x14ac:dyDescent="0.25">
      <c r="A280" t="s">
        <v>179</v>
      </c>
      <c r="B280" t="s">
        <v>9</v>
      </c>
      <c r="C280" t="s">
        <v>130</v>
      </c>
      <c r="D280">
        <v>22</v>
      </c>
      <c r="E280">
        <v>261.2</v>
      </c>
      <c r="F280">
        <v>326.5</v>
      </c>
      <c r="G280">
        <v>10.199999999999999</v>
      </c>
      <c r="H280" t="s">
        <v>1414</v>
      </c>
      <c r="I280">
        <v>2018</v>
      </c>
    </row>
    <row r="281" spans="1:9" x14ac:dyDescent="0.25">
      <c r="A281" t="s">
        <v>186</v>
      </c>
      <c r="B281" t="s">
        <v>9</v>
      </c>
      <c r="C281" t="s">
        <v>10</v>
      </c>
      <c r="D281">
        <v>25</v>
      </c>
      <c r="E281">
        <v>261.5</v>
      </c>
      <c r="F281">
        <v>326.8</v>
      </c>
      <c r="G281">
        <v>24.7</v>
      </c>
      <c r="H281" t="s">
        <v>1415</v>
      </c>
      <c r="I281">
        <v>2017</v>
      </c>
    </row>
    <row r="282" spans="1:9" x14ac:dyDescent="0.25">
      <c r="A282" t="s">
        <v>692</v>
      </c>
      <c r="B282" t="s">
        <v>12</v>
      </c>
      <c r="C282" t="s">
        <v>26</v>
      </c>
      <c r="D282">
        <v>24</v>
      </c>
      <c r="E282">
        <v>261.60000000000002</v>
      </c>
      <c r="F282">
        <v>328.9</v>
      </c>
      <c r="G282">
        <v>18.899999999999999</v>
      </c>
      <c r="H282" t="s">
        <v>1416</v>
      </c>
      <c r="I282">
        <v>2018</v>
      </c>
    </row>
    <row r="283" spans="1:9" x14ac:dyDescent="0.25">
      <c r="A283" t="s">
        <v>740</v>
      </c>
      <c r="B283" t="s">
        <v>47</v>
      </c>
      <c r="C283" t="s">
        <v>15</v>
      </c>
      <c r="D283">
        <v>37</v>
      </c>
      <c r="E283">
        <v>265</v>
      </c>
      <c r="F283">
        <v>327.8</v>
      </c>
      <c r="G283">
        <v>30.6</v>
      </c>
      <c r="H283" t="s">
        <v>1417</v>
      </c>
      <c r="I283">
        <v>2003</v>
      </c>
    </row>
    <row r="284" spans="1:9" x14ac:dyDescent="0.25">
      <c r="A284" t="s">
        <v>1418</v>
      </c>
      <c r="B284" t="s">
        <v>47</v>
      </c>
      <c r="C284" t="s">
        <v>13</v>
      </c>
      <c r="D284">
        <v>22</v>
      </c>
      <c r="E284">
        <v>265.5</v>
      </c>
      <c r="F284">
        <v>328.4</v>
      </c>
      <c r="G284">
        <v>23.5</v>
      </c>
      <c r="H284" t="s">
        <v>1419</v>
      </c>
      <c r="I284">
        <v>2019</v>
      </c>
    </row>
    <row r="285" spans="1:9" x14ac:dyDescent="0.25">
      <c r="A285" t="s">
        <v>813</v>
      </c>
      <c r="B285" t="s">
        <v>12</v>
      </c>
      <c r="C285" t="s">
        <v>32</v>
      </c>
      <c r="D285">
        <v>24</v>
      </c>
      <c r="E285">
        <v>265.7</v>
      </c>
      <c r="F285">
        <v>333.9</v>
      </c>
      <c r="G285">
        <v>25.5</v>
      </c>
      <c r="H285" t="s">
        <v>1420</v>
      </c>
      <c r="I285">
        <v>2018</v>
      </c>
    </row>
    <row r="286" spans="1:9" x14ac:dyDescent="0.25">
      <c r="A286" t="s">
        <v>183</v>
      </c>
      <c r="B286" t="s">
        <v>9</v>
      </c>
      <c r="C286" t="s">
        <v>72</v>
      </c>
      <c r="D286">
        <v>27</v>
      </c>
      <c r="E286">
        <v>265.8</v>
      </c>
      <c r="F286">
        <v>332</v>
      </c>
      <c r="G286">
        <v>18.3</v>
      </c>
      <c r="H286" t="s">
        <v>1334</v>
      </c>
      <c r="I286">
        <v>2016</v>
      </c>
    </row>
    <row r="287" spans="1:9" x14ac:dyDescent="0.25">
      <c r="A287" t="s">
        <v>652</v>
      </c>
      <c r="B287" t="s">
        <v>59</v>
      </c>
      <c r="C287" t="s">
        <v>105</v>
      </c>
      <c r="D287">
        <v>36</v>
      </c>
      <c r="E287">
        <v>265.89999999999998</v>
      </c>
      <c r="F287">
        <v>174.6</v>
      </c>
      <c r="G287">
        <v>34</v>
      </c>
      <c r="H287" t="s">
        <v>1421</v>
      </c>
      <c r="I287">
        <v>2005</v>
      </c>
    </row>
    <row r="288" spans="1:9" x14ac:dyDescent="0.25">
      <c r="A288" t="s">
        <v>799</v>
      </c>
      <c r="B288" t="s">
        <v>9</v>
      </c>
      <c r="C288" t="s">
        <v>38</v>
      </c>
      <c r="D288">
        <v>24</v>
      </c>
      <c r="E288">
        <v>266</v>
      </c>
      <c r="F288">
        <v>332.2</v>
      </c>
      <c r="G288">
        <v>51.5</v>
      </c>
      <c r="H288" t="s">
        <v>1422</v>
      </c>
      <c r="I288">
        <v>2018</v>
      </c>
    </row>
    <row r="289" spans="1:9" x14ac:dyDescent="0.25">
      <c r="A289" t="s">
        <v>694</v>
      </c>
      <c r="B289" t="s">
        <v>59</v>
      </c>
      <c r="C289" t="s">
        <v>68</v>
      </c>
      <c r="D289">
        <v>31</v>
      </c>
      <c r="E289">
        <v>266.5</v>
      </c>
      <c r="F289">
        <v>175.3</v>
      </c>
      <c r="G289">
        <v>12.7</v>
      </c>
      <c r="H289" t="s">
        <v>1423</v>
      </c>
      <c r="I289">
        <v>2012</v>
      </c>
    </row>
    <row r="290" spans="1:9" x14ac:dyDescent="0.25">
      <c r="A290" t="s">
        <v>700</v>
      </c>
      <c r="B290" t="s">
        <v>59</v>
      </c>
      <c r="C290" t="s">
        <v>66</v>
      </c>
      <c r="D290">
        <v>31</v>
      </c>
      <c r="E290">
        <v>267</v>
      </c>
      <c r="F290">
        <v>175.9</v>
      </c>
      <c r="G290">
        <v>23.2</v>
      </c>
      <c r="H290" t="s">
        <v>1424</v>
      </c>
      <c r="I290">
        <v>2012</v>
      </c>
    </row>
    <row r="291" spans="1:9" x14ac:dyDescent="0.25">
      <c r="A291" t="s">
        <v>688</v>
      </c>
      <c r="B291" t="s">
        <v>12</v>
      </c>
      <c r="C291" t="s">
        <v>130</v>
      </c>
      <c r="D291">
        <v>33</v>
      </c>
      <c r="E291">
        <v>267.7</v>
      </c>
      <c r="F291">
        <v>336.3</v>
      </c>
      <c r="G291">
        <v>23.9</v>
      </c>
      <c r="H291" t="s">
        <v>1425</v>
      </c>
      <c r="I291">
        <v>2008</v>
      </c>
    </row>
    <row r="292" spans="1:9" x14ac:dyDescent="0.25">
      <c r="A292" t="s">
        <v>722</v>
      </c>
      <c r="B292" t="s">
        <v>59</v>
      </c>
      <c r="C292" t="s">
        <v>30</v>
      </c>
      <c r="D292">
        <v>24</v>
      </c>
      <c r="E292">
        <v>269.7</v>
      </c>
      <c r="F292">
        <v>178.9</v>
      </c>
      <c r="G292">
        <v>58.5</v>
      </c>
      <c r="H292" t="s">
        <v>741</v>
      </c>
      <c r="I292">
        <v>2018</v>
      </c>
    </row>
    <row r="293" spans="1:9" x14ac:dyDescent="0.25">
      <c r="A293" t="s">
        <v>181</v>
      </c>
      <c r="B293" t="s">
        <v>59</v>
      </c>
      <c r="C293" t="s">
        <v>23</v>
      </c>
      <c r="D293">
        <v>27</v>
      </c>
      <c r="E293">
        <v>271.60000000000002</v>
      </c>
      <c r="F293">
        <v>181.1</v>
      </c>
      <c r="G293">
        <v>13.4</v>
      </c>
      <c r="H293" t="s">
        <v>1426</v>
      </c>
      <c r="I293">
        <v>2014</v>
      </c>
    </row>
    <row r="294" spans="1:9" x14ac:dyDescent="0.25">
      <c r="A294" t="s">
        <v>252</v>
      </c>
      <c r="B294" t="s">
        <v>12</v>
      </c>
      <c r="C294" t="s">
        <v>21</v>
      </c>
      <c r="D294">
        <v>25</v>
      </c>
      <c r="E294">
        <v>273</v>
      </c>
      <c r="F294">
        <v>342.8</v>
      </c>
      <c r="G294">
        <v>21.2</v>
      </c>
      <c r="H294" t="s">
        <v>1427</v>
      </c>
      <c r="I294">
        <v>2016</v>
      </c>
    </row>
    <row r="295" spans="1:9" x14ac:dyDescent="0.25">
      <c r="A295" t="s">
        <v>180</v>
      </c>
      <c r="B295" t="s">
        <v>9</v>
      </c>
      <c r="C295" t="s">
        <v>61</v>
      </c>
      <c r="D295">
        <v>25</v>
      </c>
      <c r="E295">
        <v>273.3</v>
      </c>
      <c r="F295">
        <v>341</v>
      </c>
      <c r="G295">
        <v>26.1</v>
      </c>
      <c r="H295" t="s">
        <v>1428</v>
      </c>
      <c r="I295">
        <v>2016</v>
      </c>
    </row>
    <row r="296" spans="1:9" x14ac:dyDescent="0.25">
      <c r="A296" t="s">
        <v>1429</v>
      </c>
      <c r="B296" t="s">
        <v>59</v>
      </c>
      <c r="C296" t="s">
        <v>70</v>
      </c>
      <c r="E296">
        <v>274</v>
      </c>
      <c r="F296">
        <v>183.8</v>
      </c>
      <c r="G296">
        <v>68.099999999999994</v>
      </c>
      <c r="H296" t="s">
        <v>720</v>
      </c>
      <c r="I296">
        <v>2019</v>
      </c>
    </row>
    <row r="297" spans="1:9" x14ac:dyDescent="0.25">
      <c r="A297" t="s">
        <v>715</v>
      </c>
      <c r="B297" t="s">
        <v>47</v>
      </c>
      <c r="C297" t="s">
        <v>84</v>
      </c>
      <c r="D297">
        <v>23</v>
      </c>
      <c r="E297">
        <v>276</v>
      </c>
      <c r="F297">
        <v>340.7</v>
      </c>
      <c r="G297">
        <v>21.5</v>
      </c>
      <c r="H297" t="s">
        <v>1430</v>
      </c>
      <c r="I297">
        <v>2018</v>
      </c>
    </row>
    <row r="298" spans="1:9" x14ac:dyDescent="0.25">
      <c r="A298" t="s">
        <v>1431</v>
      </c>
      <c r="B298" t="s">
        <v>9</v>
      </c>
      <c r="C298" t="s">
        <v>17</v>
      </c>
      <c r="E298">
        <v>277</v>
      </c>
      <c r="F298">
        <v>345.4</v>
      </c>
      <c r="G298">
        <v>14</v>
      </c>
      <c r="H298" t="s">
        <v>1367</v>
      </c>
      <c r="I298">
        <v>2019</v>
      </c>
    </row>
    <row r="299" spans="1:9" x14ac:dyDescent="0.25">
      <c r="A299" t="s">
        <v>690</v>
      </c>
      <c r="B299" t="s">
        <v>59</v>
      </c>
      <c r="C299" t="s">
        <v>10</v>
      </c>
      <c r="D299">
        <v>38</v>
      </c>
      <c r="E299">
        <v>278.10000000000002</v>
      </c>
      <c r="F299">
        <v>188.6</v>
      </c>
      <c r="G299">
        <v>22.1</v>
      </c>
      <c r="H299" t="s">
        <v>381</v>
      </c>
      <c r="I299">
        <v>2004</v>
      </c>
    </row>
    <row r="300" spans="1:9" x14ac:dyDescent="0.25">
      <c r="A300" t="s">
        <v>713</v>
      </c>
      <c r="B300" t="s">
        <v>59</v>
      </c>
      <c r="C300" t="s">
        <v>34</v>
      </c>
      <c r="D300">
        <v>30</v>
      </c>
      <c r="E300">
        <v>278.3</v>
      </c>
      <c r="F300">
        <v>188.8</v>
      </c>
      <c r="G300">
        <v>16.600000000000001</v>
      </c>
      <c r="H300" t="s">
        <v>1432</v>
      </c>
      <c r="I300">
        <v>2011</v>
      </c>
    </row>
    <row r="301" spans="1:9" x14ac:dyDescent="0.25">
      <c r="A301" t="s">
        <v>187</v>
      </c>
      <c r="B301" t="s">
        <v>12</v>
      </c>
      <c r="C301" t="s">
        <v>32</v>
      </c>
      <c r="D301">
        <v>26</v>
      </c>
      <c r="E301">
        <v>279.5</v>
      </c>
      <c r="F301">
        <v>350.7</v>
      </c>
      <c r="G301">
        <v>39</v>
      </c>
      <c r="H301" t="s">
        <v>507</v>
      </c>
      <c r="I301">
        <v>2015</v>
      </c>
    </row>
    <row r="302" spans="1:9" x14ac:dyDescent="0.25">
      <c r="A302" t="s">
        <v>755</v>
      </c>
      <c r="B302" t="s">
        <v>9</v>
      </c>
      <c r="C302" t="s">
        <v>122</v>
      </c>
      <c r="D302">
        <v>36</v>
      </c>
      <c r="E302">
        <v>279.8</v>
      </c>
      <c r="F302">
        <v>348.8</v>
      </c>
      <c r="G302">
        <v>36.5</v>
      </c>
      <c r="H302" t="s">
        <v>1433</v>
      </c>
      <c r="I302">
        <v>2005</v>
      </c>
    </row>
    <row r="303" spans="1:9" x14ac:dyDescent="0.25">
      <c r="A303" t="s">
        <v>1434</v>
      </c>
      <c r="B303" t="s">
        <v>47</v>
      </c>
      <c r="C303" t="s">
        <v>41</v>
      </c>
      <c r="E303">
        <v>283.8</v>
      </c>
      <c r="F303">
        <v>349.8</v>
      </c>
      <c r="G303">
        <v>96.1</v>
      </c>
      <c r="H303" t="s">
        <v>558</v>
      </c>
      <c r="I303">
        <v>2019</v>
      </c>
    </row>
    <row r="304" spans="1:9" x14ac:dyDescent="0.25">
      <c r="A304" t="s">
        <v>684</v>
      </c>
      <c r="B304" t="s">
        <v>12</v>
      </c>
      <c r="C304" t="s">
        <v>54</v>
      </c>
      <c r="D304">
        <v>34</v>
      </c>
      <c r="E304">
        <v>283.8</v>
      </c>
      <c r="F304">
        <v>355.9</v>
      </c>
      <c r="G304">
        <v>39.299999999999997</v>
      </c>
      <c r="H304" t="s">
        <v>1435</v>
      </c>
      <c r="I304">
        <v>2008</v>
      </c>
    </row>
    <row r="305" spans="1:9" x14ac:dyDescent="0.25">
      <c r="A305" t="s">
        <v>711</v>
      </c>
      <c r="B305" t="s">
        <v>59</v>
      </c>
      <c r="C305" t="s">
        <v>52</v>
      </c>
      <c r="D305">
        <v>24</v>
      </c>
      <c r="E305">
        <v>284</v>
      </c>
      <c r="F305">
        <v>195.5</v>
      </c>
      <c r="G305">
        <v>21</v>
      </c>
      <c r="H305" t="s">
        <v>1436</v>
      </c>
      <c r="I305">
        <v>2017</v>
      </c>
    </row>
    <row r="306" spans="1:9" x14ac:dyDescent="0.25">
      <c r="A306" t="s">
        <v>189</v>
      </c>
      <c r="B306" t="s">
        <v>12</v>
      </c>
      <c r="C306" t="s">
        <v>38</v>
      </c>
      <c r="D306">
        <v>24</v>
      </c>
      <c r="E306">
        <v>284.39999999999998</v>
      </c>
      <c r="F306">
        <v>356.6</v>
      </c>
      <c r="G306">
        <v>33.799999999999997</v>
      </c>
      <c r="H306" t="s">
        <v>1425</v>
      </c>
      <c r="I306">
        <v>2016</v>
      </c>
    </row>
    <row r="307" spans="1:9" x14ac:dyDescent="0.25">
      <c r="A307" t="s">
        <v>706</v>
      </c>
      <c r="B307" t="s">
        <v>9</v>
      </c>
      <c r="C307" t="s">
        <v>70</v>
      </c>
      <c r="D307">
        <v>28</v>
      </c>
      <c r="E307">
        <v>286</v>
      </c>
      <c r="F307">
        <v>356.2</v>
      </c>
      <c r="G307">
        <v>29.4</v>
      </c>
      <c r="H307" t="s">
        <v>1437</v>
      </c>
      <c r="I307">
        <v>2014</v>
      </c>
    </row>
    <row r="308" spans="1:9" x14ac:dyDescent="0.25">
      <c r="A308" t="s">
        <v>182</v>
      </c>
      <c r="B308" t="s">
        <v>47</v>
      </c>
      <c r="C308" t="s">
        <v>72</v>
      </c>
      <c r="D308">
        <v>24</v>
      </c>
      <c r="E308">
        <v>286.5</v>
      </c>
      <c r="F308">
        <v>353</v>
      </c>
      <c r="G308">
        <v>45.4</v>
      </c>
      <c r="H308" t="s">
        <v>1438</v>
      </c>
      <c r="I308">
        <v>2017</v>
      </c>
    </row>
    <row r="309" spans="1:9" x14ac:dyDescent="0.25">
      <c r="A309" t="s">
        <v>195</v>
      </c>
      <c r="B309" t="s">
        <v>9</v>
      </c>
      <c r="C309" t="s">
        <v>38</v>
      </c>
      <c r="D309">
        <v>26</v>
      </c>
      <c r="E309">
        <v>286.8</v>
      </c>
      <c r="F309">
        <v>357.2</v>
      </c>
      <c r="G309">
        <v>8.4</v>
      </c>
      <c r="H309" t="s">
        <v>1439</v>
      </c>
      <c r="I309">
        <v>2015</v>
      </c>
    </row>
    <row r="310" spans="1:9" x14ac:dyDescent="0.25">
      <c r="A310" t="s">
        <v>709</v>
      </c>
      <c r="B310" t="s">
        <v>9</v>
      </c>
      <c r="C310" t="s">
        <v>130</v>
      </c>
      <c r="D310">
        <v>27</v>
      </c>
      <c r="E310">
        <v>288</v>
      </c>
      <c r="F310">
        <v>358.6</v>
      </c>
      <c r="G310">
        <v>23.6</v>
      </c>
      <c r="H310" t="s">
        <v>768</v>
      </c>
      <c r="I310">
        <v>2015</v>
      </c>
    </row>
    <row r="311" spans="1:9" x14ac:dyDescent="0.25">
      <c r="A311" t="s">
        <v>730</v>
      </c>
      <c r="B311" t="s">
        <v>9</v>
      </c>
      <c r="C311" t="s">
        <v>52</v>
      </c>
      <c r="D311">
        <v>24</v>
      </c>
      <c r="E311">
        <v>290.89999999999998</v>
      </c>
      <c r="F311">
        <v>362.1</v>
      </c>
      <c r="G311">
        <v>11.4</v>
      </c>
      <c r="H311" t="s">
        <v>1440</v>
      </c>
      <c r="I311">
        <v>2018</v>
      </c>
    </row>
    <row r="312" spans="1:9" x14ac:dyDescent="0.25">
      <c r="A312" t="s">
        <v>192</v>
      </c>
      <c r="B312" t="s">
        <v>12</v>
      </c>
      <c r="C312" t="s">
        <v>41</v>
      </c>
      <c r="D312">
        <v>25</v>
      </c>
      <c r="E312">
        <v>291.5</v>
      </c>
      <c r="F312">
        <v>365.2</v>
      </c>
      <c r="G312">
        <v>18.100000000000001</v>
      </c>
      <c r="H312" t="s">
        <v>1441</v>
      </c>
      <c r="I312">
        <v>2017</v>
      </c>
    </row>
    <row r="313" spans="1:9" x14ac:dyDescent="0.25">
      <c r="A313" t="s">
        <v>191</v>
      </c>
      <c r="B313" t="s">
        <v>12</v>
      </c>
      <c r="C313" t="s">
        <v>52</v>
      </c>
      <c r="D313">
        <v>27</v>
      </c>
      <c r="E313">
        <v>291.5</v>
      </c>
      <c r="F313">
        <v>365.2</v>
      </c>
      <c r="G313">
        <v>23.6</v>
      </c>
      <c r="H313" t="s">
        <v>1442</v>
      </c>
      <c r="I313">
        <v>2014</v>
      </c>
    </row>
    <row r="314" spans="1:9" x14ac:dyDescent="0.25">
      <c r="A314" t="s">
        <v>727</v>
      </c>
      <c r="B314" t="s">
        <v>47</v>
      </c>
      <c r="C314" t="s">
        <v>70</v>
      </c>
      <c r="D314">
        <v>26</v>
      </c>
      <c r="E314">
        <v>291.5</v>
      </c>
      <c r="F314">
        <v>358.8</v>
      </c>
      <c r="G314">
        <v>16.5</v>
      </c>
      <c r="H314" t="s">
        <v>739</v>
      </c>
      <c r="I314">
        <v>2015</v>
      </c>
    </row>
    <row r="315" spans="1:9" x14ac:dyDescent="0.25">
      <c r="A315" t="s">
        <v>156</v>
      </c>
      <c r="B315" t="s">
        <v>47</v>
      </c>
      <c r="C315" t="s">
        <v>54</v>
      </c>
      <c r="D315">
        <v>25</v>
      </c>
      <c r="E315">
        <v>292.2</v>
      </c>
      <c r="F315">
        <v>359.6</v>
      </c>
      <c r="G315">
        <v>45.9</v>
      </c>
      <c r="H315" t="s">
        <v>1443</v>
      </c>
      <c r="I315">
        <v>2015</v>
      </c>
    </row>
    <row r="316" spans="1:9" x14ac:dyDescent="0.25">
      <c r="A316" t="s">
        <v>1444</v>
      </c>
      <c r="B316" t="s">
        <v>9</v>
      </c>
      <c r="C316" t="s">
        <v>15</v>
      </c>
      <c r="E316">
        <v>292.5</v>
      </c>
      <c r="F316">
        <v>364</v>
      </c>
      <c r="G316">
        <v>24.5</v>
      </c>
      <c r="H316" t="s">
        <v>1410</v>
      </c>
      <c r="I316">
        <v>2019</v>
      </c>
    </row>
    <row r="317" spans="1:9" x14ac:dyDescent="0.25">
      <c r="A317" t="s">
        <v>723</v>
      </c>
      <c r="B317" t="s">
        <v>12</v>
      </c>
      <c r="C317" t="s">
        <v>122</v>
      </c>
      <c r="D317">
        <v>30</v>
      </c>
      <c r="E317">
        <v>292.8</v>
      </c>
      <c r="F317">
        <v>366.8</v>
      </c>
      <c r="G317">
        <v>17.899999999999999</v>
      </c>
      <c r="H317" t="s">
        <v>846</v>
      </c>
      <c r="I317">
        <v>2012</v>
      </c>
    </row>
    <row r="318" spans="1:9" x14ac:dyDescent="0.25">
      <c r="A318" t="s">
        <v>258</v>
      </c>
      <c r="B318" t="s">
        <v>9</v>
      </c>
      <c r="C318" t="s">
        <v>130</v>
      </c>
      <c r="D318">
        <v>28</v>
      </c>
      <c r="E318">
        <v>293.5</v>
      </c>
      <c r="F318">
        <v>365.2</v>
      </c>
      <c r="G318">
        <v>34.700000000000003</v>
      </c>
      <c r="H318" t="s">
        <v>1439</v>
      </c>
      <c r="I318">
        <v>2015</v>
      </c>
    </row>
    <row r="319" spans="1:9" x14ac:dyDescent="0.25">
      <c r="A319" t="s">
        <v>1445</v>
      </c>
      <c r="B319" t="s">
        <v>12</v>
      </c>
      <c r="C319" t="s">
        <v>44</v>
      </c>
      <c r="D319">
        <v>23</v>
      </c>
      <c r="E319">
        <v>293.7</v>
      </c>
      <c r="F319">
        <v>367.9</v>
      </c>
      <c r="G319">
        <v>52.7</v>
      </c>
      <c r="H319" t="s">
        <v>1399</v>
      </c>
      <c r="I319">
        <v>2019</v>
      </c>
    </row>
    <row r="320" spans="1:9" x14ac:dyDescent="0.25">
      <c r="A320" t="s">
        <v>716</v>
      </c>
      <c r="B320" t="s">
        <v>47</v>
      </c>
      <c r="C320" t="s">
        <v>84</v>
      </c>
      <c r="D320">
        <v>26</v>
      </c>
      <c r="E320">
        <v>296.7</v>
      </c>
      <c r="F320">
        <v>364.9</v>
      </c>
      <c r="G320">
        <v>25.3</v>
      </c>
      <c r="H320" t="s">
        <v>1245</v>
      </c>
      <c r="I320">
        <v>2016</v>
      </c>
    </row>
    <row r="321" spans="1:9" x14ac:dyDescent="0.25">
      <c r="A321" t="s">
        <v>707</v>
      </c>
      <c r="B321" t="s">
        <v>59</v>
      </c>
      <c r="C321" t="s">
        <v>66</v>
      </c>
      <c r="D321">
        <v>35</v>
      </c>
      <c r="E321">
        <v>297.3</v>
      </c>
      <c r="F321">
        <v>211.4</v>
      </c>
      <c r="G321">
        <v>31.7</v>
      </c>
      <c r="H321" t="s">
        <v>1401</v>
      </c>
      <c r="I321">
        <v>2005</v>
      </c>
    </row>
    <row r="322" spans="1:9" x14ac:dyDescent="0.25">
      <c r="A322" t="s">
        <v>719</v>
      </c>
      <c r="B322" t="s">
        <v>59</v>
      </c>
      <c r="C322" t="s">
        <v>64</v>
      </c>
      <c r="D322">
        <v>26</v>
      </c>
      <c r="E322">
        <v>297.8</v>
      </c>
      <c r="F322">
        <v>212</v>
      </c>
      <c r="H322" t="s">
        <v>1446</v>
      </c>
      <c r="I322">
        <v>2016</v>
      </c>
    </row>
    <row r="323" spans="1:9" x14ac:dyDescent="0.25">
      <c r="A323" t="s">
        <v>761</v>
      </c>
      <c r="B323" t="s">
        <v>12</v>
      </c>
      <c r="C323" t="s">
        <v>105</v>
      </c>
      <c r="D323">
        <v>26</v>
      </c>
      <c r="E323">
        <v>297.8</v>
      </c>
      <c r="F323">
        <v>372.9</v>
      </c>
      <c r="G323">
        <v>31.6</v>
      </c>
      <c r="H323" t="s">
        <v>1447</v>
      </c>
      <c r="I323">
        <v>2016</v>
      </c>
    </row>
    <row r="324" spans="1:9" x14ac:dyDescent="0.25">
      <c r="A324" t="s">
        <v>199</v>
      </c>
      <c r="B324" t="s">
        <v>9</v>
      </c>
      <c r="C324" t="s">
        <v>44</v>
      </c>
      <c r="D324">
        <v>26</v>
      </c>
      <c r="E324">
        <v>299</v>
      </c>
      <c r="F324">
        <v>371.8</v>
      </c>
      <c r="G324">
        <v>10</v>
      </c>
      <c r="H324" t="s">
        <v>1448</v>
      </c>
      <c r="I324">
        <v>2016</v>
      </c>
    </row>
    <row r="325" spans="1:9" x14ac:dyDescent="0.25">
      <c r="A325" t="s">
        <v>184</v>
      </c>
      <c r="B325" t="s">
        <v>12</v>
      </c>
      <c r="C325" t="s">
        <v>76</v>
      </c>
      <c r="D325">
        <v>28</v>
      </c>
      <c r="E325">
        <v>299.2</v>
      </c>
      <c r="F325">
        <v>372</v>
      </c>
      <c r="G325">
        <v>42.3</v>
      </c>
      <c r="H325" t="s">
        <v>1449</v>
      </c>
      <c r="I325">
        <v>2013</v>
      </c>
    </row>
    <row r="326" spans="1:9" x14ac:dyDescent="0.25">
      <c r="A326" t="s">
        <v>745</v>
      </c>
      <c r="B326" t="s">
        <v>47</v>
      </c>
      <c r="C326" t="s">
        <v>13</v>
      </c>
      <c r="D326">
        <v>23</v>
      </c>
      <c r="E326">
        <v>299.8</v>
      </c>
      <c r="F326">
        <v>368.5</v>
      </c>
      <c r="G326">
        <v>24.3</v>
      </c>
      <c r="H326" t="s">
        <v>1450</v>
      </c>
      <c r="I326">
        <v>2018</v>
      </c>
    </row>
    <row r="327" spans="1:9" x14ac:dyDescent="0.25">
      <c r="A327" t="s">
        <v>747</v>
      </c>
      <c r="B327" t="s">
        <v>12</v>
      </c>
      <c r="C327" t="s">
        <v>34</v>
      </c>
      <c r="D327">
        <v>29</v>
      </c>
      <c r="E327">
        <v>299.89999999999998</v>
      </c>
      <c r="F327">
        <v>375.4</v>
      </c>
      <c r="G327">
        <v>29.1</v>
      </c>
      <c r="H327" t="s">
        <v>1451</v>
      </c>
      <c r="I327">
        <v>2012</v>
      </c>
    </row>
    <row r="328" spans="1:9" x14ac:dyDescent="0.25">
      <c r="A328" t="s">
        <v>837</v>
      </c>
      <c r="B328" t="s">
        <v>12</v>
      </c>
      <c r="C328" t="s">
        <v>52</v>
      </c>
      <c r="D328">
        <v>24</v>
      </c>
      <c r="E328">
        <v>300</v>
      </c>
      <c r="F328">
        <v>375.5</v>
      </c>
      <c r="G328">
        <v>12</v>
      </c>
      <c r="H328" t="s">
        <v>1452</v>
      </c>
      <c r="I328">
        <v>2018</v>
      </c>
    </row>
    <row r="329" spans="1:9" x14ac:dyDescent="0.25">
      <c r="A329" t="s">
        <v>1453</v>
      </c>
      <c r="B329" t="s">
        <v>12</v>
      </c>
      <c r="C329" t="s">
        <v>84</v>
      </c>
      <c r="E329">
        <v>300</v>
      </c>
      <c r="F329">
        <v>375.5</v>
      </c>
      <c r="G329">
        <v>60.9</v>
      </c>
      <c r="H329" t="s">
        <v>1454</v>
      </c>
      <c r="I329">
        <v>2019</v>
      </c>
    </row>
    <row r="330" spans="1:9" x14ac:dyDescent="0.25">
      <c r="A330" t="s">
        <v>751</v>
      </c>
      <c r="B330" t="s">
        <v>59</v>
      </c>
      <c r="C330" t="s">
        <v>10</v>
      </c>
      <c r="D330">
        <v>24</v>
      </c>
      <c r="E330">
        <v>300.3</v>
      </c>
      <c r="F330">
        <v>215.1</v>
      </c>
      <c r="H330" t="s">
        <v>391</v>
      </c>
      <c r="I330">
        <v>2018</v>
      </c>
    </row>
    <row r="331" spans="1:9" x14ac:dyDescent="0.25">
      <c r="A331" t="s">
        <v>759</v>
      </c>
      <c r="B331" t="s">
        <v>9</v>
      </c>
      <c r="C331" t="s">
        <v>38</v>
      </c>
      <c r="D331">
        <v>24</v>
      </c>
      <c r="E331">
        <v>300.3</v>
      </c>
      <c r="F331">
        <v>373.4</v>
      </c>
      <c r="G331">
        <v>12.8</v>
      </c>
      <c r="H331" t="s">
        <v>1455</v>
      </c>
      <c r="I331">
        <v>2018</v>
      </c>
    </row>
    <row r="332" spans="1:9" x14ac:dyDescent="0.25">
      <c r="A332" t="s">
        <v>658</v>
      </c>
      <c r="B332" t="s">
        <v>47</v>
      </c>
      <c r="C332" t="s">
        <v>15</v>
      </c>
      <c r="D332">
        <v>25</v>
      </c>
      <c r="E332">
        <v>300.60000000000002</v>
      </c>
      <c r="F332">
        <v>369.5</v>
      </c>
      <c r="G332">
        <v>25.6</v>
      </c>
      <c r="H332" t="s">
        <v>562</v>
      </c>
      <c r="I332">
        <v>2017</v>
      </c>
    </row>
    <row r="333" spans="1:9" x14ac:dyDescent="0.25">
      <c r="A333" t="s">
        <v>749</v>
      </c>
      <c r="B333" t="s">
        <v>59</v>
      </c>
      <c r="C333" t="s">
        <v>66</v>
      </c>
      <c r="D333">
        <v>33</v>
      </c>
      <c r="E333">
        <v>300.60000000000002</v>
      </c>
      <c r="F333">
        <v>215.5</v>
      </c>
      <c r="H333" t="s">
        <v>1456</v>
      </c>
      <c r="I333">
        <v>2010</v>
      </c>
    </row>
    <row r="334" spans="1:9" x14ac:dyDescent="0.25">
      <c r="A334" t="s">
        <v>1457</v>
      </c>
      <c r="B334" t="s">
        <v>59</v>
      </c>
      <c r="C334" t="s">
        <v>34</v>
      </c>
      <c r="E334">
        <v>300.7</v>
      </c>
      <c r="F334">
        <v>215.6</v>
      </c>
      <c r="H334" t="s">
        <v>1458</v>
      </c>
      <c r="I334">
        <v>2019</v>
      </c>
    </row>
    <row r="335" spans="1:9" x14ac:dyDescent="0.25">
      <c r="A335" t="s">
        <v>702</v>
      </c>
      <c r="B335" t="s">
        <v>12</v>
      </c>
      <c r="C335" t="s">
        <v>44</v>
      </c>
      <c r="D335">
        <v>28</v>
      </c>
      <c r="E335">
        <v>301.2</v>
      </c>
      <c r="F335">
        <v>377</v>
      </c>
      <c r="G335">
        <v>24.1</v>
      </c>
      <c r="H335" t="s">
        <v>1459</v>
      </c>
      <c r="I335">
        <v>2014</v>
      </c>
    </row>
    <row r="336" spans="1:9" x14ac:dyDescent="0.25">
      <c r="A336" t="s">
        <v>874</v>
      </c>
      <c r="B336" t="s">
        <v>12</v>
      </c>
      <c r="C336" t="s">
        <v>130</v>
      </c>
      <c r="D336">
        <v>30</v>
      </c>
      <c r="E336">
        <v>301.5</v>
      </c>
      <c r="F336">
        <v>377.4</v>
      </c>
      <c r="G336">
        <v>4.5</v>
      </c>
      <c r="H336" t="s">
        <v>1460</v>
      </c>
      <c r="I336">
        <v>2013</v>
      </c>
    </row>
    <row r="337" spans="1:9" x14ac:dyDescent="0.25">
      <c r="A337" t="s">
        <v>732</v>
      </c>
      <c r="B337" t="s">
        <v>59</v>
      </c>
      <c r="C337" t="s">
        <v>76</v>
      </c>
      <c r="D337">
        <v>33</v>
      </c>
      <c r="E337">
        <v>301.60000000000002</v>
      </c>
      <c r="F337">
        <v>216.7</v>
      </c>
      <c r="H337" t="s">
        <v>1461</v>
      </c>
      <c r="I337">
        <v>2009</v>
      </c>
    </row>
    <row r="338" spans="1:9" x14ac:dyDescent="0.25">
      <c r="A338" t="s">
        <v>736</v>
      </c>
      <c r="B338" t="s">
        <v>59</v>
      </c>
      <c r="C338" t="s">
        <v>19</v>
      </c>
      <c r="D338">
        <v>29</v>
      </c>
      <c r="E338">
        <v>301.8</v>
      </c>
      <c r="F338">
        <v>216.9</v>
      </c>
      <c r="H338" t="s">
        <v>1290</v>
      </c>
      <c r="I338">
        <v>2017</v>
      </c>
    </row>
    <row r="339" spans="1:9" x14ac:dyDescent="0.25">
      <c r="A339" t="s">
        <v>734</v>
      </c>
      <c r="B339" t="s">
        <v>59</v>
      </c>
      <c r="C339" t="s">
        <v>52</v>
      </c>
      <c r="D339">
        <v>26</v>
      </c>
      <c r="E339">
        <v>302</v>
      </c>
      <c r="F339">
        <v>217.2</v>
      </c>
      <c r="H339" t="s">
        <v>1392</v>
      </c>
      <c r="I339">
        <v>2017</v>
      </c>
    </row>
    <row r="340" spans="1:9" x14ac:dyDescent="0.25">
      <c r="A340" t="s">
        <v>201</v>
      </c>
      <c r="B340" t="s">
        <v>59</v>
      </c>
      <c r="C340" t="s">
        <v>26</v>
      </c>
      <c r="D340">
        <v>23</v>
      </c>
      <c r="E340">
        <v>302.10000000000002</v>
      </c>
      <c r="F340">
        <v>217.3</v>
      </c>
      <c r="H340" t="s">
        <v>1462</v>
      </c>
      <c r="I340">
        <v>2017</v>
      </c>
    </row>
    <row r="341" spans="1:9" x14ac:dyDescent="0.25">
      <c r="A341" t="s">
        <v>188</v>
      </c>
      <c r="B341" t="s">
        <v>9</v>
      </c>
      <c r="C341" t="s">
        <v>66</v>
      </c>
      <c r="D341">
        <v>24</v>
      </c>
      <c r="E341">
        <v>302.5</v>
      </c>
      <c r="F341">
        <v>376</v>
      </c>
      <c r="G341">
        <v>3.5</v>
      </c>
      <c r="H341" t="s">
        <v>1463</v>
      </c>
      <c r="I341">
        <v>2017</v>
      </c>
    </row>
    <row r="342" spans="1:9" x14ac:dyDescent="0.25">
      <c r="A342" t="s">
        <v>987</v>
      </c>
      <c r="B342" t="s">
        <v>59</v>
      </c>
      <c r="C342" t="s">
        <v>32</v>
      </c>
      <c r="D342">
        <v>30</v>
      </c>
      <c r="E342">
        <v>303.3</v>
      </c>
      <c r="F342">
        <v>218.8</v>
      </c>
      <c r="H342" t="s">
        <v>1464</v>
      </c>
      <c r="I342">
        <v>2011</v>
      </c>
    </row>
    <row r="343" spans="1:9" x14ac:dyDescent="0.25">
      <c r="A343" t="s">
        <v>718</v>
      </c>
      <c r="B343" t="s">
        <v>47</v>
      </c>
      <c r="C343" t="s">
        <v>28</v>
      </c>
      <c r="D343">
        <v>26</v>
      </c>
      <c r="E343">
        <v>303.3</v>
      </c>
      <c r="F343">
        <v>372.6</v>
      </c>
      <c r="G343">
        <v>57.2</v>
      </c>
      <c r="H343" t="s">
        <v>1465</v>
      </c>
      <c r="I343">
        <v>2015</v>
      </c>
    </row>
    <row r="344" spans="1:9" x14ac:dyDescent="0.25">
      <c r="A344" t="s">
        <v>742</v>
      </c>
      <c r="B344" t="s">
        <v>59</v>
      </c>
      <c r="C344" t="s">
        <v>130</v>
      </c>
      <c r="D344">
        <v>32</v>
      </c>
      <c r="E344">
        <v>303.8</v>
      </c>
      <c r="F344">
        <v>219.4</v>
      </c>
      <c r="H344" t="s">
        <v>1466</v>
      </c>
      <c r="I344">
        <v>2010</v>
      </c>
    </row>
    <row r="345" spans="1:9" x14ac:dyDescent="0.25">
      <c r="A345" t="s">
        <v>205</v>
      </c>
      <c r="B345" t="s">
        <v>59</v>
      </c>
      <c r="C345" t="s">
        <v>122</v>
      </c>
      <c r="D345">
        <v>29</v>
      </c>
      <c r="E345">
        <v>303.8</v>
      </c>
      <c r="F345">
        <v>219.4</v>
      </c>
      <c r="H345" t="s">
        <v>1466</v>
      </c>
      <c r="I345">
        <v>2013</v>
      </c>
    </row>
    <row r="346" spans="1:9" x14ac:dyDescent="0.25">
      <c r="A346" t="s">
        <v>178</v>
      </c>
      <c r="B346" t="s">
        <v>12</v>
      </c>
      <c r="C346" t="s">
        <v>56</v>
      </c>
      <c r="D346">
        <v>28</v>
      </c>
      <c r="E346">
        <v>304</v>
      </c>
      <c r="F346">
        <v>380.4</v>
      </c>
      <c r="G346">
        <v>41.1</v>
      </c>
      <c r="H346" t="s">
        <v>1452</v>
      </c>
      <c r="I346">
        <v>2014</v>
      </c>
    </row>
    <row r="347" spans="1:9" x14ac:dyDescent="0.25">
      <c r="A347" t="s">
        <v>1005</v>
      </c>
      <c r="B347" t="s">
        <v>59</v>
      </c>
      <c r="C347" t="s">
        <v>30</v>
      </c>
      <c r="D347">
        <v>24</v>
      </c>
      <c r="E347">
        <v>305</v>
      </c>
      <c r="F347">
        <v>220.9</v>
      </c>
      <c r="H347" t="s">
        <v>457</v>
      </c>
      <c r="I347">
        <v>2017</v>
      </c>
    </row>
    <row r="348" spans="1:9" x14ac:dyDescent="0.25">
      <c r="A348" t="s">
        <v>226</v>
      </c>
      <c r="B348" t="s">
        <v>12</v>
      </c>
      <c r="C348" t="s">
        <v>10</v>
      </c>
      <c r="D348">
        <v>25</v>
      </c>
      <c r="E348">
        <v>305.2</v>
      </c>
      <c r="F348">
        <v>381.9</v>
      </c>
      <c r="G348">
        <v>11.8</v>
      </c>
      <c r="H348" t="s">
        <v>1467</v>
      </c>
      <c r="I348">
        <v>2016</v>
      </c>
    </row>
    <row r="349" spans="1:9" x14ac:dyDescent="0.25">
      <c r="A349" t="s">
        <v>1115</v>
      </c>
      <c r="B349" t="s">
        <v>59</v>
      </c>
      <c r="C349" t="s">
        <v>70</v>
      </c>
      <c r="D349">
        <v>26</v>
      </c>
      <c r="E349">
        <v>305.7</v>
      </c>
      <c r="F349">
        <v>221.8</v>
      </c>
      <c r="H349" t="s">
        <v>461</v>
      </c>
      <c r="I349">
        <v>2016</v>
      </c>
    </row>
    <row r="350" spans="1:9" x14ac:dyDescent="0.25">
      <c r="A350" t="s">
        <v>1087</v>
      </c>
      <c r="B350" t="s">
        <v>59</v>
      </c>
      <c r="C350" t="s">
        <v>13</v>
      </c>
      <c r="D350">
        <v>29</v>
      </c>
      <c r="E350">
        <v>306</v>
      </c>
      <c r="F350">
        <v>222.1</v>
      </c>
      <c r="H350" t="s">
        <v>1277</v>
      </c>
      <c r="I350">
        <v>2014</v>
      </c>
    </row>
    <row r="351" spans="1:9" x14ac:dyDescent="0.25">
      <c r="A351" t="s">
        <v>704</v>
      </c>
      <c r="B351" t="s">
        <v>12</v>
      </c>
      <c r="C351" t="s">
        <v>15</v>
      </c>
      <c r="D351">
        <v>28</v>
      </c>
      <c r="E351">
        <v>306.39999999999998</v>
      </c>
      <c r="F351">
        <v>383.3</v>
      </c>
      <c r="G351">
        <v>30.3</v>
      </c>
      <c r="H351" t="s">
        <v>1399</v>
      </c>
      <c r="I351">
        <v>2014</v>
      </c>
    </row>
    <row r="352" spans="1:9" x14ac:dyDescent="0.25">
      <c r="A352" t="s">
        <v>1161</v>
      </c>
      <c r="B352" t="s">
        <v>59</v>
      </c>
      <c r="C352" t="s">
        <v>49</v>
      </c>
      <c r="D352">
        <v>24</v>
      </c>
      <c r="E352">
        <v>306.8</v>
      </c>
      <c r="F352">
        <v>223.1</v>
      </c>
      <c r="H352" t="s">
        <v>1468</v>
      </c>
      <c r="I352">
        <v>2017</v>
      </c>
    </row>
    <row r="353" spans="1:9" x14ac:dyDescent="0.25">
      <c r="A353" t="s">
        <v>1192</v>
      </c>
      <c r="B353" t="s">
        <v>59</v>
      </c>
      <c r="C353" t="s">
        <v>49</v>
      </c>
      <c r="D353">
        <v>27</v>
      </c>
      <c r="E353">
        <v>307.60000000000002</v>
      </c>
      <c r="F353">
        <v>224.1</v>
      </c>
      <c r="H353" t="s">
        <v>1469</v>
      </c>
      <c r="I353">
        <v>2015</v>
      </c>
    </row>
    <row r="354" spans="1:9" x14ac:dyDescent="0.25">
      <c r="A354" t="s">
        <v>1470</v>
      </c>
      <c r="B354" t="s">
        <v>12</v>
      </c>
      <c r="C354" t="s">
        <v>38</v>
      </c>
      <c r="E354">
        <v>307.7</v>
      </c>
      <c r="F354">
        <v>384.9</v>
      </c>
      <c r="H354" t="s">
        <v>1471</v>
      </c>
      <c r="I354">
        <v>2019</v>
      </c>
    </row>
    <row r="355" spans="1:9" x14ac:dyDescent="0.25">
      <c r="A355" t="s">
        <v>721</v>
      </c>
      <c r="B355" t="s">
        <v>59</v>
      </c>
      <c r="C355" t="s">
        <v>28</v>
      </c>
      <c r="D355">
        <v>26</v>
      </c>
      <c r="E355">
        <v>307.8</v>
      </c>
      <c r="F355">
        <v>224.4</v>
      </c>
      <c r="H355" t="s">
        <v>774</v>
      </c>
      <c r="I355">
        <v>2016</v>
      </c>
    </row>
    <row r="356" spans="1:9" x14ac:dyDescent="0.25">
      <c r="A356" t="s">
        <v>1149</v>
      </c>
      <c r="B356" t="s">
        <v>59</v>
      </c>
      <c r="C356" t="s">
        <v>41</v>
      </c>
      <c r="D356">
        <v>26</v>
      </c>
      <c r="E356">
        <v>308.3</v>
      </c>
      <c r="F356">
        <v>225</v>
      </c>
      <c r="H356" t="s">
        <v>776</v>
      </c>
      <c r="I356">
        <v>2015</v>
      </c>
    </row>
    <row r="357" spans="1:9" x14ac:dyDescent="0.25">
      <c r="A357" t="s">
        <v>1472</v>
      </c>
      <c r="B357" t="s">
        <v>12</v>
      </c>
      <c r="C357" t="s">
        <v>10</v>
      </c>
      <c r="E357">
        <v>310.2</v>
      </c>
      <c r="F357">
        <v>387.9</v>
      </c>
      <c r="H357" t="s">
        <v>1473</v>
      </c>
      <c r="I357">
        <v>2019</v>
      </c>
    </row>
    <row r="358" spans="1:9" x14ac:dyDescent="0.25">
      <c r="A358" t="s">
        <v>1172</v>
      </c>
      <c r="B358" t="s">
        <v>59</v>
      </c>
      <c r="C358" t="s">
        <v>44</v>
      </c>
      <c r="D358">
        <v>25</v>
      </c>
      <c r="E358">
        <v>310.8</v>
      </c>
      <c r="F358">
        <v>228.2</v>
      </c>
      <c r="H358" t="s">
        <v>779</v>
      </c>
      <c r="I358">
        <v>2017</v>
      </c>
    </row>
    <row r="359" spans="1:9" x14ac:dyDescent="0.25">
      <c r="A359" t="s">
        <v>945</v>
      </c>
      <c r="B359" t="s">
        <v>59</v>
      </c>
      <c r="C359" t="s">
        <v>56</v>
      </c>
      <c r="D359">
        <v>34</v>
      </c>
      <c r="E359">
        <v>311.3</v>
      </c>
      <c r="F359">
        <v>228.8</v>
      </c>
      <c r="H359" t="s">
        <v>472</v>
      </c>
      <c r="I359">
        <v>2009</v>
      </c>
    </row>
    <row r="360" spans="1:9" x14ac:dyDescent="0.25">
      <c r="A360" t="s">
        <v>227</v>
      </c>
      <c r="B360" t="s">
        <v>59</v>
      </c>
      <c r="C360" t="s">
        <v>84</v>
      </c>
      <c r="D360">
        <v>25</v>
      </c>
      <c r="E360">
        <v>311.8</v>
      </c>
      <c r="F360">
        <v>229.4</v>
      </c>
      <c r="H360" t="s">
        <v>1474</v>
      </c>
      <c r="I360">
        <v>2016</v>
      </c>
    </row>
    <row r="361" spans="1:9" x14ac:dyDescent="0.25">
      <c r="A361" t="s">
        <v>809</v>
      </c>
      <c r="B361" t="s">
        <v>12</v>
      </c>
      <c r="C361" t="s">
        <v>72</v>
      </c>
      <c r="D361">
        <v>26</v>
      </c>
      <c r="E361">
        <v>314</v>
      </c>
      <c r="F361">
        <v>392.5</v>
      </c>
      <c r="G361">
        <v>49.5</v>
      </c>
      <c r="H361" t="s">
        <v>1475</v>
      </c>
      <c r="I361">
        <v>2017</v>
      </c>
    </row>
    <row r="362" spans="1:9" x14ac:dyDescent="0.25">
      <c r="A362" t="s">
        <v>811</v>
      </c>
      <c r="B362" t="s">
        <v>12</v>
      </c>
      <c r="C362" t="s">
        <v>52</v>
      </c>
      <c r="D362">
        <v>24</v>
      </c>
      <c r="E362">
        <v>316.3</v>
      </c>
      <c r="F362">
        <v>395.3</v>
      </c>
      <c r="G362">
        <v>24.1</v>
      </c>
      <c r="H362" t="s">
        <v>1476</v>
      </c>
      <c r="I362">
        <v>2017</v>
      </c>
    </row>
    <row r="363" spans="1:9" x14ac:dyDescent="0.25">
      <c r="A363" t="s">
        <v>795</v>
      </c>
      <c r="B363" t="s">
        <v>12</v>
      </c>
      <c r="C363" t="s">
        <v>130</v>
      </c>
      <c r="D363">
        <v>30</v>
      </c>
      <c r="E363">
        <v>320.5</v>
      </c>
      <c r="F363">
        <v>400.4</v>
      </c>
      <c r="H363" t="s">
        <v>1477</v>
      </c>
      <c r="I363">
        <v>2011</v>
      </c>
    </row>
    <row r="364" spans="1:9" x14ac:dyDescent="0.25">
      <c r="A364" t="s">
        <v>735</v>
      </c>
      <c r="B364" t="s">
        <v>47</v>
      </c>
      <c r="C364" t="s">
        <v>122</v>
      </c>
      <c r="D364">
        <v>27</v>
      </c>
      <c r="E364">
        <v>322</v>
      </c>
      <c r="F364">
        <v>394.4</v>
      </c>
      <c r="G364">
        <v>38</v>
      </c>
      <c r="H364" t="s">
        <v>1254</v>
      </c>
      <c r="I364">
        <v>2015</v>
      </c>
    </row>
    <row r="365" spans="1:9" x14ac:dyDescent="0.25">
      <c r="A365" t="s">
        <v>1478</v>
      </c>
      <c r="B365" t="s">
        <v>9</v>
      </c>
      <c r="C365" t="s">
        <v>76</v>
      </c>
      <c r="D365">
        <v>22</v>
      </c>
      <c r="E365">
        <v>322.2</v>
      </c>
      <c r="F365">
        <v>399.5</v>
      </c>
      <c r="H365" t="s">
        <v>1479</v>
      </c>
      <c r="I365">
        <v>2019</v>
      </c>
    </row>
    <row r="366" spans="1:9" x14ac:dyDescent="0.25">
      <c r="A366" t="s">
        <v>194</v>
      </c>
      <c r="B366" t="s">
        <v>12</v>
      </c>
      <c r="C366" t="s">
        <v>15</v>
      </c>
      <c r="D366">
        <v>28</v>
      </c>
      <c r="E366">
        <v>322.5</v>
      </c>
      <c r="F366">
        <v>399.9</v>
      </c>
      <c r="H366" t="s">
        <v>822</v>
      </c>
      <c r="I366">
        <v>2013</v>
      </c>
    </row>
    <row r="367" spans="1:9" x14ac:dyDescent="0.25">
      <c r="A367" t="s">
        <v>1480</v>
      </c>
      <c r="B367" t="s">
        <v>9</v>
      </c>
      <c r="C367" t="s">
        <v>36</v>
      </c>
      <c r="D367">
        <v>23</v>
      </c>
      <c r="E367">
        <v>323</v>
      </c>
      <c r="F367">
        <v>400.5</v>
      </c>
      <c r="G367">
        <v>35</v>
      </c>
      <c r="H367" t="s">
        <v>1481</v>
      </c>
      <c r="I367">
        <v>2019</v>
      </c>
    </row>
    <row r="368" spans="1:9" x14ac:dyDescent="0.25">
      <c r="A368" t="s">
        <v>1038</v>
      </c>
      <c r="B368" t="s">
        <v>9</v>
      </c>
      <c r="C368" t="s">
        <v>130</v>
      </c>
      <c r="D368">
        <v>32</v>
      </c>
      <c r="E368">
        <v>323.5</v>
      </c>
      <c r="F368">
        <v>401.1</v>
      </c>
      <c r="H368" t="s">
        <v>1437</v>
      </c>
      <c r="I368">
        <v>2008</v>
      </c>
    </row>
    <row r="369" spans="1:9" x14ac:dyDescent="0.25">
      <c r="A369" t="s">
        <v>203</v>
      </c>
      <c r="B369" t="s">
        <v>9</v>
      </c>
      <c r="C369" t="s">
        <v>84</v>
      </c>
      <c r="D369">
        <v>25</v>
      </c>
      <c r="E369">
        <v>323.7</v>
      </c>
      <c r="F369">
        <v>401.3</v>
      </c>
      <c r="H369" t="s">
        <v>1482</v>
      </c>
      <c r="I369">
        <v>2016</v>
      </c>
    </row>
    <row r="370" spans="1:9" x14ac:dyDescent="0.25">
      <c r="A370" t="s">
        <v>793</v>
      </c>
      <c r="B370" t="s">
        <v>9</v>
      </c>
      <c r="C370" t="s">
        <v>122</v>
      </c>
      <c r="D370">
        <v>28</v>
      </c>
      <c r="E370">
        <v>324.5</v>
      </c>
      <c r="F370">
        <v>402.3</v>
      </c>
      <c r="H370" t="s">
        <v>1483</v>
      </c>
      <c r="I370">
        <v>2015</v>
      </c>
    </row>
    <row r="371" spans="1:9" x14ac:dyDescent="0.25">
      <c r="A371" t="s">
        <v>1484</v>
      </c>
      <c r="B371" t="s">
        <v>9</v>
      </c>
      <c r="C371" t="s">
        <v>54</v>
      </c>
      <c r="E371">
        <v>325.2</v>
      </c>
      <c r="F371">
        <v>403.1</v>
      </c>
      <c r="H371" t="s">
        <v>1485</v>
      </c>
      <c r="I371">
        <v>2019</v>
      </c>
    </row>
    <row r="372" spans="1:9" x14ac:dyDescent="0.25">
      <c r="A372" t="s">
        <v>210</v>
      </c>
      <c r="B372" t="s">
        <v>9</v>
      </c>
      <c r="C372" t="s">
        <v>84</v>
      </c>
      <c r="D372">
        <v>23</v>
      </c>
      <c r="E372">
        <v>325.2</v>
      </c>
      <c r="F372">
        <v>403.1</v>
      </c>
      <c r="H372" t="s">
        <v>1485</v>
      </c>
      <c r="I372">
        <v>2018</v>
      </c>
    </row>
    <row r="373" spans="1:9" x14ac:dyDescent="0.25">
      <c r="A373" t="s">
        <v>175</v>
      </c>
      <c r="B373" t="s">
        <v>47</v>
      </c>
      <c r="C373" t="s">
        <v>23</v>
      </c>
      <c r="D373">
        <v>26</v>
      </c>
      <c r="E373">
        <v>326.10000000000002</v>
      </c>
      <c r="F373">
        <v>399.2</v>
      </c>
      <c r="H373" t="s">
        <v>1486</v>
      </c>
      <c r="I373">
        <v>2016</v>
      </c>
    </row>
    <row r="374" spans="1:9" x14ac:dyDescent="0.25">
      <c r="A374" t="s">
        <v>728</v>
      </c>
      <c r="B374" t="s">
        <v>47</v>
      </c>
      <c r="C374" t="s">
        <v>19</v>
      </c>
      <c r="D374">
        <v>24</v>
      </c>
      <c r="E374">
        <v>326.5</v>
      </c>
      <c r="F374">
        <v>399.6</v>
      </c>
      <c r="H374" t="s">
        <v>1487</v>
      </c>
      <c r="I374">
        <v>2017</v>
      </c>
    </row>
    <row r="375" spans="1:9" x14ac:dyDescent="0.25">
      <c r="A375" t="s">
        <v>1488</v>
      </c>
      <c r="B375" t="s">
        <v>47</v>
      </c>
      <c r="C375" t="s">
        <v>28</v>
      </c>
      <c r="E375">
        <v>326.5</v>
      </c>
      <c r="F375">
        <v>399.6</v>
      </c>
      <c r="H375" t="s">
        <v>1487</v>
      </c>
      <c r="I375">
        <v>2019</v>
      </c>
    </row>
    <row r="376" spans="1:9" x14ac:dyDescent="0.25">
      <c r="A376" t="s">
        <v>826</v>
      </c>
      <c r="B376" t="s">
        <v>9</v>
      </c>
      <c r="C376" t="s">
        <v>19</v>
      </c>
      <c r="D376">
        <v>25</v>
      </c>
      <c r="E376">
        <v>326.8</v>
      </c>
      <c r="F376">
        <v>405</v>
      </c>
      <c r="H376" t="s">
        <v>1489</v>
      </c>
      <c r="I376">
        <v>2016</v>
      </c>
    </row>
    <row r="377" spans="1:9" x14ac:dyDescent="0.25">
      <c r="A377" t="s">
        <v>805</v>
      </c>
      <c r="B377" t="s">
        <v>9</v>
      </c>
      <c r="C377" t="s">
        <v>52</v>
      </c>
      <c r="D377">
        <v>28</v>
      </c>
      <c r="E377">
        <v>327.7</v>
      </c>
      <c r="F377">
        <v>406.1</v>
      </c>
      <c r="H377" t="s">
        <v>1490</v>
      </c>
      <c r="I377">
        <v>2013</v>
      </c>
    </row>
    <row r="378" spans="1:9" x14ac:dyDescent="0.25">
      <c r="A378" t="s">
        <v>1121</v>
      </c>
      <c r="B378" t="s">
        <v>9</v>
      </c>
      <c r="C378" t="s">
        <v>10</v>
      </c>
      <c r="D378">
        <v>26</v>
      </c>
      <c r="E378">
        <v>328</v>
      </c>
      <c r="F378">
        <v>406.5</v>
      </c>
      <c r="H378" t="s">
        <v>1491</v>
      </c>
      <c r="I378">
        <v>2016</v>
      </c>
    </row>
    <row r="379" spans="1:9" x14ac:dyDescent="0.25">
      <c r="A379" t="s">
        <v>829</v>
      </c>
      <c r="B379" t="s">
        <v>9</v>
      </c>
      <c r="C379" t="s">
        <v>52</v>
      </c>
      <c r="D379">
        <v>27</v>
      </c>
      <c r="E379">
        <v>328.5</v>
      </c>
      <c r="F379">
        <v>407.1</v>
      </c>
      <c r="H379" t="s">
        <v>1492</v>
      </c>
      <c r="I379">
        <v>2015</v>
      </c>
    </row>
    <row r="380" spans="1:9" x14ac:dyDescent="0.25">
      <c r="A380" t="s">
        <v>803</v>
      </c>
      <c r="B380" t="s">
        <v>9</v>
      </c>
      <c r="C380" t="s">
        <v>61</v>
      </c>
      <c r="D380">
        <v>24</v>
      </c>
      <c r="E380">
        <v>328.5</v>
      </c>
      <c r="F380">
        <v>407.1</v>
      </c>
      <c r="H380" t="s">
        <v>1492</v>
      </c>
      <c r="I380">
        <v>2018</v>
      </c>
    </row>
    <row r="381" spans="1:9" x14ac:dyDescent="0.25">
      <c r="A381" t="s">
        <v>767</v>
      </c>
      <c r="B381" t="s">
        <v>9</v>
      </c>
      <c r="C381" t="s">
        <v>130</v>
      </c>
      <c r="D381">
        <v>31</v>
      </c>
      <c r="E381">
        <v>328.6</v>
      </c>
      <c r="F381">
        <v>407.2</v>
      </c>
      <c r="H381" t="s">
        <v>1493</v>
      </c>
      <c r="I381">
        <v>2010</v>
      </c>
    </row>
    <row r="382" spans="1:9" x14ac:dyDescent="0.25">
      <c r="A382" t="s">
        <v>1494</v>
      </c>
      <c r="B382" t="s">
        <v>12</v>
      </c>
      <c r="C382" t="s">
        <v>54</v>
      </c>
      <c r="E382">
        <v>328.7</v>
      </c>
      <c r="F382">
        <v>410.3</v>
      </c>
      <c r="H382" t="s">
        <v>1495</v>
      </c>
      <c r="I382">
        <v>2019</v>
      </c>
    </row>
    <row r="383" spans="1:9" x14ac:dyDescent="0.25">
      <c r="A383" t="s">
        <v>821</v>
      </c>
      <c r="B383" t="s">
        <v>9</v>
      </c>
      <c r="C383" t="s">
        <v>36</v>
      </c>
      <c r="D383">
        <v>24</v>
      </c>
      <c r="E383">
        <v>328.8</v>
      </c>
      <c r="F383">
        <v>407.4</v>
      </c>
      <c r="H383" t="s">
        <v>1496</v>
      </c>
      <c r="I383">
        <v>2017</v>
      </c>
    </row>
    <row r="384" spans="1:9" x14ac:dyDescent="0.25">
      <c r="A384" t="s">
        <v>841</v>
      </c>
      <c r="B384" t="s">
        <v>9</v>
      </c>
      <c r="C384" t="s">
        <v>26</v>
      </c>
      <c r="D384">
        <v>26</v>
      </c>
      <c r="E384">
        <v>329</v>
      </c>
      <c r="F384">
        <v>407.7</v>
      </c>
      <c r="H384" t="s">
        <v>1473</v>
      </c>
      <c r="I384">
        <v>2014</v>
      </c>
    </row>
    <row r="385" spans="1:9" x14ac:dyDescent="0.25">
      <c r="A385" t="s">
        <v>725</v>
      </c>
      <c r="B385" t="s">
        <v>47</v>
      </c>
      <c r="C385" t="s">
        <v>41</v>
      </c>
      <c r="D385">
        <v>30</v>
      </c>
      <c r="E385">
        <v>329.7</v>
      </c>
      <c r="F385">
        <v>403.3</v>
      </c>
      <c r="G385">
        <v>32.799999999999997</v>
      </c>
      <c r="H385" t="s">
        <v>1497</v>
      </c>
      <c r="I385">
        <v>2011</v>
      </c>
    </row>
    <row r="386" spans="1:9" x14ac:dyDescent="0.25">
      <c r="A386" t="s">
        <v>211</v>
      </c>
      <c r="B386" t="s">
        <v>9</v>
      </c>
      <c r="C386" t="s">
        <v>130</v>
      </c>
      <c r="D386">
        <v>28</v>
      </c>
      <c r="E386">
        <v>330</v>
      </c>
      <c r="F386">
        <v>408.8</v>
      </c>
      <c r="H386" t="s">
        <v>842</v>
      </c>
      <c r="I386">
        <v>2013</v>
      </c>
    </row>
    <row r="387" spans="1:9" x14ac:dyDescent="0.25">
      <c r="A387" t="s">
        <v>861</v>
      </c>
      <c r="B387" t="s">
        <v>12</v>
      </c>
      <c r="C387" t="s">
        <v>64</v>
      </c>
      <c r="D387">
        <v>25</v>
      </c>
      <c r="E387">
        <v>331.2</v>
      </c>
      <c r="F387">
        <v>413.3</v>
      </c>
      <c r="H387" t="s">
        <v>1498</v>
      </c>
      <c r="I387">
        <v>2016</v>
      </c>
    </row>
    <row r="388" spans="1:9" x14ac:dyDescent="0.25">
      <c r="A388" t="s">
        <v>764</v>
      </c>
      <c r="B388" t="s">
        <v>12</v>
      </c>
      <c r="C388" t="s">
        <v>30</v>
      </c>
      <c r="D388">
        <v>24</v>
      </c>
      <c r="E388">
        <v>331.3</v>
      </c>
      <c r="F388">
        <v>413.5</v>
      </c>
      <c r="H388" t="s">
        <v>1499</v>
      </c>
      <c r="I388">
        <v>2017</v>
      </c>
    </row>
    <row r="389" spans="1:9" x14ac:dyDescent="0.25">
      <c r="A389" t="s">
        <v>209</v>
      </c>
      <c r="B389" t="s">
        <v>9</v>
      </c>
      <c r="C389" t="s">
        <v>49</v>
      </c>
      <c r="D389">
        <v>26</v>
      </c>
      <c r="E389">
        <v>331.5</v>
      </c>
      <c r="F389">
        <v>410.6</v>
      </c>
      <c r="H389" t="s">
        <v>1500</v>
      </c>
      <c r="I389">
        <v>2017</v>
      </c>
    </row>
    <row r="390" spans="1:9" x14ac:dyDescent="0.25">
      <c r="A390" t="s">
        <v>757</v>
      </c>
      <c r="B390" t="s">
        <v>47</v>
      </c>
      <c r="C390" t="s">
        <v>13</v>
      </c>
      <c r="D390">
        <v>27</v>
      </c>
      <c r="E390">
        <v>331.9</v>
      </c>
      <c r="F390">
        <v>405.9</v>
      </c>
      <c r="H390" t="s">
        <v>1501</v>
      </c>
      <c r="I390">
        <v>2018</v>
      </c>
    </row>
    <row r="391" spans="1:9" x14ac:dyDescent="0.25">
      <c r="A391" t="s">
        <v>859</v>
      </c>
      <c r="B391" t="s">
        <v>12</v>
      </c>
      <c r="C391" t="s">
        <v>54</v>
      </c>
      <c r="D391">
        <v>23</v>
      </c>
      <c r="E391">
        <v>333</v>
      </c>
      <c r="F391">
        <v>415.5</v>
      </c>
      <c r="G391">
        <v>50</v>
      </c>
      <c r="H391" t="s">
        <v>1502</v>
      </c>
      <c r="I391">
        <v>2018</v>
      </c>
    </row>
    <row r="392" spans="1:9" x14ac:dyDescent="0.25">
      <c r="A392" t="s">
        <v>788</v>
      </c>
      <c r="B392" t="s">
        <v>47</v>
      </c>
      <c r="C392" t="s">
        <v>56</v>
      </c>
      <c r="D392">
        <v>26</v>
      </c>
      <c r="E392">
        <v>333.3</v>
      </c>
      <c r="F392">
        <v>407.5</v>
      </c>
      <c r="H392" t="s">
        <v>1503</v>
      </c>
      <c r="I392">
        <v>2016</v>
      </c>
    </row>
    <row r="393" spans="1:9" x14ac:dyDescent="0.25">
      <c r="A393" t="s">
        <v>818</v>
      </c>
      <c r="B393" t="s">
        <v>9</v>
      </c>
      <c r="C393" t="s">
        <v>35</v>
      </c>
      <c r="D393">
        <v>24</v>
      </c>
      <c r="E393">
        <v>333.8</v>
      </c>
      <c r="F393">
        <v>413.4</v>
      </c>
      <c r="H393" t="s">
        <v>1504</v>
      </c>
      <c r="I393">
        <v>2018</v>
      </c>
    </row>
    <row r="394" spans="1:9" x14ac:dyDescent="0.25">
      <c r="A394" t="s">
        <v>217</v>
      </c>
      <c r="B394" t="s">
        <v>9</v>
      </c>
      <c r="C394" t="s">
        <v>68</v>
      </c>
      <c r="D394">
        <v>23</v>
      </c>
      <c r="E394">
        <v>334</v>
      </c>
      <c r="F394">
        <v>413.6</v>
      </c>
      <c r="H394" t="s">
        <v>1505</v>
      </c>
      <c r="I394">
        <v>2017</v>
      </c>
    </row>
    <row r="395" spans="1:9" x14ac:dyDescent="0.25">
      <c r="A395" t="s">
        <v>753</v>
      </c>
      <c r="B395" t="s">
        <v>47</v>
      </c>
      <c r="C395" t="s">
        <v>66</v>
      </c>
      <c r="D395">
        <v>35</v>
      </c>
      <c r="E395">
        <v>334.3</v>
      </c>
      <c r="F395">
        <v>408.7</v>
      </c>
      <c r="H395" t="s">
        <v>1506</v>
      </c>
      <c r="I395">
        <v>2006</v>
      </c>
    </row>
    <row r="396" spans="1:9" x14ac:dyDescent="0.25">
      <c r="A396" t="s">
        <v>827</v>
      </c>
      <c r="B396" t="s">
        <v>12</v>
      </c>
      <c r="C396" t="s">
        <v>26</v>
      </c>
      <c r="D396">
        <v>27</v>
      </c>
      <c r="E396">
        <v>334.5</v>
      </c>
      <c r="F396">
        <v>417.3</v>
      </c>
      <c r="H396" t="s">
        <v>1507</v>
      </c>
      <c r="I396">
        <v>2017</v>
      </c>
    </row>
    <row r="397" spans="1:9" x14ac:dyDescent="0.25">
      <c r="A397" t="s">
        <v>208</v>
      </c>
      <c r="B397" t="s">
        <v>9</v>
      </c>
      <c r="C397" t="s">
        <v>17</v>
      </c>
      <c r="D397">
        <v>29</v>
      </c>
      <c r="E397">
        <v>334.7</v>
      </c>
      <c r="F397">
        <v>414.5</v>
      </c>
      <c r="H397" t="s">
        <v>1508</v>
      </c>
      <c r="I397">
        <v>2015</v>
      </c>
    </row>
    <row r="398" spans="1:9" x14ac:dyDescent="0.25">
      <c r="A398" t="s">
        <v>775</v>
      </c>
      <c r="B398" t="s">
        <v>47</v>
      </c>
      <c r="C398" t="s">
        <v>15</v>
      </c>
      <c r="D398">
        <v>23</v>
      </c>
      <c r="E398">
        <v>335.4</v>
      </c>
      <c r="F398">
        <v>410</v>
      </c>
      <c r="H398" t="s">
        <v>1509</v>
      </c>
      <c r="I398">
        <v>2018</v>
      </c>
    </row>
    <row r="399" spans="1:9" x14ac:dyDescent="0.25">
      <c r="A399" t="s">
        <v>848</v>
      </c>
      <c r="B399" t="s">
        <v>12</v>
      </c>
      <c r="C399" t="s">
        <v>56</v>
      </c>
      <c r="D399">
        <v>24</v>
      </c>
      <c r="E399">
        <v>335.6</v>
      </c>
      <c r="F399">
        <v>418.7</v>
      </c>
      <c r="H399" t="s">
        <v>1510</v>
      </c>
      <c r="I399">
        <v>2018</v>
      </c>
    </row>
    <row r="400" spans="1:9" x14ac:dyDescent="0.25">
      <c r="A400" t="s">
        <v>784</v>
      </c>
      <c r="B400" t="s">
        <v>47</v>
      </c>
      <c r="C400" t="s">
        <v>84</v>
      </c>
      <c r="D400">
        <v>32</v>
      </c>
      <c r="E400">
        <v>336.1</v>
      </c>
      <c r="F400">
        <v>410.8</v>
      </c>
      <c r="H400" t="s">
        <v>1511</v>
      </c>
      <c r="I400">
        <v>2010</v>
      </c>
    </row>
    <row r="401" spans="1:9" x14ac:dyDescent="0.25">
      <c r="A401" t="s">
        <v>769</v>
      </c>
      <c r="B401" t="s">
        <v>47</v>
      </c>
      <c r="C401" t="s">
        <v>21</v>
      </c>
      <c r="D401">
        <v>28</v>
      </c>
      <c r="E401">
        <v>336.8</v>
      </c>
      <c r="F401">
        <v>411.6</v>
      </c>
      <c r="H401" t="s">
        <v>1512</v>
      </c>
      <c r="I401">
        <v>2013</v>
      </c>
    </row>
    <row r="402" spans="1:9" x14ac:dyDescent="0.25">
      <c r="A402" t="s">
        <v>791</v>
      </c>
      <c r="B402" t="s">
        <v>47</v>
      </c>
      <c r="C402" t="s">
        <v>15</v>
      </c>
      <c r="D402">
        <v>25</v>
      </c>
      <c r="E402">
        <v>337</v>
      </c>
      <c r="F402">
        <v>411.8</v>
      </c>
      <c r="H402" t="s">
        <v>1513</v>
      </c>
      <c r="I402">
        <v>2016</v>
      </c>
    </row>
    <row r="403" spans="1:9" x14ac:dyDescent="0.25">
      <c r="A403" t="s">
        <v>783</v>
      </c>
      <c r="B403" t="s">
        <v>12</v>
      </c>
      <c r="C403" t="s">
        <v>61</v>
      </c>
      <c r="D403">
        <v>26</v>
      </c>
      <c r="E403">
        <v>337</v>
      </c>
      <c r="F403">
        <v>420.3</v>
      </c>
      <c r="G403">
        <v>48</v>
      </c>
      <c r="H403" t="s">
        <v>1514</v>
      </c>
      <c r="I403">
        <v>2017</v>
      </c>
    </row>
    <row r="404" spans="1:9" x14ac:dyDescent="0.25">
      <c r="A404" t="s">
        <v>1515</v>
      </c>
      <c r="B404" t="s">
        <v>47</v>
      </c>
      <c r="C404" t="s">
        <v>52</v>
      </c>
      <c r="E404">
        <v>337</v>
      </c>
      <c r="F404">
        <v>411.8</v>
      </c>
      <c r="H404" t="s">
        <v>1513</v>
      </c>
      <c r="I404">
        <v>2019</v>
      </c>
    </row>
    <row r="405" spans="1:9" x14ac:dyDescent="0.25">
      <c r="A405" t="s">
        <v>248</v>
      </c>
      <c r="B405" t="s">
        <v>12</v>
      </c>
      <c r="C405" t="s">
        <v>10</v>
      </c>
      <c r="D405">
        <v>27</v>
      </c>
      <c r="E405">
        <v>337.2</v>
      </c>
      <c r="F405">
        <v>420.6</v>
      </c>
      <c r="H405" t="s">
        <v>1516</v>
      </c>
      <c r="I405">
        <v>2014</v>
      </c>
    </row>
    <row r="406" spans="1:9" x14ac:dyDescent="0.25">
      <c r="A406" t="s">
        <v>198</v>
      </c>
      <c r="B406" t="s">
        <v>12</v>
      </c>
      <c r="C406" t="s">
        <v>41</v>
      </c>
      <c r="D406">
        <v>27</v>
      </c>
      <c r="E406">
        <v>337.5</v>
      </c>
      <c r="F406">
        <v>420.9</v>
      </c>
      <c r="H406" t="s">
        <v>1517</v>
      </c>
      <c r="I406">
        <v>2015</v>
      </c>
    </row>
    <row r="407" spans="1:9" x14ac:dyDescent="0.25">
      <c r="A407" t="s">
        <v>878</v>
      </c>
      <c r="B407" t="s">
        <v>12</v>
      </c>
      <c r="C407" t="s">
        <v>44</v>
      </c>
      <c r="D407">
        <v>25</v>
      </c>
      <c r="E407">
        <v>337.5</v>
      </c>
      <c r="F407">
        <v>420.9</v>
      </c>
      <c r="H407" t="s">
        <v>1517</v>
      </c>
      <c r="I407">
        <v>2018</v>
      </c>
    </row>
    <row r="408" spans="1:9" x14ac:dyDescent="0.25">
      <c r="A408" t="s">
        <v>777</v>
      </c>
      <c r="B408" t="s">
        <v>47</v>
      </c>
      <c r="C408" t="s">
        <v>68</v>
      </c>
      <c r="D408">
        <v>24</v>
      </c>
      <c r="E408">
        <v>337.8</v>
      </c>
      <c r="F408">
        <v>412.8</v>
      </c>
      <c r="H408" t="s">
        <v>1518</v>
      </c>
      <c r="I408">
        <v>2018</v>
      </c>
    </row>
    <row r="409" spans="1:9" x14ac:dyDescent="0.25">
      <c r="A409" t="s">
        <v>744</v>
      </c>
      <c r="B409" t="s">
        <v>47</v>
      </c>
      <c r="C409" t="s">
        <v>72</v>
      </c>
      <c r="D409">
        <v>26</v>
      </c>
      <c r="E409">
        <v>337.8</v>
      </c>
      <c r="F409">
        <v>412.8</v>
      </c>
      <c r="H409" t="s">
        <v>1518</v>
      </c>
      <c r="I409">
        <v>2015</v>
      </c>
    </row>
    <row r="410" spans="1:9" x14ac:dyDescent="0.25">
      <c r="A410" t="s">
        <v>1519</v>
      </c>
      <c r="B410" t="s">
        <v>47</v>
      </c>
      <c r="C410" t="s">
        <v>49</v>
      </c>
      <c r="E410">
        <v>338.3</v>
      </c>
      <c r="F410">
        <v>413.3</v>
      </c>
      <c r="H410" t="s">
        <v>624</v>
      </c>
      <c r="I410">
        <v>2019</v>
      </c>
    </row>
    <row r="411" spans="1:9" x14ac:dyDescent="0.25">
      <c r="A411" t="s">
        <v>196</v>
      </c>
      <c r="B411" t="s">
        <v>9</v>
      </c>
      <c r="C411" t="s">
        <v>54</v>
      </c>
      <c r="D411">
        <v>28</v>
      </c>
      <c r="E411">
        <v>339</v>
      </c>
      <c r="F411">
        <v>419.6</v>
      </c>
      <c r="H411" t="s">
        <v>1520</v>
      </c>
      <c r="I411">
        <v>2015</v>
      </c>
    </row>
    <row r="412" spans="1:9" x14ac:dyDescent="0.25">
      <c r="A412" t="s">
        <v>1521</v>
      </c>
      <c r="B412" t="s">
        <v>47</v>
      </c>
      <c r="C412" t="s">
        <v>54</v>
      </c>
      <c r="D412">
        <v>22</v>
      </c>
      <c r="E412">
        <v>339</v>
      </c>
      <c r="F412">
        <v>414.1</v>
      </c>
      <c r="H412" t="s">
        <v>472</v>
      </c>
      <c r="I412">
        <v>2019</v>
      </c>
    </row>
    <row r="413" spans="1:9" x14ac:dyDescent="0.25">
      <c r="A413" t="s">
        <v>855</v>
      </c>
      <c r="B413" t="s">
        <v>12</v>
      </c>
      <c r="C413" t="s">
        <v>28</v>
      </c>
      <c r="D413">
        <v>22</v>
      </c>
      <c r="E413">
        <v>339.1</v>
      </c>
      <c r="F413">
        <v>422.9</v>
      </c>
      <c r="H413" t="s">
        <v>1522</v>
      </c>
      <c r="I413">
        <v>2018</v>
      </c>
    </row>
    <row r="414" spans="1:9" x14ac:dyDescent="0.25">
      <c r="A414" t="s">
        <v>197</v>
      </c>
      <c r="B414" t="s">
        <v>12</v>
      </c>
      <c r="C414" t="s">
        <v>68</v>
      </c>
      <c r="D414">
        <v>24</v>
      </c>
      <c r="E414">
        <v>340</v>
      </c>
      <c r="F414">
        <v>424</v>
      </c>
      <c r="G414">
        <v>24</v>
      </c>
      <c r="H414" t="s">
        <v>1523</v>
      </c>
      <c r="I414">
        <v>2016</v>
      </c>
    </row>
    <row r="415" spans="1:9" x14ac:dyDescent="0.25">
      <c r="A415" t="s">
        <v>824</v>
      </c>
      <c r="B415" t="s">
        <v>12</v>
      </c>
      <c r="C415" t="s">
        <v>52</v>
      </c>
      <c r="D415">
        <v>25</v>
      </c>
      <c r="E415">
        <v>340.1</v>
      </c>
      <c r="F415">
        <v>424.1</v>
      </c>
      <c r="H415" t="s">
        <v>1524</v>
      </c>
      <c r="I415">
        <v>2017</v>
      </c>
    </row>
    <row r="416" spans="1:9" x14ac:dyDescent="0.25">
      <c r="A416" t="s">
        <v>763</v>
      </c>
      <c r="B416" t="s">
        <v>47</v>
      </c>
      <c r="C416" t="s">
        <v>54</v>
      </c>
      <c r="D416">
        <v>25</v>
      </c>
      <c r="E416">
        <v>340.8</v>
      </c>
      <c r="F416">
        <v>416.2</v>
      </c>
      <c r="H416" t="s">
        <v>1525</v>
      </c>
      <c r="I416">
        <v>2017</v>
      </c>
    </row>
    <row r="417" spans="1:9" x14ac:dyDescent="0.25">
      <c r="A417" t="s">
        <v>771</v>
      </c>
      <c r="B417" t="s">
        <v>47</v>
      </c>
      <c r="C417" t="s">
        <v>52</v>
      </c>
      <c r="D417">
        <v>31</v>
      </c>
      <c r="E417">
        <v>341</v>
      </c>
      <c r="F417">
        <v>416.5</v>
      </c>
      <c r="H417" t="s">
        <v>1526</v>
      </c>
      <c r="I417">
        <v>2012</v>
      </c>
    </row>
    <row r="418" spans="1:9" x14ac:dyDescent="0.25">
      <c r="A418" t="s">
        <v>780</v>
      </c>
      <c r="B418" t="s">
        <v>47</v>
      </c>
      <c r="C418" t="s">
        <v>72</v>
      </c>
      <c r="D418">
        <v>24</v>
      </c>
      <c r="E418">
        <v>341.2</v>
      </c>
      <c r="F418">
        <v>416.7</v>
      </c>
      <c r="H418" t="s">
        <v>1527</v>
      </c>
      <c r="I418">
        <v>2018</v>
      </c>
    </row>
    <row r="419" spans="1:9" x14ac:dyDescent="0.25">
      <c r="A419" t="s">
        <v>801</v>
      </c>
      <c r="B419" t="s">
        <v>47</v>
      </c>
      <c r="C419" t="s">
        <v>105</v>
      </c>
      <c r="D419">
        <v>29</v>
      </c>
      <c r="E419">
        <v>341.6</v>
      </c>
      <c r="F419">
        <v>417.2</v>
      </c>
      <c r="H419" t="s">
        <v>1528</v>
      </c>
      <c r="I419">
        <v>2012</v>
      </c>
    </row>
    <row r="420" spans="1:9" x14ac:dyDescent="0.25">
      <c r="A420" t="s">
        <v>766</v>
      </c>
      <c r="B420" t="s">
        <v>47</v>
      </c>
      <c r="C420" t="s">
        <v>56</v>
      </c>
      <c r="D420">
        <v>27</v>
      </c>
      <c r="E420">
        <v>341.8</v>
      </c>
      <c r="F420">
        <v>417.4</v>
      </c>
      <c r="H420" t="s">
        <v>1529</v>
      </c>
      <c r="I420">
        <v>2015</v>
      </c>
    </row>
    <row r="421" spans="1:9" x14ac:dyDescent="0.25">
      <c r="A421" t="s">
        <v>800</v>
      </c>
      <c r="B421" t="s">
        <v>47</v>
      </c>
      <c r="C421" t="s">
        <v>44</v>
      </c>
      <c r="D421">
        <v>29</v>
      </c>
      <c r="E421">
        <v>342</v>
      </c>
      <c r="F421">
        <v>417.6</v>
      </c>
      <c r="H421" t="s">
        <v>1530</v>
      </c>
      <c r="I421">
        <v>2013</v>
      </c>
    </row>
    <row r="422" spans="1:9" x14ac:dyDescent="0.25">
      <c r="A422" t="s">
        <v>817</v>
      </c>
      <c r="B422" t="s">
        <v>47</v>
      </c>
      <c r="C422" t="s">
        <v>49</v>
      </c>
      <c r="D422">
        <v>24</v>
      </c>
      <c r="E422">
        <v>342</v>
      </c>
      <c r="F422">
        <v>417.6</v>
      </c>
      <c r="H422" t="s">
        <v>1530</v>
      </c>
      <c r="I422">
        <v>2017</v>
      </c>
    </row>
    <row r="423" spans="1:9" x14ac:dyDescent="0.25">
      <c r="A423" t="s">
        <v>872</v>
      </c>
      <c r="B423" t="s">
        <v>12</v>
      </c>
      <c r="C423" t="s">
        <v>93</v>
      </c>
      <c r="D423">
        <v>28</v>
      </c>
      <c r="E423">
        <v>342.5</v>
      </c>
      <c r="F423">
        <v>427</v>
      </c>
      <c r="H423" t="s">
        <v>1531</v>
      </c>
      <c r="I423">
        <v>2014</v>
      </c>
    </row>
    <row r="424" spans="1:9" x14ac:dyDescent="0.25">
      <c r="A424" t="s">
        <v>839</v>
      </c>
      <c r="B424" t="s">
        <v>12</v>
      </c>
      <c r="C424" t="s">
        <v>84</v>
      </c>
      <c r="D424">
        <v>29</v>
      </c>
      <c r="E424">
        <v>342.9</v>
      </c>
      <c r="F424">
        <v>427.5</v>
      </c>
      <c r="H424" t="s">
        <v>1532</v>
      </c>
      <c r="I424">
        <v>2013</v>
      </c>
    </row>
    <row r="425" spans="1:9" x14ac:dyDescent="0.25">
      <c r="A425" t="s">
        <v>786</v>
      </c>
      <c r="B425" t="s">
        <v>47</v>
      </c>
      <c r="C425" t="s">
        <v>13</v>
      </c>
      <c r="D425">
        <v>29</v>
      </c>
      <c r="E425">
        <v>343</v>
      </c>
      <c r="F425">
        <v>418.8</v>
      </c>
      <c r="H425" t="s">
        <v>789</v>
      </c>
      <c r="I425">
        <v>2013</v>
      </c>
    </row>
    <row r="426" spans="1:9" x14ac:dyDescent="0.25">
      <c r="A426" t="s">
        <v>819</v>
      </c>
      <c r="B426" t="s">
        <v>47</v>
      </c>
      <c r="C426" t="s">
        <v>19</v>
      </c>
      <c r="D426">
        <v>29</v>
      </c>
      <c r="E426">
        <v>343</v>
      </c>
      <c r="F426">
        <v>418.8</v>
      </c>
      <c r="H426" t="s">
        <v>789</v>
      </c>
      <c r="I426">
        <v>2013</v>
      </c>
    </row>
    <row r="427" spans="1:9" x14ac:dyDescent="0.25">
      <c r="A427" t="s">
        <v>255</v>
      </c>
      <c r="B427" t="s">
        <v>47</v>
      </c>
      <c r="C427" t="s">
        <v>41</v>
      </c>
      <c r="D427">
        <v>25</v>
      </c>
      <c r="E427">
        <v>344</v>
      </c>
      <c r="F427">
        <v>419.9</v>
      </c>
      <c r="H427" t="s">
        <v>792</v>
      </c>
      <c r="I427">
        <v>2015</v>
      </c>
    </row>
    <row r="428" spans="1:9" x14ac:dyDescent="0.25">
      <c r="A428" t="s">
        <v>797</v>
      </c>
      <c r="B428" t="s">
        <v>47</v>
      </c>
      <c r="C428" t="s">
        <v>34</v>
      </c>
      <c r="D428">
        <v>31</v>
      </c>
      <c r="E428">
        <v>344.4</v>
      </c>
      <c r="F428">
        <v>420.4</v>
      </c>
      <c r="H428" t="s">
        <v>1533</v>
      </c>
      <c r="I428">
        <v>2011</v>
      </c>
    </row>
    <row r="429" spans="1:9" x14ac:dyDescent="0.25">
      <c r="A429" t="s">
        <v>778</v>
      </c>
      <c r="B429" t="s">
        <v>47</v>
      </c>
      <c r="C429" t="s">
        <v>66</v>
      </c>
      <c r="D429">
        <v>25</v>
      </c>
      <c r="E429">
        <v>345</v>
      </c>
      <c r="F429">
        <v>421.1</v>
      </c>
      <c r="H429" t="s">
        <v>389</v>
      </c>
      <c r="I429">
        <v>2017</v>
      </c>
    </row>
    <row r="430" spans="1:9" x14ac:dyDescent="0.25">
      <c r="A430" t="s">
        <v>816</v>
      </c>
      <c r="B430" t="s">
        <v>47</v>
      </c>
      <c r="C430" t="s">
        <v>36</v>
      </c>
      <c r="D430">
        <v>25</v>
      </c>
      <c r="E430">
        <v>346</v>
      </c>
      <c r="F430">
        <v>422.3</v>
      </c>
      <c r="H430" t="s">
        <v>657</v>
      </c>
      <c r="I430">
        <v>2017</v>
      </c>
    </row>
    <row r="431" spans="1:9" x14ac:dyDescent="0.25">
      <c r="A431" t="s">
        <v>906</v>
      </c>
      <c r="B431" t="s">
        <v>12</v>
      </c>
      <c r="C431" t="s">
        <v>17</v>
      </c>
      <c r="D431">
        <v>30</v>
      </c>
      <c r="E431">
        <v>346</v>
      </c>
      <c r="F431">
        <v>431.2</v>
      </c>
      <c r="H431" t="s">
        <v>1534</v>
      </c>
      <c r="I431">
        <v>2012</v>
      </c>
    </row>
    <row r="432" spans="1:9" x14ac:dyDescent="0.25">
      <c r="A432" t="s">
        <v>772</v>
      </c>
      <c r="B432" t="s">
        <v>47</v>
      </c>
      <c r="C432" t="s">
        <v>84</v>
      </c>
      <c r="D432">
        <v>26</v>
      </c>
      <c r="E432">
        <v>346.3</v>
      </c>
      <c r="F432">
        <v>422.6</v>
      </c>
      <c r="H432" t="s">
        <v>798</v>
      </c>
      <c r="I432">
        <v>2017</v>
      </c>
    </row>
    <row r="433" spans="1:9" x14ac:dyDescent="0.25">
      <c r="A433" t="s">
        <v>891</v>
      </c>
      <c r="B433" t="s">
        <v>12</v>
      </c>
      <c r="C433" t="s">
        <v>93</v>
      </c>
      <c r="D433">
        <v>26</v>
      </c>
      <c r="E433">
        <v>347.7</v>
      </c>
      <c r="F433">
        <v>433.3</v>
      </c>
      <c r="H433" t="s">
        <v>1535</v>
      </c>
      <c r="I433">
        <v>2016</v>
      </c>
    </row>
    <row r="434" spans="1:9" x14ac:dyDescent="0.25">
      <c r="A434" t="s">
        <v>781</v>
      </c>
      <c r="B434" t="s">
        <v>47</v>
      </c>
      <c r="C434" t="s">
        <v>21</v>
      </c>
      <c r="D434">
        <v>26</v>
      </c>
      <c r="E434">
        <v>348.3</v>
      </c>
      <c r="F434">
        <v>424.9</v>
      </c>
      <c r="H434" t="s">
        <v>614</v>
      </c>
      <c r="I434">
        <v>2016</v>
      </c>
    </row>
    <row r="435" spans="1:9" x14ac:dyDescent="0.25">
      <c r="A435" t="s">
        <v>852</v>
      </c>
      <c r="B435" t="s">
        <v>12</v>
      </c>
      <c r="C435" t="s">
        <v>44</v>
      </c>
      <c r="D435">
        <v>27</v>
      </c>
      <c r="E435">
        <v>348.9</v>
      </c>
      <c r="F435">
        <v>434.7</v>
      </c>
      <c r="H435" t="s">
        <v>1536</v>
      </c>
      <c r="I435">
        <v>2015</v>
      </c>
    </row>
    <row r="436" spans="1:9" x14ac:dyDescent="0.25">
      <c r="A436" t="s">
        <v>870</v>
      </c>
      <c r="B436" t="s">
        <v>12</v>
      </c>
      <c r="C436" t="s">
        <v>64</v>
      </c>
      <c r="D436">
        <v>24</v>
      </c>
      <c r="E436">
        <v>350.5</v>
      </c>
      <c r="F436">
        <v>436.6</v>
      </c>
      <c r="H436" t="s">
        <v>1537</v>
      </c>
      <c r="I436">
        <v>2017</v>
      </c>
    </row>
    <row r="437" spans="1:9" x14ac:dyDescent="0.25">
      <c r="A437" t="s">
        <v>200</v>
      </c>
      <c r="B437" t="s">
        <v>12</v>
      </c>
      <c r="C437" t="s">
        <v>105</v>
      </c>
      <c r="D437">
        <v>29</v>
      </c>
      <c r="E437">
        <v>350.7</v>
      </c>
      <c r="F437">
        <v>436.9</v>
      </c>
      <c r="H437" t="s">
        <v>1538</v>
      </c>
      <c r="I437">
        <v>2013</v>
      </c>
    </row>
    <row r="438" spans="1:9" x14ac:dyDescent="0.25">
      <c r="A438" t="s">
        <v>193</v>
      </c>
      <c r="B438" t="s">
        <v>12</v>
      </c>
      <c r="C438" t="s">
        <v>93</v>
      </c>
      <c r="D438">
        <v>24</v>
      </c>
      <c r="E438">
        <v>350.9</v>
      </c>
      <c r="F438">
        <v>437.1</v>
      </c>
      <c r="H438" t="s">
        <v>1539</v>
      </c>
      <c r="I438">
        <v>2018</v>
      </c>
    </row>
    <row r="439" spans="1:9" x14ac:dyDescent="0.25">
      <c r="A439" t="s">
        <v>204</v>
      </c>
      <c r="B439" t="s">
        <v>12</v>
      </c>
      <c r="C439" t="s">
        <v>130</v>
      </c>
      <c r="D439">
        <v>25</v>
      </c>
      <c r="E439">
        <v>351.4</v>
      </c>
      <c r="F439">
        <v>437.7</v>
      </c>
      <c r="H439" t="s">
        <v>1540</v>
      </c>
      <c r="I439">
        <v>2017</v>
      </c>
    </row>
    <row r="440" spans="1:9" x14ac:dyDescent="0.25">
      <c r="A440" t="s">
        <v>850</v>
      </c>
      <c r="B440" t="s">
        <v>12</v>
      </c>
      <c r="C440" t="s">
        <v>93</v>
      </c>
      <c r="D440">
        <v>22</v>
      </c>
      <c r="E440">
        <v>351.5</v>
      </c>
      <c r="F440">
        <v>437.9</v>
      </c>
      <c r="H440" t="s">
        <v>1541</v>
      </c>
      <c r="I440">
        <v>2018</v>
      </c>
    </row>
    <row r="441" spans="1:9" x14ac:dyDescent="0.25">
      <c r="A441" t="s">
        <v>836</v>
      </c>
      <c r="B441" t="s">
        <v>47</v>
      </c>
      <c r="C441" t="s">
        <v>26</v>
      </c>
      <c r="D441">
        <v>35</v>
      </c>
      <c r="E441">
        <v>352.7</v>
      </c>
      <c r="F441">
        <v>430</v>
      </c>
      <c r="H441" t="s">
        <v>1372</v>
      </c>
      <c r="I441">
        <v>2006</v>
      </c>
    </row>
    <row r="442" spans="1:9" x14ac:dyDescent="0.25">
      <c r="A442" t="s">
        <v>1105</v>
      </c>
      <c r="B442" t="s">
        <v>47</v>
      </c>
      <c r="C442" t="s">
        <v>61</v>
      </c>
      <c r="D442">
        <v>27</v>
      </c>
      <c r="E442">
        <v>354.5</v>
      </c>
      <c r="F442">
        <v>432.1</v>
      </c>
      <c r="H442" t="s">
        <v>1332</v>
      </c>
      <c r="I442">
        <v>2014</v>
      </c>
    </row>
    <row r="443" spans="1:9" x14ac:dyDescent="0.25">
      <c r="A443" t="s">
        <v>867</v>
      </c>
      <c r="B443" t="s">
        <v>12</v>
      </c>
      <c r="C443" t="s">
        <v>84</v>
      </c>
      <c r="D443">
        <v>25</v>
      </c>
      <c r="E443">
        <v>356</v>
      </c>
      <c r="F443">
        <v>443.3</v>
      </c>
      <c r="H443" t="s">
        <v>1542</v>
      </c>
      <c r="I443">
        <v>2017</v>
      </c>
    </row>
    <row r="444" spans="1:9" x14ac:dyDescent="0.25">
      <c r="A444" t="s">
        <v>207</v>
      </c>
      <c r="B444" t="s">
        <v>12</v>
      </c>
      <c r="C444" t="s">
        <v>130</v>
      </c>
      <c r="D444">
        <v>30</v>
      </c>
      <c r="E444">
        <v>356.7</v>
      </c>
      <c r="F444">
        <v>444.1</v>
      </c>
      <c r="H444" t="s">
        <v>1543</v>
      </c>
      <c r="I444">
        <v>2013</v>
      </c>
    </row>
    <row r="445" spans="1:9" x14ac:dyDescent="0.25">
      <c r="A445" t="s">
        <v>869</v>
      </c>
      <c r="B445" t="s">
        <v>12</v>
      </c>
      <c r="C445" t="s">
        <v>17</v>
      </c>
      <c r="D445">
        <v>30</v>
      </c>
      <c r="E445">
        <v>358.4</v>
      </c>
      <c r="F445">
        <v>446.2</v>
      </c>
      <c r="H445" t="s">
        <v>1544</v>
      </c>
      <c r="I445">
        <v>2011</v>
      </c>
    </row>
    <row r="446" spans="1:9" x14ac:dyDescent="0.25">
      <c r="A446" t="s">
        <v>885</v>
      </c>
      <c r="B446" t="s">
        <v>12</v>
      </c>
      <c r="C446" t="s">
        <v>28</v>
      </c>
      <c r="D446">
        <v>23</v>
      </c>
      <c r="E446">
        <v>359.2</v>
      </c>
      <c r="F446">
        <v>447.1</v>
      </c>
      <c r="H446" t="s">
        <v>883</v>
      </c>
      <c r="I446">
        <v>2017</v>
      </c>
    </row>
    <row r="447" spans="1:9" x14ac:dyDescent="0.25">
      <c r="A447" t="s">
        <v>876</v>
      </c>
      <c r="B447" t="s">
        <v>12</v>
      </c>
      <c r="C447" t="s">
        <v>130</v>
      </c>
      <c r="D447">
        <v>24</v>
      </c>
      <c r="E447">
        <v>359.4</v>
      </c>
      <c r="F447">
        <v>447.4</v>
      </c>
      <c r="H447" t="s">
        <v>1545</v>
      </c>
      <c r="I447">
        <v>2017</v>
      </c>
    </row>
    <row r="448" spans="1:9" x14ac:dyDescent="0.25">
      <c r="A448" t="s">
        <v>214</v>
      </c>
      <c r="B448" t="s">
        <v>12</v>
      </c>
      <c r="C448" t="s">
        <v>61</v>
      </c>
      <c r="D448">
        <v>26</v>
      </c>
      <c r="E448">
        <v>359.4</v>
      </c>
      <c r="F448">
        <v>447.4</v>
      </c>
      <c r="H448" t="s">
        <v>1545</v>
      </c>
      <c r="I448">
        <v>2016</v>
      </c>
    </row>
    <row r="449" spans="1:9" x14ac:dyDescent="0.25">
      <c r="A449" t="s">
        <v>919</v>
      </c>
      <c r="B449" t="s">
        <v>12</v>
      </c>
      <c r="C449" t="s">
        <v>49</v>
      </c>
      <c r="D449">
        <v>22</v>
      </c>
      <c r="E449">
        <v>360</v>
      </c>
      <c r="F449">
        <v>448.1</v>
      </c>
      <c r="H449" t="s">
        <v>1546</v>
      </c>
      <c r="I449">
        <v>2018</v>
      </c>
    </row>
    <row r="450" spans="1:9" x14ac:dyDescent="0.25">
      <c r="A450" t="s">
        <v>884</v>
      </c>
      <c r="B450" t="s">
        <v>12</v>
      </c>
      <c r="C450" t="s">
        <v>30</v>
      </c>
      <c r="D450">
        <v>26</v>
      </c>
      <c r="E450">
        <v>362.5</v>
      </c>
      <c r="F450">
        <v>451.1</v>
      </c>
      <c r="H450" t="s">
        <v>1547</v>
      </c>
      <c r="I450">
        <v>2015</v>
      </c>
    </row>
    <row r="451" spans="1:9" x14ac:dyDescent="0.25">
      <c r="A451" t="s">
        <v>1548</v>
      </c>
      <c r="B451" t="s">
        <v>12</v>
      </c>
      <c r="C451" t="s">
        <v>19</v>
      </c>
      <c r="E451">
        <v>363.7</v>
      </c>
      <c r="F451">
        <v>452.6</v>
      </c>
      <c r="H451" t="s">
        <v>516</v>
      </c>
      <c r="I451">
        <v>2018</v>
      </c>
    </row>
    <row r="452" spans="1:9" x14ac:dyDescent="0.25">
      <c r="A452" t="s">
        <v>927</v>
      </c>
      <c r="B452" t="s">
        <v>12</v>
      </c>
      <c r="C452" t="s">
        <v>49</v>
      </c>
      <c r="D452">
        <v>30</v>
      </c>
      <c r="E452">
        <v>365.7</v>
      </c>
      <c r="F452">
        <v>455</v>
      </c>
      <c r="H452" t="s">
        <v>1549</v>
      </c>
      <c r="I452">
        <v>2012</v>
      </c>
    </row>
    <row r="453" spans="1:9" x14ac:dyDescent="0.25">
      <c r="A453" t="s">
        <v>923</v>
      </c>
      <c r="B453" t="s">
        <v>12</v>
      </c>
      <c r="C453" t="s">
        <v>66</v>
      </c>
      <c r="D453">
        <v>25</v>
      </c>
      <c r="E453">
        <v>367</v>
      </c>
      <c r="F453">
        <v>456.5</v>
      </c>
      <c r="H453" t="s">
        <v>1550</v>
      </c>
      <c r="I453">
        <v>2017</v>
      </c>
    </row>
    <row r="454" spans="1:9" x14ac:dyDescent="0.25">
      <c r="A454" t="s">
        <v>915</v>
      </c>
      <c r="B454" t="s">
        <v>12</v>
      </c>
      <c r="C454" t="s">
        <v>10</v>
      </c>
      <c r="D454">
        <v>28</v>
      </c>
      <c r="E454">
        <v>375.2</v>
      </c>
      <c r="F454">
        <v>466.4</v>
      </c>
      <c r="H454" t="s">
        <v>517</v>
      </c>
      <c r="I454">
        <v>2013</v>
      </c>
    </row>
    <row r="455" spans="1:9" x14ac:dyDescent="0.25">
      <c r="A455" t="s">
        <v>1107</v>
      </c>
      <c r="B455" t="s">
        <v>12</v>
      </c>
      <c r="C455" t="s">
        <v>105</v>
      </c>
      <c r="D455">
        <v>23</v>
      </c>
      <c r="E455">
        <v>375.5</v>
      </c>
      <c r="F455">
        <v>466.8</v>
      </c>
      <c r="H455" t="s">
        <v>1551</v>
      </c>
      <c r="I455">
        <v>2017</v>
      </c>
    </row>
    <row r="456" spans="1:9" x14ac:dyDescent="0.25">
      <c r="A456" t="s">
        <v>929</v>
      </c>
      <c r="B456" t="s">
        <v>12</v>
      </c>
      <c r="C456" t="s">
        <v>44</v>
      </c>
      <c r="D456">
        <v>32</v>
      </c>
      <c r="E456">
        <v>300</v>
      </c>
      <c r="H456" t="s">
        <v>394</v>
      </c>
      <c r="I456">
        <v>2011</v>
      </c>
    </row>
    <row r="457" spans="1:9" x14ac:dyDescent="0.25">
      <c r="A457" t="s">
        <v>971</v>
      </c>
      <c r="B457" t="s">
        <v>9</v>
      </c>
      <c r="C457" t="s">
        <v>130</v>
      </c>
      <c r="D457">
        <v>30</v>
      </c>
      <c r="E457">
        <v>300</v>
      </c>
      <c r="H457" t="s">
        <v>394</v>
      </c>
      <c r="I457">
        <v>2012</v>
      </c>
    </row>
    <row r="458" spans="1:9" x14ac:dyDescent="0.25">
      <c r="A458" t="s">
        <v>996</v>
      </c>
      <c r="B458" t="s">
        <v>9</v>
      </c>
      <c r="C458" t="s">
        <v>49</v>
      </c>
      <c r="D458">
        <v>30</v>
      </c>
      <c r="E458">
        <v>300</v>
      </c>
      <c r="H458" t="s">
        <v>394</v>
      </c>
      <c r="I458">
        <v>2011</v>
      </c>
    </row>
    <row r="459" spans="1:9" x14ac:dyDescent="0.25">
      <c r="A459" t="s">
        <v>1552</v>
      </c>
      <c r="B459" t="s">
        <v>59</v>
      </c>
      <c r="C459" t="s">
        <v>130</v>
      </c>
      <c r="D459">
        <v>32</v>
      </c>
      <c r="E459">
        <v>300</v>
      </c>
      <c r="H459" t="s">
        <v>394</v>
      </c>
      <c r="I459">
        <v>2011</v>
      </c>
    </row>
    <row r="460" spans="1:9" x14ac:dyDescent="0.25">
      <c r="A460" t="s">
        <v>961</v>
      </c>
      <c r="B460" t="s">
        <v>12</v>
      </c>
      <c r="C460" t="s">
        <v>49</v>
      </c>
      <c r="D460">
        <v>29</v>
      </c>
      <c r="E460">
        <v>300</v>
      </c>
      <c r="H460" t="s">
        <v>394</v>
      </c>
      <c r="I460">
        <v>2012</v>
      </c>
    </row>
    <row r="461" spans="1:9" x14ac:dyDescent="0.25">
      <c r="A461" t="s">
        <v>980</v>
      </c>
      <c r="B461" t="s">
        <v>9</v>
      </c>
      <c r="C461" t="s">
        <v>130</v>
      </c>
      <c r="D461">
        <v>30</v>
      </c>
      <c r="E461">
        <v>300</v>
      </c>
      <c r="H461" t="s">
        <v>394</v>
      </c>
      <c r="I461">
        <v>2011</v>
      </c>
    </row>
    <row r="462" spans="1:9" x14ac:dyDescent="0.25">
      <c r="A462" t="s">
        <v>993</v>
      </c>
      <c r="B462" t="s">
        <v>9</v>
      </c>
      <c r="C462" t="s">
        <v>32</v>
      </c>
      <c r="D462">
        <v>29</v>
      </c>
      <c r="E462">
        <v>300</v>
      </c>
      <c r="H462" t="s">
        <v>394</v>
      </c>
      <c r="I462">
        <v>2011</v>
      </c>
    </row>
    <row r="463" spans="1:9" x14ac:dyDescent="0.25">
      <c r="A463" t="s">
        <v>994</v>
      </c>
      <c r="B463" t="s">
        <v>9</v>
      </c>
      <c r="C463" t="s">
        <v>130</v>
      </c>
      <c r="D463">
        <v>31</v>
      </c>
      <c r="E463">
        <v>300</v>
      </c>
      <c r="H463" t="s">
        <v>394</v>
      </c>
      <c r="I463">
        <v>2011</v>
      </c>
    </row>
    <row r="464" spans="1:9" x14ac:dyDescent="0.25">
      <c r="A464" t="s">
        <v>962</v>
      </c>
      <c r="B464" t="s">
        <v>12</v>
      </c>
      <c r="C464" t="s">
        <v>130</v>
      </c>
      <c r="D464">
        <v>31</v>
      </c>
      <c r="E464">
        <v>300</v>
      </c>
      <c r="H464" t="s">
        <v>394</v>
      </c>
      <c r="I464">
        <v>2012</v>
      </c>
    </row>
    <row r="465" spans="1:9" x14ac:dyDescent="0.25">
      <c r="A465" t="s">
        <v>964</v>
      </c>
      <c r="B465" t="s">
        <v>12</v>
      </c>
      <c r="C465" t="s">
        <v>49</v>
      </c>
      <c r="D465">
        <v>30</v>
      </c>
      <c r="E465">
        <v>300</v>
      </c>
      <c r="H465" t="s">
        <v>394</v>
      </c>
      <c r="I465">
        <v>2012</v>
      </c>
    </row>
    <row r="466" spans="1:9" x14ac:dyDescent="0.25">
      <c r="A466" t="s">
        <v>965</v>
      </c>
      <c r="B466" t="s">
        <v>12</v>
      </c>
      <c r="C466" t="s">
        <v>66</v>
      </c>
      <c r="D466">
        <v>30</v>
      </c>
      <c r="E466">
        <v>300</v>
      </c>
      <c r="H466" t="s">
        <v>394</v>
      </c>
      <c r="I466">
        <v>2012</v>
      </c>
    </row>
    <row r="467" spans="1:9" x14ac:dyDescent="0.25">
      <c r="A467" t="s">
        <v>959</v>
      </c>
      <c r="B467" t="s">
        <v>12</v>
      </c>
      <c r="C467" t="s">
        <v>56</v>
      </c>
      <c r="D467">
        <v>28</v>
      </c>
      <c r="E467">
        <v>300</v>
      </c>
      <c r="H467" t="s">
        <v>394</v>
      </c>
      <c r="I467">
        <v>2012</v>
      </c>
    </row>
    <row r="468" spans="1:9" x14ac:dyDescent="0.25">
      <c r="A468" t="s">
        <v>991</v>
      </c>
      <c r="B468" t="s">
        <v>9</v>
      </c>
      <c r="C468" t="s">
        <v>35</v>
      </c>
      <c r="D468">
        <v>30</v>
      </c>
      <c r="E468">
        <v>300</v>
      </c>
      <c r="H468" t="s">
        <v>394</v>
      </c>
      <c r="I468">
        <v>2011</v>
      </c>
    </row>
    <row r="469" spans="1:9" x14ac:dyDescent="0.25">
      <c r="A469" t="s">
        <v>957</v>
      </c>
      <c r="B469" t="s">
        <v>12</v>
      </c>
      <c r="C469" t="s">
        <v>130</v>
      </c>
      <c r="D469">
        <v>30</v>
      </c>
      <c r="E469">
        <v>300</v>
      </c>
      <c r="H469" t="s">
        <v>394</v>
      </c>
      <c r="I469">
        <v>2012</v>
      </c>
    </row>
    <row r="470" spans="1:9" x14ac:dyDescent="0.25">
      <c r="A470" t="s">
        <v>982</v>
      </c>
      <c r="B470" t="s">
        <v>12</v>
      </c>
      <c r="C470" t="s">
        <v>38</v>
      </c>
      <c r="D470">
        <v>31</v>
      </c>
      <c r="E470">
        <v>300</v>
      </c>
      <c r="H470" t="s">
        <v>394</v>
      </c>
      <c r="I470">
        <v>2011</v>
      </c>
    </row>
    <row r="471" spans="1:9" x14ac:dyDescent="0.25">
      <c r="A471" t="s">
        <v>976</v>
      </c>
      <c r="B471" t="s">
        <v>47</v>
      </c>
      <c r="C471" t="s">
        <v>21</v>
      </c>
      <c r="D471">
        <v>28</v>
      </c>
      <c r="E471">
        <v>300</v>
      </c>
      <c r="H471" t="s">
        <v>394</v>
      </c>
      <c r="I471">
        <v>2012</v>
      </c>
    </row>
    <row r="472" spans="1:9" x14ac:dyDescent="0.25">
      <c r="A472" t="s">
        <v>814</v>
      </c>
      <c r="B472" t="s">
        <v>47</v>
      </c>
      <c r="C472" t="s">
        <v>10</v>
      </c>
      <c r="D472">
        <v>31</v>
      </c>
      <c r="E472">
        <v>300</v>
      </c>
      <c r="H472" t="s">
        <v>394</v>
      </c>
      <c r="I472">
        <v>2012</v>
      </c>
    </row>
    <row r="473" spans="1:9" x14ac:dyDescent="0.25">
      <c r="A473" t="s">
        <v>969</v>
      </c>
      <c r="B473" t="s">
        <v>47</v>
      </c>
      <c r="C473" t="s">
        <v>130</v>
      </c>
      <c r="D473">
        <v>31</v>
      </c>
      <c r="E473">
        <v>300</v>
      </c>
      <c r="H473" t="s">
        <v>394</v>
      </c>
      <c r="I473">
        <v>2012</v>
      </c>
    </row>
    <row r="474" spans="1:9" x14ac:dyDescent="0.25">
      <c r="A474" t="s">
        <v>843</v>
      </c>
      <c r="B474" t="s">
        <v>47</v>
      </c>
      <c r="C474" t="s">
        <v>44</v>
      </c>
      <c r="D474">
        <v>29</v>
      </c>
      <c r="E474">
        <v>300</v>
      </c>
      <c r="H474" t="s">
        <v>394</v>
      </c>
      <c r="I474">
        <v>2012</v>
      </c>
    </row>
    <row r="475" spans="1:9" x14ac:dyDescent="0.25">
      <c r="A475" t="s">
        <v>908</v>
      </c>
      <c r="B475" t="s">
        <v>12</v>
      </c>
      <c r="C475" t="s">
        <v>130</v>
      </c>
      <c r="D475">
        <v>31</v>
      </c>
      <c r="E475">
        <v>300</v>
      </c>
      <c r="H475" t="s">
        <v>394</v>
      </c>
      <c r="I475">
        <v>2011</v>
      </c>
    </row>
    <row r="476" spans="1:9" x14ac:dyDescent="0.25">
      <c r="A476" t="s">
        <v>979</v>
      </c>
      <c r="B476" t="s">
        <v>9</v>
      </c>
      <c r="C476" t="s">
        <v>130</v>
      </c>
      <c r="D476">
        <v>31</v>
      </c>
      <c r="E476">
        <v>300</v>
      </c>
      <c r="H476" t="s">
        <v>394</v>
      </c>
      <c r="I476">
        <v>2011</v>
      </c>
    </row>
    <row r="477" spans="1:9" x14ac:dyDescent="0.25">
      <c r="A477" t="s">
        <v>973</v>
      </c>
      <c r="B477" t="s">
        <v>12</v>
      </c>
      <c r="C477" t="s">
        <v>66</v>
      </c>
      <c r="D477">
        <v>30</v>
      </c>
      <c r="E477">
        <v>300</v>
      </c>
      <c r="H477" t="s">
        <v>394</v>
      </c>
      <c r="I477">
        <v>2012</v>
      </c>
    </row>
    <row r="478" spans="1:9" x14ac:dyDescent="0.25">
      <c r="A478" t="s">
        <v>981</v>
      </c>
      <c r="B478" t="s">
        <v>9</v>
      </c>
      <c r="C478" t="s">
        <v>30</v>
      </c>
      <c r="D478">
        <v>30</v>
      </c>
      <c r="E478">
        <v>300</v>
      </c>
      <c r="H478" t="s">
        <v>394</v>
      </c>
      <c r="I478">
        <v>2011</v>
      </c>
    </row>
    <row r="479" spans="1:9" x14ac:dyDescent="0.25">
      <c r="A479" t="s">
        <v>985</v>
      </c>
      <c r="B479" t="s">
        <v>47</v>
      </c>
      <c r="C479" t="s">
        <v>36</v>
      </c>
      <c r="D479">
        <v>31</v>
      </c>
      <c r="E479">
        <v>300</v>
      </c>
      <c r="H479" t="s">
        <v>394</v>
      </c>
      <c r="I479">
        <v>2011</v>
      </c>
    </row>
    <row r="480" spans="1:9" x14ac:dyDescent="0.25">
      <c r="A480" t="s">
        <v>978</v>
      </c>
      <c r="B480" t="s">
        <v>47</v>
      </c>
      <c r="C480" t="s">
        <v>130</v>
      </c>
      <c r="D480">
        <v>32</v>
      </c>
      <c r="E480">
        <v>300</v>
      </c>
      <c r="H480" t="s">
        <v>394</v>
      </c>
      <c r="I480">
        <v>2011</v>
      </c>
    </row>
    <row r="481" spans="1:9" x14ac:dyDescent="0.25">
      <c r="A481" t="s">
        <v>977</v>
      </c>
      <c r="B481" t="s">
        <v>47</v>
      </c>
      <c r="C481" t="s">
        <v>26</v>
      </c>
      <c r="D481">
        <v>31</v>
      </c>
      <c r="E481">
        <v>300</v>
      </c>
      <c r="H481" t="s">
        <v>394</v>
      </c>
      <c r="I481">
        <v>2011</v>
      </c>
    </row>
    <row r="482" spans="1:9" x14ac:dyDescent="0.25">
      <c r="A482" t="s">
        <v>1019</v>
      </c>
      <c r="B482" t="s">
        <v>12</v>
      </c>
      <c r="C482" t="s">
        <v>23</v>
      </c>
      <c r="D482">
        <v>24</v>
      </c>
      <c r="E482">
        <v>300</v>
      </c>
      <c r="H482" t="s">
        <v>394</v>
      </c>
      <c r="I482">
        <v>2018</v>
      </c>
    </row>
    <row r="483" spans="1:9" x14ac:dyDescent="0.25">
      <c r="A483" t="s">
        <v>998</v>
      </c>
      <c r="B483" t="s">
        <v>12</v>
      </c>
      <c r="C483" t="s">
        <v>64</v>
      </c>
      <c r="D483">
        <v>25</v>
      </c>
      <c r="E483">
        <v>300</v>
      </c>
      <c r="H483" t="s">
        <v>394</v>
      </c>
      <c r="I483">
        <v>2016</v>
      </c>
    </row>
    <row r="484" spans="1:9" x14ac:dyDescent="0.25">
      <c r="A484" t="s">
        <v>1553</v>
      </c>
      <c r="B484" t="s">
        <v>12</v>
      </c>
      <c r="C484" t="s">
        <v>66</v>
      </c>
      <c r="D484">
        <v>24</v>
      </c>
      <c r="E484">
        <v>300</v>
      </c>
      <c r="H484" t="s">
        <v>394</v>
      </c>
      <c r="I484">
        <v>2018</v>
      </c>
    </row>
    <row r="485" spans="1:9" x14ac:dyDescent="0.25">
      <c r="A485" t="s">
        <v>1022</v>
      </c>
      <c r="B485" t="s">
        <v>12</v>
      </c>
      <c r="C485" t="s">
        <v>41</v>
      </c>
      <c r="D485">
        <v>23</v>
      </c>
      <c r="E485">
        <v>300</v>
      </c>
      <c r="H485" t="s">
        <v>394</v>
      </c>
      <c r="I485">
        <v>2018</v>
      </c>
    </row>
    <row r="486" spans="1:9" x14ac:dyDescent="0.25">
      <c r="A486" t="s">
        <v>1018</v>
      </c>
      <c r="B486" t="s">
        <v>47</v>
      </c>
      <c r="C486" t="s">
        <v>32</v>
      </c>
      <c r="D486">
        <v>26</v>
      </c>
      <c r="E486">
        <v>300</v>
      </c>
      <c r="H486" t="s">
        <v>394</v>
      </c>
      <c r="I486">
        <v>2017</v>
      </c>
    </row>
    <row r="487" spans="1:9" x14ac:dyDescent="0.25">
      <c r="A487" t="s">
        <v>1004</v>
      </c>
      <c r="B487" t="s">
        <v>9</v>
      </c>
      <c r="C487" t="s">
        <v>56</v>
      </c>
      <c r="D487">
        <v>31</v>
      </c>
      <c r="E487">
        <v>300</v>
      </c>
      <c r="H487" t="s">
        <v>394</v>
      </c>
      <c r="I487">
        <v>2010</v>
      </c>
    </row>
    <row r="488" spans="1:9" x14ac:dyDescent="0.25">
      <c r="A488" t="s">
        <v>1554</v>
      </c>
      <c r="B488" t="s">
        <v>12</v>
      </c>
      <c r="C488" t="s">
        <v>38</v>
      </c>
      <c r="D488">
        <v>22</v>
      </c>
      <c r="E488">
        <v>300</v>
      </c>
      <c r="H488" t="s">
        <v>394</v>
      </c>
      <c r="I488">
        <v>2019</v>
      </c>
    </row>
    <row r="489" spans="1:9" x14ac:dyDescent="0.25">
      <c r="A489" t="s">
        <v>222</v>
      </c>
      <c r="B489" t="s">
        <v>12</v>
      </c>
      <c r="C489" t="s">
        <v>61</v>
      </c>
      <c r="D489">
        <v>30</v>
      </c>
      <c r="E489">
        <v>300</v>
      </c>
      <c r="H489" t="s">
        <v>394</v>
      </c>
      <c r="I489">
        <v>2013</v>
      </c>
    </row>
    <row r="490" spans="1:9" x14ac:dyDescent="0.25">
      <c r="A490" t="s">
        <v>1034</v>
      </c>
      <c r="B490" t="s">
        <v>9</v>
      </c>
      <c r="C490" t="s">
        <v>30</v>
      </c>
      <c r="D490">
        <v>24</v>
      </c>
      <c r="E490">
        <v>300</v>
      </c>
      <c r="H490" t="s">
        <v>394</v>
      </c>
      <c r="I490">
        <v>2017</v>
      </c>
    </row>
    <row r="491" spans="1:9" x14ac:dyDescent="0.25">
      <c r="A491" t="s">
        <v>1555</v>
      </c>
      <c r="B491" t="s">
        <v>9</v>
      </c>
      <c r="C491" t="s">
        <v>122</v>
      </c>
      <c r="D491">
        <v>28</v>
      </c>
      <c r="E491">
        <v>300</v>
      </c>
      <c r="H491" t="s">
        <v>394</v>
      </c>
      <c r="I491">
        <v>2019</v>
      </c>
    </row>
    <row r="492" spans="1:9" x14ac:dyDescent="0.25">
      <c r="A492" t="s">
        <v>1023</v>
      </c>
      <c r="B492" t="s">
        <v>9</v>
      </c>
      <c r="C492" t="s">
        <v>13</v>
      </c>
      <c r="D492">
        <v>23</v>
      </c>
      <c r="E492">
        <v>300</v>
      </c>
      <c r="H492" t="s">
        <v>394</v>
      </c>
      <c r="I492">
        <v>2018</v>
      </c>
    </row>
    <row r="493" spans="1:9" x14ac:dyDescent="0.25">
      <c r="A493" t="s">
        <v>1033</v>
      </c>
      <c r="B493" t="s">
        <v>9</v>
      </c>
      <c r="C493" t="s">
        <v>54</v>
      </c>
      <c r="D493">
        <v>30</v>
      </c>
      <c r="E493">
        <v>300</v>
      </c>
      <c r="H493" t="s">
        <v>394</v>
      </c>
      <c r="I493">
        <v>2011</v>
      </c>
    </row>
    <row r="494" spans="1:9" x14ac:dyDescent="0.25">
      <c r="A494" t="s">
        <v>1030</v>
      </c>
      <c r="B494" t="s">
        <v>47</v>
      </c>
      <c r="C494" t="s">
        <v>41</v>
      </c>
      <c r="D494">
        <v>24</v>
      </c>
      <c r="E494">
        <v>300</v>
      </c>
      <c r="H494" t="s">
        <v>394</v>
      </c>
      <c r="I494">
        <v>2016</v>
      </c>
    </row>
    <row r="495" spans="1:9" x14ac:dyDescent="0.25">
      <c r="A495" t="s">
        <v>1035</v>
      </c>
      <c r="B495" t="s">
        <v>47</v>
      </c>
      <c r="C495" t="s">
        <v>61</v>
      </c>
      <c r="D495">
        <v>26</v>
      </c>
      <c r="E495">
        <v>300</v>
      </c>
      <c r="H495" t="s">
        <v>394</v>
      </c>
      <c r="I495">
        <v>2016</v>
      </c>
    </row>
    <row r="496" spans="1:9" x14ac:dyDescent="0.25">
      <c r="A496" t="s">
        <v>1014</v>
      </c>
      <c r="B496" t="s">
        <v>47</v>
      </c>
      <c r="C496" t="s">
        <v>34</v>
      </c>
      <c r="D496">
        <v>39</v>
      </c>
      <c r="E496">
        <v>300</v>
      </c>
      <c r="H496" t="s">
        <v>394</v>
      </c>
      <c r="I496">
        <v>2003</v>
      </c>
    </row>
    <row r="497" spans="1:9" x14ac:dyDescent="0.25">
      <c r="A497" t="s">
        <v>1003</v>
      </c>
      <c r="B497" t="s">
        <v>9</v>
      </c>
      <c r="C497" t="s">
        <v>15</v>
      </c>
      <c r="D497">
        <v>30</v>
      </c>
      <c r="E497">
        <v>300</v>
      </c>
      <c r="H497" t="s">
        <v>394</v>
      </c>
      <c r="I497">
        <v>2012</v>
      </c>
    </row>
    <row r="498" spans="1:9" x14ac:dyDescent="0.25">
      <c r="A498" t="s">
        <v>1025</v>
      </c>
      <c r="B498" t="s">
        <v>12</v>
      </c>
      <c r="C498" t="s">
        <v>26</v>
      </c>
      <c r="D498">
        <v>24</v>
      </c>
      <c r="E498">
        <v>300</v>
      </c>
      <c r="H498" t="s">
        <v>394</v>
      </c>
      <c r="I498">
        <v>2018</v>
      </c>
    </row>
    <row r="499" spans="1:9" x14ac:dyDescent="0.25">
      <c r="A499" t="s">
        <v>1001</v>
      </c>
      <c r="B499" t="s">
        <v>12</v>
      </c>
      <c r="C499" t="s">
        <v>122</v>
      </c>
      <c r="D499">
        <v>24</v>
      </c>
      <c r="E499">
        <v>300</v>
      </c>
      <c r="H499" t="s">
        <v>394</v>
      </c>
      <c r="I499">
        <v>2018</v>
      </c>
    </row>
    <row r="500" spans="1:9" x14ac:dyDescent="0.25">
      <c r="A500" t="s">
        <v>1017</v>
      </c>
      <c r="B500" t="s">
        <v>9</v>
      </c>
      <c r="C500" t="s">
        <v>93</v>
      </c>
      <c r="D500">
        <v>25</v>
      </c>
      <c r="E500">
        <v>300</v>
      </c>
      <c r="H500" t="s">
        <v>394</v>
      </c>
      <c r="I500">
        <v>2017</v>
      </c>
    </row>
    <row r="501" spans="1:9" x14ac:dyDescent="0.25">
      <c r="A501" t="s">
        <v>1020</v>
      </c>
      <c r="B501" t="s">
        <v>9</v>
      </c>
      <c r="C501" t="s">
        <v>52</v>
      </c>
      <c r="D501">
        <v>24</v>
      </c>
      <c r="E501">
        <v>300</v>
      </c>
      <c r="H501" t="s">
        <v>394</v>
      </c>
      <c r="I501">
        <v>2017</v>
      </c>
    </row>
    <row r="502" spans="1:9" x14ac:dyDescent="0.25">
      <c r="A502" t="s">
        <v>1556</v>
      </c>
      <c r="B502" t="s">
        <v>59</v>
      </c>
      <c r="C502" t="s">
        <v>61</v>
      </c>
      <c r="D502">
        <v>25</v>
      </c>
      <c r="E502">
        <v>300</v>
      </c>
      <c r="H502" t="s">
        <v>394</v>
      </c>
      <c r="I502">
        <v>2018</v>
      </c>
    </row>
    <row r="503" spans="1:9" x14ac:dyDescent="0.25">
      <c r="A503" t="s">
        <v>1557</v>
      </c>
      <c r="B503" t="s">
        <v>12</v>
      </c>
      <c r="C503" t="s">
        <v>61</v>
      </c>
      <c r="D503">
        <v>26</v>
      </c>
      <c r="E503">
        <v>300</v>
      </c>
      <c r="H503" t="s">
        <v>394</v>
      </c>
      <c r="I503">
        <v>2018</v>
      </c>
    </row>
    <row r="504" spans="1:9" x14ac:dyDescent="0.25">
      <c r="A504" t="s">
        <v>1558</v>
      </c>
      <c r="B504" t="s">
        <v>47</v>
      </c>
      <c r="C504" t="s">
        <v>122</v>
      </c>
      <c r="D504">
        <v>24</v>
      </c>
      <c r="E504">
        <v>300</v>
      </c>
      <c r="H504" t="s">
        <v>394</v>
      </c>
      <c r="I504">
        <v>2019</v>
      </c>
    </row>
    <row r="505" spans="1:9" x14ac:dyDescent="0.25">
      <c r="A505" t="s">
        <v>1559</v>
      </c>
      <c r="B505" t="s">
        <v>12</v>
      </c>
      <c r="C505" t="s">
        <v>10</v>
      </c>
      <c r="D505">
        <v>27</v>
      </c>
      <c r="E505">
        <v>300</v>
      </c>
      <c r="H505" t="s">
        <v>394</v>
      </c>
      <c r="I505">
        <v>2018</v>
      </c>
    </row>
    <row r="506" spans="1:9" x14ac:dyDescent="0.25">
      <c r="A506" t="s">
        <v>1013</v>
      </c>
      <c r="B506" t="s">
        <v>9</v>
      </c>
      <c r="C506" t="s">
        <v>44</v>
      </c>
      <c r="D506">
        <v>27</v>
      </c>
      <c r="E506">
        <v>300</v>
      </c>
      <c r="H506" t="s">
        <v>394</v>
      </c>
      <c r="I506">
        <v>2014</v>
      </c>
    </row>
    <row r="507" spans="1:9" x14ac:dyDescent="0.25">
      <c r="A507" t="s">
        <v>1000</v>
      </c>
      <c r="B507" t="s">
        <v>9</v>
      </c>
      <c r="C507" t="s">
        <v>17</v>
      </c>
      <c r="D507">
        <v>25</v>
      </c>
      <c r="E507">
        <v>300</v>
      </c>
      <c r="H507" t="s">
        <v>394</v>
      </c>
      <c r="I507">
        <v>2017</v>
      </c>
    </row>
    <row r="508" spans="1:9" x14ac:dyDescent="0.25">
      <c r="A508" t="s">
        <v>1027</v>
      </c>
      <c r="B508" t="s">
        <v>47</v>
      </c>
      <c r="C508" t="s">
        <v>13</v>
      </c>
      <c r="D508">
        <v>33</v>
      </c>
      <c r="E508">
        <v>300</v>
      </c>
      <c r="H508" t="s">
        <v>394</v>
      </c>
      <c r="I508">
        <v>2012</v>
      </c>
    </row>
    <row r="509" spans="1:9" x14ac:dyDescent="0.25">
      <c r="A509" t="s">
        <v>999</v>
      </c>
      <c r="B509" t="s">
        <v>59</v>
      </c>
      <c r="C509" t="s">
        <v>70</v>
      </c>
      <c r="D509">
        <v>24</v>
      </c>
      <c r="E509">
        <v>300</v>
      </c>
      <c r="H509" t="s">
        <v>394</v>
      </c>
      <c r="I509">
        <v>2018</v>
      </c>
    </row>
    <row r="510" spans="1:9" x14ac:dyDescent="0.25">
      <c r="A510" t="s">
        <v>1560</v>
      </c>
      <c r="B510" t="s">
        <v>9</v>
      </c>
      <c r="C510" t="s">
        <v>13</v>
      </c>
      <c r="D510">
        <v>24</v>
      </c>
      <c r="E510">
        <v>300</v>
      </c>
      <c r="H510" t="s">
        <v>394</v>
      </c>
      <c r="I510">
        <v>2019</v>
      </c>
    </row>
    <row r="511" spans="1:9" x14ac:dyDescent="0.25">
      <c r="A511" t="s">
        <v>1561</v>
      </c>
      <c r="B511" t="s">
        <v>59</v>
      </c>
      <c r="C511" t="s">
        <v>61</v>
      </c>
      <c r="D511">
        <v>23</v>
      </c>
      <c r="E511">
        <v>300</v>
      </c>
      <c r="H511" t="s">
        <v>394</v>
      </c>
      <c r="I511">
        <v>2019</v>
      </c>
    </row>
    <row r="512" spans="1:9" x14ac:dyDescent="0.25">
      <c r="A512" t="s">
        <v>1562</v>
      </c>
      <c r="B512" t="s">
        <v>9</v>
      </c>
      <c r="C512" t="s">
        <v>105</v>
      </c>
      <c r="E512">
        <v>300</v>
      </c>
      <c r="H512" t="s">
        <v>394</v>
      </c>
      <c r="I512">
        <v>2019</v>
      </c>
    </row>
    <row r="513" spans="1:9" x14ac:dyDescent="0.25">
      <c r="A513" t="s">
        <v>1563</v>
      </c>
      <c r="B513" t="s">
        <v>47</v>
      </c>
      <c r="C513" t="s">
        <v>30</v>
      </c>
      <c r="D513">
        <v>23</v>
      </c>
      <c r="E513">
        <v>300</v>
      </c>
      <c r="H513" t="s">
        <v>394</v>
      </c>
      <c r="I513">
        <v>2019</v>
      </c>
    </row>
    <row r="514" spans="1:9" x14ac:dyDescent="0.25">
      <c r="A514" t="s">
        <v>1002</v>
      </c>
      <c r="B514" t="s">
        <v>9</v>
      </c>
      <c r="C514" t="s">
        <v>38</v>
      </c>
      <c r="D514">
        <v>26</v>
      </c>
      <c r="E514">
        <v>300</v>
      </c>
      <c r="H514" t="s">
        <v>394</v>
      </c>
      <c r="I514">
        <v>2016</v>
      </c>
    </row>
    <row r="515" spans="1:9" x14ac:dyDescent="0.25">
      <c r="A515" t="s">
        <v>1009</v>
      </c>
      <c r="B515" t="s">
        <v>9</v>
      </c>
      <c r="C515" t="s">
        <v>30</v>
      </c>
      <c r="D515">
        <v>27</v>
      </c>
      <c r="E515">
        <v>300</v>
      </c>
      <c r="H515" t="s">
        <v>394</v>
      </c>
      <c r="I515">
        <v>2014</v>
      </c>
    </row>
    <row r="516" spans="1:9" x14ac:dyDescent="0.25">
      <c r="A516" t="s">
        <v>1564</v>
      </c>
      <c r="B516" t="s">
        <v>12</v>
      </c>
      <c r="C516" t="s">
        <v>72</v>
      </c>
      <c r="D516">
        <v>23</v>
      </c>
      <c r="E516">
        <v>300</v>
      </c>
      <c r="H516" t="s">
        <v>394</v>
      </c>
      <c r="I516">
        <v>2019</v>
      </c>
    </row>
    <row r="517" spans="1:9" x14ac:dyDescent="0.25">
      <c r="A517" t="s">
        <v>902</v>
      </c>
      <c r="B517" t="s">
        <v>12</v>
      </c>
      <c r="C517" t="s">
        <v>130</v>
      </c>
      <c r="D517">
        <v>30</v>
      </c>
      <c r="E517">
        <v>300</v>
      </c>
      <c r="H517" t="s">
        <v>394</v>
      </c>
      <c r="I517">
        <v>2012</v>
      </c>
    </row>
    <row r="518" spans="1:9" x14ac:dyDescent="0.25">
      <c r="A518" t="s">
        <v>1026</v>
      </c>
      <c r="B518" t="s">
        <v>12</v>
      </c>
      <c r="C518" t="s">
        <v>72</v>
      </c>
      <c r="D518">
        <v>24</v>
      </c>
      <c r="E518">
        <v>300</v>
      </c>
      <c r="H518" t="s">
        <v>394</v>
      </c>
      <c r="I518">
        <v>2017</v>
      </c>
    </row>
    <row r="519" spans="1:9" x14ac:dyDescent="0.25">
      <c r="A519" t="s">
        <v>1565</v>
      </c>
      <c r="B519" t="s">
        <v>59</v>
      </c>
      <c r="C519" t="s">
        <v>93</v>
      </c>
      <c r="D519">
        <v>24</v>
      </c>
      <c r="E519">
        <v>300</v>
      </c>
      <c r="H519" t="s">
        <v>394</v>
      </c>
      <c r="I519">
        <v>2019</v>
      </c>
    </row>
    <row r="520" spans="1:9" x14ac:dyDescent="0.25">
      <c r="A520" t="s">
        <v>1031</v>
      </c>
      <c r="B520" t="s">
        <v>47</v>
      </c>
      <c r="C520" t="s">
        <v>35</v>
      </c>
      <c r="D520">
        <v>26</v>
      </c>
      <c r="E520">
        <v>300</v>
      </c>
      <c r="H520" t="s">
        <v>394</v>
      </c>
      <c r="I520">
        <v>2016</v>
      </c>
    </row>
    <row r="521" spans="1:9" x14ac:dyDescent="0.25">
      <c r="A521" t="s">
        <v>1566</v>
      </c>
      <c r="B521" t="s">
        <v>12</v>
      </c>
      <c r="C521" t="s">
        <v>56</v>
      </c>
      <c r="D521">
        <v>34</v>
      </c>
      <c r="E521">
        <v>300</v>
      </c>
      <c r="H521" t="s">
        <v>394</v>
      </c>
      <c r="I521">
        <v>2008</v>
      </c>
    </row>
    <row r="522" spans="1:9" x14ac:dyDescent="0.25">
      <c r="A522" t="s">
        <v>1006</v>
      </c>
      <c r="B522" t="s">
        <v>9</v>
      </c>
      <c r="C522" t="s">
        <v>122</v>
      </c>
      <c r="D522">
        <v>30</v>
      </c>
      <c r="E522">
        <v>300</v>
      </c>
      <c r="H522" t="s">
        <v>394</v>
      </c>
      <c r="I522">
        <v>2011</v>
      </c>
    </row>
    <row r="523" spans="1:9" x14ac:dyDescent="0.25">
      <c r="A523" t="s">
        <v>1032</v>
      </c>
      <c r="B523" t="s">
        <v>47</v>
      </c>
      <c r="C523" t="s">
        <v>28</v>
      </c>
      <c r="D523">
        <v>23</v>
      </c>
      <c r="E523">
        <v>300</v>
      </c>
      <c r="H523" t="s">
        <v>394</v>
      </c>
      <c r="I523">
        <v>2018</v>
      </c>
    </row>
    <row r="524" spans="1:9" x14ac:dyDescent="0.25">
      <c r="A524" t="s">
        <v>1048</v>
      </c>
      <c r="B524" t="s">
        <v>12</v>
      </c>
      <c r="C524" t="s">
        <v>130</v>
      </c>
      <c r="D524">
        <v>32</v>
      </c>
      <c r="E524">
        <v>300</v>
      </c>
      <c r="H524" t="s">
        <v>394</v>
      </c>
      <c r="I524">
        <v>2009</v>
      </c>
    </row>
    <row r="525" spans="1:9" x14ac:dyDescent="0.25">
      <c r="A525" t="s">
        <v>1051</v>
      </c>
      <c r="B525" t="s">
        <v>12</v>
      </c>
      <c r="C525" t="s">
        <v>30</v>
      </c>
      <c r="D525">
        <v>32</v>
      </c>
      <c r="E525">
        <v>300</v>
      </c>
      <c r="H525" t="s">
        <v>394</v>
      </c>
      <c r="I525">
        <v>2009</v>
      </c>
    </row>
    <row r="526" spans="1:9" x14ac:dyDescent="0.25">
      <c r="A526" t="s">
        <v>1047</v>
      </c>
      <c r="B526" t="s">
        <v>47</v>
      </c>
      <c r="C526" t="s">
        <v>130</v>
      </c>
      <c r="D526">
        <v>35</v>
      </c>
      <c r="E526">
        <v>300</v>
      </c>
      <c r="H526" t="s">
        <v>394</v>
      </c>
      <c r="I526">
        <v>2009</v>
      </c>
    </row>
    <row r="527" spans="1:9" x14ac:dyDescent="0.25">
      <c r="A527" t="s">
        <v>943</v>
      </c>
      <c r="B527" t="s">
        <v>59</v>
      </c>
      <c r="C527" t="s">
        <v>66</v>
      </c>
      <c r="D527">
        <v>32</v>
      </c>
      <c r="E527">
        <v>300</v>
      </c>
      <c r="H527" t="s">
        <v>394</v>
      </c>
      <c r="I527">
        <v>2009</v>
      </c>
    </row>
    <row r="528" spans="1:9" x14ac:dyDescent="0.25">
      <c r="A528" t="s">
        <v>1050</v>
      </c>
      <c r="B528" t="s">
        <v>47</v>
      </c>
      <c r="C528" t="s">
        <v>41</v>
      </c>
      <c r="D528">
        <v>32</v>
      </c>
      <c r="E528">
        <v>300</v>
      </c>
      <c r="H528" t="s">
        <v>394</v>
      </c>
      <c r="I528">
        <v>2009</v>
      </c>
    </row>
    <row r="529" spans="1:9" x14ac:dyDescent="0.25">
      <c r="A529" t="s">
        <v>1053</v>
      </c>
      <c r="B529" t="s">
        <v>59</v>
      </c>
      <c r="C529" t="s">
        <v>35</v>
      </c>
      <c r="D529">
        <v>34</v>
      </c>
      <c r="E529">
        <v>300</v>
      </c>
      <c r="H529" t="s">
        <v>394</v>
      </c>
      <c r="I529">
        <v>2008</v>
      </c>
    </row>
    <row r="530" spans="1:9" x14ac:dyDescent="0.25">
      <c r="A530" t="s">
        <v>1039</v>
      </c>
      <c r="B530" t="s">
        <v>59</v>
      </c>
      <c r="C530" t="s">
        <v>66</v>
      </c>
      <c r="D530">
        <v>33</v>
      </c>
      <c r="E530">
        <v>300</v>
      </c>
      <c r="H530" t="s">
        <v>394</v>
      </c>
      <c r="I530">
        <v>2008</v>
      </c>
    </row>
    <row r="531" spans="1:9" x14ac:dyDescent="0.25">
      <c r="A531" t="s">
        <v>1052</v>
      </c>
      <c r="B531" t="s">
        <v>12</v>
      </c>
      <c r="C531" t="s">
        <v>61</v>
      </c>
      <c r="D531">
        <v>33</v>
      </c>
      <c r="E531">
        <v>300</v>
      </c>
      <c r="H531" t="s">
        <v>394</v>
      </c>
      <c r="I531">
        <v>2009</v>
      </c>
    </row>
    <row r="532" spans="1:9" x14ac:dyDescent="0.25">
      <c r="A532" t="s">
        <v>892</v>
      </c>
      <c r="B532" t="s">
        <v>12</v>
      </c>
      <c r="C532" t="s">
        <v>130</v>
      </c>
      <c r="D532">
        <v>31</v>
      </c>
      <c r="E532">
        <v>300</v>
      </c>
      <c r="H532" t="s">
        <v>394</v>
      </c>
      <c r="I532">
        <v>2009</v>
      </c>
    </row>
    <row r="533" spans="1:9" x14ac:dyDescent="0.25">
      <c r="A533" t="s">
        <v>1055</v>
      </c>
      <c r="B533" t="s">
        <v>12</v>
      </c>
      <c r="C533" t="s">
        <v>130</v>
      </c>
      <c r="D533">
        <v>31</v>
      </c>
      <c r="E533">
        <v>300</v>
      </c>
      <c r="H533" t="s">
        <v>394</v>
      </c>
      <c r="I533">
        <v>2009</v>
      </c>
    </row>
    <row r="534" spans="1:9" x14ac:dyDescent="0.25">
      <c r="A534" t="s">
        <v>942</v>
      </c>
      <c r="B534" t="s">
        <v>59</v>
      </c>
      <c r="C534" t="s">
        <v>13</v>
      </c>
      <c r="D534">
        <v>32</v>
      </c>
      <c r="E534">
        <v>300</v>
      </c>
      <c r="H534" t="s">
        <v>394</v>
      </c>
      <c r="I534">
        <v>2010</v>
      </c>
    </row>
    <row r="535" spans="1:9" x14ac:dyDescent="0.25">
      <c r="A535" t="s">
        <v>949</v>
      </c>
      <c r="B535" t="s">
        <v>9</v>
      </c>
      <c r="C535" t="s">
        <v>54</v>
      </c>
      <c r="D535">
        <v>32</v>
      </c>
      <c r="E535">
        <v>300</v>
      </c>
      <c r="H535" t="s">
        <v>394</v>
      </c>
      <c r="I535">
        <v>2010</v>
      </c>
    </row>
    <row r="536" spans="1:9" x14ac:dyDescent="0.25">
      <c r="A536" t="s">
        <v>833</v>
      </c>
      <c r="B536" t="s">
        <v>47</v>
      </c>
      <c r="C536" t="s">
        <v>130</v>
      </c>
      <c r="D536">
        <v>31</v>
      </c>
      <c r="E536">
        <v>300</v>
      </c>
      <c r="H536" t="s">
        <v>394</v>
      </c>
      <c r="I536">
        <v>2010</v>
      </c>
    </row>
    <row r="537" spans="1:9" x14ac:dyDescent="0.25">
      <c r="A537" t="s">
        <v>935</v>
      </c>
      <c r="B537" t="s">
        <v>47</v>
      </c>
      <c r="C537" t="s">
        <v>130</v>
      </c>
      <c r="D537">
        <v>30</v>
      </c>
      <c r="E537">
        <v>300</v>
      </c>
      <c r="H537" t="s">
        <v>394</v>
      </c>
      <c r="I537">
        <v>2011</v>
      </c>
    </row>
    <row r="538" spans="1:9" x14ac:dyDescent="0.25">
      <c r="A538" t="s">
        <v>932</v>
      </c>
      <c r="B538" t="s">
        <v>12</v>
      </c>
      <c r="C538" t="s">
        <v>130</v>
      </c>
      <c r="D538">
        <v>30</v>
      </c>
      <c r="E538">
        <v>300</v>
      </c>
      <c r="H538" t="s">
        <v>394</v>
      </c>
      <c r="I538">
        <v>2011</v>
      </c>
    </row>
    <row r="539" spans="1:9" x14ac:dyDescent="0.25">
      <c r="A539" t="s">
        <v>937</v>
      </c>
      <c r="B539" t="s">
        <v>12</v>
      </c>
      <c r="C539" t="s">
        <v>130</v>
      </c>
      <c r="D539">
        <v>30</v>
      </c>
      <c r="E539">
        <v>300</v>
      </c>
      <c r="H539" t="s">
        <v>394</v>
      </c>
      <c r="I539">
        <v>2011</v>
      </c>
    </row>
    <row r="540" spans="1:9" x14ac:dyDescent="0.25">
      <c r="A540" t="s">
        <v>953</v>
      </c>
      <c r="B540" t="s">
        <v>12</v>
      </c>
      <c r="C540" t="s">
        <v>44</v>
      </c>
      <c r="D540">
        <v>32</v>
      </c>
      <c r="E540">
        <v>300</v>
      </c>
      <c r="H540" t="s">
        <v>394</v>
      </c>
      <c r="I540">
        <v>2010</v>
      </c>
    </row>
    <row r="541" spans="1:9" x14ac:dyDescent="0.25">
      <c r="A541" t="s">
        <v>941</v>
      </c>
      <c r="B541" t="s">
        <v>12</v>
      </c>
      <c r="C541" t="s">
        <v>19</v>
      </c>
      <c r="D541">
        <v>30</v>
      </c>
      <c r="E541">
        <v>300</v>
      </c>
      <c r="H541" t="s">
        <v>394</v>
      </c>
      <c r="I541">
        <v>2010</v>
      </c>
    </row>
    <row r="542" spans="1:9" x14ac:dyDescent="0.25">
      <c r="A542" t="s">
        <v>955</v>
      </c>
      <c r="B542" t="s">
        <v>12</v>
      </c>
      <c r="C542" t="s">
        <v>122</v>
      </c>
      <c r="D542">
        <v>31</v>
      </c>
      <c r="E542">
        <v>300</v>
      </c>
      <c r="F542">
        <v>496.3</v>
      </c>
      <c r="H542" t="s">
        <v>394</v>
      </c>
      <c r="I542">
        <v>2010</v>
      </c>
    </row>
    <row r="543" spans="1:9" x14ac:dyDescent="0.25">
      <c r="A543" t="s">
        <v>948</v>
      </c>
      <c r="B543" t="s">
        <v>47</v>
      </c>
      <c r="C543" t="s">
        <v>36</v>
      </c>
      <c r="D543">
        <v>32</v>
      </c>
      <c r="E543">
        <v>300</v>
      </c>
      <c r="H543" t="s">
        <v>394</v>
      </c>
      <c r="I543">
        <v>2010</v>
      </c>
    </row>
    <row r="544" spans="1:9" x14ac:dyDescent="0.25">
      <c r="A544" t="s">
        <v>951</v>
      </c>
      <c r="B544" t="s">
        <v>47</v>
      </c>
      <c r="C544" t="s">
        <v>19</v>
      </c>
      <c r="D544">
        <v>31</v>
      </c>
      <c r="E544">
        <v>300</v>
      </c>
      <c r="H544" t="s">
        <v>394</v>
      </c>
      <c r="I544">
        <v>2010</v>
      </c>
    </row>
    <row r="545" spans="1:9" x14ac:dyDescent="0.25">
      <c r="A545" t="s">
        <v>1567</v>
      </c>
      <c r="B545" t="s">
        <v>12</v>
      </c>
      <c r="C545" t="s">
        <v>130</v>
      </c>
      <c r="D545">
        <v>23</v>
      </c>
      <c r="E545">
        <v>300</v>
      </c>
      <c r="H545" t="s">
        <v>394</v>
      </c>
      <c r="I545">
        <v>2018</v>
      </c>
    </row>
    <row r="546" spans="1:9" x14ac:dyDescent="0.25">
      <c r="A546" t="s">
        <v>1568</v>
      </c>
      <c r="B546" t="s">
        <v>12</v>
      </c>
      <c r="C546" t="s">
        <v>17</v>
      </c>
      <c r="D546">
        <v>23</v>
      </c>
      <c r="E546">
        <v>300</v>
      </c>
      <c r="H546" t="s">
        <v>394</v>
      </c>
      <c r="I546">
        <v>2019</v>
      </c>
    </row>
    <row r="547" spans="1:9" x14ac:dyDescent="0.25">
      <c r="A547" t="s">
        <v>1569</v>
      </c>
      <c r="B547" t="s">
        <v>59</v>
      </c>
      <c r="C547" t="s">
        <v>130</v>
      </c>
      <c r="D547">
        <v>35</v>
      </c>
      <c r="E547">
        <v>300</v>
      </c>
      <c r="H547" t="s">
        <v>394</v>
      </c>
      <c r="I547">
        <v>2007</v>
      </c>
    </row>
    <row r="548" spans="1:9" x14ac:dyDescent="0.25">
      <c r="A548" t="s">
        <v>1010</v>
      </c>
      <c r="B548" t="s">
        <v>59</v>
      </c>
      <c r="C548" t="s">
        <v>49</v>
      </c>
      <c r="D548">
        <v>40</v>
      </c>
      <c r="E548">
        <v>300</v>
      </c>
      <c r="H548" t="s">
        <v>394</v>
      </c>
      <c r="I548">
        <v>2002</v>
      </c>
    </row>
    <row r="549" spans="1:9" x14ac:dyDescent="0.25">
      <c r="A549" t="s">
        <v>394</v>
      </c>
      <c r="B549" t="s">
        <v>394</v>
      </c>
      <c r="C549" t="s">
        <v>394</v>
      </c>
      <c r="E549">
        <v>300</v>
      </c>
      <c r="H549" t="s">
        <v>394</v>
      </c>
    </row>
    <row r="550" spans="1:9" x14ac:dyDescent="0.25">
      <c r="A550" t="s">
        <v>1007</v>
      </c>
      <c r="B550" t="s">
        <v>12</v>
      </c>
      <c r="C550" t="s">
        <v>23</v>
      </c>
      <c r="D550">
        <v>25</v>
      </c>
      <c r="E550">
        <v>300</v>
      </c>
      <c r="H550" t="s">
        <v>394</v>
      </c>
      <c r="I550">
        <v>2016</v>
      </c>
    </row>
    <row r="551" spans="1:9" x14ac:dyDescent="0.25">
      <c r="A551" t="s">
        <v>912</v>
      </c>
      <c r="B551" t="s">
        <v>12</v>
      </c>
      <c r="C551" t="s">
        <v>122</v>
      </c>
      <c r="D551">
        <v>24</v>
      </c>
      <c r="E551">
        <v>300</v>
      </c>
      <c r="F551">
        <v>496.3</v>
      </c>
      <c r="H551" t="s">
        <v>394</v>
      </c>
      <c r="I551">
        <v>2017</v>
      </c>
    </row>
    <row r="552" spans="1:9" x14ac:dyDescent="0.25">
      <c r="A552" t="s">
        <v>1015</v>
      </c>
      <c r="B552" t="s">
        <v>59</v>
      </c>
      <c r="C552" t="s">
        <v>26</v>
      </c>
      <c r="D552">
        <v>25</v>
      </c>
      <c r="E552">
        <v>300</v>
      </c>
      <c r="H552" t="s">
        <v>394</v>
      </c>
      <c r="I552">
        <v>2018</v>
      </c>
    </row>
    <row r="553" spans="1:9" x14ac:dyDescent="0.25">
      <c r="A553" t="s">
        <v>1570</v>
      </c>
      <c r="B553" t="s">
        <v>12</v>
      </c>
      <c r="C553" t="s">
        <v>36</v>
      </c>
      <c r="D553">
        <v>23</v>
      </c>
      <c r="E553">
        <v>300</v>
      </c>
      <c r="H553" t="s">
        <v>394</v>
      </c>
      <c r="I553">
        <v>2019</v>
      </c>
    </row>
    <row r="554" spans="1:9" x14ac:dyDescent="0.25">
      <c r="A554" t="s">
        <v>1571</v>
      </c>
      <c r="B554" t="s">
        <v>12</v>
      </c>
      <c r="C554" t="s">
        <v>84</v>
      </c>
      <c r="E554">
        <v>300</v>
      </c>
      <c r="H554" t="s">
        <v>394</v>
      </c>
      <c r="I554">
        <v>2019</v>
      </c>
    </row>
    <row r="555" spans="1:9" x14ac:dyDescent="0.25">
      <c r="A555" t="s">
        <v>1061</v>
      </c>
      <c r="B555" t="s">
        <v>47</v>
      </c>
      <c r="C555" t="s">
        <v>19</v>
      </c>
      <c r="D555">
        <v>38</v>
      </c>
      <c r="E555">
        <v>300</v>
      </c>
      <c r="H555" t="s">
        <v>394</v>
      </c>
      <c r="I555">
        <v>2004</v>
      </c>
    </row>
    <row r="556" spans="1:9" x14ac:dyDescent="0.25">
      <c r="A556" t="s">
        <v>1572</v>
      </c>
      <c r="B556" t="s">
        <v>12</v>
      </c>
      <c r="C556" t="s">
        <v>130</v>
      </c>
      <c r="D556">
        <v>34</v>
      </c>
      <c r="E556">
        <v>300</v>
      </c>
      <c r="H556" t="s">
        <v>394</v>
      </c>
      <c r="I556">
        <v>2007</v>
      </c>
    </row>
    <row r="557" spans="1:9" x14ac:dyDescent="0.25">
      <c r="A557" t="s">
        <v>1573</v>
      </c>
      <c r="B557" t="s">
        <v>59</v>
      </c>
      <c r="C557" t="s">
        <v>130</v>
      </c>
      <c r="D557">
        <v>36</v>
      </c>
      <c r="E557">
        <v>300</v>
      </c>
      <c r="H557" t="s">
        <v>394</v>
      </c>
      <c r="I557">
        <v>2006</v>
      </c>
    </row>
    <row r="558" spans="1:9" x14ac:dyDescent="0.25">
      <c r="A558" t="s">
        <v>1067</v>
      </c>
      <c r="B558" t="s">
        <v>59</v>
      </c>
      <c r="C558" t="s">
        <v>21</v>
      </c>
      <c r="D558">
        <v>35</v>
      </c>
      <c r="E558">
        <v>300</v>
      </c>
      <c r="H558" t="s">
        <v>394</v>
      </c>
      <c r="I558">
        <v>2007</v>
      </c>
    </row>
    <row r="559" spans="1:9" x14ac:dyDescent="0.25">
      <c r="A559" t="s">
        <v>1037</v>
      </c>
      <c r="B559" t="s">
        <v>9</v>
      </c>
      <c r="C559" t="s">
        <v>130</v>
      </c>
      <c r="D559">
        <v>32</v>
      </c>
      <c r="E559">
        <v>300</v>
      </c>
      <c r="H559" t="s">
        <v>394</v>
      </c>
      <c r="I559">
        <v>2008</v>
      </c>
    </row>
    <row r="560" spans="1:9" x14ac:dyDescent="0.25">
      <c r="A560" t="s">
        <v>1041</v>
      </c>
      <c r="B560" t="s">
        <v>47</v>
      </c>
      <c r="C560" t="s">
        <v>130</v>
      </c>
      <c r="D560">
        <v>32</v>
      </c>
      <c r="E560">
        <v>300</v>
      </c>
      <c r="H560" t="s">
        <v>394</v>
      </c>
      <c r="I560">
        <v>2008</v>
      </c>
    </row>
    <row r="561" spans="1:9" x14ac:dyDescent="0.25">
      <c r="A561" t="s">
        <v>1057</v>
      </c>
      <c r="B561" t="s">
        <v>9</v>
      </c>
      <c r="C561" t="s">
        <v>61</v>
      </c>
      <c r="D561">
        <v>36</v>
      </c>
      <c r="E561">
        <v>300</v>
      </c>
      <c r="H561" t="s">
        <v>394</v>
      </c>
      <c r="I561">
        <v>2005</v>
      </c>
    </row>
    <row r="562" spans="1:9" x14ac:dyDescent="0.25">
      <c r="A562" t="s">
        <v>1062</v>
      </c>
      <c r="B562" t="s">
        <v>59</v>
      </c>
      <c r="C562" t="s">
        <v>36</v>
      </c>
      <c r="D562">
        <v>38</v>
      </c>
      <c r="E562">
        <v>300</v>
      </c>
      <c r="H562" t="s">
        <v>394</v>
      </c>
      <c r="I562">
        <v>2004</v>
      </c>
    </row>
    <row r="563" spans="1:9" x14ac:dyDescent="0.25">
      <c r="A563" t="s">
        <v>1059</v>
      </c>
      <c r="B563" t="s">
        <v>59</v>
      </c>
      <c r="C563" t="s">
        <v>54</v>
      </c>
      <c r="D563">
        <v>37</v>
      </c>
      <c r="E563">
        <v>300</v>
      </c>
      <c r="H563" t="s">
        <v>394</v>
      </c>
      <c r="I563">
        <v>2005</v>
      </c>
    </row>
    <row r="564" spans="1:9" x14ac:dyDescent="0.25">
      <c r="A564" t="s">
        <v>882</v>
      </c>
      <c r="B564" t="s">
        <v>12</v>
      </c>
      <c r="C564" t="s">
        <v>130</v>
      </c>
      <c r="D564">
        <v>35</v>
      </c>
      <c r="E564">
        <v>300</v>
      </c>
      <c r="H564" t="s">
        <v>394</v>
      </c>
      <c r="I564">
        <v>2006</v>
      </c>
    </row>
    <row r="565" spans="1:9" x14ac:dyDescent="0.25">
      <c r="A565" t="s">
        <v>1064</v>
      </c>
      <c r="B565" t="s">
        <v>59</v>
      </c>
      <c r="C565" t="s">
        <v>122</v>
      </c>
      <c r="D565">
        <v>36</v>
      </c>
      <c r="E565">
        <v>300</v>
      </c>
      <c r="H565" t="s">
        <v>394</v>
      </c>
      <c r="I565">
        <v>2005</v>
      </c>
    </row>
    <row r="566" spans="1:9" x14ac:dyDescent="0.25">
      <c r="A566" t="s">
        <v>1178</v>
      </c>
      <c r="B566" t="s">
        <v>47</v>
      </c>
      <c r="C566" t="s">
        <v>26</v>
      </c>
      <c r="D566">
        <v>25</v>
      </c>
      <c r="E566">
        <v>300</v>
      </c>
      <c r="H566" t="s">
        <v>394</v>
      </c>
      <c r="I566">
        <v>2017</v>
      </c>
    </row>
    <row r="567" spans="1:9" x14ac:dyDescent="0.25">
      <c r="A567" t="s">
        <v>1103</v>
      </c>
      <c r="B567" t="s">
        <v>12</v>
      </c>
      <c r="C567" t="s">
        <v>130</v>
      </c>
      <c r="D567">
        <v>26</v>
      </c>
      <c r="E567">
        <v>300</v>
      </c>
      <c r="H567" t="s">
        <v>394</v>
      </c>
      <c r="I567">
        <v>2017</v>
      </c>
    </row>
    <row r="568" spans="1:9" x14ac:dyDescent="0.25">
      <c r="A568" t="s">
        <v>1081</v>
      </c>
      <c r="B568" t="s">
        <v>12</v>
      </c>
      <c r="C568" t="s">
        <v>122</v>
      </c>
      <c r="D568">
        <v>24</v>
      </c>
      <c r="E568">
        <v>300</v>
      </c>
      <c r="H568" t="s">
        <v>394</v>
      </c>
      <c r="I568">
        <v>2017</v>
      </c>
    </row>
    <row r="569" spans="1:9" x14ac:dyDescent="0.25">
      <c r="A569" t="s">
        <v>853</v>
      </c>
      <c r="B569" t="s">
        <v>9</v>
      </c>
      <c r="C569" t="s">
        <v>76</v>
      </c>
      <c r="D569">
        <v>26</v>
      </c>
      <c r="E569">
        <v>300</v>
      </c>
      <c r="H569" t="s">
        <v>394</v>
      </c>
      <c r="I569">
        <v>2017</v>
      </c>
    </row>
    <row r="570" spans="1:9" x14ac:dyDescent="0.25">
      <c r="A570" t="s">
        <v>1181</v>
      </c>
      <c r="B570" t="s">
        <v>47</v>
      </c>
      <c r="C570" t="s">
        <v>34</v>
      </c>
      <c r="D570">
        <v>26</v>
      </c>
      <c r="E570">
        <v>300</v>
      </c>
      <c r="H570" t="s">
        <v>394</v>
      </c>
      <c r="I570">
        <v>2017</v>
      </c>
    </row>
    <row r="571" spans="1:9" x14ac:dyDescent="0.25">
      <c r="A571" t="s">
        <v>231</v>
      </c>
      <c r="B571" t="s">
        <v>9</v>
      </c>
      <c r="C571" t="s">
        <v>56</v>
      </c>
      <c r="D571">
        <v>27</v>
      </c>
      <c r="E571">
        <v>300</v>
      </c>
      <c r="H571" t="s">
        <v>394</v>
      </c>
      <c r="I571">
        <v>2014</v>
      </c>
    </row>
    <row r="572" spans="1:9" x14ac:dyDescent="0.25">
      <c r="A572" t="s">
        <v>925</v>
      </c>
      <c r="B572" t="s">
        <v>12</v>
      </c>
      <c r="C572" t="s">
        <v>15</v>
      </c>
      <c r="D572">
        <v>22</v>
      </c>
      <c r="E572">
        <v>300</v>
      </c>
      <c r="F572">
        <v>496.3</v>
      </c>
      <c r="H572" t="s">
        <v>394</v>
      </c>
      <c r="I572">
        <v>2017</v>
      </c>
    </row>
    <row r="573" spans="1:9" x14ac:dyDescent="0.25">
      <c r="A573" t="s">
        <v>1082</v>
      </c>
      <c r="B573" t="s">
        <v>12</v>
      </c>
      <c r="C573" t="s">
        <v>49</v>
      </c>
      <c r="D573">
        <v>25</v>
      </c>
      <c r="E573">
        <v>300</v>
      </c>
      <c r="H573" t="s">
        <v>394</v>
      </c>
      <c r="I573">
        <v>2017</v>
      </c>
    </row>
    <row r="574" spans="1:9" x14ac:dyDescent="0.25">
      <c r="A574" t="s">
        <v>1075</v>
      </c>
      <c r="B574" t="s">
        <v>9</v>
      </c>
      <c r="C574" t="s">
        <v>70</v>
      </c>
      <c r="D574">
        <v>26</v>
      </c>
      <c r="E574">
        <v>300</v>
      </c>
      <c r="H574" t="s">
        <v>394</v>
      </c>
      <c r="I574">
        <v>2015</v>
      </c>
    </row>
    <row r="575" spans="1:9" x14ac:dyDescent="0.25">
      <c r="A575" t="s">
        <v>1084</v>
      </c>
      <c r="B575" t="s">
        <v>12</v>
      </c>
      <c r="C575" t="s">
        <v>49</v>
      </c>
      <c r="D575">
        <v>25</v>
      </c>
      <c r="E575">
        <v>300</v>
      </c>
      <c r="H575" t="s">
        <v>394</v>
      </c>
      <c r="I575">
        <v>2017</v>
      </c>
    </row>
    <row r="576" spans="1:9" x14ac:dyDescent="0.25">
      <c r="A576" t="s">
        <v>1200</v>
      </c>
      <c r="B576" t="s">
        <v>9</v>
      </c>
      <c r="C576" t="s">
        <v>70</v>
      </c>
      <c r="D576">
        <v>29</v>
      </c>
      <c r="E576">
        <v>300</v>
      </c>
      <c r="H576" t="s">
        <v>394</v>
      </c>
      <c r="I576">
        <v>2013</v>
      </c>
    </row>
    <row r="577" spans="1:9" x14ac:dyDescent="0.25">
      <c r="A577" t="s">
        <v>1091</v>
      </c>
      <c r="B577" t="s">
        <v>12</v>
      </c>
      <c r="C577" t="s">
        <v>61</v>
      </c>
      <c r="D577">
        <v>24</v>
      </c>
      <c r="E577">
        <v>300</v>
      </c>
      <c r="H577" t="s">
        <v>394</v>
      </c>
      <c r="I577">
        <v>2017</v>
      </c>
    </row>
    <row r="578" spans="1:9" x14ac:dyDescent="0.25">
      <c r="A578" t="s">
        <v>1076</v>
      </c>
      <c r="B578" t="s">
        <v>12</v>
      </c>
      <c r="C578" t="s">
        <v>76</v>
      </c>
      <c r="D578">
        <v>24</v>
      </c>
      <c r="E578">
        <v>300</v>
      </c>
      <c r="H578" t="s">
        <v>394</v>
      </c>
      <c r="I578">
        <v>2017</v>
      </c>
    </row>
    <row r="579" spans="1:9" x14ac:dyDescent="0.25">
      <c r="A579" t="s">
        <v>1077</v>
      </c>
      <c r="B579" t="s">
        <v>9</v>
      </c>
      <c r="C579" t="s">
        <v>35</v>
      </c>
      <c r="D579">
        <v>28</v>
      </c>
      <c r="E579">
        <v>300</v>
      </c>
      <c r="H579" t="s">
        <v>394</v>
      </c>
      <c r="I579">
        <v>2014</v>
      </c>
    </row>
    <row r="580" spans="1:9" x14ac:dyDescent="0.25">
      <c r="A580" t="s">
        <v>1090</v>
      </c>
      <c r="B580" t="s">
        <v>12</v>
      </c>
      <c r="C580" t="s">
        <v>93</v>
      </c>
      <c r="D580">
        <v>24</v>
      </c>
      <c r="E580">
        <v>300</v>
      </c>
      <c r="H580" t="s">
        <v>394</v>
      </c>
      <c r="I580">
        <v>2017</v>
      </c>
    </row>
    <row r="581" spans="1:9" x14ac:dyDescent="0.25">
      <c r="A581" t="s">
        <v>1101</v>
      </c>
      <c r="B581" t="s">
        <v>12</v>
      </c>
      <c r="C581" t="s">
        <v>66</v>
      </c>
      <c r="D581">
        <v>24</v>
      </c>
      <c r="E581">
        <v>300</v>
      </c>
      <c r="H581" t="s">
        <v>394</v>
      </c>
      <c r="I581">
        <v>2017</v>
      </c>
    </row>
    <row r="582" spans="1:9" x14ac:dyDescent="0.25">
      <c r="A582" t="s">
        <v>1074</v>
      </c>
      <c r="B582" t="s">
        <v>12</v>
      </c>
      <c r="C582" t="s">
        <v>41</v>
      </c>
      <c r="D582">
        <v>23</v>
      </c>
      <c r="E582">
        <v>300</v>
      </c>
      <c r="F582">
        <v>496.3</v>
      </c>
      <c r="H582" t="s">
        <v>394</v>
      </c>
      <c r="I582">
        <v>2018</v>
      </c>
    </row>
    <row r="583" spans="1:9" x14ac:dyDescent="0.25">
      <c r="A583" t="s">
        <v>1166</v>
      </c>
      <c r="B583" t="s">
        <v>12</v>
      </c>
      <c r="C583" t="s">
        <v>49</v>
      </c>
      <c r="D583">
        <v>23</v>
      </c>
      <c r="E583">
        <v>300</v>
      </c>
      <c r="H583" t="s">
        <v>394</v>
      </c>
      <c r="I583">
        <v>2018</v>
      </c>
    </row>
    <row r="584" spans="1:9" x14ac:dyDescent="0.25">
      <c r="A584" t="s">
        <v>1060</v>
      </c>
      <c r="B584" t="s">
        <v>47</v>
      </c>
      <c r="C584" t="s">
        <v>56</v>
      </c>
      <c r="D584">
        <v>23</v>
      </c>
      <c r="E584">
        <v>300</v>
      </c>
      <c r="H584" t="s">
        <v>394</v>
      </c>
      <c r="I584">
        <v>2018</v>
      </c>
    </row>
    <row r="585" spans="1:9" x14ac:dyDescent="0.25">
      <c r="A585" t="s">
        <v>1066</v>
      </c>
      <c r="B585" t="s">
        <v>9</v>
      </c>
      <c r="C585" t="s">
        <v>10</v>
      </c>
      <c r="D585">
        <v>24</v>
      </c>
      <c r="E585">
        <v>300</v>
      </c>
      <c r="H585" t="s">
        <v>394</v>
      </c>
      <c r="I585">
        <v>2018</v>
      </c>
    </row>
    <row r="586" spans="1:9" x14ac:dyDescent="0.25">
      <c r="A586" t="s">
        <v>972</v>
      </c>
      <c r="B586" t="s">
        <v>59</v>
      </c>
      <c r="C586" t="s">
        <v>15</v>
      </c>
      <c r="D586">
        <v>24</v>
      </c>
      <c r="E586">
        <v>300</v>
      </c>
      <c r="H586" t="s">
        <v>394</v>
      </c>
      <c r="I586">
        <v>2018</v>
      </c>
    </row>
    <row r="587" spans="1:9" x14ac:dyDescent="0.25">
      <c r="A587" t="s">
        <v>975</v>
      </c>
      <c r="B587" t="s">
        <v>12</v>
      </c>
      <c r="C587" t="s">
        <v>36</v>
      </c>
      <c r="D587">
        <v>23</v>
      </c>
      <c r="E587">
        <v>300</v>
      </c>
      <c r="H587" t="s">
        <v>394</v>
      </c>
      <c r="I587">
        <v>2018</v>
      </c>
    </row>
    <row r="588" spans="1:9" x14ac:dyDescent="0.25">
      <c r="A588" t="s">
        <v>917</v>
      </c>
      <c r="B588" t="s">
        <v>12</v>
      </c>
      <c r="C588" t="s">
        <v>13</v>
      </c>
      <c r="D588">
        <v>23</v>
      </c>
      <c r="E588">
        <v>300</v>
      </c>
      <c r="F588">
        <v>496.3</v>
      </c>
      <c r="H588" t="s">
        <v>394</v>
      </c>
      <c r="I588">
        <v>2018</v>
      </c>
    </row>
    <row r="589" spans="1:9" x14ac:dyDescent="0.25">
      <c r="A589" t="s">
        <v>1159</v>
      </c>
      <c r="B589" t="s">
        <v>12</v>
      </c>
      <c r="C589" t="s">
        <v>44</v>
      </c>
      <c r="D589">
        <v>23</v>
      </c>
      <c r="E589">
        <v>300</v>
      </c>
      <c r="H589" t="s">
        <v>394</v>
      </c>
      <c r="I589">
        <v>2018</v>
      </c>
    </row>
    <row r="590" spans="1:9" x14ac:dyDescent="0.25">
      <c r="A590" t="s">
        <v>246</v>
      </c>
      <c r="B590" t="s">
        <v>12</v>
      </c>
      <c r="C590" t="s">
        <v>44</v>
      </c>
      <c r="D590">
        <v>27</v>
      </c>
      <c r="E590">
        <v>300</v>
      </c>
      <c r="H590" t="s">
        <v>394</v>
      </c>
      <c r="I590">
        <v>2014</v>
      </c>
    </row>
    <row r="591" spans="1:9" x14ac:dyDescent="0.25">
      <c r="A591" t="s">
        <v>900</v>
      </c>
      <c r="B591" t="s">
        <v>12</v>
      </c>
      <c r="C591" t="s">
        <v>49</v>
      </c>
      <c r="D591">
        <v>24</v>
      </c>
      <c r="E591">
        <v>300</v>
      </c>
      <c r="H591" t="s">
        <v>394</v>
      </c>
      <c r="I591">
        <v>2017</v>
      </c>
    </row>
    <row r="592" spans="1:9" x14ac:dyDescent="0.25">
      <c r="A592" t="s">
        <v>823</v>
      </c>
      <c r="B592" t="s">
        <v>9</v>
      </c>
      <c r="C592" t="s">
        <v>41</v>
      </c>
      <c r="D592">
        <v>25</v>
      </c>
      <c r="E592">
        <v>300</v>
      </c>
      <c r="H592" t="s">
        <v>394</v>
      </c>
      <c r="I592">
        <v>2017</v>
      </c>
    </row>
    <row r="593" spans="1:9" x14ac:dyDescent="0.25">
      <c r="A593" t="s">
        <v>223</v>
      </c>
      <c r="B593" t="s">
        <v>12</v>
      </c>
      <c r="C593" t="s">
        <v>64</v>
      </c>
      <c r="D593">
        <v>24</v>
      </c>
      <c r="E593">
        <v>300</v>
      </c>
      <c r="H593" t="s">
        <v>394</v>
      </c>
      <c r="I593">
        <v>2017</v>
      </c>
    </row>
    <row r="594" spans="1:9" x14ac:dyDescent="0.25">
      <c r="A594" t="s">
        <v>1574</v>
      </c>
      <c r="B594" t="s">
        <v>12</v>
      </c>
      <c r="C594" t="s">
        <v>122</v>
      </c>
      <c r="D594">
        <v>23</v>
      </c>
      <c r="E594">
        <v>300</v>
      </c>
      <c r="H594" t="s">
        <v>394</v>
      </c>
      <c r="I594">
        <v>2018</v>
      </c>
    </row>
    <row r="595" spans="1:9" x14ac:dyDescent="0.25">
      <c r="A595" t="s">
        <v>228</v>
      </c>
      <c r="B595" t="s">
        <v>9</v>
      </c>
      <c r="C595" t="s">
        <v>61</v>
      </c>
      <c r="D595">
        <v>24</v>
      </c>
      <c r="E595">
        <v>300</v>
      </c>
      <c r="H595" t="s">
        <v>394</v>
      </c>
      <c r="I595">
        <v>2017</v>
      </c>
    </row>
    <row r="596" spans="1:9" x14ac:dyDescent="0.25">
      <c r="A596" t="s">
        <v>229</v>
      </c>
      <c r="B596" t="s">
        <v>9</v>
      </c>
      <c r="C596" t="s">
        <v>17</v>
      </c>
      <c r="D596">
        <v>23</v>
      </c>
      <c r="E596">
        <v>300</v>
      </c>
      <c r="H596" t="s">
        <v>394</v>
      </c>
      <c r="I596">
        <v>2017</v>
      </c>
    </row>
    <row r="597" spans="1:9" x14ac:dyDescent="0.25">
      <c r="A597" t="s">
        <v>1128</v>
      </c>
      <c r="B597" t="s">
        <v>47</v>
      </c>
      <c r="C597" t="s">
        <v>61</v>
      </c>
      <c r="D597">
        <v>28</v>
      </c>
      <c r="E597">
        <v>300</v>
      </c>
      <c r="H597" t="s">
        <v>394</v>
      </c>
      <c r="I597">
        <v>2015</v>
      </c>
    </row>
    <row r="598" spans="1:9" x14ac:dyDescent="0.25">
      <c r="A598" t="s">
        <v>1198</v>
      </c>
      <c r="B598" t="s">
        <v>47</v>
      </c>
      <c r="C598" t="s">
        <v>23</v>
      </c>
      <c r="D598">
        <v>24</v>
      </c>
      <c r="E598">
        <v>300</v>
      </c>
      <c r="H598" t="s">
        <v>394</v>
      </c>
      <c r="I598">
        <v>2017</v>
      </c>
    </row>
    <row r="599" spans="1:9" x14ac:dyDescent="0.25">
      <c r="A599" t="s">
        <v>256</v>
      </c>
      <c r="B599" t="s">
        <v>12</v>
      </c>
      <c r="C599" t="s">
        <v>130</v>
      </c>
      <c r="D599">
        <v>26</v>
      </c>
      <c r="E599">
        <v>300</v>
      </c>
      <c r="H599" t="s">
        <v>394</v>
      </c>
      <c r="I599">
        <v>2015</v>
      </c>
    </row>
    <row r="600" spans="1:9" x14ac:dyDescent="0.25">
      <c r="A600" t="s">
        <v>1177</v>
      </c>
      <c r="B600" t="s">
        <v>59</v>
      </c>
      <c r="C600" t="s">
        <v>38</v>
      </c>
      <c r="D600">
        <v>25</v>
      </c>
      <c r="E600">
        <v>300</v>
      </c>
      <c r="H600" t="s">
        <v>394</v>
      </c>
      <c r="I600">
        <v>2017</v>
      </c>
    </row>
    <row r="601" spans="1:9" x14ac:dyDescent="0.25">
      <c r="A601" t="s">
        <v>1194</v>
      </c>
      <c r="B601" t="s">
        <v>47</v>
      </c>
      <c r="C601" t="s">
        <v>38</v>
      </c>
      <c r="D601">
        <v>25</v>
      </c>
      <c r="E601">
        <v>300</v>
      </c>
      <c r="H601" t="s">
        <v>394</v>
      </c>
      <c r="I601">
        <v>2017</v>
      </c>
    </row>
    <row r="602" spans="1:9" x14ac:dyDescent="0.25">
      <c r="A602" t="s">
        <v>1145</v>
      </c>
      <c r="B602" t="s">
        <v>59</v>
      </c>
      <c r="C602" t="s">
        <v>130</v>
      </c>
      <c r="D602">
        <v>28</v>
      </c>
      <c r="E602">
        <v>300</v>
      </c>
      <c r="H602" t="s">
        <v>394</v>
      </c>
      <c r="I602">
        <v>2015</v>
      </c>
    </row>
    <row r="603" spans="1:9" x14ac:dyDescent="0.25">
      <c r="A603" t="s">
        <v>1160</v>
      </c>
      <c r="B603" t="s">
        <v>59</v>
      </c>
      <c r="C603" t="s">
        <v>28</v>
      </c>
      <c r="D603">
        <v>24</v>
      </c>
      <c r="E603">
        <v>300</v>
      </c>
      <c r="H603" t="s">
        <v>394</v>
      </c>
      <c r="I603">
        <v>2017</v>
      </c>
    </row>
    <row r="604" spans="1:9" x14ac:dyDescent="0.25">
      <c r="A604" t="s">
        <v>1146</v>
      </c>
      <c r="B604" t="s">
        <v>9</v>
      </c>
      <c r="C604" t="s">
        <v>130</v>
      </c>
      <c r="D604">
        <v>25</v>
      </c>
      <c r="E604">
        <v>300</v>
      </c>
      <c r="H604" t="s">
        <v>394</v>
      </c>
      <c r="I604">
        <v>2017</v>
      </c>
    </row>
    <row r="605" spans="1:9" x14ac:dyDescent="0.25">
      <c r="A605" t="s">
        <v>807</v>
      </c>
      <c r="B605" t="s">
        <v>47</v>
      </c>
      <c r="C605" t="s">
        <v>64</v>
      </c>
      <c r="D605">
        <v>26</v>
      </c>
      <c r="E605">
        <v>300</v>
      </c>
      <c r="F605">
        <v>484.6</v>
      </c>
      <c r="H605" t="s">
        <v>394</v>
      </c>
      <c r="I605">
        <v>2017</v>
      </c>
    </row>
    <row r="606" spans="1:9" x14ac:dyDescent="0.25">
      <c r="A606" t="s">
        <v>224</v>
      </c>
      <c r="B606" t="s">
        <v>9</v>
      </c>
      <c r="C606" t="s">
        <v>13</v>
      </c>
      <c r="D606">
        <v>26</v>
      </c>
      <c r="E606">
        <v>300</v>
      </c>
      <c r="H606" t="s">
        <v>394</v>
      </c>
      <c r="I606">
        <v>2016</v>
      </c>
    </row>
    <row r="607" spans="1:9" x14ac:dyDescent="0.25">
      <c r="A607" t="s">
        <v>1104</v>
      </c>
      <c r="B607" t="s">
        <v>9</v>
      </c>
      <c r="C607" t="s">
        <v>105</v>
      </c>
      <c r="D607">
        <v>26</v>
      </c>
      <c r="E607">
        <v>300</v>
      </c>
      <c r="H607" t="s">
        <v>394</v>
      </c>
      <c r="I607">
        <v>2016</v>
      </c>
    </row>
    <row r="608" spans="1:9" x14ac:dyDescent="0.25">
      <c r="A608" t="s">
        <v>1069</v>
      </c>
      <c r="B608" t="s">
        <v>12</v>
      </c>
      <c r="C608" t="s">
        <v>72</v>
      </c>
      <c r="D608">
        <v>25</v>
      </c>
      <c r="E608">
        <v>300</v>
      </c>
      <c r="H608" t="s">
        <v>394</v>
      </c>
      <c r="I608">
        <v>2016</v>
      </c>
    </row>
    <row r="609" spans="1:9" x14ac:dyDescent="0.25">
      <c r="A609" t="s">
        <v>1080</v>
      </c>
      <c r="B609" t="s">
        <v>12</v>
      </c>
      <c r="C609" t="s">
        <v>44</v>
      </c>
      <c r="D609">
        <v>25</v>
      </c>
      <c r="E609">
        <v>300</v>
      </c>
      <c r="H609" t="s">
        <v>394</v>
      </c>
      <c r="I609">
        <v>2017</v>
      </c>
    </row>
    <row r="610" spans="1:9" x14ac:dyDescent="0.25">
      <c r="A610" t="s">
        <v>921</v>
      </c>
      <c r="B610" t="s">
        <v>12</v>
      </c>
      <c r="C610" t="s">
        <v>19</v>
      </c>
      <c r="D610">
        <v>25</v>
      </c>
      <c r="E610">
        <v>300</v>
      </c>
      <c r="F610">
        <v>496.3</v>
      </c>
      <c r="H610" t="s">
        <v>394</v>
      </c>
      <c r="I610">
        <v>2017</v>
      </c>
    </row>
    <row r="611" spans="1:9" x14ac:dyDescent="0.25">
      <c r="A611" t="s">
        <v>933</v>
      </c>
      <c r="B611" t="s">
        <v>12</v>
      </c>
      <c r="C611" t="s">
        <v>28</v>
      </c>
      <c r="D611">
        <v>25</v>
      </c>
      <c r="E611">
        <v>300</v>
      </c>
      <c r="H611" t="s">
        <v>394</v>
      </c>
      <c r="I611">
        <v>2016</v>
      </c>
    </row>
    <row r="612" spans="1:9" x14ac:dyDescent="0.25">
      <c r="A612" t="s">
        <v>773</v>
      </c>
      <c r="B612" t="s">
        <v>47</v>
      </c>
      <c r="C612" t="s">
        <v>122</v>
      </c>
      <c r="D612">
        <v>25</v>
      </c>
      <c r="E612">
        <v>300</v>
      </c>
      <c r="F612">
        <v>484.6</v>
      </c>
      <c r="H612" t="s">
        <v>394</v>
      </c>
      <c r="I612">
        <v>2017</v>
      </c>
    </row>
    <row r="613" spans="1:9" x14ac:dyDescent="0.25">
      <c r="A613" t="s">
        <v>239</v>
      </c>
      <c r="B613" t="s">
        <v>9</v>
      </c>
      <c r="C613" t="s">
        <v>32</v>
      </c>
      <c r="D613">
        <v>30</v>
      </c>
      <c r="E613">
        <v>300</v>
      </c>
      <c r="H613" t="s">
        <v>394</v>
      </c>
      <c r="I613">
        <v>2013</v>
      </c>
    </row>
    <row r="614" spans="1:9" x14ac:dyDescent="0.25">
      <c r="A614" t="s">
        <v>1118</v>
      </c>
      <c r="B614" t="s">
        <v>47</v>
      </c>
      <c r="C614" t="s">
        <v>64</v>
      </c>
      <c r="D614">
        <v>26</v>
      </c>
      <c r="E614">
        <v>300</v>
      </c>
      <c r="H614" t="s">
        <v>394</v>
      </c>
      <c r="I614">
        <v>2015</v>
      </c>
    </row>
    <row r="615" spans="1:9" x14ac:dyDescent="0.25">
      <c r="A615" t="s">
        <v>1156</v>
      </c>
      <c r="B615" t="s">
        <v>9</v>
      </c>
      <c r="C615" t="s">
        <v>72</v>
      </c>
      <c r="D615">
        <v>25</v>
      </c>
      <c r="E615">
        <v>300</v>
      </c>
      <c r="H615" t="s">
        <v>394</v>
      </c>
      <c r="I615">
        <v>2017</v>
      </c>
    </row>
    <row r="616" spans="1:9" x14ac:dyDescent="0.25">
      <c r="A616" t="s">
        <v>1086</v>
      </c>
      <c r="B616" t="s">
        <v>59</v>
      </c>
      <c r="C616" t="s">
        <v>105</v>
      </c>
      <c r="D616">
        <v>29</v>
      </c>
      <c r="E616">
        <v>300</v>
      </c>
      <c r="H616" t="s">
        <v>394</v>
      </c>
      <c r="I616">
        <v>2014</v>
      </c>
    </row>
    <row r="617" spans="1:9" x14ac:dyDescent="0.25">
      <c r="A617" t="s">
        <v>857</v>
      </c>
      <c r="B617" t="s">
        <v>9</v>
      </c>
      <c r="C617" t="s">
        <v>23</v>
      </c>
      <c r="D617">
        <v>24</v>
      </c>
      <c r="E617">
        <v>300</v>
      </c>
      <c r="H617" t="s">
        <v>394</v>
      </c>
      <c r="I617">
        <v>2017</v>
      </c>
    </row>
    <row r="618" spans="1:9" x14ac:dyDescent="0.25">
      <c r="A618" t="s">
        <v>215</v>
      </c>
      <c r="B618" t="s">
        <v>9</v>
      </c>
      <c r="C618" t="s">
        <v>130</v>
      </c>
      <c r="D618">
        <v>29</v>
      </c>
      <c r="E618">
        <v>300</v>
      </c>
      <c r="H618" t="s">
        <v>394</v>
      </c>
      <c r="I618">
        <v>2014</v>
      </c>
    </row>
    <row r="619" spans="1:9" x14ac:dyDescent="0.25">
      <c r="A619" t="s">
        <v>247</v>
      </c>
      <c r="B619" t="s">
        <v>12</v>
      </c>
      <c r="C619" t="s">
        <v>130</v>
      </c>
      <c r="D619">
        <v>27</v>
      </c>
      <c r="E619">
        <v>300</v>
      </c>
      <c r="H619" t="s">
        <v>394</v>
      </c>
      <c r="I619">
        <v>2014</v>
      </c>
    </row>
    <row r="620" spans="1:9" x14ac:dyDescent="0.25">
      <c r="A620" t="s">
        <v>1078</v>
      </c>
      <c r="B620" t="s">
        <v>9</v>
      </c>
      <c r="C620" t="s">
        <v>130</v>
      </c>
      <c r="D620">
        <v>28</v>
      </c>
      <c r="E620">
        <v>300</v>
      </c>
      <c r="H620" t="s">
        <v>394</v>
      </c>
      <c r="I620">
        <v>2014</v>
      </c>
    </row>
    <row r="621" spans="1:9" x14ac:dyDescent="0.25">
      <c r="A621" t="s">
        <v>1184</v>
      </c>
      <c r="B621" t="s">
        <v>47</v>
      </c>
      <c r="C621" t="s">
        <v>28</v>
      </c>
      <c r="D621">
        <v>26</v>
      </c>
      <c r="E621">
        <v>300</v>
      </c>
      <c r="H621" t="s">
        <v>394</v>
      </c>
      <c r="I621">
        <v>2017</v>
      </c>
    </row>
    <row r="622" spans="1:9" x14ac:dyDescent="0.25">
      <c r="A622" t="s">
        <v>1196</v>
      </c>
      <c r="B622" t="s">
        <v>59</v>
      </c>
      <c r="C622" t="s">
        <v>44</v>
      </c>
      <c r="D622">
        <v>30</v>
      </c>
      <c r="E622">
        <v>300</v>
      </c>
      <c r="H622" t="s">
        <v>394</v>
      </c>
      <c r="I622">
        <v>2013</v>
      </c>
    </row>
    <row r="623" spans="1:9" x14ac:dyDescent="0.25">
      <c r="A623" t="s">
        <v>1187</v>
      </c>
      <c r="B623" t="s">
        <v>9</v>
      </c>
      <c r="C623" t="s">
        <v>66</v>
      </c>
      <c r="D623">
        <v>26</v>
      </c>
      <c r="E623">
        <v>300</v>
      </c>
      <c r="H623" t="s">
        <v>394</v>
      </c>
      <c r="I623">
        <v>2016</v>
      </c>
    </row>
    <row r="624" spans="1:9" x14ac:dyDescent="0.25">
      <c r="A624" t="s">
        <v>1116</v>
      </c>
      <c r="B624" t="s">
        <v>59</v>
      </c>
      <c r="C624" t="s">
        <v>105</v>
      </c>
      <c r="D624">
        <v>26</v>
      </c>
      <c r="E624">
        <v>300</v>
      </c>
      <c r="H624" t="s">
        <v>394</v>
      </c>
      <c r="I624">
        <v>2016</v>
      </c>
    </row>
    <row r="625" spans="1:9" x14ac:dyDescent="0.25">
      <c r="A625" t="s">
        <v>1139</v>
      </c>
      <c r="B625" t="s">
        <v>59</v>
      </c>
      <c r="C625" t="s">
        <v>34</v>
      </c>
      <c r="D625">
        <v>27</v>
      </c>
      <c r="E625">
        <v>300</v>
      </c>
      <c r="H625" t="s">
        <v>394</v>
      </c>
      <c r="I625">
        <v>2016</v>
      </c>
    </row>
    <row r="626" spans="1:9" x14ac:dyDescent="0.25">
      <c r="A626" t="s">
        <v>1144</v>
      </c>
      <c r="B626" t="s">
        <v>9</v>
      </c>
      <c r="C626" t="s">
        <v>21</v>
      </c>
      <c r="D626">
        <v>25</v>
      </c>
      <c r="E626">
        <v>300</v>
      </c>
      <c r="H626" t="s">
        <v>394</v>
      </c>
      <c r="I626">
        <v>2017</v>
      </c>
    </row>
    <row r="627" spans="1:9" x14ac:dyDescent="0.25">
      <c r="A627" t="s">
        <v>1162</v>
      </c>
      <c r="B627" t="s">
        <v>59</v>
      </c>
      <c r="C627" t="s">
        <v>15</v>
      </c>
      <c r="D627">
        <v>26</v>
      </c>
      <c r="E627">
        <v>300</v>
      </c>
      <c r="H627" t="s">
        <v>394</v>
      </c>
      <c r="I627">
        <v>2017</v>
      </c>
    </row>
    <row r="628" spans="1:9" x14ac:dyDescent="0.25">
      <c r="A628" t="s">
        <v>960</v>
      </c>
      <c r="B628" t="s">
        <v>47</v>
      </c>
      <c r="C628" t="s">
        <v>52</v>
      </c>
      <c r="D628">
        <v>24</v>
      </c>
      <c r="E628">
        <v>300</v>
      </c>
      <c r="H628" t="s">
        <v>394</v>
      </c>
      <c r="I628">
        <v>2018</v>
      </c>
    </row>
    <row r="629" spans="1:9" x14ac:dyDescent="0.25">
      <c r="A629" t="s">
        <v>1575</v>
      </c>
      <c r="B629" t="s">
        <v>12</v>
      </c>
      <c r="C629" t="s">
        <v>70</v>
      </c>
      <c r="D629">
        <v>25</v>
      </c>
      <c r="E629">
        <v>300</v>
      </c>
      <c r="H629" t="s">
        <v>394</v>
      </c>
      <c r="I629">
        <v>2015</v>
      </c>
    </row>
    <row r="630" spans="1:9" x14ac:dyDescent="0.25">
      <c r="A630" t="s">
        <v>1576</v>
      </c>
      <c r="B630" t="s">
        <v>9</v>
      </c>
      <c r="C630" t="s">
        <v>130</v>
      </c>
      <c r="D630">
        <v>27</v>
      </c>
      <c r="E630">
        <v>300</v>
      </c>
      <c r="H630" t="s">
        <v>394</v>
      </c>
      <c r="I630">
        <v>2014</v>
      </c>
    </row>
    <row r="631" spans="1:9" x14ac:dyDescent="0.25">
      <c r="A631" t="s">
        <v>1577</v>
      </c>
      <c r="B631" t="s">
        <v>12</v>
      </c>
      <c r="C631" t="s">
        <v>17</v>
      </c>
      <c r="D631">
        <v>29</v>
      </c>
      <c r="E631">
        <v>300</v>
      </c>
      <c r="H631" t="s">
        <v>394</v>
      </c>
      <c r="I631">
        <v>2013</v>
      </c>
    </row>
    <row r="632" spans="1:9" x14ac:dyDescent="0.25">
      <c r="A632" t="s">
        <v>1578</v>
      </c>
      <c r="B632" t="s">
        <v>12</v>
      </c>
      <c r="C632" t="s">
        <v>15</v>
      </c>
      <c r="D632">
        <v>27</v>
      </c>
      <c r="E632">
        <v>300</v>
      </c>
      <c r="H632" t="s">
        <v>394</v>
      </c>
      <c r="I632">
        <v>2015</v>
      </c>
    </row>
    <row r="633" spans="1:9" x14ac:dyDescent="0.25">
      <c r="A633" t="s">
        <v>1579</v>
      </c>
      <c r="B633" t="s">
        <v>9</v>
      </c>
      <c r="C633" t="s">
        <v>19</v>
      </c>
      <c r="D633">
        <v>26</v>
      </c>
      <c r="E633">
        <v>300</v>
      </c>
      <c r="H633" t="s">
        <v>394</v>
      </c>
      <c r="I633">
        <v>2018</v>
      </c>
    </row>
    <row r="634" spans="1:9" x14ac:dyDescent="0.25">
      <c r="A634" t="s">
        <v>1580</v>
      </c>
      <c r="B634" t="s">
        <v>12</v>
      </c>
      <c r="C634" t="s">
        <v>56</v>
      </c>
      <c r="D634">
        <v>26</v>
      </c>
      <c r="E634">
        <v>300</v>
      </c>
      <c r="H634" t="s">
        <v>394</v>
      </c>
      <c r="I634">
        <v>2017</v>
      </c>
    </row>
    <row r="635" spans="1:9" x14ac:dyDescent="0.25">
      <c r="A635" t="s">
        <v>1581</v>
      </c>
      <c r="B635" t="s">
        <v>59</v>
      </c>
      <c r="C635" t="s">
        <v>130</v>
      </c>
      <c r="D635">
        <v>26</v>
      </c>
      <c r="E635">
        <v>300</v>
      </c>
      <c r="H635" t="s">
        <v>394</v>
      </c>
      <c r="I635">
        <v>2014</v>
      </c>
    </row>
    <row r="636" spans="1:9" x14ac:dyDescent="0.25">
      <c r="A636" t="s">
        <v>1582</v>
      </c>
      <c r="B636" t="s">
        <v>12</v>
      </c>
      <c r="C636" t="s">
        <v>10</v>
      </c>
      <c r="D636">
        <v>31</v>
      </c>
      <c r="E636">
        <v>300</v>
      </c>
      <c r="H636" t="s">
        <v>394</v>
      </c>
      <c r="I636">
        <v>2012</v>
      </c>
    </row>
    <row r="637" spans="1:9" x14ac:dyDescent="0.25">
      <c r="A637" t="s">
        <v>866</v>
      </c>
      <c r="B637" t="s">
        <v>9</v>
      </c>
      <c r="C637" t="s">
        <v>34</v>
      </c>
      <c r="D637">
        <v>25</v>
      </c>
      <c r="E637">
        <v>300</v>
      </c>
      <c r="H637" t="s">
        <v>394</v>
      </c>
      <c r="I637">
        <v>2018</v>
      </c>
    </row>
    <row r="638" spans="1:9" x14ac:dyDescent="0.25">
      <c r="A638" t="s">
        <v>992</v>
      </c>
      <c r="B638" t="s">
        <v>9</v>
      </c>
      <c r="C638" t="s">
        <v>21</v>
      </c>
      <c r="D638">
        <v>24</v>
      </c>
      <c r="E638">
        <v>300</v>
      </c>
      <c r="H638" t="s">
        <v>394</v>
      </c>
      <c r="I638">
        <v>2018</v>
      </c>
    </row>
    <row r="639" spans="1:9" x14ac:dyDescent="0.25">
      <c r="A639" t="s">
        <v>995</v>
      </c>
      <c r="B639" t="s">
        <v>47</v>
      </c>
      <c r="C639" t="s">
        <v>105</v>
      </c>
      <c r="D639">
        <v>24</v>
      </c>
      <c r="E639">
        <v>300</v>
      </c>
      <c r="H639" t="s">
        <v>394</v>
      </c>
      <c r="I639">
        <v>2018</v>
      </c>
    </row>
    <row r="640" spans="1:9" x14ac:dyDescent="0.25">
      <c r="A640" t="s">
        <v>956</v>
      </c>
      <c r="B640" t="s">
        <v>12</v>
      </c>
      <c r="C640" t="s">
        <v>21</v>
      </c>
      <c r="D640">
        <v>25</v>
      </c>
      <c r="E640">
        <v>300</v>
      </c>
      <c r="H640" t="s">
        <v>394</v>
      </c>
      <c r="I640">
        <v>2018</v>
      </c>
    </row>
    <row r="641" spans="1:9" x14ac:dyDescent="0.25">
      <c r="A641" t="s">
        <v>845</v>
      </c>
      <c r="B641" t="s">
        <v>9</v>
      </c>
      <c r="C641" t="s">
        <v>70</v>
      </c>
      <c r="D641">
        <v>25</v>
      </c>
      <c r="E641">
        <v>300</v>
      </c>
      <c r="H641" t="s">
        <v>394</v>
      </c>
      <c r="I641">
        <v>2018</v>
      </c>
    </row>
    <row r="642" spans="1:9" x14ac:dyDescent="0.25">
      <c r="A642" t="s">
        <v>936</v>
      </c>
      <c r="B642" t="s">
        <v>9</v>
      </c>
      <c r="C642" t="s">
        <v>93</v>
      </c>
      <c r="D642">
        <v>24</v>
      </c>
      <c r="E642">
        <v>300</v>
      </c>
      <c r="H642" t="s">
        <v>394</v>
      </c>
      <c r="I642">
        <v>2018</v>
      </c>
    </row>
    <row r="643" spans="1:9" x14ac:dyDescent="0.25">
      <c r="A643" t="s">
        <v>930</v>
      </c>
      <c r="B643" t="s">
        <v>47</v>
      </c>
      <c r="C643" t="s">
        <v>35</v>
      </c>
      <c r="D643">
        <v>24</v>
      </c>
      <c r="E643">
        <v>300</v>
      </c>
      <c r="H643" t="s">
        <v>394</v>
      </c>
      <c r="I643">
        <v>2018</v>
      </c>
    </row>
    <row r="644" spans="1:9" x14ac:dyDescent="0.25">
      <c r="A644" t="s">
        <v>1583</v>
      </c>
      <c r="B644" t="s">
        <v>12</v>
      </c>
      <c r="C644" t="s">
        <v>13</v>
      </c>
      <c r="D644">
        <v>25</v>
      </c>
      <c r="E644">
        <v>300</v>
      </c>
      <c r="H644" t="s">
        <v>394</v>
      </c>
      <c r="I644">
        <v>2018</v>
      </c>
    </row>
    <row r="645" spans="1:9" x14ac:dyDescent="0.25">
      <c r="A645" t="s">
        <v>1056</v>
      </c>
      <c r="B645" t="s">
        <v>12</v>
      </c>
      <c r="C645" t="s">
        <v>66</v>
      </c>
      <c r="D645">
        <v>23</v>
      </c>
      <c r="E645">
        <v>300</v>
      </c>
      <c r="H645" t="s">
        <v>394</v>
      </c>
      <c r="I645">
        <v>2018</v>
      </c>
    </row>
    <row r="646" spans="1:9" x14ac:dyDescent="0.25">
      <c r="A646" t="s">
        <v>1043</v>
      </c>
      <c r="B646" t="s">
        <v>12</v>
      </c>
      <c r="C646" t="s">
        <v>68</v>
      </c>
      <c r="D646">
        <v>23</v>
      </c>
      <c r="E646">
        <v>300</v>
      </c>
      <c r="H646" t="s">
        <v>394</v>
      </c>
      <c r="I646">
        <v>2018</v>
      </c>
    </row>
    <row r="647" spans="1:9" x14ac:dyDescent="0.25">
      <c r="A647" t="s">
        <v>1042</v>
      </c>
      <c r="B647" t="s">
        <v>12</v>
      </c>
      <c r="C647" t="s">
        <v>38</v>
      </c>
      <c r="D647">
        <v>25</v>
      </c>
      <c r="E647">
        <v>300</v>
      </c>
      <c r="H647" t="s">
        <v>394</v>
      </c>
      <c r="I647">
        <v>2018</v>
      </c>
    </row>
    <row r="648" spans="1:9" x14ac:dyDescent="0.25">
      <c r="A648" t="s">
        <v>1068</v>
      </c>
      <c r="B648" t="s">
        <v>12</v>
      </c>
      <c r="C648" t="s">
        <v>130</v>
      </c>
      <c r="D648">
        <v>23</v>
      </c>
      <c r="E648">
        <v>300</v>
      </c>
      <c r="H648" t="s">
        <v>394</v>
      </c>
      <c r="I648">
        <v>2018</v>
      </c>
    </row>
    <row r="649" spans="1:9" x14ac:dyDescent="0.25">
      <c r="A649" t="s">
        <v>1008</v>
      </c>
      <c r="B649" t="s">
        <v>12</v>
      </c>
      <c r="C649" t="s">
        <v>26</v>
      </c>
      <c r="D649">
        <v>23</v>
      </c>
      <c r="E649">
        <v>300</v>
      </c>
      <c r="H649" t="s">
        <v>394</v>
      </c>
      <c r="I649">
        <v>2018</v>
      </c>
    </row>
    <row r="650" spans="1:9" x14ac:dyDescent="0.25">
      <c r="A650" t="s">
        <v>1036</v>
      </c>
      <c r="B650" t="s">
        <v>47</v>
      </c>
      <c r="C650" t="s">
        <v>34</v>
      </c>
      <c r="D650">
        <v>23</v>
      </c>
      <c r="E650">
        <v>300</v>
      </c>
      <c r="H650" t="s">
        <v>394</v>
      </c>
      <c r="I650">
        <v>2018</v>
      </c>
    </row>
    <row r="651" spans="1:9" x14ac:dyDescent="0.25">
      <c r="A651" t="s">
        <v>1072</v>
      </c>
      <c r="B651" t="s">
        <v>12</v>
      </c>
      <c r="C651" t="s">
        <v>35</v>
      </c>
      <c r="D651">
        <v>26</v>
      </c>
      <c r="E651">
        <v>300</v>
      </c>
      <c r="H651" t="s">
        <v>394</v>
      </c>
      <c r="I651">
        <v>2018</v>
      </c>
    </row>
    <row r="652" spans="1:9" x14ac:dyDescent="0.25">
      <c r="A652" t="s">
        <v>1071</v>
      </c>
      <c r="B652" t="s">
        <v>59</v>
      </c>
      <c r="C652" t="s">
        <v>35</v>
      </c>
      <c r="D652">
        <v>24</v>
      </c>
      <c r="E652">
        <v>300</v>
      </c>
      <c r="H652" t="s">
        <v>394</v>
      </c>
      <c r="I652">
        <v>2018</v>
      </c>
    </row>
    <row r="653" spans="1:9" x14ac:dyDescent="0.25">
      <c r="A653" t="s">
        <v>1584</v>
      </c>
      <c r="B653" t="s">
        <v>12</v>
      </c>
      <c r="C653" t="s">
        <v>130</v>
      </c>
      <c r="D653">
        <v>24</v>
      </c>
      <c r="E653">
        <v>300</v>
      </c>
      <c r="H653" t="s">
        <v>394</v>
      </c>
      <c r="I653">
        <v>2018</v>
      </c>
    </row>
    <row r="654" spans="1:9" x14ac:dyDescent="0.25">
      <c r="A654" t="s">
        <v>1585</v>
      </c>
      <c r="B654" t="s">
        <v>12</v>
      </c>
      <c r="C654" t="s">
        <v>122</v>
      </c>
      <c r="D654">
        <v>26</v>
      </c>
      <c r="E654">
        <v>300</v>
      </c>
      <c r="H654" t="s">
        <v>394</v>
      </c>
      <c r="I654">
        <v>2016</v>
      </c>
    </row>
    <row r="655" spans="1:9" x14ac:dyDescent="0.25">
      <c r="A655" t="s">
        <v>1586</v>
      </c>
      <c r="B655" t="s">
        <v>9</v>
      </c>
      <c r="C655" t="s">
        <v>130</v>
      </c>
      <c r="D655">
        <v>26</v>
      </c>
      <c r="E655">
        <v>300</v>
      </c>
      <c r="H655" t="s">
        <v>394</v>
      </c>
      <c r="I655">
        <v>2015</v>
      </c>
    </row>
    <row r="656" spans="1:9" x14ac:dyDescent="0.25">
      <c r="A656" t="s">
        <v>1058</v>
      </c>
      <c r="B656" t="s">
        <v>59</v>
      </c>
      <c r="C656" t="s">
        <v>56</v>
      </c>
      <c r="D656">
        <v>25</v>
      </c>
      <c r="E656">
        <v>300</v>
      </c>
      <c r="H656" t="s">
        <v>394</v>
      </c>
      <c r="I656">
        <v>2018</v>
      </c>
    </row>
    <row r="657" spans="1:9" x14ac:dyDescent="0.25">
      <c r="A657" t="s">
        <v>938</v>
      </c>
      <c r="B657" t="s">
        <v>9</v>
      </c>
      <c r="C657" t="s">
        <v>68</v>
      </c>
      <c r="D657">
        <v>24</v>
      </c>
      <c r="E657">
        <v>300</v>
      </c>
      <c r="H657" t="s">
        <v>394</v>
      </c>
      <c r="I657">
        <v>2018</v>
      </c>
    </row>
    <row r="658" spans="1:9" x14ac:dyDescent="0.25">
      <c r="A658" t="s">
        <v>952</v>
      </c>
      <c r="B658" t="s">
        <v>12</v>
      </c>
      <c r="C658" t="s">
        <v>21</v>
      </c>
      <c r="D658">
        <v>24</v>
      </c>
      <c r="E658">
        <v>300</v>
      </c>
      <c r="H658" t="s">
        <v>394</v>
      </c>
      <c r="I658">
        <v>2018</v>
      </c>
    </row>
    <row r="659" spans="1:9" x14ac:dyDescent="0.25">
      <c r="A659" t="s">
        <v>950</v>
      </c>
      <c r="B659" t="s">
        <v>12</v>
      </c>
      <c r="C659" t="s">
        <v>56</v>
      </c>
      <c r="D659">
        <v>25</v>
      </c>
      <c r="E659">
        <v>300</v>
      </c>
      <c r="H659" t="s">
        <v>394</v>
      </c>
      <c r="I659">
        <v>2018</v>
      </c>
    </row>
    <row r="660" spans="1:9" x14ac:dyDescent="0.25">
      <c r="A660" t="s">
        <v>1094</v>
      </c>
      <c r="B660" t="s">
        <v>12</v>
      </c>
      <c r="C660" t="s">
        <v>61</v>
      </c>
      <c r="D660">
        <v>25</v>
      </c>
      <c r="E660">
        <v>300</v>
      </c>
      <c r="H660" t="s">
        <v>394</v>
      </c>
      <c r="I660">
        <v>2017</v>
      </c>
    </row>
    <row r="661" spans="1:9" x14ac:dyDescent="0.25">
      <c r="A661" t="s">
        <v>1063</v>
      </c>
      <c r="B661" t="s">
        <v>59</v>
      </c>
      <c r="C661" t="s">
        <v>49</v>
      </c>
      <c r="D661">
        <v>24</v>
      </c>
      <c r="E661">
        <v>300</v>
      </c>
      <c r="H661" t="s">
        <v>394</v>
      </c>
      <c r="I661">
        <v>2018</v>
      </c>
    </row>
    <row r="662" spans="1:9" x14ac:dyDescent="0.25">
      <c r="A662" t="s">
        <v>946</v>
      </c>
      <c r="B662" t="s">
        <v>9</v>
      </c>
      <c r="C662" t="s">
        <v>76</v>
      </c>
      <c r="D662">
        <v>23</v>
      </c>
      <c r="E662">
        <v>300</v>
      </c>
      <c r="H662" t="s">
        <v>394</v>
      </c>
      <c r="I662">
        <v>2018</v>
      </c>
    </row>
    <row r="663" spans="1:9" x14ac:dyDescent="0.25">
      <c r="A663" t="s">
        <v>786</v>
      </c>
      <c r="B663" t="s">
        <v>59</v>
      </c>
      <c r="C663" t="s">
        <v>32</v>
      </c>
      <c r="D663">
        <v>30</v>
      </c>
      <c r="E663">
        <v>300</v>
      </c>
      <c r="H663" t="s">
        <v>394</v>
      </c>
      <c r="I663">
        <v>2013</v>
      </c>
    </row>
    <row r="664" spans="1:9" x14ac:dyDescent="0.25">
      <c r="A664" t="s">
        <v>1193</v>
      </c>
      <c r="B664" t="s">
        <v>47</v>
      </c>
      <c r="C664" t="s">
        <v>30</v>
      </c>
      <c r="D664">
        <v>24</v>
      </c>
      <c r="E664">
        <v>300</v>
      </c>
      <c r="H664" t="s">
        <v>394</v>
      </c>
      <c r="I664">
        <v>2017</v>
      </c>
    </row>
    <row r="665" spans="1:9" x14ac:dyDescent="0.25">
      <c r="A665" t="s">
        <v>958</v>
      </c>
      <c r="B665" t="s">
        <v>47</v>
      </c>
      <c r="C665" t="s">
        <v>38</v>
      </c>
      <c r="D665">
        <v>24</v>
      </c>
      <c r="E665">
        <v>300</v>
      </c>
      <c r="H665" t="s">
        <v>394</v>
      </c>
      <c r="I665">
        <v>2018</v>
      </c>
    </row>
    <row r="666" spans="1:9" x14ac:dyDescent="0.25">
      <c r="A666" t="s">
        <v>997</v>
      </c>
      <c r="B666" t="s">
        <v>9</v>
      </c>
      <c r="C666" t="s">
        <v>54</v>
      </c>
      <c r="D666">
        <v>24</v>
      </c>
      <c r="E666">
        <v>300</v>
      </c>
      <c r="H666" t="s">
        <v>394</v>
      </c>
      <c r="I666">
        <v>2018</v>
      </c>
    </row>
    <row r="667" spans="1:9" x14ac:dyDescent="0.25">
      <c r="A667" t="s">
        <v>1120</v>
      </c>
      <c r="B667" t="s">
        <v>47</v>
      </c>
      <c r="C667" t="s">
        <v>70</v>
      </c>
      <c r="D667">
        <v>27</v>
      </c>
      <c r="E667">
        <v>300</v>
      </c>
      <c r="H667" t="s">
        <v>394</v>
      </c>
      <c r="I667">
        <v>2015</v>
      </c>
    </row>
    <row r="668" spans="1:9" x14ac:dyDescent="0.25">
      <c r="A668" t="s">
        <v>963</v>
      </c>
      <c r="B668" t="s">
        <v>12</v>
      </c>
      <c r="C668" t="s">
        <v>38</v>
      </c>
      <c r="D668">
        <v>26</v>
      </c>
      <c r="E668">
        <v>300</v>
      </c>
      <c r="H668" t="s">
        <v>394</v>
      </c>
      <c r="I668">
        <v>2018</v>
      </c>
    </row>
    <row r="669" spans="1:9" x14ac:dyDescent="0.25">
      <c r="A669" t="s">
        <v>1180</v>
      </c>
      <c r="B669" t="s">
        <v>12</v>
      </c>
      <c r="C669" t="s">
        <v>54</v>
      </c>
      <c r="D669">
        <v>27</v>
      </c>
      <c r="E669">
        <v>300</v>
      </c>
      <c r="H669" t="s">
        <v>394</v>
      </c>
      <c r="I669">
        <v>2014</v>
      </c>
    </row>
    <row r="670" spans="1:9" x14ac:dyDescent="0.25">
      <c r="A670" t="s">
        <v>966</v>
      </c>
      <c r="B670" t="s">
        <v>9</v>
      </c>
      <c r="C670" t="s">
        <v>32</v>
      </c>
      <c r="D670">
        <v>23</v>
      </c>
      <c r="E670">
        <v>300</v>
      </c>
      <c r="H670" t="s">
        <v>394</v>
      </c>
      <c r="I670">
        <v>2018</v>
      </c>
    </row>
    <row r="671" spans="1:9" x14ac:dyDescent="0.25">
      <c r="A671" t="s">
        <v>1117</v>
      </c>
      <c r="B671" t="s">
        <v>47</v>
      </c>
      <c r="C671" t="s">
        <v>105</v>
      </c>
      <c r="D671">
        <v>27</v>
      </c>
      <c r="E671">
        <v>300</v>
      </c>
      <c r="F671">
        <v>484.6</v>
      </c>
      <c r="H671" t="s">
        <v>394</v>
      </c>
      <c r="I671">
        <v>2015</v>
      </c>
    </row>
    <row r="672" spans="1:9" x14ac:dyDescent="0.25">
      <c r="A672" t="s">
        <v>1587</v>
      </c>
      <c r="B672" t="s">
        <v>9</v>
      </c>
      <c r="C672" t="s">
        <v>130</v>
      </c>
      <c r="D672">
        <v>24</v>
      </c>
      <c r="E672">
        <v>300</v>
      </c>
      <c r="H672" t="s">
        <v>394</v>
      </c>
      <c r="I672">
        <v>2018</v>
      </c>
    </row>
    <row r="673" spans="1:9" x14ac:dyDescent="0.25">
      <c r="A673" t="s">
        <v>989</v>
      </c>
      <c r="B673" t="s">
        <v>12</v>
      </c>
      <c r="C673" t="s">
        <v>130</v>
      </c>
      <c r="D673">
        <v>23</v>
      </c>
      <c r="E673">
        <v>300</v>
      </c>
      <c r="H673" t="s">
        <v>394</v>
      </c>
      <c r="I673">
        <v>2018</v>
      </c>
    </row>
    <row r="674" spans="1:9" x14ac:dyDescent="0.25">
      <c r="A674" t="s">
        <v>831</v>
      </c>
      <c r="B674" t="s">
        <v>9</v>
      </c>
      <c r="C674" t="s">
        <v>84</v>
      </c>
      <c r="D674">
        <v>26</v>
      </c>
      <c r="E674">
        <v>300</v>
      </c>
      <c r="H674" t="s">
        <v>394</v>
      </c>
      <c r="I674">
        <v>2016</v>
      </c>
    </row>
    <row r="675" spans="1:9" x14ac:dyDescent="0.25">
      <c r="A675" t="s">
        <v>990</v>
      </c>
      <c r="B675" t="s">
        <v>59</v>
      </c>
      <c r="C675" t="s">
        <v>17</v>
      </c>
      <c r="D675">
        <v>23</v>
      </c>
      <c r="E675">
        <v>300</v>
      </c>
      <c r="F675">
        <v>351.6</v>
      </c>
      <c r="H675" t="s">
        <v>394</v>
      </c>
      <c r="I675">
        <v>2018</v>
      </c>
    </row>
    <row r="676" spans="1:9" x14ac:dyDescent="0.25">
      <c r="A676" t="s">
        <v>1040</v>
      </c>
      <c r="B676" t="s">
        <v>12</v>
      </c>
      <c r="C676" t="s">
        <v>13</v>
      </c>
      <c r="D676">
        <v>24</v>
      </c>
      <c r="E676">
        <v>300</v>
      </c>
      <c r="H676" t="s">
        <v>394</v>
      </c>
      <c r="I676">
        <v>2018</v>
      </c>
    </row>
    <row r="677" spans="1:9" x14ac:dyDescent="0.25">
      <c r="A677" t="s">
        <v>931</v>
      </c>
      <c r="B677" t="s">
        <v>12</v>
      </c>
      <c r="C677" t="s">
        <v>64</v>
      </c>
      <c r="D677">
        <v>24</v>
      </c>
      <c r="E677">
        <v>300</v>
      </c>
      <c r="H677" t="s">
        <v>394</v>
      </c>
      <c r="I677">
        <v>2018</v>
      </c>
    </row>
    <row r="678" spans="1:9" x14ac:dyDescent="0.25">
      <c r="A678" t="s">
        <v>1588</v>
      </c>
      <c r="B678" t="s">
        <v>12</v>
      </c>
      <c r="C678" t="s">
        <v>130</v>
      </c>
      <c r="D678">
        <v>24</v>
      </c>
      <c r="E678">
        <v>300</v>
      </c>
      <c r="H678" t="s">
        <v>394</v>
      </c>
      <c r="I678">
        <v>2018</v>
      </c>
    </row>
    <row r="679" spans="1:9" x14ac:dyDescent="0.25">
      <c r="A679" t="s">
        <v>887</v>
      </c>
      <c r="B679" t="s">
        <v>12</v>
      </c>
      <c r="C679" t="s">
        <v>76</v>
      </c>
      <c r="D679">
        <v>25</v>
      </c>
      <c r="E679">
        <v>300</v>
      </c>
      <c r="H679" t="s">
        <v>394</v>
      </c>
      <c r="I679">
        <v>2018</v>
      </c>
    </row>
    <row r="680" spans="1:9" x14ac:dyDescent="0.25">
      <c r="A680" t="s">
        <v>898</v>
      </c>
      <c r="B680" t="s">
        <v>12</v>
      </c>
      <c r="C680" t="s">
        <v>34</v>
      </c>
      <c r="D680">
        <v>25</v>
      </c>
      <c r="E680">
        <v>300</v>
      </c>
      <c r="H680" t="s">
        <v>394</v>
      </c>
      <c r="I680">
        <v>2018</v>
      </c>
    </row>
    <row r="681" spans="1:9" x14ac:dyDescent="0.25">
      <c r="A681" t="s">
        <v>1046</v>
      </c>
      <c r="B681" t="s">
        <v>59</v>
      </c>
      <c r="C681" t="s">
        <v>19</v>
      </c>
      <c r="D681">
        <v>24</v>
      </c>
      <c r="E681">
        <v>300</v>
      </c>
      <c r="H681" t="s">
        <v>394</v>
      </c>
      <c r="I681">
        <v>2018</v>
      </c>
    </row>
    <row r="682" spans="1:9" x14ac:dyDescent="0.25">
      <c r="A682" t="s">
        <v>988</v>
      </c>
      <c r="B682" t="s">
        <v>12</v>
      </c>
      <c r="C682" t="s">
        <v>130</v>
      </c>
      <c r="D682">
        <v>26</v>
      </c>
      <c r="E682">
        <v>300</v>
      </c>
      <c r="H682" t="s">
        <v>394</v>
      </c>
      <c r="I682">
        <v>2018</v>
      </c>
    </row>
    <row r="683" spans="1:9" x14ac:dyDescent="0.25">
      <c r="A683" t="s">
        <v>1589</v>
      </c>
      <c r="B683" t="s">
        <v>9</v>
      </c>
      <c r="C683" t="s">
        <v>122</v>
      </c>
      <c r="D683">
        <v>25</v>
      </c>
      <c r="E683">
        <v>300</v>
      </c>
      <c r="H683" t="s">
        <v>394</v>
      </c>
      <c r="I683">
        <v>2018</v>
      </c>
    </row>
    <row r="684" spans="1:9" x14ac:dyDescent="0.25">
      <c r="A684" t="s">
        <v>1093</v>
      </c>
      <c r="B684" t="s">
        <v>12</v>
      </c>
      <c r="C684" t="s">
        <v>54</v>
      </c>
      <c r="D684">
        <v>26</v>
      </c>
      <c r="E684">
        <v>300</v>
      </c>
      <c r="H684" t="s">
        <v>394</v>
      </c>
      <c r="I684">
        <v>2017</v>
      </c>
    </row>
    <row r="685" spans="1:9" x14ac:dyDescent="0.25">
      <c r="A685" t="s">
        <v>947</v>
      </c>
      <c r="B685" t="s">
        <v>9</v>
      </c>
      <c r="C685" t="s">
        <v>54</v>
      </c>
      <c r="D685">
        <v>23</v>
      </c>
      <c r="E685">
        <v>300</v>
      </c>
      <c r="H685" t="s">
        <v>394</v>
      </c>
      <c r="I685">
        <v>2018</v>
      </c>
    </row>
    <row r="686" spans="1:9" x14ac:dyDescent="0.25">
      <c r="A686" t="s">
        <v>1098</v>
      </c>
      <c r="B686" t="s">
        <v>47</v>
      </c>
      <c r="C686" t="s">
        <v>64</v>
      </c>
      <c r="D686">
        <v>26</v>
      </c>
      <c r="E686">
        <v>300</v>
      </c>
      <c r="H686" t="s">
        <v>394</v>
      </c>
      <c r="I686">
        <v>2017</v>
      </c>
    </row>
    <row r="687" spans="1:9" x14ac:dyDescent="0.25">
      <c r="A687" t="s">
        <v>1049</v>
      </c>
      <c r="B687" t="s">
        <v>9</v>
      </c>
      <c r="C687" t="s">
        <v>30</v>
      </c>
      <c r="D687">
        <v>24</v>
      </c>
      <c r="E687">
        <v>300</v>
      </c>
      <c r="H687" t="s">
        <v>394</v>
      </c>
      <c r="I687">
        <v>2018</v>
      </c>
    </row>
    <row r="688" spans="1:9" x14ac:dyDescent="0.25">
      <c r="A688" t="s">
        <v>1045</v>
      </c>
      <c r="B688" t="s">
        <v>12</v>
      </c>
      <c r="C688" t="s">
        <v>64</v>
      </c>
      <c r="D688">
        <v>24</v>
      </c>
      <c r="E688">
        <v>300</v>
      </c>
      <c r="H688" t="s">
        <v>394</v>
      </c>
      <c r="I688">
        <v>2018</v>
      </c>
    </row>
    <row r="689" spans="1:9" x14ac:dyDescent="0.25">
      <c r="A689" t="s">
        <v>1097</v>
      </c>
      <c r="B689" t="s">
        <v>9</v>
      </c>
      <c r="C689" t="s">
        <v>66</v>
      </c>
      <c r="D689">
        <v>27</v>
      </c>
      <c r="E689">
        <v>300</v>
      </c>
      <c r="H689" t="s">
        <v>394</v>
      </c>
      <c r="I689">
        <v>2016</v>
      </c>
    </row>
    <row r="690" spans="1:9" x14ac:dyDescent="0.25">
      <c r="A690" t="s">
        <v>1044</v>
      </c>
      <c r="B690" t="s">
        <v>9</v>
      </c>
      <c r="C690" t="s">
        <v>28</v>
      </c>
      <c r="D690">
        <v>24</v>
      </c>
      <c r="E690">
        <v>300</v>
      </c>
      <c r="H690" t="s">
        <v>394</v>
      </c>
      <c r="I690">
        <v>2018</v>
      </c>
    </row>
    <row r="691" spans="1:9" x14ac:dyDescent="0.25">
      <c r="A691" t="s">
        <v>1148</v>
      </c>
      <c r="B691" t="s">
        <v>9</v>
      </c>
      <c r="C691" t="s">
        <v>130</v>
      </c>
      <c r="D691">
        <v>27</v>
      </c>
      <c r="E691">
        <v>300</v>
      </c>
      <c r="H691" t="s">
        <v>394</v>
      </c>
      <c r="I691">
        <v>2015</v>
      </c>
    </row>
    <row r="692" spans="1:9" x14ac:dyDescent="0.25">
      <c r="A692" t="s">
        <v>1122</v>
      </c>
      <c r="B692" t="s">
        <v>47</v>
      </c>
      <c r="C692" t="s">
        <v>49</v>
      </c>
      <c r="D692">
        <v>27</v>
      </c>
      <c r="E692">
        <v>300</v>
      </c>
      <c r="H692" t="s">
        <v>394</v>
      </c>
      <c r="I692">
        <v>2015</v>
      </c>
    </row>
    <row r="693" spans="1:9" x14ac:dyDescent="0.25">
      <c r="A693" t="s">
        <v>1126</v>
      </c>
      <c r="B693" t="s">
        <v>47</v>
      </c>
      <c r="C693" t="s">
        <v>35</v>
      </c>
      <c r="D693">
        <v>28</v>
      </c>
      <c r="E693">
        <v>300</v>
      </c>
      <c r="H693" t="s">
        <v>394</v>
      </c>
      <c r="I693">
        <v>2015</v>
      </c>
    </row>
    <row r="694" spans="1:9" x14ac:dyDescent="0.25">
      <c r="A694" t="s">
        <v>1152</v>
      </c>
      <c r="B694" t="s">
        <v>59</v>
      </c>
      <c r="C694" t="s">
        <v>38</v>
      </c>
      <c r="D694">
        <v>27</v>
      </c>
      <c r="E694">
        <v>300</v>
      </c>
      <c r="H694" t="s">
        <v>394</v>
      </c>
      <c r="I694">
        <v>2015</v>
      </c>
    </row>
    <row r="695" spans="1:9" x14ac:dyDescent="0.25">
      <c r="A695" t="s">
        <v>232</v>
      </c>
      <c r="B695" t="s">
        <v>9</v>
      </c>
      <c r="C695" t="s">
        <v>130</v>
      </c>
      <c r="D695">
        <v>28</v>
      </c>
      <c r="E695">
        <v>300</v>
      </c>
      <c r="H695" t="s">
        <v>394</v>
      </c>
      <c r="I695">
        <v>2014</v>
      </c>
    </row>
    <row r="696" spans="1:9" x14ac:dyDescent="0.25">
      <c r="A696" t="s">
        <v>1199</v>
      </c>
      <c r="B696" t="s">
        <v>9</v>
      </c>
      <c r="C696" t="s">
        <v>70</v>
      </c>
      <c r="D696">
        <v>27</v>
      </c>
      <c r="E696">
        <v>300</v>
      </c>
      <c r="H696" t="s">
        <v>394</v>
      </c>
      <c r="I696">
        <v>2015</v>
      </c>
    </row>
    <row r="697" spans="1:9" x14ac:dyDescent="0.25">
      <c r="A697" t="s">
        <v>1138</v>
      </c>
      <c r="B697" t="s">
        <v>12</v>
      </c>
      <c r="C697" t="s">
        <v>54</v>
      </c>
      <c r="D697">
        <v>26</v>
      </c>
      <c r="E697">
        <v>300</v>
      </c>
      <c r="H697" t="s">
        <v>394</v>
      </c>
      <c r="I697">
        <v>2015</v>
      </c>
    </row>
    <row r="698" spans="1:9" x14ac:dyDescent="0.25">
      <c r="A698" t="s">
        <v>1135</v>
      </c>
      <c r="B698" t="s">
        <v>12</v>
      </c>
      <c r="C698" t="s">
        <v>38</v>
      </c>
      <c r="D698">
        <v>27</v>
      </c>
      <c r="E698">
        <v>300</v>
      </c>
      <c r="H698" t="s">
        <v>394</v>
      </c>
      <c r="I698">
        <v>2015</v>
      </c>
    </row>
    <row r="699" spans="1:9" x14ac:dyDescent="0.25">
      <c r="A699" t="s">
        <v>835</v>
      </c>
      <c r="B699" t="s">
        <v>47</v>
      </c>
      <c r="C699" t="s">
        <v>93</v>
      </c>
      <c r="D699">
        <v>26</v>
      </c>
      <c r="E699">
        <v>300</v>
      </c>
      <c r="H699" t="s">
        <v>394</v>
      </c>
      <c r="I699">
        <v>2015</v>
      </c>
    </row>
    <row r="700" spans="1:9" x14ac:dyDescent="0.25">
      <c r="A700" t="s">
        <v>1142</v>
      </c>
      <c r="B700" t="s">
        <v>12</v>
      </c>
      <c r="C700" t="s">
        <v>68</v>
      </c>
      <c r="D700">
        <v>27</v>
      </c>
      <c r="E700">
        <v>300</v>
      </c>
      <c r="H700" t="s">
        <v>394</v>
      </c>
      <c r="I700">
        <v>2015</v>
      </c>
    </row>
    <row r="701" spans="1:9" x14ac:dyDescent="0.25">
      <c r="A701" t="s">
        <v>1143</v>
      </c>
      <c r="B701" t="s">
        <v>47</v>
      </c>
      <c r="C701" t="s">
        <v>49</v>
      </c>
      <c r="D701">
        <v>27</v>
      </c>
      <c r="E701">
        <v>300</v>
      </c>
      <c r="H701" t="s">
        <v>394</v>
      </c>
      <c r="I701">
        <v>2015</v>
      </c>
    </row>
    <row r="702" spans="1:9" x14ac:dyDescent="0.25">
      <c r="A702" t="s">
        <v>245</v>
      </c>
      <c r="B702" t="s">
        <v>12</v>
      </c>
      <c r="C702" t="s">
        <v>130</v>
      </c>
      <c r="D702">
        <v>28</v>
      </c>
      <c r="E702">
        <v>300</v>
      </c>
      <c r="H702" t="s">
        <v>394</v>
      </c>
      <c r="I702">
        <v>2014</v>
      </c>
    </row>
    <row r="703" spans="1:9" x14ac:dyDescent="0.25">
      <c r="A703" t="s">
        <v>1155</v>
      </c>
      <c r="B703" t="s">
        <v>59</v>
      </c>
      <c r="C703" t="s">
        <v>130</v>
      </c>
      <c r="D703">
        <v>28</v>
      </c>
      <c r="E703">
        <v>300</v>
      </c>
      <c r="H703" t="s">
        <v>394</v>
      </c>
      <c r="I703">
        <v>2015</v>
      </c>
    </row>
    <row r="704" spans="1:9" x14ac:dyDescent="0.25">
      <c r="A704" t="s">
        <v>1129</v>
      </c>
      <c r="B704" t="s">
        <v>12</v>
      </c>
      <c r="C704" t="s">
        <v>34</v>
      </c>
      <c r="D704">
        <v>27</v>
      </c>
      <c r="E704">
        <v>300</v>
      </c>
      <c r="H704" t="s">
        <v>394</v>
      </c>
      <c r="I704">
        <v>2015</v>
      </c>
    </row>
    <row r="705" spans="1:9" x14ac:dyDescent="0.25">
      <c r="A705" t="s">
        <v>1083</v>
      </c>
      <c r="B705" t="s">
        <v>9</v>
      </c>
      <c r="C705" t="s">
        <v>68</v>
      </c>
      <c r="D705">
        <v>27</v>
      </c>
      <c r="E705">
        <v>300</v>
      </c>
      <c r="H705" t="s">
        <v>394</v>
      </c>
      <c r="I705">
        <v>2014</v>
      </c>
    </row>
    <row r="706" spans="1:9" x14ac:dyDescent="0.25">
      <c r="A706" t="s">
        <v>1110</v>
      </c>
      <c r="B706" t="s">
        <v>47</v>
      </c>
      <c r="C706" t="s">
        <v>105</v>
      </c>
      <c r="D706">
        <v>28</v>
      </c>
      <c r="E706">
        <v>300</v>
      </c>
      <c r="H706" t="s">
        <v>394</v>
      </c>
      <c r="I706">
        <v>2015</v>
      </c>
    </row>
    <row r="707" spans="1:9" x14ac:dyDescent="0.25">
      <c r="A707" t="s">
        <v>984</v>
      </c>
      <c r="B707" t="s">
        <v>12</v>
      </c>
      <c r="C707" t="s">
        <v>68</v>
      </c>
      <c r="D707">
        <v>25</v>
      </c>
      <c r="E707">
        <v>300</v>
      </c>
      <c r="H707" t="s">
        <v>394</v>
      </c>
      <c r="I707">
        <v>2016</v>
      </c>
    </row>
    <row r="708" spans="1:9" x14ac:dyDescent="0.25">
      <c r="A708" t="s">
        <v>1140</v>
      </c>
      <c r="B708" t="s">
        <v>9</v>
      </c>
      <c r="C708" t="s">
        <v>26</v>
      </c>
      <c r="D708">
        <v>26</v>
      </c>
      <c r="E708">
        <v>300</v>
      </c>
      <c r="H708" t="s">
        <v>394</v>
      </c>
      <c r="I708">
        <v>2016</v>
      </c>
    </row>
    <row r="709" spans="1:9" x14ac:dyDescent="0.25">
      <c r="A709" t="s">
        <v>1089</v>
      </c>
      <c r="B709" t="s">
        <v>59</v>
      </c>
      <c r="C709" t="s">
        <v>54</v>
      </c>
      <c r="D709">
        <v>29</v>
      </c>
      <c r="E709">
        <v>300</v>
      </c>
      <c r="F709">
        <v>351.6</v>
      </c>
      <c r="H709" t="s">
        <v>394</v>
      </c>
      <c r="I709">
        <v>2014</v>
      </c>
    </row>
    <row r="710" spans="1:9" x14ac:dyDescent="0.25">
      <c r="A710" t="s">
        <v>986</v>
      </c>
      <c r="B710" t="s">
        <v>12</v>
      </c>
      <c r="C710" t="s">
        <v>76</v>
      </c>
      <c r="D710">
        <v>26</v>
      </c>
      <c r="E710">
        <v>300</v>
      </c>
      <c r="F710">
        <v>496.3</v>
      </c>
      <c r="H710" t="s">
        <v>394</v>
      </c>
      <c r="I710">
        <v>2016</v>
      </c>
    </row>
    <row r="711" spans="1:9" x14ac:dyDescent="0.25">
      <c r="A711" t="s">
        <v>1158</v>
      </c>
      <c r="B711" t="s">
        <v>47</v>
      </c>
      <c r="C711" t="s">
        <v>68</v>
      </c>
      <c r="D711">
        <v>26</v>
      </c>
      <c r="E711">
        <v>300</v>
      </c>
      <c r="H711" t="s">
        <v>394</v>
      </c>
      <c r="I711">
        <v>2016</v>
      </c>
    </row>
    <row r="712" spans="1:9" x14ac:dyDescent="0.25">
      <c r="A712" t="s">
        <v>1136</v>
      </c>
      <c r="B712" t="s">
        <v>59</v>
      </c>
      <c r="C712" t="s">
        <v>23</v>
      </c>
      <c r="D712">
        <v>27</v>
      </c>
      <c r="E712">
        <v>300</v>
      </c>
      <c r="H712" t="s">
        <v>394</v>
      </c>
      <c r="I712">
        <v>2016</v>
      </c>
    </row>
    <row r="713" spans="1:9" x14ac:dyDescent="0.25">
      <c r="A713" t="s">
        <v>240</v>
      </c>
      <c r="B713" t="s">
        <v>9</v>
      </c>
      <c r="C713" t="s">
        <v>32</v>
      </c>
      <c r="D713">
        <v>28</v>
      </c>
      <c r="E713">
        <v>300</v>
      </c>
      <c r="H713" t="s">
        <v>394</v>
      </c>
      <c r="I713">
        <v>2013</v>
      </c>
    </row>
    <row r="714" spans="1:9" x14ac:dyDescent="0.25">
      <c r="A714" t="s">
        <v>1111</v>
      </c>
      <c r="B714" t="s">
        <v>47</v>
      </c>
      <c r="C714" t="s">
        <v>70</v>
      </c>
      <c r="D714">
        <v>26</v>
      </c>
      <c r="E714">
        <v>300</v>
      </c>
      <c r="H714" t="s">
        <v>394</v>
      </c>
      <c r="I714">
        <v>2015</v>
      </c>
    </row>
    <row r="715" spans="1:9" x14ac:dyDescent="0.25">
      <c r="A715" t="s">
        <v>260</v>
      </c>
      <c r="B715" t="s">
        <v>9</v>
      </c>
      <c r="C715" t="s">
        <v>36</v>
      </c>
      <c r="D715">
        <v>27</v>
      </c>
      <c r="E715">
        <v>300</v>
      </c>
      <c r="H715" t="s">
        <v>394</v>
      </c>
      <c r="I715">
        <v>2015</v>
      </c>
    </row>
    <row r="716" spans="1:9" x14ac:dyDescent="0.25">
      <c r="A716" t="s">
        <v>238</v>
      </c>
      <c r="B716" t="s">
        <v>12</v>
      </c>
      <c r="C716" t="s">
        <v>70</v>
      </c>
      <c r="D716">
        <v>27</v>
      </c>
      <c r="E716">
        <v>300</v>
      </c>
      <c r="H716" t="s">
        <v>394</v>
      </c>
      <c r="I716">
        <v>2015</v>
      </c>
    </row>
    <row r="717" spans="1:9" x14ac:dyDescent="0.25">
      <c r="A717" t="s">
        <v>1197</v>
      </c>
      <c r="B717" t="s">
        <v>47</v>
      </c>
      <c r="C717" t="s">
        <v>105</v>
      </c>
      <c r="D717">
        <v>28</v>
      </c>
      <c r="E717">
        <v>300</v>
      </c>
      <c r="H717" t="s">
        <v>394</v>
      </c>
      <c r="I717">
        <v>2013</v>
      </c>
    </row>
    <row r="718" spans="1:9" x14ac:dyDescent="0.25">
      <c r="A718" t="s">
        <v>213</v>
      </c>
      <c r="B718" t="s">
        <v>47</v>
      </c>
      <c r="C718" t="s">
        <v>105</v>
      </c>
      <c r="D718">
        <v>28</v>
      </c>
      <c r="E718">
        <v>300</v>
      </c>
      <c r="H718" t="s">
        <v>394</v>
      </c>
      <c r="I718">
        <v>2015</v>
      </c>
    </row>
    <row r="719" spans="1:9" x14ac:dyDescent="0.25">
      <c r="A719" t="s">
        <v>261</v>
      </c>
      <c r="B719" t="s">
        <v>9</v>
      </c>
      <c r="C719" t="s">
        <v>130</v>
      </c>
      <c r="D719">
        <v>26</v>
      </c>
      <c r="E719">
        <v>300</v>
      </c>
      <c r="H719" t="s">
        <v>394</v>
      </c>
      <c r="I719">
        <v>2015</v>
      </c>
    </row>
    <row r="720" spans="1:9" x14ac:dyDescent="0.25">
      <c r="A720" t="s">
        <v>790</v>
      </c>
      <c r="B720" t="s">
        <v>47</v>
      </c>
      <c r="C720" t="s">
        <v>44</v>
      </c>
      <c r="D720">
        <v>27</v>
      </c>
      <c r="E720">
        <v>300</v>
      </c>
      <c r="H720" t="s">
        <v>394</v>
      </c>
      <c r="I720">
        <v>2015</v>
      </c>
    </row>
    <row r="721" spans="1:9" x14ac:dyDescent="0.25">
      <c r="A721" t="s">
        <v>212</v>
      </c>
      <c r="B721" t="s">
        <v>12</v>
      </c>
      <c r="C721" t="s">
        <v>36</v>
      </c>
      <c r="D721">
        <v>27</v>
      </c>
      <c r="E721">
        <v>300</v>
      </c>
      <c r="H721" t="s">
        <v>394</v>
      </c>
      <c r="I721">
        <v>2015</v>
      </c>
    </row>
    <row r="722" spans="1:9" x14ac:dyDescent="0.25">
      <c r="A722" t="s">
        <v>1169</v>
      </c>
      <c r="B722" t="s">
        <v>9</v>
      </c>
      <c r="C722" t="s">
        <v>130</v>
      </c>
      <c r="D722">
        <v>29</v>
      </c>
      <c r="E722">
        <v>300</v>
      </c>
      <c r="H722" t="s">
        <v>394</v>
      </c>
      <c r="I722">
        <v>2012</v>
      </c>
    </row>
    <row r="723" spans="1:9" x14ac:dyDescent="0.25">
      <c r="A723" t="s">
        <v>1176</v>
      </c>
      <c r="B723" t="s">
        <v>59</v>
      </c>
      <c r="C723" t="s">
        <v>10</v>
      </c>
      <c r="D723">
        <v>32</v>
      </c>
      <c r="E723">
        <v>300</v>
      </c>
      <c r="H723" t="s">
        <v>394</v>
      </c>
      <c r="I723">
        <v>2012</v>
      </c>
    </row>
    <row r="724" spans="1:9" x14ac:dyDescent="0.25">
      <c r="A724" t="s">
        <v>1175</v>
      </c>
      <c r="B724" t="s">
        <v>59</v>
      </c>
      <c r="C724" t="s">
        <v>130</v>
      </c>
      <c r="D724">
        <v>30</v>
      </c>
      <c r="E724">
        <v>300</v>
      </c>
      <c r="H724" t="s">
        <v>394</v>
      </c>
      <c r="I724">
        <v>2012</v>
      </c>
    </row>
    <row r="725" spans="1:9" x14ac:dyDescent="0.25">
      <c r="A725" t="s">
        <v>1168</v>
      </c>
      <c r="B725" t="s">
        <v>12</v>
      </c>
      <c r="C725" t="s">
        <v>130</v>
      </c>
      <c r="D725">
        <v>29</v>
      </c>
      <c r="E725">
        <v>300</v>
      </c>
      <c r="H725" t="s">
        <v>394</v>
      </c>
      <c r="I725">
        <v>2013</v>
      </c>
    </row>
    <row r="726" spans="1:9" x14ac:dyDescent="0.25">
      <c r="A726" t="s">
        <v>221</v>
      </c>
      <c r="B726" t="s">
        <v>12</v>
      </c>
      <c r="C726" t="s">
        <v>61</v>
      </c>
      <c r="D726">
        <v>28</v>
      </c>
      <c r="E726">
        <v>300</v>
      </c>
      <c r="H726" t="s">
        <v>394</v>
      </c>
      <c r="I726">
        <v>2013</v>
      </c>
    </row>
    <row r="727" spans="1:9" x14ac:dyDescent="0.25">
      <c r="A727" t="s">
        <v>220</v>
      </c>
      <c r="B727" t="s">
        <v>12</v>
      </c>
      <c r="C727" t="s">
        <v>30</v>
      </c>
      <c r="D727">
        <v>28</v>
      </c>
      <c r="E727">
        <v>300</v>
      </c>
      <c r="H727" t="s">
        <v>394</v>
      </c>
      <c r="I727">
        <v>2013</v>
      </c>
    </row>
    <row r="728" spans="1:9" x14ac:dyDescent="0.25">
      <c r="A728" t="s">
        <v>1170</v>
      </c>
      <c r="B728" t="s">
        <v>12</v>
      </c>
      <c r="C728" t="s">
        <v>130</v>
      </c>
      <c r="D728">
        <v>28</v>
      </c>
      <c r="E728">
        <v>300</v>
      </c>
      <c r="H728" t="s">
        <v>394</v>
      </c>
      <c r="I728">
        <v>2013</v>
      </c>
    </row>
    <row r="729" spans="1:9" x14ac:dyDescent="0.25">
      <c r="A729" t="s">
        <v>1173</v>
      </c>
      <c r="B729" t="s">
        <v>59</v>
      </c>
      <c r="C729" t="s">
        <v>13</v>
      </c>
      <c r="D729">
        <v>36</v>
      </c>
      <c r="E729">
        <v>300</v>
      </c>
      <c r="H729" t="s">
        <v>394</v>
      </c>
      <c r="I729">
        <v>2012</v>
      </c>
    </row>
    <row r="730" spans="1:9" x14ac:dyDescent="0.25">
      <c r="A730" t="s">
        <v>1163</v>
      </c>
      <c r="B730" t="s">
        <v>9</v>
      </c>
      <c r="C730" t="s">
        <v>44</v>
      </c>
      <c r="D730">
        <v>30</v>
      </c>
      <c r="E730">
        <v>300</v>
      </c>
      <c r="H730" t="s">
        <v>394</v>
      </c>
      <c r="I730">
        <v>2012</v>
      </c>
    </row>
    <row r="731" spans="1:9" x14ac:dyDescent="0.25">
      <c r="A731" t="s">
        <v>1164</v>
      </c>
      <c r="B731" t="s">
        <v>9</v>
      </c>
      <c r="C731" t="s">
        <v>130</v>
      </c>
      <c r="D731">
        <v>30</v>
      </c>
      <c r="E731">
        <v>300</v>
      </c>
      <c r="H731" t="s">
        <v>394</v>
      </c>
      <c r="I731">
        <v>2012</v>
      </c>
    </row>
    <row r="732" spans="1:9" x14ac:dyDescent="0.25">
      <c r="A732" t="s">
        <v>970</v>
      </c>
      <c r="B732" t="s">
        <v>9</v>
      </c>
      <c r="C732" t="s">
        <v>130</v>
      </c>
      <c r="D732">
        <v>29</v>
      </c>
      <c r="E732">
        <v>300</v>
      </c>
      <c r="H732" t="s">
        <v>394</v>
      </c>
      <c r="I732">
        <v>2012</v>
      </c>
    </row>
    <row r="733" spans="1:9" x14ac:dyDescent="0.25">
      <c r="A733" t="s">
        <v>1165</v>
      </c>
      <c r="B733" t="s">
        <v>9</v>
      </c>
      <c r="C733" t="s">
        <v>56</v>
      </c>
      <c r="D733">
        <v>29</v>
      </c>
      <c r="E733">
        <v>300</v>
      </c>
      <c r="H733" t="s">
        <v>394</v>
      </c>
      <c r="I733">
        <v>2012</v>
      </c>
    </row>
    <row r="734" spans="1:9" x14ac:dyDescent="0.25">
      <c r="A734" t="s">
        <v>1174</v>
      </c>
      <c r="B734" t="s">
        <v>59</v>
      </c>
      <c r="C734" t="s">
        <v>105</v>
      </c>
      <c r="D734">
        <v>28</v>
      </c>
      <c r="E734">
        <v>300</v>
      </c>
      <c r="H734" t="s">
        <v>394</v>
      </c>
      <c r="I734">
        <v>2012</v>
      </c>
    </row>
    <row r="735" spans="1:9" x14ac:dyDescent="0.25">
      <c r="A735" t="s">
        <v>738</v>
      </c>
      <c r="B735" t="s">
        <v>59</v>
      </c>
      <c r="C735" t="s">
        <v>93</v>
      </c>
      <c r="D735">
        <v>29</v>
      </c>
      <c r="E735">
        <v>300</v>
      </c>
      <c r="F735">
        <v>351.6</v>
      </c>
      <c r="H735" t="s">
        <v>394</v>
      </c>
      <c r="I735">
        <v>2012</v>
      </c>
    </row>
    <row r="736" spans="1:9" x14ac:dyDescent="0.25">
      <c r="A736" t="s">
        <v>1167</v>
      </c>
      <c r="B736" t="s">
        <v>9</v>
      </c>
      <c r="C736" t="s">
        <v>52</v>
      </c>
      <c r="D736">
        <v>30</v>
      </c>
      <c r="E736">
        <v>300</v>
      </c>
      <c r="H736" t="s">
        <v>394</v>
      </c>
      <c r="I736">
        <v>2012</v>
      </c>
    </row>
    <row r="737" spans="1:9" x14ac:dyDescent="0.25">
      <c r="A737" t="s">
        <v>242</v>
      </c>
      <c r="B737" t="s">
        <v>9</v>
      </c>
      <c r="C737" t="s">
        <v>130</v>
      </c>
      <c r="D737">
        <v>29</v>
      </c>
      <c r="E737">
        <v>300</v>
      </c>
      <c r="H737" t="s">
        <v>394</v>
      </c>
      <c r="I737">
        <v>2013</v>
      </c>
    </row>
    <row r="738" spans="1:9" x14ac:dyDescent="0.25">
      <c r="A738" t="s">
        <v>233</v>
      </c>
      <c r="B738" t="s">
        <v>12</v>
      </c>
      <c r="C738" t="s">
        <v>35</v>
      </c>
      <c r="D738">
        <v>26</v>
      </c>
      <c r="E738">
        <v>300</v>
      </c>
      <c r="H738" t="s">
        <v>394</v>
      </c>
      <c r="I738">
        <v>2014</v>
      </c>
    </row>
    <row r="739" spans="1:9" x14ac:dyDescent="0.25">
      <c r="A739" t="s">
        <v>244</v>
      </c>
      <c r="B739" t="s">
        <v>59</v>
      </c>
      <c r="C739" t="s">
        <v>34</v>
      </c>
      <c r="D739">
        <v>29</v>
      </c>
      <c r="E739">
        <v>300</v>
      </c>
      <c r="H739" t="s">
        <v>394</v>
      </c>
      <c r="I739">
        <v>2013</v>
      </c>
    </row>
    <row r="740" spans="1:9" x14ac:dyDescent="0.25">
      <c r="A740" t="s">
        <v>243</v>
      </c>
      <c r="B740" t="s">
        <v>9</v>
      </c>
      <c r="C740" t="s">
        <v>36</v>
      </c>
      <c r="D740">
        <v>30</v>
      </c>
      <c r="E740">
        <v>300</v>
      </c>
      <c r="H740" t="s">
        <v>394</v>
      </c>
      <c r="I740">
        <v>2013</v>
      </c>
    </row>
    <row r="741" spans="1:9" x14ac:dyDescent="0.25">
      <c r="A741" t="s">
        <v>250</v>
      </c>
      <c r="B741" t="s">
        <v>12</v>
      </c>
      <c r="C741" t="s">
        <v>130</v>
      </c>
      <c r="D741">
        <v>28</v>
      </c>
      <c r="E741">
        <v>300</v>
      </c>
      <c r="H741" t="s">
        <v>394</v>
      </c>
      <c r="I741">
        <v>2014</v>
      </c>
    </row>
    <row r="742" spans="1:9" x14ac:dyDescent="0.25">
      <c r="A742" t="s">
        <v>234</v>
      </c>
      <c r="B742" t="s">
        <v>12</v>
      </c>
      <c r="C742" t="s">
        <v>35</v>
      </c>
      <c r="D742">
        <v>28</v>
      </c>
      <c r="E742">
        <v>300</v>
      </c>
      <c r="H742" t="s">
        <v>394</v>
      </c>
      <c r="I742">
        <v>2014</v>
      </c>
    </row>
    <row r="743" spans="1:9" x14ac:dyDescent="0.25">
      <c r="A743" t="s">
        <v>1182</v>
      </c>
      <c r="B743" t="s">
        <v>9</v>
      </c>
      <c r="C743" t="s">
        <v>19</v>
      </c>
      <c r="D743">
        <v>29</v>
      </c>
      <c r="E743">
        <v>300</v>
      </c>
      <c r="H743" t="s">
        <v>394</v>
      </c>
      <c r="I743">
        <v>2013</v>
      </c>
    </row>
    <row r="744" spans="1:9" x14ac:dyDescent="0.25">
      <c r="A744" t="s">
        <v>218</v>
      </c>
      <c r="B744" t="s">
        <v>47</v>
      </c>
      <c r="C744" t="s">
        <v>54</v>
      </c>
      <c r="D744">
        <v>28</v>
      </c>
      <c r="E744">
        <v>300</v>
      </c>
      <c r="H744" t="s">
        <v>394</v>
      </c>
      <c r="I744">
        <v>2014</v>
      </c>
    </row>
    <row r="745" spans="1:9" x14ac:dyDescent="0.25">
      <c r="A745" t="s">
        <v>1085</v>
      </c>
      <c r="B745" t="s">
        <v>59</v>
      </c>
      <c r="C745" t="s">
        <v>21</v>
      </c>
      <c r="D745">
        <v>28</v>
      </c>
      <c r="E745">
        <v>300</v>
      </c>
      <c r="H745" t="s">
        <v>394</v>
      </c>
      <c r="I745">
        <v>2014</v>
      </c>
    </row>
    <row r="746" spans="1:9" x14ac:dyDescent="0.25">
      <c r="A746" t="s">
        <v>249</v>
      </c>
      <c r="B746" t="s">
        <v>59</v>
      </c>
      <c r="C746" t="s">
        <v>35</v>
      </c>
      <c r="D746">
        <v>29</v>
      </c>
      <c r="E746">
        <v>300</v>
      </c>
      <c r="H746" t="s">
        <v>394</v>
      </c>
      <c r="I746">
        <v>2013</v>
      </c>
    </row>
    <row r="747" spans="1:9" x14ac:dyDescent="0.25">
      <c r="A747" t="s">
        <v>241</v>
      </c>
      <c r="B747" t="s">
        <v>9</v>
      </c>
      <c r="C747" t="s">
        <v>130</v>
      </c>
      <c r="D747">
        <v>28</v>
      </c>
      <c r="E747">
        <v>300</v>
      </c>
      <c r="H747" t="s">
        <v>394</v>
      </c>
      <c r="I747">
        <v>2013</v>
      </c>
    </row>
    <row r="748" spans="1:9" x14ac:dyDescent="0.25">
      <c r="A748" t="s">
        <v>1102</v>
      </c>
      <c r="B748" t="s">
        <v>9</v>
      </c>
      <c r="C748" t="s">
        <v>122</v>
      </c>
      <c r="D748">
        <v>28</v>
      </c>
      <c r="E748">
        <v>300</v>
      </c>
      <c r="H748" t="s">
        <v>394</v>
      </c>
      <c r="I748">
        <v>2014</v>
      </c>
    </row>
    <row r="749" spans="1:9" x14ac:dyDescent="0.25">
      <c r="A749" t="s">
        <v>1157</v>
      </c>
      <c r="B749" t="s">
        <v>47</v>
      </c>
      <c r="C749" t="s">
        <v>54</v>
      </c>
      <c r="D749">
        <v>28</v>
      </c>
      <c r="E749">
        <v>300</v>
      </c>
      <c r="H749" t="s">
        <v>394</v>
      </c>
      <c r="I749">
        <v>2013</v>
      </c>
    </row>
    <row r="750" spans="1:9" x14ac:dyDescent="0.25">
      <c r="A750" t="s">
        <v>1132</v>
      </c>
      <c r="B750" t="s">
        <v>9</v>
      </c>
      <c r="C750" t="s">
        <v>64</v>
      </c>
      <c r="D750">
        <v>28</v>
      </c>
      <c r="E750">
        <v>300</v>
      </c>
      <c r="H750" t="s">
        <v>394</v>
      </c>
      <c r="I750">
        <v>2014</v>
      </c>
    </row>
    <row r="751" spans="1:9" x14ac:dyDescent="0.25">
      <c r="A751" t="s">
        <v>1195</v>
      </c>
      <c r="B751" t="s">
        <v>59</v>
      </c>
      <c r="C751" t="s">
        <v>44</v>
      </c>
      <c r="D751">
        <v>29</v>
      </c>
      <c r="E751">
        <v>300</v>
      </c>
      <c r="F751">
        <v>351.6</v>
      </c>
      <c r="H751" t="s">
        <v>394</v>
      </c>
      <c r="I751">
        <v>2013</v>
      </c>
    </row>
    <row r="752" spans="1:9" x14ac:dyDescent="0.25">
      <c r="A752" t="s">
        <v>1096</v>
      </c>
      <c r="B752" t="s">
        <v>47</v>
      </c>
      <c r="C752" t="s">
        <v>30</v>
      </c>
      <c r="D752">
        <v>27</v>
      </c>
      <c r="E752">
        <v>300</v>
      </c>
      <c r="H752" t="s">
        <v>394</v>
      </c>
      <c r="I752">
        <v>2014</v>
      </c>
    </row>
    <row r="753" spans="1:9" x14ac:dyDescent="0.25">
      <c r="A753" t="s">
        <v>880</v>
      </c>
      <c r="B753" t="s">
        <v>12</v>
      </c>
      <c r="C753" t="s">
        <v>56</v>
      </c>
      <c r="D753">
        <v>26</v>
      </c>
      <c r="E753">
        <v>300</v>
      </c>
      <c r="F753">
        <v>496.3</v>
      </c>
      <c r="H753" t="s">
        <v>394</v>
      </c>
      <c r="I753">
        <v>2016</v>
      </c>
    </row>
    <row r="754" spans="1:9" x14ac:dyDescent="0.25">
      <c r="A754" t="s">
        <v>253</v>
      </c>
      <c r="B754" t="s">
        <v>12</v>
      </c>
      <c r="C754" t="s">
        <v>41</v>
      </c>
      <c r="D754">
        <v>24</v>
      </c>
      <c r="E754">
        <v>300</v>
      </c>
      <c r="H754" t="s">
        <v>394</v>
      </c>
      <c r="I754">
        <v>2016</v>
      </c>
    </row>
    <row r="755" spans="1:9" x14ac:dyDescent="0.25">
      <c r="A755" t="s">
        <v>225</v>
      </c>
      <c r="B755" t="s">
        <v>9</v>
      </c>
      <c r="C755" t="s">
        <v>10</v>
      </c>
      <c r="D755">
        <v>24</v>
      </c>
      <c r="E755">
        <v>300</v>
      </c>
      <c r="H755" t="s">
        <v>394</v>
      </c>
      <c r="I755">
        <v>2016</v>
      </c>
    </row>
    <row r="756" spans="1:9" x14ac:dyDescent="0.25">
      <c r="A756" t="s">
        <v>206</v>
      </c>
      <c r="B756" t="s">
        <v>12</v>
      </c>
      <c r="C756" t="s">
        <v>130</v>
      </c>
      <c r="D756">
        <v>25</v>
      </c>
      <c r="E756">
        <v>300</v>
      </c>
      <c r="H756" t="s">
        <v>394</v>
      </c>
      <c r="I756">
        <v>2016</v>
      </c>
    </row>
    <row r="757" spans="1:9" x14ac:dyDescent="0.25">
      <c r="A757" t="s">
        <v>1131</v>
      </c>
      <c r="B757" t="s">
        <v>47</v>
      </c>
      <c r="C757" t="s">
        <v>49</v>
      </c>
      <c r="D757">
        <v>27</v>
      </c>
      <c r="E757">
        <v>300</v>
      </c>
      <c r="H757" t="s">
        <v>394</v>
      </c>
      <c r="I757">
        <v>2015</v>
      </c>
    </row>
    <row r="758" spans="1:9" x14ac:dyDescent="0.25">
      <c r="A758" t="s">
        <v>1183</v>
      </c>
      <c r="B758" t="s">
        <v>9</v>
      </c>
      <c r="C758" t="s">
        <v>70</v>
      </c>
      <c r="D758">
        <v>29</v>
      </c>
      <c r="E758">
        <v>300</v>
      </c>
      <c r="H758" t="s">
        <v>394</v>
      </c>
      <c r="I758">
        <v>2013</v>
      </c>
    </row>
    <row r="759" spans="1:9" x14ac:dyDescent="0.25">
      <c r="A759" t="s">
        <v>1154</v>
      </c>
      <c r="B759" t="s">
        <v>47</v>
      </c>
      <c r="C759" t="s">
        <v>130</v>
      </c>
      <c r="D759">
        <v>28</v>
      </c>
      <c r="E759">
        <v>300</v>
      </c>
      <c r="H759" t="s">
        <v>394</v>
      </c>
      <c r="I759">
        <v>2013</v>
      </c>
    </row>
    <row r="760" spans="1:9" x14ac:dyDescent="0.25">
      <c r="A760" t="s">
        <v>1100</v>
      </c>
      <c r="B760" t="s">
        <v>12</v>
      </c>
      <c r="C760" t="s">
        <v>10</v>
      </c>
      <c r="D760">
        <v>28</v>
      </c>
      <c r="E760">
        <v>300</v>
      </c>
      <c r="F760">
        <v>496.3</v>
      </c>
      <c r="H760" t="s">
        <v>394</v>
      </c>
      <c r="I760">
        <v>2014</v>
      </c>
    </row>
    <row r="761" spans="1:9" x14ac:dyDescent="0.25">
      <c r="A761" t="s">
        <v>1153</v>
      </c>
      <c r="B761" t="s">
        <v>59</v>
      </c>
      <c r="C761" t="s">
        <v>17</v>
      </c>
      <c r="D761">
        <v>26</v>
      </c>
      <c r="E761">
        <v>300</v>
      </c>
      <c r="F761">
        <v>351.6</v>
      </c>
      <c r="H761" t="s">
        <v>394</v>
      </c>
      <c r="I761">
        <v>2015</v>
      </c>
    </row>
    <row r="762" spans="1:9" x14ac:dyDescent="0.25">
      <c r="A762" t="s">
        <v>934</v>
      </c>
      <c r="B762" t="s">
        <v>12</v>
      </c>
      <c r="C762" t="s">
        <v>70</v>
      </c>
      <c r="D762">
        <v>25</v>
      </c>
      <c r="E762">
        <v>300</v>
      </c>
      <c r="H762" t="s">
        <v>394</v>
      </c>
      <c r="I762">
        <v>2016</v>
      </c>
    </row>
    <row r="763" spans="1:9" x14ac:dyDescent="0.25">
      <c r="A763" t="s">
        <v>1125</v>
      </c>
      <c r="B763" t="s">
        <v>47</v>
      </c>
      <c r="C763" t="s">
        <v>130</v>
      </c>
      <c r="D763">
        <v>27</v>
      </c>
      <c r="E763">
        <v>300</v>
      </c>
      <c r="H763" t="s">
        <v>394</v>
      </c>
      <c r="I763">
        <v>2015</v>
      </c>
    </row>
    <row r="764" spans="1:9" x14ac:dyDescent="0.25">
      <c r="A764" t="s">
        <v>1137</v>
      </c>
      <c r="B764" t="s">
        <v>9</v>
      </c>
      <c r="C764" t="s">
        <v>34</v>
      </c>
      <c r="D764">
        <v>26</v>
      </c>
      <c r="E764">
        <v>300</v>
      </c>
      <c r="H764" t="s">
        <v>394</v>
      </c>
      <c r="I764">
        <v>2016</v>
      </c>
    </row>
    <row r="765" spans="1:9" x14ac:dyDescent="0.25">
      <c r="A765" t="s">
        <v>219</v>
      </c>
      <c r="B765" t="s">
        <v>9</v>
      </c>
      <c r="C765" t="s">
        <v>93</v>
      </c>
      <c r="D765">
        <v>26</v>
      </c>
      <c r="E765">
        <v>300</v>
      </c>
      <c r="H765" t="s">
        <v>394</v>
      </c>
      <c r="I765">
        <v>2016</v>
      </c>
    </row>
    <row r="766" spans="1:9" x14ac:dyDescent="0.25">
      <c r="A766" t="s">
        <v>940</v>
      </c>
      <c r="B766" t="s">
        <v>47</v>
      </c>
      <c r="C766" t="s">
        <v>38</v>
      </c>
      <c r="D766">
        <v>26</v>
      </c>
      <c r="E766">
        <v>300</v>
      </c>
      <c r="H766" t="s">
        <v>394</v>
      </c>
      <c r="I766">
        <v>2016</v>
      </c>
    </row>
    <row r="767" spans="1:9" x14ac:dyDescent="0.25">
      <c r="A767" t="s">
        <v>257</v>
      </c>
      <c r="B767" t="s">
        <v>12</v>
      </c>
      <c r="C767" t="s">
        <v>35</v>
      </c>
      <c r="D767">
        <v>26</v>
      </c>
      <c r="E767">
        <v>300</v>
      </c>
      <c r="H767" t="s">
        <v>394</v>
      </c>
      <c r="I767">
        <v>2015</v>
      </c>
    </row>
    <row r="768" spans="1:9" x14ac:dyDescent="0.25">
      <c r="A768" t="s">
        <v>216</v>
      </c>
      <c r="B768" t="s">
        <v>9</v>
      </c>
      <c r="C768" t="s">
        <v>64</v>
      </c>
      <c r="D768">
        <v>25</v>
      </c>
      <c r="E768">
        <v>300</v>
      </c>
      <c r="H768" t="s">
        <v>394</v>
      </c>
      <c r="I768">
        <v>2016</v>
      </c>
    </row>
    <row r="769" spans="1:9" x14ac:dyDescent="0.25">
      <c r="A769" t="s">
        <v>1119</v>
      </c>
      <c r="B769" t="s">
        <v>47</v>
      </c>
      <c r="C769" t="s">
        <v>72</v>
      </c>
      <c r="D769">
        <v>27</v>
      </c>
      <c r="E769">
        <v>300</v>
      </c>
      <c r="H769" t="s">
        <v>394</v>
      </c>
      <c r="I769">
        <v>2015</v>
      </c>
    </row>
    <row r="770" spans="1:9" x14ac:dyDescent="0.25">
      <c r="A770" t="s">
        <v>1088</v>
      </c>
      <c r="B770" t="s">
        <v>12</v>
      </c>
      <c r="C770" t="s">
        <v>35</v>
      </c>
      <c r="D770">
        <v>24</v>
      </c>
      <c r="E770">
        <v>300</v>
      </c>
      <c r="H770" t="s">
        <v>394</v>
      </c>
      <c r="I770">
        <v>2017</v>
      </c>
    </row>
    <row r="771" spans="1:9" x14ac:dyDescent="0.25">
      <c r="A771" t="s">
        <v>1189</v>
      </c>
      <c r="B771" t="s">
        <v>47</v>
      </c>
      <c r="C771" t="s">
        <v>84</v>
      </c>
      <c r="D771">
        <v>24</v>
      </c>
      <c r="E771">
        <v>300</v>
      </c>
      <c r="H771" t="s">
        <v>394</v>
      </c>
      <c r="I771">
        <v>2017</v>
      </c>
    </row>
    <row r="772" spans="1:9" x14ac:dyDescent="0.25">
      <c r="A772" t="s">
        <v>254</v>
      </c>
      <c r="B772" t="s">
        <v>12</v>
      </c>
      <c r="C772" t="s">
        <v>49</v>
      </c>
      <c r="D772">
        <v>27</v>
      </c>
      <c r="E772">
        <v>300</v>
      </c>
      <c r="H772" t="s">
        <v>394</v>
      </c>
      <c r="I772">
        <v>2016</v>
      </c>
    </row>
    <row r="773" spans="1:9" x14ac:dyDescent="0.25">
      <c r="A773" t="s">
        <v>967</v>
      </c>
      <c r="B773" t="s">
        <v>12</v>
      </c>
      <c r="C773" t="s">
        <v>105</v>
      </c>
      <c r="D773">
        <v>25</v>
      </c>
      <c r="E773">
        <v>300</v>
      </c>
      <c r="H773" t="s">
        <v>394</v>
      </c>
      <c r="I773">
        <v>2016</v>
      </c>
    </row>
    <row r="774" spans="1:9" x14ac:dyDescent="0.25">
      <c r="A774" t="s">
        <v>1108</v>
      </c>
      <c r="B774" t="s">
        <v>12</v>
      </c>
      <c r="C774" t="s">
        <v>35</v>
      </c>
      <c r="D774">
        <v>26</v>
      </c>
      <c r="E774">
        <v>300</v>
      </c>
      <c r="H774" t="s">
        <v>394</v>
      </c>
      <c r="I774">
        <v>2017</v>
      </c>
    </row>
    <row r="775" spans="1:9" x14ac:dyDescent="0.25">
      <c r="A775" t="s">
        <v>1011</v>
      </c>
      <c r="B775" t="s">
        <v>47</v>
      </c>
      <c r="C775" t="s">
        <v>13</v>
      </c>
      <c r="D775">
        <v>26</v>
      </c>
      <c r="E775">
        <v>300</v>
      </c>
      <c r="H775" t="s">
        <v>394</v>
      </c>
      <c r="I775">
        <v>2016</v>
      </c>
    </row>
    <row r="776" spans="1:9" x14ac:dyDescent="0.25">
      <c r="A776" t="s">
        <v>1092</v>
      </c>
      <c r="B776" t="s">
        <v>12</v>
      </c>
      <c r="C776" t="s">
        <v>41</v>
      </c>
      <c r="D776">
        <v>24</v>
      </c>
      <c r="E776">
        <v>300</v>
      </c>
      <c r="H776" t="s">
        <v>394</v>
      </c>
      <c r="I776">
        <v>2017</v>
      </c>
    </row>
    <row r="777" spans="1:9" x14ac:dyDescent="0.25">
      <c r="A777" t="s">
        <v>1099</v>
      </c>
      <c r="B777" t="s">
        <v>12</v>
      </c>
      <c r="C777" t="s">
        <v>32</v>
      </c>
      <c r="D777">
        <v>24</v>
      </c>
      <c r="E777">
        <v>300</v>
      </c>
      <c r="H777" t="s">
        <v>394</v>
      </c>
      <c r="I777">
        <v>2017</v>
      </c>
    </row>
    <row r="778" spans="1:9" x14ac:dyDescent="0.25">
      <c r="A778" t="s">
        <v>1127</v>
      </c>
      <c r="B778" t="s">
        <v>9</v>
      </c>
      <c r="C778" t="s">
        <v>130</v>
      </c>
      <c r="D778">
        <v>26</v>
      </c>
      <c r="E778">
        <v>300</v>
      </c>
      <c r="H778" t="s">
        <v>394</v>
      </c>
      <c r="I778">
        <v>2016</v>
      </c>
    </row>
    <row r="779" spans="1:9" x14ac:dyDescent="0.25">
      <c r="A779" t="s">
        <v>1109</v>
      </c>
      <c r="B779" t="s">
        <v>47</v>
      </c>
      <c r="C779" t="s">
        <v>68</v>
      </c>
      <c r="D779">
        <v>27</v>
      </c>
      <c r="E779">
        <v>300</v>
      </c>
      <c r="H779" t="s">
        <v>394</v>
      </c>
      <c r="I779">
        <v>2015</v>
      </c>
    </row>
    <row r="780" spans="1:9" x14ac:dyDescent="0.25">
      <c r="A780" t="s">
        <v>904</v>
      </c>
      <c r="B780" t="s">
        <v>12</v>
      </c>
      <c r="C780" t="s">
        <v>13</v>
      </c>
      <c r="D780">
        <v>26</v>
      </c>
      <c r="E780">
        <v>300</v>
      </c>
      <c r="F780">
        <v>496.3</v>
      </c>
      <c r="H780" t="s">
        <v>394</v>
      </c>
      <c r="I780">
        <v>2015</v>
      </c>
    </row>
    <row r="781" spans="1:9" x14ac:dyDescent="0.25">
      <c r="A781" t="s">
        <v>1150</v>
      </c>
      <c r="B781" t="s">
        <v>9</v>
      </c>
      <c r="C781" t="s">
        <v>36</v>
      </c>
      <c r="D781">
        <v>25</v>
      </c>
      <c r="E781">
        <v>300</v>
      </c>
      <c r="H781" t="s">
        <v>394</v>
      </c>
      <c r="I781">
        <v>2017</v>
      </c>
    </row>
    <row r="782" spans="1:9" x14ac:dyDescent="0.25">
      <c r="A782" t="s">
        <v>1188</v>
      </c>
      <c r="B782" t="s">
        <v>12</v>
      </c>
      <c r="C782" t="s">
        <v>34</v>
      </c>
      <c r="D782">
        <v>24</v>
      </c>
      <c r="E782">
        <v>300</v>
      </c>
      <c r="H782" t="s">
        <v>394</v>
      </c>
      <c r="I782">
        <v>2017</v>
      </c>
    </row>
    <row r="783" spans="1:9" x14ac:dyDescent="0.25">
      <c r="A783" t="s">
        <v>1124</v>
      </c>
      <c r="B783" t="s">
        <v>59</v>
      </c>
      <c r="C783" t="s">
        <v>61</v>
      </c>
      <c r="D783">
        <v>26</v>
      </c>
      <c r="E783">
        <v>300</v>
      </c>
      <c r="H783" t="s">
        <v>394</v>
      </c>
      <c r="I783">
        <v>2016</v>
      </c>
    </row>
    <row r="784" spans="1:9" x14ac:dyDescent="0.25">
      <c r="A784" t="s">
        <v>1079</v>
      </c>
      <c r="B784" t="s">
        <v>12</v>
      </c>
      <c r="C784" t="s">
        <v>15</v>
      </c>
      <c r="D784">
        <v>24</v>
      </c>
      <c r="E784">
        <v>300</v>
      </c>
      <c r="H784" t="s">
        <v>394</v>
      </c>
      <c r="I784">
        <v>2017</v>
      </c>
    </row>
    <row r="785" spans="1:9" x14ac:dyDescent="0.25">
      <c r="A785" t="s">
        <v>1190</v>
      </c>
      <c r="B785" t="s">
        <v>9</v>
      </c>
      <c r="C785" t="s">
        <v>84</v>
      </c>
      <c r="D785">
        <v>26</v>
      </c>
      <c r="E785">
        <v>300</v>
      </c>
      <c r="H785" t="s">
        <v>394</v>
      </c>
      <c r="I785">
        <v>2016</v>
      </c>
    </row>
    <row r="786" spans="1:9" x14ac:dyDescent="0.25">
      <c r="A786" t="s">
        <v>1147</v>
      </c>
      <c r="B786" t="s">
        <v>12</v>
      </c>
      <c r="C786" t="s">
        <v>26</v>
      </c>
      <c r="D786">
        <v>26</v>
      </c>
      <c r="E786">
        <v>300</v>
      </c>
      <c r="H786" t="s">
        <v>394</v>
      </c>
      <c r="I786">
        <v>2016</v>
      </c>
    </row>
    <row r="787" spans="1:9" x14ac:dyDescent="0.25">
      <c r="A787" t="s">
        <v>1134</v>
      </c>
      <c r="B787" t="s">
        <v>12</v>
      </c>
      <c r="C787" t="s">
        <v>84</v>
      </c>
      <c r="D787">
        <v>25</v>
      </c>
      <c r="E787">
        <v>300</v>
      </c>
      <c r="H787" t="s">
        <v>394</v>
      </c>
      <c r="I787">
        <v>2016</v>
      </c>
    </row>
    <row r="788" spans="1:9" x14ac:dyDescent="0.25">
      <c r="A788" t="s">
        <v>954</v>
      </c>
      <c r="B788" t="s">
        <v>9</v>
      </c>
      <c r="C788" t="s">
        <v>66</v>
      </c>
      <c r="D788">
        <v>25</v>
      </c>
      <c r="E788">
        <v>300</v>
      </c>
      <c r="H788" t="s">
        <v>394</v>
      </c>
      <c r="I788">
        <v>2016</v>
      </c>
    </row>
    <row r="789" spans="1:9" x14ac:dyDescent="0.25">
      <c r="A789" t="s">
        <v>1179</v>
      </c>
      <c r="B789" t="s">
        <v>9</v>
      </c>
      <c r="C789" t="s">
        <v>34</v>
      </c>
      <c r="D789">
        <v>26</v>
      </c>
      <c r="E789">
        <v>300</v>
      </c>
      <c r="H789" t="s">
        <v>394</v>
      </c>
      <c r="I789">
        <v>2016</v>
      </c>
    </row>
    <row r="790" spans="1:9" x14ac:dyDescent="0.25">
      <c r="A790" t="s">
        <v>939</v>
      </c>
      <c r="B790" t="s">
        <v>12</v>
      </c>
      <c r="C790" t="s">
        <v>54</v>
      </c>
      <c r="D790">
        <v>25</v>
      </c>
      <c r="E790">
        <v>300</v>
      </c>
      <c r="H790" t="s">
        <v>394</v>
      </c>
      <c r="I790">
        <v>2016</v>
      </c>
    </row>
    <row r="791" spans="1:9" x14ac:dyDescent="0.25">
      <c r="A791" t="s">
        <v>1070</v>
      </c>
      <c r="B791" t="s">
        <v>47</v>
      </c>
      <c r="C791" t="s">
        <v>72</v>
      </c>
      <c r="D791">
        <v>26</v>
      </c>
      <c r="E791">
        <v>300</v>
      </c>
      <c r="H791" t="s">
        <v>394</v>
      </c>
      <c r="I791">
        <v>2016</v>
      </c>
    </row>
    <row r="792" spans="1:9" x14ac:dyDescent="0.25">
      <c r="A792" t="s">
        <v>847</v>
      </c>
      <c r="B792" t="s">
        <v>9</v>
      </c>
      <c r="C792" t="s">
        <v>15</v>
      </c>
      <c r="D792">
        <v>25</v>
      </c>
      <c r="E792">
        <v>300</v>
      </c>
      <c r="H792" t="s">
        <v>394</v>
      </c>
      <c r="I792">
        <v>2016</v>
      </c>
    </row>
    <row r="793" spans="1:9" x14ac:dyDescent="0.25">
      <c r="A793" t="s">
        <v>1130</v>
      </c>
      <c r="B793" t="s">
        <v>47</v>
      </c>
      <c r="C793" t="s">
        <v>32</v>
      </c>
      <c r="D793">
        <v>26</v>
      </c>
      <c r="E793">
        <v>300</v>
      </c>
      <c r="H793" t="s">
        <v>394</v>
      </c>
      <c r="I793">
        <v>2016</v>
      </c>
    </row>
    <row r="794" spans="1:9" x14ac:dyDescent="0.25">
      <c r="A794" t="s">
        <v>944</v>
      </c>
      <c r="B794" t="s">
        <v>47</v>
      </c>
      <c r="C794" t="s">
        <v>19</v>
      </c>
      <c r="D794">
        <v>25</v>
      </c>
      <c r="E794">
        <v>300</v>
      </c>
      <c r="H794" t="s">
        <v>394</v>
      </c>
      <c r="I794">
        <v>2016</v>
      </c>
    </row>
    <row r="795" spans="1:9" x14ac:dyDescent="0.25">
      <c r="A795" t="s">
        <v>974</v>
      </c>
      <c r="B795" t="s">
        <v>12</v>
      </c>
      <c r="C795" t="s">
        <v>52</v>
      </c>
      <c r="D795">
        <v>25</v>
      </c>
      <c r="E795">
        <v>300</v>
      </c>
      <c r="H795" t="s">
        <v>394</v>
      </c>
      <c r="I795">
        <v>2016</v>
      </c>
    </row>
    <row r="796" spans="1:9" x14ac:dyDescent="0.25">
      <c r="A796" t="s">
        <v>1141</v>
      </c>
      <c r="B796" t="s">
        <v>9</v>
      </c>
      <c r="C796" t="s">
        <v>72</v>
      </c>
      <c r="D796">
        <v>26</v>
      </c>
      <c r="E796">
        <v>300</v>
      </c>
      <c r="H796" t="s">
        <v>394</v>
      </c>
      <c r="I796">
        <v>2016</v>
      </c>
    </row>
    <row r="797" spans="1:9" x14ac:dyDescent="0.25">
      <c r="A797" t="s">
        <v>889</v>
      </c>
      <c r="B797" t="s">
        <v>12</v>
      </c>
      <c r="C797" t="s">
        <v>130</v>
      </c>
      <c r="D797">
        <v>26</v>
      </c>
      <c r="E797">
        <v>300</v>
      </c>
      <c r="H797" t="s">
        <v>394</v>
      </c>
      <c r="I797">
        <v>2016</v>
      </c>
    </row>
    <row r="798" spans="1:9" x14ac:dyDescent="0.25">
      <c r="A798" t="s">
        <v>1171</v>
      </c>
      <c r="B798" t="s">
        <v>12</v>
      </c>
      <c r="C798" t="s">
        <v>54</v>
      </c>
      <c r="D798">
        <v>27</v>
      </c>
      <c r="E798">
        <v>300</v>
      </c>
      <c r="H798" t="s">
        <v>394</v>
      </c>
      <c r="I798">
        <v>2016</v>
      </c>
    </row>
    <row r="799" spans="1:9" x14ac:dyDescent="0.25">
      <c r="A799" t="s">
        <v>864</v>
      </c>
      <c r="B799" t="s">
        <v>9</v>
      </c>
      <c r="C799" t="s">
        <v>41</v>
      </c>
      <c r="D799">
        <v>26</v>
      </c>
      <c r="E799">
        <v>300</v>
      </c>
      <c r="H799" t="s">
        <v>394</v>
      </c>
      <c r="I799">
        <v>2016</v>
      </c>
    </row>
    <row r="800" spans="1:9" x14ac:dyDescent="0.25">
      <c r="A800" t="s">
        <v>913</v>
      </c>
      <c r="B800" t="s">
        <v>12</v>
      </c>
      <c r="C800" t="s">
        <v>28</v>
      </c>
      <c r="D800">
        <v>25</v>
      </c>
      <c r="E800">
        <v>300</v>
      </c>
      <c r="H800" t="s">
        <v>394</v>
      </c>
      <c r="I800">
        <v>2016</v>
      </c>
    </row>
    <row r="801" spans="1:9" x14ac:dyDescent="0.25">
      <c r="A801" t="s">
        <v>968</v>
      </c>
      <c r="B801" t="s">
        <v>12</v>
      </c>
      <c r="C801" t="s">
        <v>17</v>
      </c>
      <c r="D801">
        <v>26</v>
      </c>
      <c r="E801">
        <v>300</v>
      </c>
      <c r="H801" t="s">
        <v>394</v>
      </c>
      <c r="I801">
        <v>2016</v>
      </c>
    </row>
    <row r="802" spans="1:9" x14ac:dyDescent="0.25">
      <c r="A802" t="s">
        <v>1113</v>
      </c>
      <c r="B802" t="s">
        <v>47</v>
      </c>
      <c r="C802" t="s">
        <v>28</v>
      </c>
      <c r="D802">
        <v>28</v>
      </c>
      <c r="E802">
        <v>300</v>
      </c>
      <c r="H802" t="s">
        <v>394</v>
      </c>
      <c r="I802">
        <v>2015</v>
      </c>
    </row>
    <row r="803" spans="1:9" x14ac:dyDescent="0.25">
      <c r="A803" t="s">
        <v>1185</v>
      </c>
      <c r="B803" t="s">
        <v>9</v>
      </c>
      <c r="C803" t="s">
        <v>26</v>
      </c>
      <c r="D803">
        <v>27</v>
      </c>
      <c r="E803">
        <v>300</v>
      </c>
      <c r="H803" t="s">
        <v>394</v>
      </c>
      <c r="I803">
        <v>2016</v>
      </c>
    </row>
    <row r="804" spans="1:9" x14ac:dyDescent="0.25">
      <c r="A804" t="s">
        <v>1186</v>
      </c>
      <c r="B804" t="s">
        <v>12</v>
      </c>
      <c r="C804" t="s">
        <v>130</v>
      </c>
      <c r="D804">
        <v>28</v>
      </c>
      <c r="E804">
        <v>300</v>
      </c>
      <c r="H804" t="s">
        <v>394</v>
      </c>
      <c r="I804">
        <v>2014</v>
      </c>
    </row>
    <row r="805" spans="1:9" x14ac:dyDescent="0.25">
      <c r="A805" t="s">
        <v>896</v>
      </c>
      <c r="B805" t="s">
        <v>12</v>
      </c>
      <c r="C805" t="s">
        <v>41</v>
      </c>
      <c r="D805">
        <v>26</v>
      </c>
      <c r="E805">
        <v>300</v>
      </c>
      <c r="H805" t="s">
        <v>394</v>
      </c>
      <c r="I805">
        <v>2015</v>
      </c>
    </row>
    <row r="806" spans="1:9" x14ac:dyDescent="0.25">
      <c r="A806" t="s">
        <v>983</v>
      </c>
      <c r="B806" t="s">
        <v>12</v>
      </c>
      <c r="C806" t="s">
        <v>61</v>
      </c>
      <c r="D806">
        <v>28</v>
      </c>
      <c r="E806">
        <v>300</v>
      </c>
      <c r="H806" t="s">
        <v>394</v>
      </c>
      <c r="I806">
        <v>2016</v>
      </c>
    </row>
    <row r="807" spans="1:9" x14ac:dyDescent="0.25">
      <c r="A807" t="s">
        <v>1133</v>
      </c>
      <c r="B807" t="s">
        <v>12</v>
      </c>
      <c r="C807" t="s">
        <v>130</v>
      </c>
      <c r="D807">
        <v>27</v>
      </c>
      <c r="E807">
        <v>300</v>
      </c>
      <c r="H807" t="s">
        <v>394</v>
      </c>
      <c r="I807">
        <v>2015</v>
      </c>
    </row>
    <row r="808" spans="1:9" x14ac:dyDescent="0.25">
      <c r="A808" t="s">
        <v>1112</v>
      </c>
      <c r="B808" t="s">
        <v>59</v>
      </c>
      <c r="C808" t="s">
        <v>72</v>
      </c>
      <c r="D808">
        <v>27</v>
      </c>
      <c r="E808">
        <v>300</v>
      </c>
      <c r="H808" t="s">
        <v>394</v>
      </c>
      <c r="I808">
        <v>2016</v>
      </c>
    </row>
    <row r="809" spans="1:9" x14ac:dyDescent="0.25">
      <c r="A809" t="s">
        <v>1095</v>
      </c>
      <c r="B809" t="s">
        <v>47</v>
      </c>
      <c r="C809" t="s">
        <v>10</v>
      </c>
      <c r="D809">
        <v>27</v>
      </c>
      <c r="E809">
        <v>300</v>
      </c>
      <c r="H809" t="s">
        <v>394</v>
      </c>
      <c r="I809">
        <v>2014</v>
      </c>
    </row>
    <row r="810" spans="1:9" x14ac:dyDescent="0.25">
      <c r="A810" t="s">
        <v>910</v>
      </c>
      <c r="B810" t="s">
        <v>12</v>
      </c>
      <c r="C810" t="s">
        <v>28</v>
      </c>
      <c r="D810">
        <v>26</v>
      </c>
      <c r="E810">
        <v>300</v>
      </c>
      <c r="F810">
        <v>496.3</v>
      </c>
      <c r="H810" t="s">
        <v>394</v>
      </c>
      <c r="I810">
        <v>2016</v>
      </c>
    </row>
    <row r="811" spans="1:9" x14ac:dyDescent="0.25">
      <c r="A811" t="s">
        <v>236</v>
      </c>
      <c r="B811" t="s">
        <v>47</v>
      </c>
      <c r="C811" t="s">
        <v>34</v>
      </c>
      <c r="D811">
        <v>28</v>
      </c>
      <c r="E811">
        <v>300</v>
      </c>
      <c r="H811" t="s">
        <v>394</v>
      </c>
      <c r="I811">
        <v>2015</v>
      </c>
    </row>
    <row r="812" spans="1:9" x14ac:dyDescent="0.25">
      <c r="A812" t="s">
        <v>1073</v>
      </c>
      <c r="B812" t="s">
        <v>47</v>
      </c>
      <c r="C812" t="s">
        <v>130</v>
      </c>
      <c r="D812">
        <v>26</v>
      </c>
      <c r="E812">
        <v>300</v>
      </c>
      <c r="H812" t="s">
        <v>394</v>
      </c>
      <c r="I812">
        <v>2016</v>
      </c>
    </row>
    <row r="813" spans="1:9" x14ac:dyDescent="0.25">
      <c r="A813" t="s">
        <v>1151</v>
      </c>
      <c r="B813" t="s">
        <v>47</v>
      </c>
      <c r="C813" t="s">
        <v>76</v>
      </c>
      <c r="D813">
        <v>25</v>
      </c>
      <c r="E813">
        <v>300</v>
      </c>
      <c r="H813" t="s">
        <v>394</v>
      </c>
      <c r="I813">
        <v>2016</v>
      </c>
    </row>
    <row r="814" spans="1:9" x14ac:dyDescent="0.25">
      <c r="A814" t="s">
        <v>1106</v>
      </c>
      <c r="B814" t="s">
        <v>47</v>
      </c>
      <c r="C814" t="s">
        <v>19</v>
      </c>
      <c r="D814">
        <v>27</v>
      </c>
      <c r="E814">
        <v>300</v>
      </c>
      <c r="H814" t="s">
        <v>394</v>
      </c>
      <c r="I814">
        <v>2014</v>
      </c>
    </row>
    <row r="815" spans="1:9" x14ac:dyDescent="0.25">
      <c r="A815" t="s">
        <v>1123</v>
      </c>
      <c r="B815" t="s">
        <v>47</v>
      </c>
      <c r="C815" t="s">
        <v>64</v>
      </c>
      <c r="D815">
        <v>28</v>
      </c>
      <c r="E815">
        <v>300</v>
      </c>
      <c r="H815" t="s">
        <v>394</v>
      </c>
      <c r="I815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D22" sqref="A1:H6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271</v>
      </c>
      <c r="F1" t="s">
        <v>272</v>
      </c>
      <c r="G1" t="s">
        <v>273</v>
      </c>
      <c r="H1" t="s">
        <v>274</v>
      </c>
    </row>
    <row r="2" spans="1:8" x14ac:dyDescent="0.25">
      <c r="A2" t="s">
        <v>275</v>
      </c>
      <c r="B2" t="s">
        <v>276</v>
      </c>
      <c r="C2">
        <v>11.39</v>
      </c>
      <c r="D2">
        <v>10.72</v>
      </c>
      <c r="E2">
        <v>6.76</v>
      </c>
      <c r="F2">
        <v>16.02</v>
      </c>
      <c r="G2">
        <v>8.2100000000000009</v>
      </c>
      <c r="H2">
        <v>13.23</v>
      </c>
    </row>
    <row r="3" spans="1:8" x14ac:dyDescent="0.25">
      <c r="A3" t="s">
        <v>277</v>
      </c>
      <c r="B3" t="s">
        <v>276</v>
      </c>
      <c r="C3">
        <v>22.39</v>
      </c>
      <c r="D3">
        <v>21.24</v>
      </c>
      <c r="E3">
        <v>13.53</v>
      </c>
      <c r="F3">
        <v>31.25</v>
      </c>
      <c r="G3">
        <v>16.41</v>
      </c>
      <c r="H3">
        <v>26.07</v>
      </c>
    </row>
    <row r="4" spans="1:8" x14ac:dyDescent="0.25">
      <c r="A4" t="s">
        <v>333</v>
      </c>
      <c r="B4" t="s">
        <v>276</v>
      </c>
      <c r="C4">
        <v>31.99</v>
      </c>
      <c r="D4">
        <v>30.8</v>
      </c>
      <c r="E4">
        <v>21.39</v>
      </c>
      <c r="F4">
        <v>42.59</v>
      </c>
      <c r="G4">
        <v>25</v>
      </c>
      <c r="H4">
        <v>36.590000000000003</v>
      </c>
    </row>
    <row r="5" spans="1:8" x14ac:dyDescent="0.25">
      <c r="A5" t="s">
        <v>278</v>
      </c>
      <c r="B5" t="s">
        <v>276</v>
      </c>
      <c r="C5">
        <v>33</v>
      </c>
      <c r="D5">
        <v>31.58</v>
      </c>
      <c r="E5">
        <v>20.29</v>
      </c>
      <c r="F5">
        <v>45.72</v>
      </c>
      <c r="G5">
        <v>24.62</v>
      </c>
      <c r="H5">
        <v>38.53</v>
      </c>
    </row>
    <row r="6" spans="1:8" x14ac:dyDescent="0.25">
      <c r="A6" t="s">
        <v>279</v>
      </c>
      <c r="B6" t="s">
        <v>276</v>
      </c>
      <c r="C6">
        <v>43.25</v>
      </c>
      <c r="D6">
        <v>41.72</v>
      </c>
      <c r="E6">
        <v>27.05</v>
      </c>
      <c r="F6">
        <v>59.45</v>
      </c>
      <c r="G6">
        <v>32.83</v>
      </c>
      <c r="H6">
        <v>50.61</v>
      </c>
    </row>
    <row r="7" spans="1:8" x14ac:dyDescent="0.25">
      <c r="A7" t="s">
        <v>280</v>
      </c>
      <c r="B7" t="s">
        <v>276</v>
      </c>
      <c r="C7">
        <v>53.14</v>
      </c>
      <c r="D7">
        <v>51.67</v>
      </c>
      <c r="E7">
        <v>33.82</v>
      </c>
      <c r="F7">
        <v>72.459999999999994</v>
      </c>
      <c r="G7">
        <v>41.03</v>
      </c>
      <c r="H7">
        <v>62.31</v>
      </c>
    </row>
    <row r="8" spans="1:8" x14ac:dyDescent="0.25">
      <c r="A8" t="s">
        <v>281</v>
      </c>
      <c r="B8" t="s">
        <v>276</v>
      </c>
      <c r="C8">
        <v>62.68</v>
      </c>
      <c r="D8">
        <v>61.44</v>
      </c>
      <c r="E8">
        <v>40.58</v>
      </c>
      <c r="F8">
        <v>84.79</v>
      </c>
      <c r="G8">
        <v>49.24</v>
      </c>
      <c r="H8">
        <v>73.650000000000006</v>
      </c>
    </row>
    <row r="9" spans="1:8" x14ac:dyDescent="0.25">
      <c r="A9" t="s">
        <v>334</v>
      </c>
      <c r="B9" t="s">
        <v>276</v>
      </c>
      <c r="C9">
        <v>69.87</v>
      </c>
      <c r="D9">
        <v>69.680000000000007</v>
      </c>
      <c r="E9">
        <v>48.44</v>
      </c>
      <c r="F9">
        <v>91.29</v>
      </c>
      <c r="G9">
        <v>57.83</v>
      </c>
      <c r="H9">
        <v>81.540000000000006</v>
      </c>
    </row>
    <row r="10" spans="1:8" x14ac:dyDescent="0.25">
      <c r="A10" t="s">
        <v>335</v>
      </c>
      <c r="B10" t="s">
        <v>276</v>
      </c>
      <c r="C10">
        <v>71.61</v>
      </c>
      <c r="D10">
        <v>70.63</v>
      </c>
      <c r="E10">
        <v>48.45</v>
      </c>
      <c r="F10">
        <v>94.77</v>
      </c>
      <c r="G10">
        <v>57.83</v>
      </c>
      <c r="H10">
        <v>83.44</v>
      </c>
    </row>
    <row r="11" spans="1:8" x14ac:dyDescent="0.25">
      <c r="A11" t="s">
        <v>282</v>
      </c>
      <c r="B11" t="s">
        <v>276</v>
      </c>
      <c r="C11">
        <v>71.900000000000006</v>
      </c>
      <c r="D11">
        <v>71.040000000000006</v>
      </c>
      <c r="E11">
        <v>47.34</v>
      </c>
      <c r="F11">
        <v>96.45</v>
      </c>
      <c r="G11">
        <v>57.45</v>
      </c>
      <c r="H11">
        <v>84.63</v>
      </c>
    </row>
    <row r="12" spans="1:8" x14ac:dyDescent="0.25">
      <c r="A12" t="s">
        <v>336</v>
      </c>
      <c r="B12" t="s">
        <v>276</v>
      </c>
      <c r="C12">
        <v>74.349999999999994</v>
      </c>
      <c r="D12">
        <v>74.16</v>
      </c>
      <c r="E12">
        <v>52.93</v>
      </c>
      <c r="F12">
        <v>95.77</v>
      </c>
      <c r="G12">
        <v>62.31</v>
      </c>
      <c r="H12">
        <v>86.02</v>
      </c>
    </row>
    <row r="13" spans="1:8" x14ac:dyDescent="0.25">
      <c r="A13" t="s">
        <v>283</v>
      </c>
      <c r="B13" t="s">
        <v>276</v>
      </c>
      <c r="C13">
        <v>80.78</v>
      </c>
      <c r="D13">
        <v>80.45</v>
      </c>
      <c r="E13">
        <v>54.11</v>
      </c>
      <c r="F13">
        <v>107.46</v>
      </c>
      <c r="G13">
        <v>65.650000000000006</v>
      </c>
      <c r="H13">
        <v>95.25</v>
      </c>
    </row>
    <row r="14" spans="1:8" x14ac:dyDescent="0.25">
      <c r="A14" t="s">
        <v>284</v>
      </c>
      <c r="B14" t="s">
        <v>276</v>
      </c>
      <c r="C14">
        <v>89.37</v>
      </c>
      <c r="D14">
        <v>89.69</v>
      </c>
      <c r="E14">
        <v>60.87</v>
      </c>
      <c r="F14">
        <v>117.87</v>
      </c>
      <c r="G14">
        <v>73.86</v>
      </c>
      <c r="H14">
        <v>105.52</v>
      </c>
    </row>
    <row r="15" spans="1:8" x14ac:dyDescent="0.25">
      <c r="A15" t="s">
        <v>285</v>
      </c>
      <c r="B15" t="s">
        <v>276</v>
      </c>
      <c r="C15">
        <v>97.66</v>
      </c>
      <c r="D15">
        <v>98.76</v>
      </c>
      <c r="E15">
        <v>67.63</v>
      </c>
      <c r="F15">
        <v>127.68</v>
      </c>
      <c r="G15">
        <v>82.06</v>
      </c>
      <c r="H15">
        <v>115.45</v>
      </c>
    </row>
    <row r="16" spans="1:8" x14ac:dyDescent="0.25">
      <c r="A16" t="s">
        <v>286</v>
      </c>
      <c r="B16" t="s">
        <v>276</v>
      </c>
      <c r="C16">
        <v>105.66</v>
      </c>
      <c r="D16">
        <v>107.66</v>
      </c>
      <c r="E16">
        <v>74.39</v>
      </c>
      <c r="F16">
        <v>136.91999999999999</v>
      </c>
      <c r="G16">
        <v>90.27</v>
      </c>
      <c r="H16">
        <v>125.05</v>
      </c>
    </row>
    <row r="17" spans="1:8" x14ac:dyDescent="0.25">
      <c r="A17" t="s">
        <v>337</v>
      </c>
      <c r="B17" t="s">
        <v>276</v>
      </c>
      <c r="C17">
        <v>106</v>
      </c>
      <c r="D17">
        <v>107.61</v>
      </c>
      <c r="E17">
        <v>75.5</v>
      </c>
      <c r="F17">
        <v>136.51</v>
      </c>
      <c r="G17">
        <v>90.65</v>
      </c>
      <c r="H17">
        <v>124.57</v>
      </c>
    </row>
    <row r="18" spans="1:8" x14ac:dyDescent="0.25">
      <c r="A18" t="s">
        <v>287</v>
      </c>
      <c r="B18" t="s">
        <v>276</v>
      </c>
      <c r="C18">
        <v>113.39</v>
      </c>
      <c r="D18">
        <v>116.4</v>
      </c>
      <c r="E18">
        <v>81.16</v>
      </c>
      <c r="F18">
        <v>145.62</v>
      </c>
      <c r="G18">
        <v>98.48</v>
      </c>
      <c r="H18">
        <v>134.32</v>
      </c>
    </row>
    <row r="19" spans="1:8" x14ac:dyDescent="0.25">
      <c r="A19" t="s">
        <v>288</v>
      </c>
      <c r="B19" t="s">
        <v>276</v>
      </c>
      <c r="C19">
        <v>120.86</v>
      </c>
      <c r="D19">
        <v>124.97</v>
      </c>
      <c r="E19">
        <v>87.92</v>
      </c>
      <c r="F19">
        <v>153.81</v>
      </c>
      <c r="G19">
        <v>106.68</v>
      </c>
      <c r="H19">
        <v>143.26</v>
      </c>
    </row>
    <row r="20" spans="1:8" x14ac:dyDescent="0.25">
      <c r="A20" t="s">
        <v>289</v>
      </c>
      <c r="B20" t="s">
        <v>276</v>
      </c>
      <c r="C20">
        <v>128.09</v>
      </c>
      <c r="D20">
        <v>133.38</v>
      </c>
      <c r="E20">
        <v>94.68</v>
      </c>
      <c r="F20">
        <v>161.5</v>
      </c>
      <c r="G20">
        <v>114.89</v>
      </c>
      <c r="H20">
        <v>151.88</v>
      </c>
    </row>
    <row r="21" spans="1:8" x14ac:dyDescent="0.25">
      <c r="A21" t="s">
        <v>290</v>
      </c>
      <c r="B21" t="s">
        <v>276</v>
      </c>
      <c r="C21">
        <v>135.08000000000001</v>
      </c>
      <c r="D21">
        <v>141.65</v>
      </c>
      <c r="E21">
        <v>101.45</v>
      </c>
      <c r="F21">
        <v>168.72</v>
      </c>
      <c r="G21">
        <v>123.1</v>
      </c>
      <c r="H21">
        <v>160.19999999999999</v>
      </c>
    </row>
    <row r="22" spans="1:8" x14ac:dyDescent="0.25">
      <c r="A22" t="s">
        <v>338</v>
      </c>
      <c r="B22" t="s">
        <v>276</v>
      </c>
      <c r="C22">
        <v>135.96</v>
      </c>
      <c r="D22">
        <v>141.91999999999999</v>
      </c>
      <c r="E22">
        <v>102.55</v>
      </c>
      <c r="F22">
        <v>169.36</v>
      </c>
      <c r="G22">
        <v>123.48</v>
      </c>
      <c r="H22">
        <v>160.37</v>
      </c>
    </row>
    <row r="23" spans="1:8" x14ac:dyDescent="0.25">
      <c r="A23" t="s">
        <v>291</v>
      </c>
      <c r="B23" t="s">
        <v>276</v>
      </c>
      <c r="C23">
        <v>141.85</v>
      </c>
      <c r="D23">
        <v>149.75</v>
      </c>
      <c r="E23">
        <v>108.21</v>
      </c>
      <c r="F23">
        <v>175.49</v>
      </c>
      <c r="G23">
        <v>131.30000000000001</v>
      </c>
      <c r="H23">
        <v>168.2</v>
      </c>
    </row>
    <row r="24" spans="1:8" x14ac:dyDescent="0.25">
      <c r="A24" t="s">
        <v>292</v>
      </c>
      <c r="B24" t="s">
        <v>276</v>
      </c>
      <c r="C24">
        <v>148.41</v>
      </c>
      <c r="D24">
        <v>157.71</v>
      </c>
      <c r="E24">
        <v>114.97</v>
      </c>
      <c r="F24">
        <v>181.85</v>
      </c>
      <c r="G24">
        <v>139.51</v>
      </c>
      <c r="H24">
        <v>175.91</v>
      </c>
    </row>
    <row r="25" spans="1:8" x14ac:dyDescent="0.25">
      <c r="A25" t="s">
        <v>293</v>
      </c>
      <c r="B25" t="s">
        <v>276</v>
      </c>
      <c r="C25">
        <v>154.78</v>
      </c>
      <c r="D25">
        <v>165.52</v>
      </c>
      <c r="E25">
        <v>121.74</v>
      </c>
      <c r="F25">
        <v>187.81</v>
      </c>
      <c r="G25">
        <v>147.72</v>
      </c>
      <c r="H25">
        <v>183.33</v>
      </c>
    </row>
    <row r="26" spans="1:8" x14ac:dyDescent="0.25">
      <c r="A26" t="s">
        <v>294</v>
      </c>
      <c r="B26" t="s">
        <v>276</v>
      </c>
      <c r="C26">
        <v>160.94999999999999</v>
      </c>
      <c r="D26">
        <v>173.19</v>
      </c>
      <c r="E26">
        <v>128.5</v>
      </c>
      <c r="F26">
        <v>193.4</v>
      </c>
      <c r="G26">
        <v>155.91999999999999</v>
      </c>
      <c r="H26">
        <v>190.46</v>
      </c>
    </row>
    <row r="27" spans="1:8" x14ac:dyDescent="0.25">
      <c r="A27" t="s">
        <v>339</v>
      </c>
      <c r="B27" t="s">
        <v>276</v>
      </c>
      <c r="C27">
        <v>161.30000000000001</v>
      </c>
      <c r="D27">
        <v>173.01</v>
      </c>
      <c r="E27">
        <v>129.6</v>
      </c>
      <c r="F27">
        <v>193</v>
      </c>
      <c r="G27">
        <v>156.30000000000001</v>
      </c>
      <c r="H27">
        <v>189.72</v>
      </c>
    </row>
    <row r="28" spans="1:8" x14ac:dyDescent="0.25">
      <c r="A28" t="s">
        <v>340</v>
      </c>
      <c r="B28" t="s">
        <v>276</v>
      </c>
      <c r="C28">
        <v>162.25</v>
      </c>
      <c r="D28">
        <v>173.77</v>
      </c>
      <c r="E28">
        <v>129.6</v>
      </c>
      <c r="F28">
        <v>194.91</v>
      </c>
      <c r="G28">
        <v>156.30000000000001</v>
      </c>
      <c r="H28">
        <v>191.23</v>
      </c>
    </row>
    <row r="29" spans="1:8" x14ac:dyDescent="0.25">
      <c r="A29" t="s">
        <v>341</v>
      </c>
      <c r="B29" t="s">
        <v>276</v>
      </c>
      <c r="C29">
        <v>165.78</v>
      </c>
      <c r="D29">
        <v>177.49</v>
      </c>
      <c r="E29">
        <v>134.09</v>
      </c>
      <c r="F29">
        <v>197.48</v>
      </c>
      <c r="G29">
        <v>160.79</v>
      </c>
      <c r="H29">
        <v>194.2</v>
      </c>
    </row>
    <row r="30" spans="1:8" x14ac:dyDescent="0.25">
      <c r="A30" t="s">
        <v>295</v>
      </c>
      <c r="B30" t="s">
        <v>276</v>
      </c>
      <c r="C30">
        <v>166.95</v>
      </c>
      <c r="D30">
        <v>180.72</v>
      </c>
      <c r="E30">
        <v>135.26</v>
      </c>
      <c r="F30">
        <v>198.64</v>
      </c>
      <c r="G30">
        <v>164.13</v>
      </c>
      <c r="H30">
        <v>197.3</v>
      </c>
    </row>
    <row r="31" spans="1:8" x14ac:dyDescent="0.25">
      <c r="A31" t="s">
        <v>296</v>
      </c>
      <c r="B31" t="s">
        <v>276</v>
      </c>
      <c r="C31">
        <v>172.8</v>
      </c>
      <c r="D31">
        <v>188.11</v>
      </c>
      <c r="E31">
        <v>142.03</v>
      </c>
      <c r="F31">
        <v>203.56</v>
      </c>
      <c r="G31">
        <v>172.34</v>
      </c>
      <c r="H31">
        <v>203.88</v>
      </c>
    </row>
    <row r="32" spans="1:8" x14ac:dyDescent="0.25">
      <c r="A32" t="s">
        <v>297</v>
      </c>
      <c r="B32" t="s">
        <v>276</v>
      </c>
      <c r="C32">
        <v>178.49</v>
      </c>
      <c r="D32">
        <v>195.36</v>
      </c>
      <c r="E32">
        <v>148.79</v>
      </c>
      <c r="F32">
        <v>208.19</v>
      </c>
      <c r="G32">
        <v>180.54</v>
      </c>
      <c r="H32">
        <v>210.18</v>
      </c>
    </row>
    <row r="33" spans="1:8" x14ac:dyDescent="0.25">
      <c r="A33" t="s">
        <v>298</v>
      </c>
      <c r="B33" t="s">
        <v>276</v>
      </c>
      <c r="C33">
        <v>184.04</v>
      </c>
      <c r="D33">
        <v>202.48</v>
      </c>
      <c r="E33">
        <v>155.55000000000001</v>
      </c>
      <c r="F33">
        <v>212.54</v>
      </c>
      <c r="G33">
        <v>188.75</v>
      </c>
      <c r="H33">
        <v>216.22</v>
      </c>
    </row>
    <row r="34" spans="1:8" x14ac:dyDescent="0.25">
      <c r="A34" t="s">
        <v>342</v>
      </c>
      <c r="B34" t="s">
        <v>276</v>
      </c>
      <c r="C34">
        <v>185.69</v>
      </c>
      <c r="D34">
        <v>203.34</v>
      </c>
      <c r="E34">
        <v>156.66</v>
      </c>
      <c r="F34">
        <v>214.72</v>
      </c>
      <c r="G34">
        <v>189.13</v>
      </c>
      <c r="H34">
        <v>217.56</v>
      </c>
    </row>
    <row r="35" spans="1:8" x14ac:dyDescent="0.25">
      <c r="A35" t="s">
        <v>299</v>
      </c>
      <c r="B35" t="s">
        <v>276</v>
      </c>
      <c r="C35">
        <v>189.48</v>
      </c>
      <c r="D35">
        <v>209.48</v>
      </c>
      <c r="E35">
        <v>162.32</v>
      </c>
      <c r="F35">
        <v>216.64</v>
      </c>
      <c r="G35">
        <v>196.95</v>
      </c>
      <c r="H35">
        <v>222.01</v>
      </c>
    </row>
    <row r="36" spans="1:8" x14ac:dyDescent="0.25">
      <c r="A36" t="s">
        <v>300</v>
      </c>
      <c r="B36" t="s">
        <v>276</v>
      </c>
      <c r="C36">
        <v>194.8</v>
      </c>
      <c r="D36">
        <v>216.35</v>
      </c>
      <c r="E36">
        <v>169.08</v>
      </c>
      <c r="F36">
        <v>220.52</v>
      </c>
      <c r="G36">
        <v>205.16</v>
      </c>
      <c r="H36">
        <v>227.54</v>
      </c>
    </row>
    <row r="37" spans="1:8" x14ac:dyDescent="0.25">
      <c r="A37" t="s">
        <v>301</v>
      </c>
      <c r="B37" t="s">
        <v>276</v>
      </c>
      <c r="C37">
        <v>200.02</v>
      </c>
      <c r="D37">
        <v>223.1</v>
      </c>
      <c r="E37">
        <v>175.84</v>
      </c>
      <c r="F37">
        <v>224.2</v>
      </c>
      <c r="G37">
        <v>213.37</v>
      </c>
      <c r="H37">
        <v>232.83</v>
      </c>
    </row>
    <row r="38" spans="1:8" x14ac:dyDescent="0.25">
      <c r="A38" t="s">
        <v>302</v>
      </c>
      <c r="B38" t="s">
        <v>276</v>
      </c>
      <c r="C38">
        <v>205.16</v>
      </c>
      <c r="D38">
        <v>229.72</v>
      </c>
      <c r="E38">
        <v>182.61</v>
      </c>
      <c r="F38">
        <v>227.71</v>
      </c>
      <c r="G38">
        <v>221.57</v>
      </c>
      <c r="H38">
        <v>237.88</v>
      </c>
    </row>
    <row r="39" spans="1:8" x14ac:dyDescent="0.25">
      <c r="A39" t="s">
        <v>343</v>
      </c>
      <c r="B39" t="s">
        <v>276</v>
      </c>
      <c r="C39">
        <v>207.03</v>
      </c>
      <c r="D39">
        <v>230.84</v>
      </c>
      <c r="E39">
        <v>183.71</v>
      </c>
      <c r="F39">
        <v>230.36</v>
      </c>
      <c r="G39">
        <v>221.95</v>
      </c>
      <c r="H39">
        <v>239.72</v>
      </c>
    </row>
    <row r="40" spans="1:8" x14ac:dyDescent="0.25">
      <c r="A40" t="s">
        <v>303</v>
      </c>
      <c r="B40" t="s">
        <v>276</v>
      </c>
      <c r="C40">
        <v>210.22</v>
      </c>
      <c r="D40">
        <v>236.24</v>
      </c>
      <c r="E40">
        <v>189.37</v>
      </c>
      <c r="F40">
        <v>231.06</v>
      </c>
      <c r="G40">
        <v>229.78</v>
      </c>
      <c r="H40">
        <v>242.7</v>
      </c>
    </row>
    <row r="41" spans="1:8" x14ac:dyDescent="0.25">
      <c r="A41" t="s">
        <v>304</v>
      </c>
      <c r="B41" t="s">
        <v>276</v>
      </c>
      <c r="C41">
        <v>215.21</v>
      </c>
      <c r="D41">
        <v>242.64</v>
      </c>
      <c r="E41">
        <v>196.13</v>
      </c>
      <c r="F41">
        <v>234.29</v>
      </c>
      <c r="G41">
        <v>237.99</v>
      </c>
      <c r="H41">
        <v>247.3</v>
      </c>
    </row>
    <row r="42" spans="1:8" x14ac:dyDescent="0.25">
      <c r="A42" t="s">
        <v>305</v>
      </c>
      <c r="B42" t="s">
        <v>276</v>
      </c>
      <c r="C42">
        <v>220.16</v>
      </c>
      <c r="D42">
        <v>248.93</v>
      </c>
      <c r="E42">
        <v>202.89</v>
      </c>
      <c r="F42">
        <v>237.42</v>
      </c>
      <c r="G42">
        <v>246.19</v>
      </c>
      <c r="H42">
        <v>251.67</v>
      </c>
    </row>
    <row r="43" spans="1:8" x14ac:dyDescent="0.25">
      <c r="A43" t="s">
        <v>306</v>
      </c>
      <c r="B43" t="s">
        <v>276</v>
      </c>
      <c r="C43">
        <v>225.06</v>
      </c>
      <c r="D43">
        <v>255.12</v>
      </c>
      <c r="E43">
        <v>209.66</v>
      </c>
      <c r="F43">
        <v>240.47</v>
      </c>
      <c r="G43">
        <v>254.4</v>
      </c>
      <c r="H43">
        <v>255.84</v>
      </c>
    </row>
    <row r="44" spans="1:8" x14ac:dyDescent="0.25">
      <c r="A44" t="s">
        <v>345</v>
      </c>
      <c r="B44" t="s">
        <v>276</v>
      </c>
      <c r="C44">
        <v>226.91</v>
      </c>
      <c r="D44">
        <v>255.89</v>
      </c>
      <c r="E44">
        <v>210.76</v>
      </c>
      <c r="F44">
        <v>243.06</v>
      </c>
      <c r="G44">
        <v>254.78</v>
      </c>
      <c r="H44">
        <v>257.01</v>
      </c>
    </row>
    <row r="45" spans="1:8" x14ac:dyDescent="0.25">
      <c r="A45" t="s">
        <v>344</v>
      </c>
      <c r="B45" t="s">
        <v>276</v>
      </c>
      <c r="C45">
        <v>227.08</v>
      </c>
      <c r="D45">
        <v>256.45999999999998</v>
      </c>
      <c r="E45">
        <v>210.76</v>
      </c>
      <c r="F45">
        <v>243.4</v>
      </c>
      <c r="G45">
        <v>254.78</v>
      </c>
      <c r="H45">
        <v>258.13</v>
      </c>
    </row>
    <row r="46" spans="1:8" x14ac:dyDescent="0.25">
      <c r="A46" t="s">
        <v>307</v>
      </c>
      <c r="B46" t="s">
        <v>276</v>
      </c>
      <c r="C46">
        <v>229.94</v>
      </c>
      <c r="D46">
        <v>261.2</v>
      </c>
      <c r="E46">
        <v>216.42</v>
      </c>
      <c r="F46">
        <v>243.47</v>
      </c>
      <c r="G46">
        <v>262.61</v>
      </c>
      <c r="H46">
        <v>259.79000000000002</v>
      </c>
    </row>
    <row r="47" spans="1:8" x14ac:dyDescent="0.25">
      <c r="A47" t="s">
        <v>346</v>
      </c>
      <c r="B47" t="s">
        <v>276</v>
      </c>
      <c r="C47">
        <v>231.39</v>
      </c>
      <c r="D47">
        <v>260.38</v>
      </c>
      <c r="E47">
        <v>215.24</v>
      </c>
      <c r="F47">
        <v>247.54</v>
      </c>
      <c r="G47">
        <v>259.26</v>
      </c>
      <c r="H47">
        <v>261.49</v>
      </c>
    </row>
    <row r="48" spans="1:8" x14ac:dyDescent="0.25">
      <c r="A48" t="s">
        <v>308</v>
      </c>
      <c r="B48" t="s">
        <v>276</v>
      </c>
      <c r="C48">
        <v>234.82</v>
      </c>
      <c r="D48">
        <v>267.18</v>
      </c>
      <c r="E48">
        <v>223.18</v>
      </c>
      <c r="F48">
        <v>246.45</v>
      </c>
      <c r="G48">
        <v>270.81</v>
      </c>
      <c r="H48">
        <v>263.54000000000002</v>
      </c>
    </row>
    <row r="49" spans="1:8" x14ac:dyDescent="0.25">
      <c r="A49" t="s">
        <v>309</v>
      </c>
      <c r="B49" t="s">
        <v>276</v>
      </c>
      <c r="C49">
        <v>239.68</v>
      </c>
      <c r="D49">
        <v>273.06</v>
      </c>
      <c r="E49">
        <v>229.95</v>
      </c>
      <c r="F49">
        <v>249.42</v>
      </c>
      <c r="G49">
        <v>279.02</v>
      </c>
      <c r="H49">
        <v>267.10000000000002</v>
      </c>
    </row>
    <row r="50" spans="1:8" x14ac:dyDescent="0.25">
      <c r="A50" t="s">
        <v>310</v>
      </c>
      <c r="B50" t="s">
        <v>276</v>
      </c>
      <c r="C50">
        <v>244.56</v>
      </c>
      <c r="D50">
        <v>278.85000000000002</v>
      </c>
      <c r="E50">
        <v>236.71</v>
      </c>
      <c r="F50">
        <v>252.41</v>
      </c>
      <c r="G50">
        <v>287.23</v>
      </c>
      <c r="H50">
        <v>270.47000000000003</v>
      </c>
    </row>
    <row r="51" spans="1:8" x14ac:dyDescent="0.25">
      <c r="A51" t="s">
        <v>347</v>
      </c>
      <c r="B51" t="s">
        <v>276</v>
      </c>
      <c r="C51">
        <v>246.61</v>
      </c>
      <c r="D51">
        <v>280.39</v>
      </c>
      <c r="E51">
        <v>237.81</v>
      </c>
      <c r="F51">
        <v>255.42</v>
      </c>
      <c r="G51">
        <v>287.61</v>
      </c>
      <c r="H51">
        <v>273.17</v>
      </c>
    </row>
    <row r="52" spans="1:8" x14ac:dyDescent="0.25">
      <c r="A52" t="s">
        <v>311</v>
      </c>
      <c r="B52" t="s">
        <v>276</v>
      </c>
      <c r="C52">
        <v>249.46</v>
      </c>
      <c r="D52">
        <v>284.54000000000002</v>
      </c>
      <c r="E52">
        <v>243.47</v>
      </c>
      <c r="F52">
        <v>255.45</v>
      </c>
      <c r="G52">
        <v>295.43</v>
      </c>
      <c r="H52">
        <v>273.64999999999998</v>
      </c>
    </row>
    <row r="53" spans="1:8" x14ac:dyDescent="0.25">
      <c r="A53" t="s">
        <v>312</v>
      </c>
      <c r="B53" t="s">
        <v>276</v>
      </c>
      <c r="C53">
        <v>254.4</v>
      </c>
      <c r="D53">
        <v>290.14999999999998</v>
      </c>
      <c r="E53">
        <v>250.24</v>
      </c>
      <c r="F53">
        <v>258.56</v>
      </c>
      <c r="G53">
        <v>303.64</v>
      </c>
      <c r="H53">
        <v>276.66000000000003</v>
      </c>
    </row>
    <row r="54" spans="1:8" x14ac:dyDescent="0.25">
      <c r="A54" t="s">
        <v>313</v>
      </c>
      <c r="B54" t="s">
        <v>276</v>
      </c>
      <c r="C54">
        <v>259.38</v>
      </c>
      <c r="D54">
        <v>295.67</v>
      </c>
      <c r="E54">
        <v>257</v>
      </c>
      <c r="F54">
        <v>261.76</v>
      </c>
      <c r="G54">
        <v>311.83999999999997</v>
      </c>
      <c r="H54">
        <v>279.5</v>
      </c>
    </row>
    <row r="55" spans="1:8" x14ac:dyDescent="0.25">
      <c r="A55" t="s">
        <v>314</v>
      </c>
      <c r="B55" t="s">
        <v>276</v>
      </c>
      <c r="C55">
        <v>264.42</v>
      </c>
      <c r="D55">
        <v>301.12</v>
      </c>
      <c r="E55">
        <v>263.76</v>
      </c>
      <c r="F55">
        <v>265.08</v>
      </c>
      <c r="G55">
        <v>320.05</v>
      </c>
      <c r="H55">
        <v>282.18</v>
      </c>
    </row>
    <row r="56" spans="1:8" x14ac:dyDescent="0.25">
      <c r="A56" t="s">
        <v>348</v>
      </c>
      <c r="B56" t="s">
        <v>276</v>
      </c>
      <c r="C56">
        <v>266.42</v>
      </c>
      <c r="D56">
        <v>302.83999999999997</v>
      </c>
      <c r="E56">
        <v>264.87</v>
      </c>
      <c r="F56">
        <v>267.97000000000003</v>
      </c>
      <c r="G56">
        <v>320.43</v>
      </c>
      <c r="H56">
        <v>285.24</v>
      </c>
    </row>
    <row r="57" spans="1:8" x14ac:dyDescent="0.25">
      <c r="A57" t="s">
        <v>315</v>
      </c>
      <c r="B57" t="s">
        <v>276</v>
      </c>
      <c r="C57">
        <v>269.54000000000002</v>
      </c>
      <c r="D57">
        <v>306.48</v>
      </c>
      <c r="E57">
        <v>270.52999999999997</v>
      </c>
      <c r="F57">
        <v>268.55</v>
      </c>
      <c r="G57">
        <v>328.26</v>
      </c>
      <c r="H57">
        <v>284.69</v>
      </c>
    </row>
    <row r="58" spans="1:8" x14ac:dyDescent="0.25">
      <c r="A58" t="s">
        <v>316</v>
      </c>
      <c r="B58" t="s">
        <v>276</v>
      </c>
      <c r="C58">
        <v>274.74</v>
      </c>
      <c r="D58">
        <v>311.76</v>
      </c>
      <c r="E58">
        <v>277.29000000000002</v>
      </c>
      <c r="F58">
        <v>272.19</v>
      </c>
      <c r="G58">
        <v>336.46</v>
      </c>
      <c r="H58">
        <v>287.05</v>
      </c>
    </row>
    <row r="59" spans="1:8" x14ac:dyDescent="0.25">
      <c r="A59" t="s">
        <v>317</v>
      </c>
      <c r="B59" t="s">
        <v>276</v>
      </c>
      <c r="C59">
        <v>280.04000000000002</v>
      </c>
      <c r="D59">
        <v>316.97000000000003</v>
      </c>
      <c r="E59">
        <v>284.05</v>
      </c>
      <c r="F59">
        <v>276.02</v>
      </c>
      <c r="G59">
        <v>344.67</v>
      </c>
      <c r="H59">
        <v>289.27</v>
      </c>
    </row>
    <row r="60" spans="1:8" x14ac:dyDescent="0.25">
      <c r="A60" t="s">
        <v>318</v>
      </c>
      <c r="B60" t="s">
        <v>276</v>
      </c>
      <c r="C60">
        <v>285.44</v>
      </c>
      <c r="D60">
        <v>322.12</v>
      </c>
      <c r="E60">
        <v>290.82</v>
      </c>
      <c r="F60">
        <v>280.07</v>
      </c>
      <c r="G60">
        <v>352.88</v>
      </c>
      <c r="H60">
        <v>291.35000000000002</v>
      </c>
    </row>
    <row r="61" spans="1:8" x14ac:dyDescent="0.25">
      <c r="A61" t="s">
        <v>349</v>
      </c>
      <c r="B61" t="s">
        <v>276</v>
      </c>
      <c r="C61">
        <v>287.27999999999997</v>
      </c>
      <c r="D61">
        <v>323.99</v>
      </c>
      <c r="E61">
        <v>291.92</v>
      </c>
      <c r="F61">
        <v>282.64</v>
      </c>
      <c r="G61">
        <v>353.26</v>
      </c>
      <c r="H61">
        <v>294.72000000000003</v>
      </c>
    </row>
    <row r="62" spans="1:8" x14ac:dyDescent="0.25">
      <c r="A62" t="s">
        <v>350</v>
      </c>
      <c r="B62" t="s">
        <v>276</v>
      </c>
      <c r="C62">
        <v>287.89</v>
      </c>
      <c r="D62">
        <v>323.63</v>
      </c>
      <c r="E62">
        <v>291.92</v>
      </c>
      <c r="F62">
        <v>283.87</v>
      </c>
      <c r="G62">
        <v>353.26</v>
      </c>
      <c r="H62">
        <v>293.99</v>
      </c>
    </row>
    <row r="63" spans="1:8" x14ac:dyDescent="0.25">
      <c r="A63" t="s">
        <v>352</v>
      </c>
      <c r="B63" t="s">
        <v>276</v>
      </c>
      <c r="C63">
        <v>290.97000000000003</v>
      </c>
      <c r="D63">
        <v>327.18</v>
      </c>
      <c r="E63">
        <v>297.58</v>
      </c>
      <c r="F63">
        <v>284.36</v>
      </c>
      <c r="G63">
        <v>361.08</v>
      </c>
      <c r="H63">
        <v>293.29000000000002</v>
      </c>
    </row>
    <row r="64" spans="1:8" x14ac:dyDescent="0.25">
      <c r="A64" t="s">
        <v>351</v>
      </c>
      <c r="B64" t="s">
        <v>276</v>
      </c>
      <c r="C64">
        <v>292.38</v>
      </c>
      <c r="D64">
        <v>328.11</v>
      </c>
      <c r="E64">
        <v>296.39999999999998</v>
      </c>
      <c r="F64">
        <v>288.35000000000002</v>
      </c>
      <c r="G64">
        <v>357.74</v>
      </c>
      <c r="H64">
        <v>298.48</v>
      </c>
    </row>
    <row r="65" spans="1:8" x14ac:dyDescent="0.25">
      <c r="A65" t="s">
        <v>353</v>
      </c>
      <c r="B65" t="s">
        <v>276</v>
      </c>
      <c r="C65">
        <v>296.62</v>
      </c>
      <c r="D65">
        <v>332.2</v>
      </c>
      <c r="E65">
        <v>304.33999999999997</v>
      </c>
      <c r="F65">
        <v>288.91000000000003</v>
      </c>
      <c r="G65">
        <v>369.29</v>
      </c>
      <c r="H65">
        <v>295.11</v>
      </c>
    </row>
    <row r="66" spans="1:8" x14ac:dyDescent="0.25">
      <c r="A66" t="s">
        <v>354</v>
      </c>
      <c r="B66" t="s">
        <v>276</v>
      </c>
      <c r="C66">
        <v>302.44</v>
      </c>
      <c r="D66">
        <v>337.15</v>
      </c>
      <c r="E66">
        <v>311.11</v>
      </c>
      <c r="F66">
        <v>293.76</v>
      </c>
      <c r="G66">
        <v>377.5</v>
      </c>
      <c r="H66">
        <v>296.8</v>
      </c>
    </row>
    <row r="67" spans="1:8" x14ac:dyDescent="0.25">
      <c r="A67" t="s">
        <v>356</v>
      </c>
      <c r="B67" t="s">
        <v>276</v>
      </c>
      <c r="C67">
        <v>308.39999999999998</v>
      </c>
      <c r="D67">
        <v>342.04</v>
      </c>
      <c r="E67">
        <v>317.87</v>
      </c>
      <c r="F67">
        <v>298.93</v>
      </c>
      <c r="G67">
        <v>385.7</v>
      </c>
      <c r="H67">
        <v>298.38</v>
      </c>
    </row>
    <row r="68" spans="1:8" x14ac:dyDescent="0.25">
      <c r="A68" t="s">
        <v>355</v>
      </c>
      <c r="B68" t="s">
        <v>276</v>
      </c>
      <c r="C68">
        <v>309.98</v>
      </c>
      <c r="D68">
        <v>344.05</v>
      </c>
      <c r="E68">
        <v>318.97000000000003</v>
      </c>
      <c r="F68">
        <v>300.99</v>
      </c>
      <c r="G68">
        <v>386.08</v>
      </c>
      <c r="H68">
        <v>302.02</v>
      </c>
    </row>
    <row r="69" spans="1:8" x14ac:dyDescent="0.25">
      <c r="A69" t="s">
        <v>357</v>
      </c>
      <c r="B69" t="s">
        <v>276</v>
      </c>
      <c r="C69">
        <v>314.52999999999997</v>
      </c>
      <c r="D69">
        <v>346.88</v>
      </c>
      <c r="E69">
        <v>324.63</v>
      </c>
      <c r="F69">
        <v>304.43</v>
      </c>
      <c r="G69">
        <v>393.91</v>
      </c>
      <c r="H69">
        <v>299.85000000000002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883"/>
  <sheetViews>
    <sheetView workbookViewId="0">
      <selection activeCell="H23" sqref="A1:K883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7</v>
      </c>
      <c r="J1" t="s">
        <v>395</v>
      </c>
      <c r="K1" t="s">
        <v>396</v>
      </c>
    </row>
    <row r="2" spans="1:11" x14ac:dyDescent="0.25">
      <c r="A2" t="s">
        <v>8</v>
      </c>
      <c r="B2" t="s">
        <v>9</v>
      </c>
      <c r="C2" t="s">
        <v>10</v>
      </c>
      <c r="D2">
        <v>22</v>
      </c>
      <c r="E2">
        <v>1.1000000000000001</v>
      </c>
      <c r="F2">
        <v>1.7</v>
      </c>
      <c r="G2">
        <v>0.3</v>
      </c>
      <c r="H2" t="s">
        <v>359</v>
      </c>
      <c r="I2">
        <v>2018</v>
      </c>
      <c r="J2">
        <v>10232</v>
      </c>
      <c r="K2">
        <v>10089</v>
      </c>
    </row>
    <row r="3" spans="1:11" x14ac:dyDescent="0.25">
      <c r="A3" t="s">
        <v>14</v>
      </c>
      <c r="B3" t="s">
        <v>9</v>
      </c>
      <c r="C3" t="s">
        <v>15</v>
      </c>
      <c r="D3">
        <v>24</v>
      </c>
      <c r="E3">
        <v>3.7</v>
      </c>
      <c r="F3">
        <v>5.4</v>
      </c>
      <c r="G3">
        <v>1.1000000000000001</v>
      </c>
      <c r="H3" t="s">
        <v>1201</v>
      </c>
      <c r="I3">
        <v>2016</v>
      </c>
      <c r="J3">
        <v>9626</v>
      </c>
      <c r="K3">
        <v>9249</v>
      </c>
    </row>
    <row r="4" spans="1:11" x14ac:dyDescent="0.25">
      <c r="A4" t="s">
        <v>16</v>
      </c>
      <c r="B4" t="s">
        <v>9</v>
      </c>
      <c r="C4" t="s">
        <v>17</v>
      </c>
      <c r="D4">
        <v>23</v>
      </c>
      <c r="E4">
        <v>3.8</v>
      </c>
      <c r="F4">
        <v>5.6</v>
      </c>
      <c r="G4">
        <v>1.2</v>
      </c>
      <c r="H4" t="s">
        <v>1201</v>
      </c>
      <c r="I4">
        <v>2017</v>
      </c>
      <c r="J4">
        <v>9603</v>
      </c>
      <c r="K4">
        <v>9205</v>
      </c>
    </row>
    <row r="5" spans="1:11" x14ac:dyDescent="0.25">
      <c r="A5" t="s">
        <v>20</v>
      </c>
      <c r="B5" t="s">
        <v>12</v>
      </c>
      <c r="C5" t="s">
        <v>21</v>
      </c>
      <c r="D5">
        <v>26</v>
      </c>
      <c r="E5">
        <v>4.9000000000000004</v>
      </c>
      <c r="F5">
        <v>7</v>
      </c>
      <c r="G5">
        <v>2.6</v>
      </c>
      <c r="H5" t="s">
        <v>408</v>
      </c>
      <c r="I5">
        <v>2014</v>
      </c>
      <c r="J5">
        <v>9358</v>
      </c>
      <c r="K5">
        <v>8907</v>
      </c>
    </row>
    <row r="6" spans="1:11" x14ac:dyDescent="0.25">
      <c r="A6" t="s">
        <v>18</v>
      </c>
      <c r="B6" t="s">
        <v>9</v>
      </c>
      <c r="C6" t="s">
        <v>19</v>
      </c>
      <c r="D6">
        <v>23</v>
      </c>
      <c r="E6">
        <v>5.4</v>
      </c>
      <c r="F6">
        <v>7.8</v>
      </c>
      <c r="G6">
        <v>1.3</v>
      </c>
      <c r="H6" t="s">
        <v>1202</v>
      </c>
      <c r="I6">
        <v>2017</v>
      </c>
      <c r="J6">
        <v>9249</v>
      </c>
      <c r="K6">
        <v>8741</v>
      </c>
    </row>
    <row r="7" spans="1:11" x14ac:dyDescent="0.25">
      <c r="A7" t="s">
        <v>24</v>
      </c>
      <c r="B7" t="s">
        <v>12</v>
      </c>
      <c r="C7" t="s">
        <v>19</v>
      </c>
      <c r="D7">
        <v>26</v>
      </c>
      <c r="E7">
        <v>8.1</v>
      </c>
      <c r="F7">
        <v>11.3</v>
      </c>
      <c r="G7">
        <v>1.1000000000000001</v>
      </c>
      <c r="H7" t="s">
        <v>360</v>
      </c>
      <c r="I7">
        <v>2016</v>
      </c>
      <c r="J7">
        <v>8680</v>
      </c>
      <c r="K7">
        <v>8051</v>
      </c>
    </row>
    <row r="8" spans="1:11" x14ac:dyDescent="0.25">
      <c r="A8" t="s">
        <v>25</v>
      </c>
      <c r="B8" t="s">
        <v>12</v>
      </c>
      <c r="C8" t="s">
        <v>26</v>
      </c>
      <c r="D8">
        <v>26</v>
      </c>
      <c r="E8">
        <v>8.6</v>
      </c>
      <c r="F8">
        <v>12</v>
      </c>
      <c r="G8">
        <v>1.9</v>
      </c>
      <c r="H8" t="s">
        <v>418</v>
      </c>
      <c r="I8">
        <v>2014</v>
      </c>
      <c r="J8">
        <v>8579</v>
      </c>
      <c r="K8">
        <v>7920</v>
      </c>
    </row>
    <row r="9" spans="1:11" x14ac:dyDescent="0.25">
      <c r="A9" t="s">
        <v>29</v>
      </c>
      <c r="B9" t="s">
        <v>12</v>
      </c>
      <c r="C9" t="s">
        <v>30</v>
      </c>
      <c r="D9">
        <v>22</v>
      </c>
      <c r="E9">
        <v>11.1</v>
      </c>
      <c r="F9">
        <v>15.4</v>
      </c>
      <c r="G9">
        <v>2.4</v>
      </c>
      <c r="H9" t="s">
        <v>1203</v>
      </c>
      <c r="I9">
        <v>2017</v>
      </c>
      <c r="J9">
        <v>8089</v>
      </c>
      <c r="K9">
        <v>7312</v>
      </c>
    </row>
    <row r="10" spans="1:11" x14ac:dyDescent="0.25">
      <c r="A10" t="s">
        <v>22</v>
      </c>
      <c r="B10" t="s">
        <v>9</v>
      </c>
      <c r="C10" t="s">
        <v>23</v>
      </c>
      <c r="D10">
        <v>25</v>
      </c>
      <c r="E10">
        <v>11.2</v>
      </c>
      <c r="F10">
        <v>15.7</v>
      </c>
      <c r="G10">
        <v>5.6</v>
      </c>
      <c r="H10" t="s">
        <v>1204</v>
      </c>
      <c r="I10">
        <v>2015</v>
      </c>
      <c r="J10">
        <v>8070</v>
      </c>
      <c r="K10">
        <v>7260</v>
      </c>
    </row>
    <row r="11" spans="1:11" x14ac:dyDescent="0.25">
      <c r="A11" t="s">
        <v>275</v>
      </c>
      <c r="B11" t="s">
        <v>276</v>
      </c>
      <c r="E11">
        <v>11.39</v>
      </c>
      <c r="F11">
        <v>10.72</v>
      </c>
      <c r="J11">
        <v>8034</v>
      </c>
      <c r="K11">
        <v>8162</v>
      </c>
    </row>
    <row r="12" spans="1:11" x14ac:dyDescent="0.25">
      <c r="A12" t="s">
        <v>27</v>
      </c>
      <c r="B12" t="s">
        <v>9</v>
      </c>
      <c r="C12" t="s">
        <v>28</v>
      </c>
      <c r="D12">
        <v>23</v>
      </c>
      <c r="E12">
        <v>11.5</v>
      </c>
      <c r="F12">
        <v>16.2</v>
      </c>
      <c r="G12">
        <v>2.4</v>
      </c>
      <c r="H12" t="s">
        <v>1205</v>
      </c>
      <c r="I12">
        <v>2017</v>
      </c>
      <c r="J12">
        <v>8013</v>
      </c>
      <c r="K12">
        <v>7176</v>
      </c>
    </row>
    <row r="13" spans="1:11" x14ac:dyDescent="0.25">
      <c r="A13" t="s">
        <v>33</v>
      </c>
      <c r="B13" t="s">
        <v>9</v>
      </c>
      <c r="C13" t="s">
        <v>34</v>
      </c>
      <c r="D13">
        <v>26</v>
      </c>
      <c r="E13">
        <v>11.9</v>
      </c>
      <c r="F13">
        <v>16.7</v>
      </c>
      <c r="G13">
        <v>2.5</v>
      </c>
      <c r="H13" t="s">
        <v>1205</v>
      </c>
      <c r="I13">
        <v>2015</v>
      </c>
      <c r="J13">
        <v>7939</v>
      </c>
      <c r="K13">
        <v>7092</v>
      </c>
    </row>
    <row r="14" spans="1:11" x14ac:dyDescent="0.25">
      <c r="A14" t="s">
        <v>31</v>
      </c>
      <c r="B14" t="s">
        <v>12</v>
      </c>
      <c r="C14" t="s">
        <v>32</v>
      </c>
      <c r="D14">
        <v>26</v>
      </c>
      <c r="E14">
        <v>13.3</v>
      </c>
      <c r="F14">
        <v>18.3</v>
      </c>
      <c r="G14">
        <v>2.4</v>
      </c>
      <c r="H14" t="s">
        <v>1204</v>
      </c>
      <c r="I14">
        <v>2014</v>
      </c>
      <c r="J14">
        <v>7682</v>
      </c>
      <c r="K14">
        <v>6830</v>
      </c>
    </row>
    <row r="15" spans="1:11" x14ac:dyDescent="0.25">
      <c r="A15" t="s">
        <v>518</v>
      </c>
      <c r="B15" t="s">
        <v>12</v>
      </c>
      <c r="C15" t="s">
        <v>36</v>
      </c>
      <c r="D15">
        <v>30</v>
      </c>
      <c r="E15">
        <v>14.4</v>
      </c>
      <c r="F15">
        <v>19.8</v>
      </c>
      <c r="G15">
        <v>1.5</v>
      </c>
      <c r="H15" t="s">
        <v>1206</v>
      </c>
      <c r="I15">
        <v>2011</v>
      </c>
      <c r="J15">
        <v>7486</v>
      </c>
      <c r="K15">
        <v>6593</v>
      </c>
    </row>
    <row r="16" spans="1:11" x14ac:dyDescent="0.25">
      <c r="A16" t="s">
        <v>39</v>
      </c>
      <c r="B16" t="s">
        <v>9</v>
      </c>
      <c r="C16" t="s">
        <v>21</v>
      </c>
      <c r="D16">
        <v>23</v>
      </c>
      <c r="E16">
        <v>17.8</v>
      </c>
      <c r="F16">
        <v>24.6</v>
      </c>
      <c r="G16">
        <v>4.3</v>
      </c>
      <c r="H16" t="s">
        <v>546</v>
      </c>
      <c r="I16">
        <v>2018</v>
      </c>
      <c r="J16">
        <v>6911</v>
      </c>
      <c r="K16">
        <v>5890</v>
      </c>
    </row>
    <row r="17" spans="1:11" x14ac:dyDescent="0.25">
      <c r="A17" t="s">
        <v>37</v>
      </c>
      <c r="B17" t="s">
        <v>9</v>
      </c>
      <c r="C17" t="s">
        <v>38</v>
      </c>
      <c r="D17">
        <v>24</v>
      </c>
      <c r="E17">
        <v>17.899999999999999</v>
      </c>
      <c r="F17">
        <v>24.7</v>
      </c>
      <c r="G17">
        <v>3.8</v>
      </c>
      <c r="H17" t="s">
        <v>1207</v>
      </c>
      <c r="I17">
        <v>2017</v>
      </c>
      <c r="J17">
        <v>6895</v>
      </c>
      <c r="K17">
        <v>5876</v>
      </c>
    </row>
    <row r="18" spans="1:11" x14ac:dyDescent="0.25">
      <c r="A18" t="s">
        <v>42</v>
      </c>
      <c r="B18" t="s">
        <v>12</v>
      </c>
      <c r="C18" t="s">
        <v>15</v>
      </c>
      <c r="D18">
        <v>25</v>
      </c>
      <c r="E18">
        <v>18.3</v>
      </c>
      <c r="F18">
        <v>25</v>
      </c>
      <c r="G18">
        <v>3.2</v>
      </c>
      <c r="H18" t="s">
        <v>546</v>
      </c>
      <c r="I18">
        <v>2015</v>
      </c>
      <c r="J18">
        <v>6830</v>
      </c>
      <c r="K18">
        <v>5835</v>
      </c>
    </row>
    <row r="19" spans="1:11" x14ac:dyDescent="0.25">
      <c r="A19" t="s">
        <v>40</v>
      </c>
      <c r="B19" t="s">
        <v>9</v>
      </c>
      <c r="C19" t="s">
        <v>41</v>
      </c>
      <c r="D19">
        <v>27</v>
      </c>
      <c r="E19">
        <v>18.7</v>
      </c>
      <c r="F19">
        <v>25.8</v>
      </c>
      <c r="G19">
        <v>3.6</v>
      </c>
      <c r="H19" t="s">
        <v>556</v>
      </c>
      <c r="I19">
        <v>2015</v>
      </c>
      <c r="J19">
        <v>6766</v>
      </c>
      <c r="K19">
        <v>5726</v>
      </c>
    </row>
    <row r="20" spans="1:11" x14ac:dyDescent="0.25">
      <c r="A20" t="s">
        <v>521</v>
      </c>
      <c r="B20" t="s">
        <v>12</v>
      </c>
      <c r="C20" t="s">
        <v>44</v>
      </c>
      <c r="D20">
        <v>31</v>
      </c>
      <c r="E20">
        <v>19.7</v>
      </c>
      <c r="F20">
        <v>26.8</v>
      </c>
      <c r="G20">
        <v>3.6</v>
      </c>
      <c r="H20" t="s">
        <v>522</v>
      </c>
      <c r="I20">
        <v>2010</v>
      </c>
      <c r="J20">
        <v>6609</v>
      </c>
      <c r="K20">
        <v>5593</v>
      </c>
    </row>
    <row r="21" spans="1:11" x14ac:dyDescent="0.25">
      <c r="A21" t="s">
        <v>45</v>
      </c>
      <c r="B21" t="s">
        <v>12</v>
      </c>
      <c r="C21" t="s">
        <v>34</v>
      </c>
      <c r="D21">
        <v>27</v>
      </c>
      <c r="E21">
        <v>20.8</v>
      </c>
      <c r="F21">
        <v>28.3</v>
      </c>
      <c r="G21">
        <v>4.2</v>
      </c>
      <c r="H21" t="s">
        <v>405</v>
      </c>
      <c r="I21">
        <v>2013</v>
      </c>
      <c r="J21">
        <v>6440</v>
      </c>
      <c r="K21">
        <v>5400</v>
      </c>
    </row>
    <row r="22" spans="1:11" x14ac:dyDescent="0.25">
      <c r="A22" t="s">
        <v>48</v>
      </c>
      <c r="B22" t="s">
        <v>9</v>
      </c>
      <c r="C22" t="s">
        <v>49</v>
      </c>
      <c r="D22">
        <v>27</v>
      </c>
      <c r="E22">
        <v>20.9</v>
      </c>
      <c r="F22">
        <v>28.7</v>
      </c>
      <c r="G22">
        <v>5.2</v>
      </c>
      <c r="H22" t="s">
        <v>442</v>
      </c>
      <c r="I22">
        <v>2013</v>
      </c>
      <c r="J22">
        <v>6425</v>
      </c>
      <c r="K22">
        <v>5349</v>
      </c>
    </row>
    <row r="23" spans="1:11" x14ac:dyDescent="0.25">
      <c r="A23" t="s">
        <v>50</v>
      </c>
      <c r="B23" t="s">
        <v>9</v>
      </c>
      <c r="C23" t="s">
        <v>30</v>
      </c>
      <c r="D23">
        <v>24</v>
      </c>
      <c r="E23">
        <v>21.7</v>
      </c>
      <c r="F23">
        <v>29.8</v>
      </c>
      <c r="G23">
        <v>4.0999999999999996</v>
      </c>
      <c r="H23" t="s">
        <v>560</v>
      </c>
      <c r="I23">
        <v>2017</v>
      </c>
      <c r="J23">
        <v>6306</v>
      </c>
      <c r="K23">
        <v>5213</v>
      </c>
    </row>
    <row r="24" spans="1:11" x14ac:dyDescent="0.25">
      <c r="A24" t="s">
        <v>43</v>
      </c>
      <c r="B24" t="s">
        <v>12</v>
      </c>
      <c r="C24" t="s">
        <v>38</v>
      </c>
      <c r="D24">
        <v>26</v>
      </c>
      <c r="E24">
        <v>22.1</v>
      </c>
      <c r="F24">
        <v>30</v>
      </c>
      <c r="G24">
        <v>4.5</v>
      </c>
      <c r="H24" t="s">
        <v>1208</v>
      </c>
      <c r="I24">
        <v>2015</v>
      </c>
      <c r="J24">
        <v>6247</v>
      </c>
      <c r="K24">
        <v>5188</v>
      </c>
    </row>
    <row r="25" spans="1:11" x14ac:dyDescent="0.25">
      <c r="A25" t="s">
        <v>277</v>
      </c>
      <c r="B25" t="s">
        <v>276</v>
      </c>
      <c r="E25">
        <v>22.39</v>
      </c>
      <c r="F25">
        <v>21.24</v>
      </c>
      <c r="J25">
        <v>6204</v>
      </c>
      <c r="K25">
        <v>6374</v>
      </c>
    </row>
    <row r="26" spans="1:11" x14ac:dyDescent="0.25">
      <c r="A26" t="s">
        <v>46</v>
      </c>
      <c r="B26" t="s">
        <v>47</v>
      </c>
      <c r="C26" t="s">
        <v>35</v>
      </c>
      <c r="D26">
        <v>30</v>
      </c>
      <c r="E26">
        <v>22.4</v>
      </c>
      <c r="F26">
        <v>31.4</v>
      </c>
      <c r="G26">
        <v>3</v>
      </c>
      <c r="H26" t="s">
        <v>1209</v>
      </c>
      <c r="I26">
        <v>2013</v>
      </c>
      <c r="J26">
        <v>6203</v>
      </c>
      <c r="K26">
        <v>5020</v>
      </c>
    </row>
    <row r="27" spans="1:11" x14ac:dyDescent="0.25">
      <c r="A27" t="s">
        <v>51</v>
      </c>
      <c r="B27" t="s">
        <v>47</v>
      </c>
      <c r="C27" t="s">
        <v>52</v>
      </c>
      <c r="D27">
        <v>26</v>
      </c>
      <c r="E27">
        <v>27.4</v>
      </c>
      <c r="F27">
        <v>38</v>
      </c>
      <c r="G27">
        <v>3.3</v>
      </c>
      <c r="H27" t="s">
        <v>1210</v>
      </c>
      <c r="I27">
        <v>2017</v>
      </c>
      <c r="J27">
        <v>5515</v>
      </c>
      <c r="K27">
        <v>4299</v>
      </c>
    </row>
    <row r="28" spans="1:11" x14ac:dyDescent="0.25">
      <c r="A28" t="s">
        <v>523</v>
      </c>
      <c r="B28" t="s">
        <v>12</v>
      </c>
      <c r="C28" t="s">
        <v>28</v>
      </c>
      <c r="D28">
        <v>31</v>
      </c>
      <c r="E28">
        <v>27.7</v>
      </c>
      <c r="F28">
        <v>37.299999999999997</v>
      </c>
      <c r="G28">
        <v>7.1</v>
      </c>
      <c r="H28" t="s">
        <v>1211</v>
      </c>
      <c r="I28">
        <v>2011</v>
      </c>
      <c r="J28">
        <v>5476</v>
      </c>
      <c r="K28">
        <v>4370</v>
      </c>
    </row>
    <row r="29" spans="1:11" x14ac:dyDescent="0.25">
      <c r="A29" t="s">
        <v>53</v>
      </c>
      <c r="B29" t="s">
        <v>12</v>
      </c>
      <c r="C29" t="s">
        <v>54</v>
      </c>
      <c r="D29">
        <v>26</v>
      </c>
      <c r="E29">
        <v>29.6</v>
      </c>
      <c r="F29">
        <v>39.799999999999997</v>
      </c>
      <c r="G29">
        <v>6.2</v>
      </c>
      <c r="H29" t="s">
        <v>1211</v>
      </c>
      <c r="I29">
        <v>2017</v>
      </c>
      <c r="J29">
        <v>5237</v>
      </c>
      <c r="K29">
        <v>4121</v>
      </c>
    </row>
    <row r="30" spans="1:11" x14ac:dyDescent="0.25">
      <c r="A30" t="s">
        <v>57</v>
      </c>
      <c r="B30" t="s">
        <v>12</v>
      </c>
      <c r="C30" t="s">
        <v>23</v>
      </c>
      <c r="D30">
        <v>26</v>
      </c>
      <c r="E30">
        <v>30.8</v>
      </c>
      <c r="F30">
        <v>41.4</v>
      </c>
      <c r="G30">
        <v>5.5</v>
      </c>
      <c r="H30" t="s">
        <v>1212</v>
      </c>
      <c r="I30">
        <v>2014</v>
      </c>
      <c r="J30">
        <v>5092</v>
      </c>
      <c r="K30">
        <v>3969</v>
      </c>
    </row>
    <row r="31" spans="1:11" x14ac:dyDescent="0.25">
      <c r="A31" t="s">
        <v>333</v>
      </c>
      <c r="B31" t="s">
        <v>276</v>
      </c>
      <c r="E31">
        <v>31.99</v>
      </c>
      <c r="F31">
        <v>30.8</v>
      </c>
      <c r="J31">
        <v>4951</v>
      </c>
      <c r="K31">
        <v>5092</v>
      </c>
    </row>
    <row r="32" spans="1:11" x14ac:dyDescent="0.25">
      <c r="A32" t="s">
        <v>526</v>
      </c>
      <c r="B32" t="s">
        <v>12</v>
      </c>
      <c r="C32" t="s">
        <v>38</v>
      </c>
      <c r="D32">
        <v>29</v>
      </c>
      <c r="E32">
        <v>32</v>
      </c>
      <c r="F32">
        <v>42.9</v>
      </c>
      <c r="G32">
        <v>4.9000000000000004</v>
      </c>
      <c r="H32" t="s">
        <v>445</v>
      </c>
      <c r="I32">
        <v>2014</v>
      </c>
      <c r="J32">
        <v>4950</v>
      </c>
      <c r="K32">
        <v>3831</v>
      </c>
    </row>
    <row r="33" spans="1:11" x14ac:dyDescent="0.25">
      <c r="A33" t="s">
        <v>55</v>
      </c>
      <c r="B33" t="s">
        <v>9</v>
      </c>
      <c r="C33" t="s">
        <v>56</v>
      </c>
      <c r="D33">
        <v>24</v>
      </c>
      <c r="E33">
        <v>32.200000000000003</v>
      </c>
      <c r="F33">
        <v>43.5</v>
      </c>
      <c r="G33">
        <v>4.4000000000000004</v>
      </c>
      <c r="H33" t="s">
        <v>595</v>
      </c>
      <c r="I33">
        <v>2018</v>
      </c>
      <c r="J33">
        <v>4927</v>
      </c>
      <c r="K33">
        <v>3778</v>
      </c>
    </row>
    <row r="34" spans="1:11" x14ac:dyDescent="0.25">
      <c r="A34" t="s">
        <v>58</v>
      </c>
      <c r="B34" t="s">
        <v>59</v>
      </c>
      <c r="C34" t="s">
        <v>35</v>
      </c>
      <c r="D34">
        <v>24</v>
      </c>
      <c r="E34">
        <v>32.299999999999997</v>
      </c>
      <c r="F34">
        <v>4.7</v>
      </c>
      <c r="G34">
        <v>5.3</v>
      </c>
      <c r="H34" t="s">
        <v>359</v>
      </c>
      <c r="I34">
        <v>2017</v>
      </c>
      <c r="J34">
        <v>4915</v>
      </c>
      <c r="K34">
        <v>9402</v>
      </c>
    </row>
    <row r="35" spans="1:11" x14ac:dyDescent="0.25">
      <c r="A35" t="s">
        <v>524</v>
      </c>
      <c r="B35" t="s">
        <v>12</v>
      </c>
      <c r="C35" t="s">
        <v>64</v>
      </c>
      <c r="D35">
        <v>30</v>
      </c>
      <c r="E35">
        <v>32.6</v>
      </c>
      <c r="F35">
        <v>43.7</v>
      </c>
      <c r="G35">
        <v>9.1</v>
      </c>
      <c r="H35" t="s">
        <v>525</v>
      </c>
      <c r="I35">
        <v>2012</v>
      </c>
      <c r="J35">
        <v>4881</v>
      </c>
      <c r="K35">
        <v>3760</v>
      </c>
    </row>
    <row r="36" spans="1:11" x14ac:dyDescent="0.25">
      <c r="A36" t="s">
        <v>278</v>
      </c>
      <c r="B36" t="s">
        <v>276</v>
      </c>
      <c r="E36">
        <v>33</v>
      </c>
      <c r="F36">
        <v>31.58</v>
      </c>
      <c r="J36">
        <v>4835</v>
      </c>
      <c r="K36">
        <v>4999</v>
      </c>
    </row>
    <row r="37" spans="1:11" x14ac:dyDescent="0.25">
      <c r="A37" t="s">
        <v>63</v>
      </c>
      <c r="B37" t="s">
        <v>9</v>
      </c>
      <c r="C37" t="s">
        <v>54</v>
      </c>
      <c r="D37">
        <v>22</v>
      </c>
      <c r="E37">
        <v>33.6</v>
      </c>
      <c r="F37">
        <v>45.3</v>
      </c>
      <c r="G37">
        <v>7.8</v>
      </c>
      <c r="H37" t="s">
        <v>445</v>
      </c>
      <c r="I37">
        <v>2018</v>
      </c>
      <c r="J37">
        <v>4767</v>
      </c>
      <c r="K37">
        <v>3621</v>
      </c>
    </row>
    <row r="38" spans="1:11" x14ac:dyDescent="0.25">
      <c r="A38" t="s">
        <v>62</v>
      </c>
      <c r="B38" t="s">
        <v>9</v>
      </c>
      <c r="C38" t="s">
        <v>26</v>
      </c>
      <c r="D38">
        <v>24</v>
      </c>
      <c r="E38">
        <v>36.1</v>
      </c>
      <c r="F38">
        <v>48.6</v>
      </c>
      <c r="G38">
        <v>8.1</v>
      </c>
      <c r="H38" t="s">
        <v>369</v>
      </c>
      <c r="I38">
        <v>2017</v>
      </c>
      <c r="J38">
        <v>4495</v>
      </c>
      <c r="K38">
        <v>3351</v>
      </c>
    </row>
    <row r="39" spans="1:11" x14ac:dyDescent="0.25">
      <c r="A39" t="s">
        <v>65</v>
      </c>
      <c r="B39" t="s">
        <v>9</v>
      </c>
      <c r="C39" t="s">
        <v>66</v>
      </c>
      <c r="D39">
        <v>22</v>
      </c>
      <c r="E39">
        <v>36.200000000000003</v>
      </c>
      <c r="F39">
        <v>48.7</v>
      </c>
      <c r="G39">
        <v>4.7</v>
      </c>
      <c r="H39" t="s">
        <v>1213</v>
      </c>
      <c r="I39">
        <v>2018</v>
      </c>
      <c r="J39">
        <v>4485</v>
      </c>
      <c r="K39">
        <v>3343</v>
      </c>
    </row>
    <row r="40" spans="1:11" x14ac:dyDescent="0.25">
      <c r="A40" t="s">
        <v>60</v>
      </c>
      <c r="B40" t="s">
        <v>47</v>
      </c>
      <c r="C40" t="s">
        <v>61</v>
      </c>
      <c r="D40">
        <v>28</v>
      </c>
      <c r="E40">
        <v>36.299999999999997</v>
      </c>
      <c r="F40">
        <v>49.6</v>
      </c>
      <c r="G40">
        <v>9.1</v>
      </c>
      <c r="H40" t="s">
        <v>1214</v>
      </c>
      <c r="I40">
        <v>2013</v>
      </c>
      <c r="J40">
        <v>4474</v>
      </c>
      <c r="K40">
        <v>3273</v>
      </c>
    </row>
    <row r="41" spans="1:11" x14ac:dyDescent="0.25">
      <c r="A41" t="s">
        <v>69</v>
      </c>
      <c r="B41" t="s">
        <v>9</v>
      </c>
      <c r="C41" t="s">
        <v>70</v>
      </c>
      <c r="D41">
        <v>24</v>
      </c>
      <c r="E41">
        <v>40.200000000000003</v>
      </c>
      <c r="F41">
        <v>53.9</v>
      </c>
      <c r="G41">
        <v>7.8</v>
      </c>
      <c r="H41" t="s">
        <v>1215</v>
      </c>
      <c r="I41">
        <v>2017</v>
      </c>
      <c r="J41">
        <v>4082</v>
      </c>
      <c r="K41">
        <v>2959</v>
      </c>
    </row>
    <row r="42" spans="1:11" x14ac:dyDescent="0.25">
      <c r="A42" t="s">
        <v>73</v>
      </c>
      <c r="B42" t="s">
        <v>12</v>
      </c>
      <c r="C42" t="s">
        <v>17</v>
      </c>
      <c r="D42">
        <v>22</v>
      </c>
      <c r="E42">
        <v>40.700000000000003</v>
      </c>
      <c r="F42">
        <v>54.2</v>
      </c>
      <c r="G42">
        <v>7.4</v>
      </c>
      <c r="H42" t="s">
        <v>412</v>
      </c>
      <c r="I42">
        <v>2018</v>
      </c>
      <c r="J42">
        <v>4035</v>
      </c>
      <c r="K42">
        <v>2938</v>
      </c>
    </row>
    <row r="43" spans="1:11" x14ac:dyDescent="0.25">
      <c r="A43" t="s">
        <v>71</v>
      </c>
      <c r="B43" t="s">
        <v>12</v>
      </c>
      <c r="C43" t="s">
        <v>23</v>
      </c>
      <c r="D43">
        <v>27</v>
      </c>
      <c r="E43">
        <v>42.4</v>
      </c>
      <c r="F43">
        <v>56.4</v>
      </c>
      <c r="G43">
        <v>10.4</v>
      </c>
      <c r="H43" t="s">
        <v>1216</v>
      </c>
      <c r="I43">
        <v>2013</v>
      </c>
      <c r="J43">
        <v>3877</v>
      </c>
      <c r="K43">
        <v>2790</v>
      </c>
    </row>
    <row r="44" spans="1:11" x14ac:dyDescent="0.25">
      <c r="A44" t="s">
        <v>279</v>
      </c>
      <c r="B44" t="s">
        <v>276</v>
      </c>
      <c r="E44">
        <v>43.25</v>
      </c>
      <c r="F44">
        <v>41.72</v>
      </c>
      <c r="J44">
        <v>3800</v>
      </c>
      <c r="K44">
        <v>3939</v>
      </c>
    </row>
    <row r="45" spans="1:11" x14ac:dyDescent="0.25">
      <c r="A45" t="s">
        <v>74</v>
      </c>
      <c r="B45" t="s">
        <v>12</v>
      </c>
      <c r="C45" t="s">
        <v>23</v>
      </c>
      <c r="D45">
        <v>26</v>
      </c>
      <c r="E45">
        <v>45.4</v>
      </c>
      <c r="F45">
        <v>60.3</v>
      </c>
      <c r="G45">
        <v>8.1999999999999993</v>
      </c>
      <c r="H45" t="s">
        <v>1217</v>
      </c>
      <c r="I45">
        <v>2017</v>
      </c>
      <c r="J45">
        <v>3613</v>
      </c>
      <c r="K45">
        <v>2545</v>
      </c>
    </row>
    <row r="46" spans="1:11" x14ac:dyDescent="0.25">
      <c r="A46" t="s">
        <v>530</v>
      </c>
      <c r="B46" t="s">
        <v>59</v>
      </c>
      <c r="C46" t="s">
        <v>64</v>
      </c>
      <c r="D46">
        <v>30</v>
      </c>
      <c r="E46">
        <v>45.6</v>
      </c>
      <c r="F46">
        <v>8.5</v>
      </c>
      <c r="G46">
        <v>4.5</v>
      </c>
      <c r="H46" t="s">
        <v>1214</v>
      </c>
      <c r="I46">
        <v>2012</v>
      </c>
      <c r="J46">
        <v>3596</v>
      </c>
      <c r="K46">
        <v>8599</v>
      </c>
    </row>
    <row r="47" spans="1:11" x14ac:dyDescent="0.25">
      <c r="A47" t="s">
        <v>67</v>
      </c>
      <c r="B47" t="s">
        <v>12</v>
      </c>
      <c r="C47" t="s">
        <v>68</v>
      </c>
      <c r="D47">
        <v>24</v>
      </c>
      <c r="E47">
        <v>45.9</v>
      </c>
      <c r="F47">
        <v>60.9</v>
      </c>
      <c r="G47">
        <v>10.8</v>
      </c>
      <c r="H47" t="s">
        <v>373</v>
      </c>
      <c r="I47">
        <v>2017</v>
      </c>
      <c r="J47">
        <v>3571</v>
      </c>
      <c r="K47">
        <v>2510</v>
      </c>
    </row>
    <row r="48" spans="1:11" x14ac:dyDescent="0.25">
      <c r="A48" t="s">
        <v>77</v>
      </c>
      <c r="B48" t="s">
        <v>9</v>
      </c>
      <c r="C48" t="s">
        <v>64</v>
      </c>
      <c r="D48">
        <v>23</v>
      </c>
      <c r="E48">
        <v>46.1</v>
      </c>
      <c r="F48">
        <v>61.5</v>
      </c>
      <c r="G48">
        <v>8.1999999999999993</v>
      </c>
      <c r="H48" t="s">
        <v>1218</v>
      </c>
      <c r="I48">
        <v>2017</v>
      </c>
      <c r="J48">
        <v>3554</v>
      </c>
      <c r="K48">
        <v>2475</v>
      </c>
    </row>
    <row r="49" spans="1:11" x14ac:dyDescent="0.25">
      <c r="A49" t="s">
        <v>79</v>
      </c>
      <c r="B49" t="s">
        <v>59</v>
      </c>
      <c r="C49" t="s">
        <v>21</v>
      </c>
      <c r="D49">
        <v>24</v>
      </c>
      <c r="E49">
        <v>47.1</v>
      </c>
      <c r="F49">
        <v>9</v>
      </c>
      <c r="G49">
        <v>5.4</v>
      </c>
      <c r="H49" t="s">
        <v>1201</v>
      </c>
      <c r="I49">
        <v>2018</v>
      </c>
      <c r="J49">
        <v>3471</v>
      </c>
      <c r="K49">
        <v>8498</v>
      </c>
    </row>
    <row r="50" spans="1:11" x14ac:dyDescent="0.25">
      <c r="A50" t="s">
        <v>528</v>
      </c>
      <c r="B50" t="s">
        <v>9</v>
      </c>
      <c r="C50" t="s">
        <v>72</v>
      </c>
      <c r="D50">
        <v>25</v>
      </c>
      <c r="E50">
        <v>47.5</v>
      </c>
      <c r="F50">
        <v>63.3</v>
      </c>
      <c r="G50">
        <v>6</v>
      </c>
      <c r="H50" t="s">
        <v>593</v>
      </c>
      <c r="I50">
        <v>2018</v>
      </c>
      <c r="J50">
        <v>3439</v>
      </c>
      <c r="K50">
        <v>2372</v>
      </c>
    </row>
    <row r="51" spans="1:11" x14ac:dyDescent="0.25">
      <c r="A51" t="s">
        <v>80</v>
      </c>
      <c r="B51" t="s">
        <v>12</v>
      </c>
      <c r="C51" t="s">
        <v>36</v>
      </c>
      <c r="D51">
        <v>24</v>
      </c>
      <c r="E51">
        <v>48.5</v>
      </c>
      <c r="F51">
        <v>64.3</v>
      </c>
      <c r="G51">
        <v>7.9</v>
      </c>
      <c r="H51" t="s">
        <v>458</v>
      </c>
      <c r="I51">
        <v>2018</v>
      </c>
      <c r="J51">
        <v>3359</v>
      </c>
      <c r="K51">
        <v>2317</v>
      </c>
    </row>
    <row r="52" spans="1:11" x14ac:dyDescent="0.25">
      <c r="A52" t="s">
        <v>82</v>
      </c>
      <c r="B52" t="s">
        <v>12</v>
      </c>
      <c r="C52" t="s">
        <v>32</v>
      </c>
      <c r="D52">
        <v>23</v>
      </c>
      <c r="E52">
        <v>48.9</v>
      </c>
      <c r="F52">
        <v>64.8</v>
      </c>
      <c r="G52">
        <v>10.199999999999999</v>
      </c>
      <c r="H52" t="s">
        <v>1219</v>
      </c>
      <c r="I52">
        <v>2017</v>
      </c>
      <c r="J52">
        <v>3328</v>
      </c>
      <c r="K52">
        <v>2290</v>
      </c>
    </row>
    <row r="53" spans="1:11" x14ac:dyDescent="0.25">
      <c r="A53" t="s">
        <v>81</v>
      </c>
      <c r="B53" t="s">
        <v>9</v>
      </c>
      <c r="C53" t="s">
        <v>68</v>
      </c>
      <c r="D53">
        <v>25</v>
      </c>
      <c r="E53">
        <v>49.7</v>
      </c>
      <c r="F53">
        <v>66.099999999999994</v>
      </c>
      <c r="G53">
        <v>7.7</v>
      </c>
      <c r="H53" t="s">
        <v>416</v>
      </c>
      <c r="I53">
        <v>2016</v>
      </c>
      <c r="J53">
        <v>3266</v>
      </c>
      <c r="K53">
        <v>2221</v>
      </c>
    </row>
    <row r="54" spans="1:11" x14ac:dyDescent="0.25">
      <c r="A54" t="s">
        <v>78</v>
      </c>
      <c r="B54" t="s">
        <v>59</v>
      </c>
      <c r="C54" t="s">
        <v>13</v>
      </c>
      <c r="D54">
        <v>24</v>
      </c>
      <c r="E54">
        <v>51.4</v>
      </c>
      <c r="F54">
        <v>10.4</v>
      </c>
      <c r="G54">
        <v>7.3</v>
      </c>
      <c r="H54" t="s">
        <v>1202</v>
      </c>
      <c r="I54">
        <v>2017</v>
      </c>
      <c r="J54">
        <v>3138</v>
      </c>
      <c r="K54">
        <v>8223</v>
      </c>
    </row>
    <row r="55" spans="1:11" x14ac:dyDescent="0.25">
      <c r="A55" t="s">
        <v>1220</v>
      </c>
      <c r="B55" t="s">
        <v>9</v>
      </c>
      <c r="C55" t="s">
        <v>44</v>
      </c>
      <c r="D55">
        <v>21</v>
      </c>
      <c r="E55">
        <v>52.8</v>
      </c>
      <c r="F55">
        <v>70.099999999999994</v>
      </c>
      <c r="G55">
        <v>24</v>
      </c>
      <c r="H55" t="s">
        <v>465</v>
      </c>
      <c r="I55">
        <v>2019</v>
      </c>
      <c r="J55">
        <v>3036</v>
      </c>
      <c r="K55">
        <v>2022</v>
      </c>
    </row>
    <row r="56" spans="1:11" x14ac:dyDescent="0.25">
      <c r="A56" t="s">
        <v>280</v>
      </c>
      <c r="B56" t="s">
        <v>276</v>
      </c>
      <c r="E56">
        <v>53.14</v>
      </c>
      <c r="F56">
        <v>51.67</v>
      </c>
      <c r="J56">
        <v>3012</v>
      </c>
      <c r="K56">
        <v>3118</v>
      </c>
    </row>
    <row r="57" spans="1:11" x14ac:dyDescent="0.25">
      <c r="A57" t="s">
        <v>75</v>
      </c>
      <c r="B57" t="s">
        <v>12</v>
      </c>
      <c r="C57" t="s">
        <v>76</v>
      </c>
      <c r="D57">
        <v>26</v>
      </c>
      <c r="E57">
        <v>53.4</v>
      </c>
      <c r="F57">
        <v>70.5</v>
      </c>
      <c r="G57">
        <v>17</v>
      </c>
      <c r="H57" t="s">
        <v>640</v>
      </c>
      <c r="I57">
        <v>2014</v>
      </c>
      <c r="J57">
        <v>2994</v>
      </c>
      <c r="K57">
        <v>2003</v>
      </c>
    </row>
    <row r="58" spans="1:11" x14ac:dyDescent="0.25">
      <c r="A58" t="s">
        <v>87</v>
      </c>
      <c r="B58" t="s">
        <v>9</v>
      </c>
      <c r="C58" t="s">
        <v>36</v>
      </c>
      <c r="D58">
        <v>27</v>
      </c>
      <c r="E58">
        <v>57.6</v>
      </c>
      <c r="F58">
        <v>76.2</v>
      </c>
      <c r="G58">
        <v>12.2</v>
      </c>
      <c r="H58" t="s">
        <v>458</v>
      </c>
      <c r="I58">
        <v>2014</v>
      </c>
      <c r="J58">
        <v>2712</v>
      </c>
      <c r="K58">
        <v>1752</v>
      </c>
    </row>
    <row r="59" spans="1:11" x14ac:dyDescent="0.25">
      <c r="A59" t="s">
        <v>89</v>
      </c>
      <c r="B59" t="s">
        <v>47</v>
      </c>
      <c r="C59" t="s">
        <v>32</v>
      </c>
      <c r="D59">
        <v>24</v>
      </c>
      <c r="E59">
        <v>59.1</v>
      </c>
      <c r="F59">
        <v>78.8</v>
      </c>
      <c r="G59">
        <v>10.3</v>
      </c>
      <c r="H59" t="s">
        <v>1203</v>
      </c>
      <c r="I59">
        <v>2017</v>
      </c>
      <c r="J59">
        <v>2618</v>
      </c>
      <c r="K59">
        <v>1648</v>
      </c>
    </row>
    <row r="60" spans="1:11" x14ac:dyDescent="0.25">
      <c r="A60" t="s">
        <v>86</v>
      </c>
      <c r="B60" t="s">
        <v>12</v>
      </c>
      <c r="C60" t="s">
        <v>21</v>
      </c>
      <c r="D60">
        <v>26</v>
      </c>
      <c r="E60">
        <v>60.1</v>
      </c>
      <c r="F60">
        <v>79.099999999999994</v>
      </c>
      <c r="G60">
        <v>11.7</v>
      </c>
      <c r="H60" t="s">
        <v>425</v>
      </c>
      <c r="I60">
        <v>2014</v>
      </c>
      <c r="J60">
        <v>2557</v>
      </c>
      <c r="K60">
        <v>1636</v>
      </c>
    </row>
    <row r="61" spans="1:11" x14ac:dyDescent="0.25">
      <c r="A61" t="s">
        <v>532</v>
      </c>
      <c r="B61" t="s">
        <v>59</v>
      </c>
      <c r="C61" t="s">
        <v>26</v>
      </c>
      <c r="D61">
        <v>36</v>
      </c>
      <c r="E61">
        <v>60.2</v>
      </c>
      <c r="F61">
        <v>13.7</v>
      </c>
      <c r="G61">
        <v>12.9</v>
      </c>
      <c r="H61" t="s">
        <v>1221</v>
      </c>
      <c r="I61">
        <v>2005</v>
      </c>
      <c r="J61">
        <v>2551</v>
      </c>
      <c r="K61">
        <v>7610</v>
      </c>
    </row>
    <row r="62" spans="1:11" x14ac:dyDescent="0.25">
      <c r="A62" t="s">
        <v>90</v>
      </c>
      <c r="B62" t="s">
        <v>9</v>
      </c>
      <c r="C62" t="s">
        <v>76</v>
      </c>
      <c r="D62">
        <v>24</v>
      </c>
      <c r="E62">
        <v>61.7</v>
      </c>
      <c r="F62">
        <v>81.400000000000006</v>
      </c>
      <c r="G62">
        <v>8</v>
      </c>
      <c r="H62" t="s">
        <v>1222</v>
      </c>
      <c r="I62">
        <v>2017</v>
      </c>
      <c r="J62">
        <v>2463</v>
      </c>
      <c r="K62">
        <v>1550</v>
      </c>
    </row>
    <row r="63" spans="1:11" x14ac:dyDescent="0.25">
      <c r="A63" t="s">
        <v>281</v>
      </c>
      <c r="B63" t="s">
        <v>276</v>
      </c>
      <c r="E63">
        <v>62.68</v>
      </c>
      <c r="F63">
        <v>61.44</v>
      </c>
      <c r="J63">
        <v>2407</v>
      </c>
      <c r="K63">
        <v>2478</v>
      </c>
    </row>
    <row r="64" spans="1:11" x14ac:dyDescent="0.25">
      <c r="A64" t="s">
        <v>83</v>
      </c>
      <c r="B64" t="s">
        <v>9</v>
      </c>
      <c r="C64" t="s">
        <v>84</v>
      </c>
      <c r="D64">
        <v>23</v>
      </c>
      <c r="E64">
        <v>63</v>
      </c>
      <c r="F64">
        <v>83</v>
      </c>
      <c r="G64">
        <v>8.5</v>
      </c>
      <c r="H64" t="s">
        <v>1223</v>
      </c>
      <c r="I64">
        <v>2018</v>
      </c>
      <c r="J64">
        <v>2389</v>
      </c>
      <c r="K64">
        <v>1493</v>
      </c>
    </row>
    <row r="65" spans="1:11" x14ac:dyDescent="0.25">
      <c r="A65" t="s">
        <v>91</v>
      </c>
      <c r="B65" t="s">
        <v>12</v>
      </c>
      <c r="C65" t="s">
        <v>34</v>
      </c>
      <c r="D65">
        <v>25</v>
      </c>
      <c r="E65">
        <v>64.5</v>
      </c>
      <c r="F65">
        <v>84.7</v>
      </c>
      <c r="G65">
        <v>15.1</v>
      </c>
      <c r="H65" t="s">
        <v>1224</v>
      </c>
      <c r="I65">
        <v>2017</v>
      </c>
      <c r="J65">
        <v>2306</v>
      </c>
      <c r="K65">
        <v>1435</v>
      </c>
    </row>
    <row r="66" spans="1:11" x14ac:dyDescent="0.25">
      <c r="A66" t="s">
        <v>101</v>
      </c>
      <c r="B66" t="s">
        <v>12</v>
      </c>
      <c r="C66" t="s">
        <v>35</v>
      </c>
      <c r="D66">
        <v>26</v>
      </c>
      <c r="E66">
        <v>66.400000000000006</v>
      </c>
      <c r="F66">
        <v>87.1</v>
      </c>
      <c r="G66">
        <v>16.100000000000001</v>
      </c>
      <c r="H66" t="s">
        <v>655</v>
      </c>
      <c r="I66">
        <v>2014</v>
      </c>
      <c r="J66">
        <v>2206</v>
      </c>
      <c r="K66">
        <v>1356</v>
      </c>
    </row>
    <row r="67" spans="1:11" x14ac:dyDescent="0.25">
      <c r="A67" t="s">
        <v>541</v>
      </c>
      <c r="B67" t="s">
        <v>9</v>
      </c>
      <c r="C67" t="s">
        <v>35</v>
      </c>
      <c r="D67">
        <v>27</v>
      </c>
      <c r="E67">
        <v>67.2</v>
      </c>
      <c r="F67">
        <v>88.4</v>
      </c>
      <c r="G67">
        <v>16</v>
      </c>
      <c r="H67" t="s">
        <v>655</v>
      </c>
      <c r="I67">
        <v>2014</v>
      </c>
      <c r="J67">
        <v>2164</v>
      </c>
      <c r="K67">
        <v>1315</v>
      </c>
    </row>
    <row r="68" spans="1:11" x14ac:dyDescent="0.25">
      <c r="A68" t="s">
        <v>85</v>
      </c>
      <c r="B68" t="s">
        <v>9</v>
      </c>
      <c r="C68" t="s">
        <v>21</v>
      </c>
      <c r="D68">
        <v>24</v>
      </c>
      <c r="E68">
        <v>67.5</v>
      </c>
      <c r="F68">
        <v>88.7</v>
      </c>
      <c r="G68">
        <v>16</v>
      </c>
      <c r="H68" t="s">
        <v>424</v>
      </c>
      <c r="I68">
        <v>2017</v>
      </c>
      <c r="J68">
        <v>2149</v>
      </c>
      <c r="K68">
        <v>1306</v>
      </c>
    </row>
    <row r="69" spans="1:11" x14ac:dyDescent="0.25">
      <c r="A69" t="s">
        <v>96</v>
      </c>
      <c r="B69" t="s">
        <v>47</v>
      </c>
      <c r="C69" t="s">
        <v>10</v>
      </c>
      <c r="D69">
        <v>25</v>
      </c>
      <c r="E69">
        <v>67.900000000000006</v>
      </c>
      <c r="F69">
        <v>89.9</v>
      </c>
      <c r="G69">
        <v>8</v>
      </c>
      <c r="H69" t="s">
        <v>1225</v>
      </c>
      <c r="I69">
        <v>2017</v>
      </c>
      <c r="J69">
        <v>2129</v>
      </c>
      <c r="K69">
        <v>1270</v>
      </c>
    </row>
    <row r="70" spans="1:11" x14ac:dyDescent="0.25">
      <c r="A70" t="s">
        <v>536</v>
      </c>
      <c r="B70" t="s">
        <v>59</v>
      </c>
      <c r="C70" t="s">
        <v>84</v>
      </c>
      <c r="D70">
        <v>30</v>
      </c>
      <c r="E70">
        <v>68.7</v>
      </c>
      <c r="F70">
        <v>17.2</v>
      </c>
      <c r="G70">
        <v>9.8000000000000007</v>
      </c>
      <c r="H70" t="s">
        <v>364</v>
      </c>
      <c r="I70">
        <v>2012</v>
      </c>
      <c r="J70">
        <v>2090</v>
      </c>
      <c r="K70">
        <v>7009</v>
      </c>
    </row>
    <row r="71" spans="1:11" x14ac:dyDescent="0.25">
      <c r="A71" t="s">
        <v>334</v>
      </c>
      <c r="B71" t="s">
        <v>276</v>
      </c>
      <c r="E71">
        <v>69.87</v>
      </c>
      <c r="F71">
        <v>69.680000000000007</v>
      </c>
      <c r="J71">
        <v>2033</v>
      </c>
      <c r="K71">
        <v>2042</v>
      </c>
    </row>
    <row r="72" spans="1:11" x14ac:dyDescent="0.25">
      <c r="A72" t="s">
        <v>538</v>
      </c>
      <c r="B72" t="s">
        <v>9</v>
      </c>
      <c r="C72" t="s">
        <v>93</v>
      </c>
      <c r="D72">
        <v>29</v>
      </c>
      <c r="E72">
        <v>70.2</v>
      </c>
      <c r="F72">
        <v>92.2</v>
      </c>
      <c r="G72">
        <v>10.5</v>
      </c>
      <c r="H72" t="s">
        <v>1226</v>
      </c>
      <c r="I72">
        <v>2011</v>
      </c>
      <c r="J72">
        <v>2017</v>
      </c>
      <c r="K72">
        <v>1203</v>
      </c>
    </row>
    <row r="73" spans="1:11" x14ac:dyDescent="0.25">
      <c r="A73" t="s">
        <v>88</v>
      </c>
      <c r="B73" t="s">
        <v>9</v>
      </c>
      <c r="C73" t="s">
        <v>52</v>
      </c>
      <c r="D73">
        <v>26</v>
      </c>
      <c r="E73">
        <v>71.099999999999994</v>
      </c>
      <c r="F73">
        <v>93.3</v>
      </c>
      <c r="G73">
        <v>13.4</v>
      </c>
      <c r="H73" t="s">
        <v>1227</v>
      </c>
      <c r="I73">
        <v>2015</v>
      </c>
      <c r="J73">
        <v>1975</v>
      </c>
      <c r="K73">
        <v>1172</v>
      </c>
    </row>
    <row r="74" spans="1:11" x14ac:dyDescent="0.25">
      <c r="A74" t="s">
        <v>97</v>
      </c>
      <c r="B74" t="s">
        <v>47</v>
      </c>
      <c r="C74" t="s">
        <v>21</v>
      </c>
      <c r="D74">
        <v>23</v>
      </c>
      <c r="E74">
        <v>71.400000000000006</v>
      </c>
      <c r="F74">
        <v>94.3</v>
      </c>
      <c r="G74">
        <v>7.1</v>
      </c>
      <c r="H74" t="s">
        <v>1228</v>
      </c>
      <c r="I74">
        <v>2017</v>
      </c>
      <c r="J74">
        <v>1961</v>
      </c>
      <c r="K74">
        <v>1145</v>
      </c>
    </row>
    <row r="75" spans="1:11" x14ac:dyDescent="0.25">
      <c r="A75" t="s">
        <v>92</v>
      </c>
      <c r="B75" t="s">
        <v>12</v>
      </c>
      <c r="C75" t="s">
        <v>72</v>
      </c>
      <c r="D75">
        <v>24</v>
      </c>
      <c r="E75">
        <v>71.599999999999994</v>
      </c>
      <c r="F75">
        <v>93.7</v>
      </c>
      <c r="G75">
        <v>23.7</v>
      </c>
      <c r="H75" t="s">
        <v>1229</v>
      </c>
      <c r="I75">
        <v>2018</v>
      </c>
      <c r="J75">
        <v>1952</v>
      </c>
      <c r="K75">
        <v>1161</v>
      </c>
    </row>
    <row r="76" spans="1:11" x14ac:dyDescent="0.25">
      <c r="A76" t="s">
        <v>335</v>
      </c>
      <c r="B76" t="s">
        <v>276</v>
      </c>
      <c r="E76">
        <v>71.61</v>
      </c>
      <c r="F76">
        <v>70.63</v>
      </c>
      <c r="J76">
        <v>1951</v>
      </c>
      <c r="K76">
        <v>1997</v>
      </c>
    </row>
    <row r="77" spans="1:11" x14ac:dyDescent="0.25">
      <c r="A77" t="s">
        <v>282</v>
      </c>
      <c r="B77" t="s">
        <v>276</v>
      </c>
      <c r="E77">
        <v>71.900000000000006</v>
      </c>
      <c r="F77">
        <v>71.040000000000006</v>
      </c>
      <c r="J77">
        <v>1938</v>
      </c>
      <c r="K77">
        <v>1978</v>
      </c>
    </row>
    <row r="78" spans="1:11" x14ac:dyDescent="0.25">
      <c r="A78" t="s">
        <v>336</v>
      </c>
      <c r="B78" t="s">
        <v>276</v>
      </c>
      <c r="E78">
        <v>74.349999999999994</v>
      </c>
      <c r="F78">
        <v>74.16</v>
      </c>
      <c r="J78">
        <v>1830</v>
      </c>
      <c r="K78">
        <v>1838</v>
      </c>
    </row>
    <row r="79" spans="1:11" x14ac:dyDescent="0.25">
      <c r="A79" t="s">
        <v>100</v>
      </c>
      <c r="B79" t="s">
        <v>12</v>
      </c>
      <c r="C79" t="s">
        <v>28</v>
      </c>
      <c r="D79">
        <v>24</v>
      </c>
      <c r="E79">
        <v>74.7</v>
      </c>
      <c r="F79">
        <v>97.6</v>
      </c>
      <c r="G79">
        <v>14.7</v>
      </c>
      <c r="H79" t="s">
        <v>1230</v>
      </c>
      <c r="I79">
        <v>2016</v>
      </c>
      <c r="J79">
        <v>1815</v>
      </c>
      <c r="K79">
        <v>1059</v>
      </c>
    </row>
    <row r="80" spans="1:11" x14ac:dyDescent="0.25">
      <c r="A80" t="s">
        <v>98</v>
      </c>
      <c r="B80" t="s">
        <v>47</v>
      </c>
      <c r="C80" t="s">
        <v>34</v>
      </c>
      <c r="D80">
        <v>24</v>
      </c>
      <c r="E80">
        <v>75.7</v>
      </c>
      <c r="F80">
        <v>99.7</v>
      </c>
      <c r="G80">
        <v>15.8</v>
      </c>
      <c r="H80" t="s">
        <v>1231</v>
      </c>
      <c r="I80">
        <v>2016</v>
      </c>
      <c r="J80">
        <v>1773</v>
      </c>
      <c r="K80">
        <v>1008</v>
      </c>
    </row>
    <row r="81" spans="1:11" x14ac:dyDescent="0.25">
      <c r="A81" t="s">
        <v>94</v>
      </c>
      <c r="B81" t="s">
        <v>12</v>
      </c>
      <c r="C81" t="s">
        <v>13</v>
      </c>
      <c r="D81">
        <v>25</v>
      </c>
      <c r="E81">
        <v>76.400000000000006</v>
      </c>
      <c r="F81">
        <v>99.8</v>
      </c>
      <c r="G81">
        <v>12.1</v>
      </c>
      <c r="H81" t="s">
        <v>1232</v>
      </c>
      <c r="I81">
        <v>2016</v>
      </c>
      <c r="J81">
        <v>1744</v>
      </c>
      <c r="K81">
        <v>1006</v>
      </c>
    </row>
    <row r="82" spans="1:11" x14ac:dyDescent="0.25">
      <c r="A82" t="s">
        <v>540</v>
      </c>
      <c r="B82" t="s">
        <v>12</v>
      </c>
      <c r="C82" t="s">
        <v>61</v>
      </c>
      <c r="D82">
        <v>29</v>
      </c>
      <c r="E82">
        <v>76.900000000000006</v>
      </c>
      <c r="F82">
        <v>100.4</v>
      </c>
      <c r="G82">
        <v>17.2</v>
      </c>
      <c r="H82" t="s">
        <v>1233</v>
      </c>
      <c r="I82">
        <v>2012</v>
      </c>
      <c r="J82">
        <v>1723</v>
      </c>
      <c r="K82">
        <v>992</v>
      </c>
    </row>
    <row r="83" spans="1:11" x14ac:dyDescent="0.25">
      <c r="A83" t="s">
        <v>95</v>
      </c>
      <c r="B83" t="s">
        <v>59</v>
      </c>
      <c r="C83" t="s">
        <v>61</v>
      </c>
      <c r="D83">
        <v>26</v>
      </c>
      <c r="E83">
        <v>77.8</v>
      </c>
      <c r="F83">
        <v>21.2</v>
      </c>
      <c r="G83">
        <v>17.600000000000001</v>
      </c>
      <c r="H83" t="s">
        <v>401</v>
      </c>
      <c r="I83">
        <v>2016</v>
      </c>
      <c r="J83">
        <v>1687</v>
      </c>
      <c r="K83">
        <v>6380</v>
      </c>
    </row>
    <row r="84" spans="1:11" x14ac:dyDescent="0.25">
      <c r="A84" t="s">
        <v>1234</v>
      </c>
      <c r="B84" t="s">
        <v>9</v>
      </c>
      <c r="C84" t="s">
        <v>61</v>
      </c>
      <c r="D84">
        <v>22</v>
      </c>
      <c r="E84">
        <v>78.900000000000006</v>
      </c>
      <c r="F84">
        <v>103.1</v>
      </c>
      <c r="G84">
        <v>35.200000000000003</v>
      </c>
      <c r="H84" t="s">
        <v>428</v>
      </c>
      <c r="I84">
        <v>2019</v>
      </c>
      <c r="J84">
        <v>1644</v>
      </c>
      <c r="K84">
        <v>931</v>
      </c>
    </row>
    <row r="85" spans="1:11" x14ac:dyDescent="0.25">
      <c r="A85" t="s">
        <v>102</v>
      </c>
      <c r="B85" t="s">
        <v>12</v>
      </c>
      <c r="C85" t="s">
        <v>41</v>
      </c>
      <c r="D85">
        <v>22</v>
      </c>
      <c r="E85">
        <v>79.400000000000006</v>
      </c>
      <c r="F85">
        <v>103.6</v>
      </c>
      <c r="G85">
        <v>11.8</v>
      </c>
      <c r="H85" t="s">
        <v>1235</v>
      </c>
      <c r="I85">
        <v>2018</v>
      </c>
      <c r="J85">
        <v>1625</v>
      </c>
      <c r="K85">
        <v>920</v>
      </c>
    </row>
    <row r="86" spans="1:11" x14ac:dyDescent="0.25">
      <c r="A86" t="s">
        <v>1236</v>
      </c>
      <c r="B86" t="s">
        <v>12</v>
      </c>
      <c r="C86" t="s">
        <v>56</v>
      </c>
      <c r="D86">
        <v>21</v>
      </c>
      <c r="E86">
        <v>79.599999999999994</v>
      </c>
      <c r="F86">
        <v>103.8</v>
      </c>
      <c r="G86">
        <v>48</v>
      </c>
      <c r="H86" t="s">
        <v>375</v>
      </c>
      <c r="I86">
        <v>2019</v>
      </c>
      <c r="J86">
        <v>1617</v>
      </c>
      <c r="K86">
        <v>916</v>
      </c>
    </row>
    <row r="87" spans="1:11" x14ac:dyDescent="0.25">
      <c r="A87" t="s">
        <v>103</v>
      </c>
      <c r="B87" t="s">
        <v>59</v>
      </c>
      <c r="C87" t="s">
        <v>23</v>
      </c>
      <c r="D87">
        <v>25</v>
      </c>
      <c r="E87">
        <v>79.7</v>
      </c>
      <c r="F87">
        <v>22.1</v>
      </c>
      <c r="G87">
        <v>10.199999999999999</v>
      </c>
      <c r="H87" t="s">
        <v>427</v>
      </c>
      <c r="I87">
        <v>2016</v>
      </c>
      <c r="J87">
        <v>1614</v>
      </c>
      <c r="K87">
        <v>6247</v>
      </c>
    </row>
    <row r="88" spans="1:11" x14ac:dyDescent="0.25">
      <c r="A88" t="s">
        <v>99</v>
      </c>
      <c r="B88" t="s">
        <v>9</v>
      </c>
      <c r="C88" t="s">
        <v>72</v>
      </c>
      <c r="D88">
        <v>23</v>
      </c>
      <c r="E88">
        <v>79.900000000000006</v>
      </c>
      <c r="F88">
        <v>104.4</v>
      </c>
      <c r="G88">
        <v>12.7</v>
      </c>
      <c r="H88" t="s">
        <v>1230</v>
      </c>
      <c r="I88">
        <v>2018</v>
      </c>
      <c r="J88">
        <v>1606</v>
      </c>
      <c r="K88">
        <v>903</v>
      </c>
    </row>
    <row r="89" spans="1:11" x14ac:dyDescent="0.25">
      <c r="A89" t="s">
        <v>520</v>
      </c>
      <c r="B89" t="s">
        <v>12</v>
      </c>
      <c r="C89" t="s">
        <v>35</v>
      </c>
      <c r="D89">
        <v>25</v>
      </c>
      <c r="E89">
        <v>80.5</v>
      </c>
      <c r="F89">
        <v>105</v>
      </c>
      <c r="G89">
        <v>52.1</v>
      </c>
      <c r="H89" t="s">
        <v>438</v>
      </c>
      <c r="I89">
        <v>2016</v>
      </c>
      <c r="J89">
        <v>1583</v>
      </c>
      <c r="K89">
        <v>890</v>
      </c>
    </row>
    <row r="90" spans="1:11" x14ac:dyDescent="0.25">
      <c r="A90" t="s">
        <v>283</v>
      </c>
      <c r="B90" t="s">
        <v>276</v>
      </c>
      <c r="E90">
        <v>80.78</v>
      </c>
      <c r="F90">
        <v>80.45</v>
      </c>
      <c r="J90">
        <v>1573</v>
      </c>
      <c r="K90">
        <v>1585</v>
      </c>
    </row>
    <row r="91" spans="1:11" x14ac:dyDescent="0.25">
      <c r="A91" t="s">
        <v>534</v>
      </c>
      <c r="B91" t="s">
        <v>9</v>
      </c>
      <c r="C91" t="s">
        <v>84</v>
      </c>
      <c r="D91">
        <v>25</v>
      </c>
      <c r="E91">
        <v>81.2</v>
      </c>
      <c r="F91">
        <v>106</v>
      </c>
      <c r="G91">
        <v>18.7</v>
      </c>
      <c r="H91" t="s">
        <v>701</v>
      </c>
      <c r="I91">
        <v>2017</v>
      </c>
      <c r="J91">
        <v>1558</v>
      </c>
      <c r="K91">
        <v>870</v>
      </c>
    </row>
    <row r="92" spans="1:11" x14ac:dyDescent="0.25">
      <c r="A92" t="s">
        <v>110</v>
      </c>
      <c r="B92" t="s">
        <v>12</v>
      </c>
      <c r="C92" t="s">
        <v>52</v>
      </c>
      <c r="D92">
        <v>24</v>
      </c>
      <c r="E92">
        <v>82.3</v>
      </c>
      <c r="F92">
        <v>107.3</v>
      </c>
      <c r="G92">
        <v>9.6</v>
      </c>
      <c r="H92" t="s">
        <v>1237</v>
      </c>
      <c r="I92">
        <v>2018</v>
      </c>
      <c r="J92">
        <v>1518</v>
      </c>
      <c r="K92">
        <v>844</v>
      </c>
    </row>
    <row r="93" spans="1:11" x14ac:dyDescent="0.25">
      <c r="A93" t="s">
        <v>107</v>
      </c>
      <c r="B93" t="s">
        <v>12</v>
      </c>
      <c r="C93" t="s">
        <v>84</v>
      </c>
      <c r="D93">
        <v>27</v>
      </c>
      <c r="E93">
        <v>83.3</v>
      </c>
      <c r="F93">
        <v>108.5</v>
      </c>
      <c r="G93">
        <v>16.8</v>
      </c>
      <c r="H93" t="s">
        <v>548</v>
      </c>
      <c r="I93">
        <v>2015</v>
      </c>
      <c r="J93">
        <v>1483</v>
      </c>
      <c r="K93">
        <v>820</v>
      </c>
    </row>
    <row r="94" spans="1:11" x14ac:dyDescent="0.25">
      <c r="A94" t="s">
        <v>104</v>
      </c>
      <c r="B94" t="s">
        <v>9</v>
      </c>
      <c r="C94" t="s">
        <v>105</v>
      </c>
      <c r="D94">
        <v>25</v>
      </c>
      <c r="E94">
        <v>84.2</v>
      </c>
      <c r="F94">
        <v>109.8</v>
      </c>
      <c r="G94">
        <v>19.5</v>
      </c>
      <c r="H94" t="s">
        <v>1238</v>
      </c>
      <c r="I94">
        <v>2016</v>
      </c>
      <c r="J94">
        <v>1452</v>
      </c>
      <c r="K94">
        <v>795</v>
      </c>
    </row>
    <row r="95" spans="1:11" x14ac:dyDescent="0.25">
      <c r="A95" t="s">
        <v>1240</v>
      </c>
      <c r="B95" t="s">
        <v>9</v>
      </c>
      <c r="C95" t="s">
        <v>76</v>
      </c>
      <c r="D95">
        <v>22</v>
      </c>
      <c r="E95">
        <v>88.3</v>
      </c>
      <c r="F95">
        <v>114.9</v>
      </c>
      <c r="G95">
        <v>58.1</v>
      </c>
      <c r="H95" t="s">
        <v>1241</v>
      </c>
      <c r="I95">
        <v>2019</v>
      </c>
      <c r="J95">
        <v>1318</v>
      </c>
      <c r="K95">
        <v>706</v>
      </c>
    </row>
    <row r="96" spans="1:11" x14ac:dyDescent="0.25">
      <c r="A96" t="s">
        <v>545</v>
      </c>
      <c r="B96" t="s">
        <v>59</v>
      </c>
      <c r="C96" t="s">
        <v>17</v>
      </c>
      <c r="D96">
        <v>30</v>
      </c>
      <c r="E96">
        <v>88.3</v>
      </c>
      <c r="F96">
        <v>26.4</v>
      </c>
      <c r="G96">
        <v>17</v>
      </c>
      <c r="H96" t="s">
        <v>1207</v>
      </c>
      <c r="I96">
        <v>2011</v>
      </c>
      <c r="J96">
        <v>1318</v>
      </c>
      <c r="K96">
        <v>5646</v>
      </c>
    </row>
    <row r="97" spans="1:11" x14ac:dyDescent="0.25">
      <c r="A97" t="s">
        <v>106</v>
      </c>
      <c r="B97" t="s">
        <v>47</v>
      </c>
      <c r="C97" t="s">
        <v>64</v>
      </c>
      <c r="D97">
        <v>26</v>
      </c>
      <c r="E97">
        <v>88.3</v>
      </c>
      <c r="F97">
        <v>115.4</v>
      </c>
      <c r="G97">
        <v>14.3</v>
      </c>
      <c r="H97" t="s">
        <v>1239</v>
      </c>
      <c r="I97">
        <v>2014</v>
      </c>
      <c r="J97">
        <v>1318</v>
      </c>
      <c r="K97">
        <v>697</v>
      </c>
    </row>
    <row r="98" spans="1:11" x14ac:dyDescent="0.25">
      <c r="A98" t="s">
        <v>284</v>
      </c>
      <c r="B98" t="s">
        <v>276</v>
      </c>
      <c r="E98">
        <v>89.37</v>
      </c>
      <c r="F98">
        <v>89.69</v>
      </c>
      <c r="J98">
        <v>1286</v>
      </c>
      <c r="K98">
        <v>1276</v>
      </c>
    </row>
    <row r="99" spans="1:11" x14ac:dyDescent="0.25">
      <c r="A99" t="s">
        <v>111</v>
      </c>
      <c r="B99" t="s">
        <v>9</v>
      </c>
      <c r="C99" t="s">
        <v>52</v>
      </c>
      <c r="D99">
        <v>27</v>
      </c>
      <c r="E99">
        <v>90.8</v>
      </c>
      <c r="F99">
        <v>118.1</v>
      </c>
      <c r="G99">
        <v>16.3</v>
      </c>
      <c r="H99" t="s">
        <v>1242</v>
      </c>
      <c r="I99">
        <v>2014</v>
      </c>
      <c r="J99">
        <v>1243</v>
      </c>
      <c r="K99">
        <v>654</v>
      </c>
    </row>
    <row r="100" spans="1:11" x14ac:dyDescent="0.25">
      <c r="A100" t="s">
        <v>1243</v>
      </c>
      <c r="B100" t="s">
        <v>12</v>
      </c>
      <c r="C100" t="s">
        <v>68</v>
      </c>
      <c r="E100">
        <v>93.5</v>
      </c>
      <c r="F100">
        <v>121.4</v>
      </c>
      <c r="G100">
        <v>43</v>
      </c>
      <c r="H100" t="s">
        <v>708</v>
      </c>
      <c r="I100">
        <v>2019</v>
      </c>
      <c r="J100">
        <v>1167</v>
      </c>
      <c r="K100">
        <v>606</v>
      </c>
    </row>
    <row r="101" spans="1:11" x14ac:dyDescent="0.25">
      <c r="A101" t="s">
        <v>108</v>
      </c>
      <c r="B101" t="s">
        <v>9</v>
      </c>
      <c r="C101" t="s">
        <v>56</v>
      </c>
      <c r="D101">
        <v>27</v>
      </c>
      <c r="E101">
        <v>95.3</v>
      </c>
      <c r="F101">
        <v>123.7</v>
      </c>
      <c r="G101">
        <v>13.4</v>
      </c>
      <c r="H101" t="s">
        <v>659</v>
      </c>
      <c r="I101">
        <v>2014</v>
      </c>
      <c r="J101">
        <v>1118</v>
      </c>
      <c r="K101">
        <v>574</v>
      </c>
    </row>
    <row r="102" spans="1:11" x14ac:dyDescent="0.25">
      <c r="A102" t="s">
        <v>1244</v>
      </c>
      <c r="B102" t="s">
        <v>12</v>
      </c>
      <c r="C102" t="s">
        <v>84</v>
      </c>
      <c r="D102">
        <v>21</v>
      </c>
      <c r="E102">
        <v>97.4</v>
      </c>
      <c r="F102">
        <v>126.3</v>
      </c>
      <c r="G102">
        <v>48.5</v>
      </c>
      <c r="H102" t="s">
        <v>381</v>
      </c>
      <c r="I102">
        <v>2019</v>
      </c>
      <c r="J102">
        <v>1064</v>
      </c>
      <c r="K102">
        <v>540</v>
      </c>
    </row>
    <row r="103" spans="1:11" x14ac:dyDescent="0.25">
      <c r="A103" t="s">
        <v>285</v>
      </c>
      <c r="B103" t="s">
        <v>276</v>
      </c>
      <c r="E103">
        <v>97.66</v>
      </c>
      <c r="F103">
        <v>98.76</v>
      </c>
      <c r="J103">
        <v>1058</v>
      </c>
      <c r="K103">
        <v>1031</v>
      </c>
    </row>
    <row r="104" spans="1:11" x14ac:dyDescent="0.25">
      <c r="A104" t="s">
        <v>112</v>
      </c>
      <c r="B104" t="s">
        <v>12</v>
      </c>
      <c r="C104" t="s">
        <v>76</v>
      </c>
      <c r="D104">
        <v>25</v>
      </c>
      <c r="E104">
        <v>98.3</v>
      </c>
      <c r="F104">
        <v>127.4</v>
      </c>
      <c r="G104">
        <v>19.3</v>
      </c>
      <c r="H104" t="s">
        <v>1245</v>
      </c>
      <c r="I104">
        <v>2018</v>
      </c>
      <c r="J104">
        <v>1042</v>
      </c>
      <c r="K104">
        <v>526</v>
      </c>
    </row>
    <row r="105" spans="1:11" x14ac:dyDescent="0.25">
      <c r="A105" t="s">
        <v>551</v>
      </c>
      <c r="B105" t="s">
        <v>9</v>
      </c>
      <c r="C105" t="s">
        <v>13</v>
      </c>
      <c r="D105">
        <v>28</v>
      </c>
      <c r="E105">
        <v>98.8</v>
      </c>
      <c r="F105">
        <v>128.1</v>
      </c>
      <c r="G105">
        <v>11.7</v>
      </c>
      <c r="H105" t="s">
        <v>1246</v>
      </c>
      <c r="I105">
        <v>2012</v>
      </c>
      <c r="J105">
        <v>1030</v>
      </c>
      <c r="K105">
        <v>517</v>
      </c>
    </row>
    <row r="106" spans="1:11" x14ac:dyDescent="0.25">
      <c r="A106" t="s">
        <v>549</v>
      </c>
      <c r="B106" t="s">
        <v>12</v>
      </c>
      <c r="C106" t="s">
        <v>49</v>
      </c>
      <c r="D106">
        <v>26</v>
      </c>
      <c r="E106">
        <v>100.4</v>
      </c>
      <c r="F106">
        <v>130</v>
      </c>
      <c r="G106">
        <v>28.1</v>
      </c>
      <c r="H106" t="s">
        <v>1247</v>
      </c>
      <c r="I106">
        <v>2016</v>
      </c>
      <c r="J106">
        <v>992</v>
      </c>
      <c r="K106">
        <v>495</v>
      </c>
    </row>
    <row r="107" spans="1:11" x14ac:dyDescent="0.25">
      <c r="A107" t="s">
        <v>559</v>
      </c>
      <c r="B107" t="s">
        <v>59</v>
      </c>
      <c r="C107" t="s">
        <v>36</v>
      </c>
      <c r="D107">
        <v>34</v>
      </c>
      <c r="E107">
        <v>101.6</v>
      </c>
      <c r="F107">
        <v>33.6</v>
      </c>
      <c r="G107">
        <v>14.5</v>
      </c>
      <c r="H107" t="s">
        <v>1248</v>
      </c>
      <c r="I107">
        <v>2008</v>
      </c>
      <c r="J107">
        <v>964</v>
      </c>
      <c r="K107">
        <v>4767</v>
      </c>
    </row>
    <row r="108" spans="1:11" x14ac:dyDescent="0.25">
      <c r="A108" t="s">
        <v>113</v>
      </c>
      <c r="B108" t="s">
        <v>12</v>
      </c>
      <c r="C108" t="s">
        <v>10</v>
      </c>
      <c r="D108">
        <v>26</v>
      </c>
      <c r="E108">
        <v>102.2</v>
      </c>
      <c r="F108">
        <v>132.30000000000001</v>
      </c>
      <c r="G108">
        <v>21.8</v>
      </c>
      <c r="H108" t="s">
        <v>1249</v>
      </c>
      <c r="I108">
        <v>2016</v>
      </c>
      <c r="J108">
        <v>951</v>
      </c>
      <c r="K108">
        <v>469</v>
      </c>
    </row>
    <row r="109" spans="1:11" x14ac:dyDescent="0.25">
      <c r="A109" t="s">
        <v>109</v>
      </c>
      <c r="B109" t="s">
        <v>9</v>
      </c>
      <c r="C109" t="s">
        <v>61</v>
      </c>
      <c r="D109">
        <v>24</v>
      </c>
      <c r="E109">
        <v>105</v>
      </c>
      <c r="F109">
        <v>135.80000000000001</v>
      </c>
      <c r="G109">
        <v>32.1</v>
      </c>
      <c r="H109" t="s">
        <v>381</v>
      </c>
      <c r="I109">
        <v>2016</v>
      </c>
      <c r="J109">
        <v>890</v>
      </c>
      <c r="K109">
        <v>432</v>
      </c>
    </row>
    <row r="110" spans="1:11" x14ac:dyDescent="0.25">
      <c r="A110" t="s">
        <v>286</v>
      </c>
      <c r="B110" t="s">
        <v>276</v>
      </c>
      <c r="E110">
        <v>105.66</v>
      </c>
      <c r="F110">
        <v>107.66</v>
      </c>
      <c r="J110">
        <v>877</v>
      </c>
      <c r="K110">
        <v>836</v>
      </c>
    </row>
    <row r="111" spans="1:11" x14ac:dyDescent="0.25">
      <c r="A111" t="s">
        <v>337</v>
      </c>
      <c r="B111" t="s">
        <v>276</v>
      </c>
      <c r="E111">
        <v>106</v>
      </c>
      <c r="F111">
        <v>107.61</v>
      </c>
      <c r="J111">
        <v>870</v>
      </c>
      <c r="K111">
        <v>837</v>
      </c>
    </row>
    <row r="112" spans="1:11" x14ac:dyDescent="0.25">
      <c r="A112" t="s">
        <v>124</v>
      </c>
      <c r="B112" t="s">
        <v>59</v>
      </c>
      <c r="C112" t="s">
        <v>32</v>
      </c>
      <c r="D112">
        <v>25</v>
      </c>
      <c r="E112">
        <v>106.4</v>
      </c>
      <c r="F112">
        <v>36.299999999999997</v>
      </c>
      <c r="G112">
        <v>15.9</v>
      </c>
      <c r="H112" t="s">
        <v>1250</v>
      </c>
      <c r="I112">
        <v>2015</v>
      </c>
      <c r="J112">
        <v>862</v>
      </c>
      <c r="K112">
        <v>4474</v>
      </c>
    </row>
    <row r="113" spans="1:11" x14ac:dyDescent="0.25">
      <c r="A113" t="s">
        <v>1251</v>
      </c>
      <c r="B113" t="s">
        <v>12</v>
      </c>
      <c r="C113" t="s">
        <v>93</v>
      </c>
      <c r="D113">
        <v>22</v>
      </c>
      <c r="E113">
        <v>106.6</v>
      </c>
      <c r="F113">
        <v>137.80000000000001</v>
      </c>
      <c r="G113">
        <v>46.5</v>
      </c>
      <c r="H113" t="s">
        <v>1252</v>
      </c>
      <c r="I113">
        <v>2019</v>
      </c>
      <c r="J113">
        <v>858</v>
      </c>
      <c r="K113">
        <v>412</v>
      </c>
    </row>
    <row r="114" spans="1:11" x14ac:dyDescent="0.25">
      <c r="A114" t="s">
        <v>114</v>
      </c>
      <c r="B114" t="s">
        <v>59</v>
      </c>
      <c r="C114" t="s">
        <v>76</v>
      </c>
      <c r="D114">
        <v>25</v>
      </c>
      <c r="E114">
        <v>106.9</v>
      </c>
      <c r="F114">
        <v>36.6</v>
      </c>
      <c r="G114">
        <v>16.3</v>
      </c>
      <c r="H114" t="s">
        <v>586</v>
      </c>
      <c r="I114">
        <v>2017</v>
      </c>
      <c r="J114">
        <v>851</v>
      </c>
      <c r="K114">
        <v>4443</v>
      </c>
    </row>
    <row r="115" spans="1:11" x14ac:dyDescent="0.25">
      <c r="A115" t="s">
        <v>553</v>
      </c>
      <c r="B115" t="s">
        <v>12</v>
      </c>
      <c r="C115" t="s">
        <v>54</v>
      </c>
      <c r="D115">
        <v>29</v>
      </c>
      <c r="E115">
        <v>107.3</v>
      </c>
      <c r="F115">
        <v>138.69999999999999</v>
      </c>
      <c r="G115">
        <v>19.3</v>
      </c>
      <c r="H115" t="s">
        <v>383</v>
      </c>
      <c r="I115">
        <v>2012</v>
      </c>
      <c r="J115">
        <v>844</v>
      </c>
      <c r="K115">
        <v>403</v>
      </c>
    </row>
    <row r="116" spans="1:11" x14ac:dyDescent="0.25">
      <c r="A116" t="s">
        <v>563</v>
      </c>
      <c r="B116" t="s">
        <v>59</v>
      </c>
      <c r="C116" t="s">
        <v>52</v>
      </c>
      <c r="D116">
        <v>28</v>
      </c>
      <c r="E116">
        <v>109.6</v>
      </c>
      <c r="F116">
        <v>38.200000000000003</v>
      </c>
      <c r="G116">
        <v>17</v>
      </c>
      <c r="H116" t="s">
        <v>1253</v>
      </c>
      <c r="I116">
        <v>2014</v>
      </c>
      <c r="J116">
        <v>799</v>
      </c>
      <c r="K116">
        <v>4279</v>
      </c>
    </row>
    <row r="117" spans="1:11" x14ac:dyDescent="0.25">
      <c r="A117" t="s">
        <v>116</v>
      </c>
      <c r="B117" t="s">
        <v>12</v>
      </c>
      <c r="C117" t="s">
        <v>15</v>
      </c>
      <c r="D117">
        <v>23</v>
      </c>
      <c r="E117">
        <v>110.1</v>
      </c>
      <c r="F117">
        <v>142.19999999999999</v>
      </c>
      <c r="G117">
        <v>26.2</v>
      </c>
      <c r="H117" t="s">
        <v>1254</v>
      </c>
      <c r="I117">
        <v>2018</v>
      </c>
      <c r="J117">
        <v>790</v>
      </c>
      <c r="K117">
        <v>371</v>
      </c>
    </row>
    <row r="118" spans="1:11" x14ac:dyDescent="0.25">
      <c r="A118" t="s">
        <v>1255</v>
      </c>
      <c r="B118" t="s">
        <v>12</v>
      </c>
      <c r="C118" t="s">
        <v>64</v>
      </c>
      <c r="D118">
        <v>22</v>
      </c>
      <c r="E118">
        <v>110.7</v>
      </c>
      <c r="F118">
        <v>142.9</v>
      </c>
      <c r="G118">
        <v>46.8</v>
      </c>
      <c r="H118" t="s">
        <v>1256</v>
      </c>
      <c r="I118">
        <v>2019</v>
      </c>
      <c r="J118">
        <v>779</v>
      </c>
      <c r="K118">
        <v>365</v>
      </c>
    </row>
    <row r="119" spans="1:11" x14ac:dyDescent="0.25">
      <c r="A119" t="s">
        <v>543</v>
      </c>
      <c r="B119" t="s">
        <v>9</v>
      </c>
      <c r="C119" t="s">
        <v>52</v>
      </c>
      <c r="D119">
        <v>24</v>
      </c>
      <c r="E119">
        <v>110.8</v>
      </c>
      <c r="F119">
        <v>143</v>
      </c>
      <c r="G119">
        <v>26.7</v>
      </c>
      <c r="H119" t="s">
        <v>1257</v>
      </c>
      <c r="I119">
        <v>2017</v>
      </c>
      <c r="J119">
        <v>777</v>
      </c>
      <c r="K119">
        <v>365</v>
      </c>
    </row>
    <row r="120" spans="1:11" x14ac:dyDescent="0.25">
      <c r="A120" t="s">
        <v>123</v>
      </c>
      <c r="B120" t="s">
        <v>59</v>
      </c>
      <c r="C120" t="s">
        <v>93</v>
      </c>
      <c r="D120">
        <v>22</v>
      </c>
      <c r="E120">
        <v>111.3</v>
      </c>
      <c r="F120">
        <v>39.299999999999997</v>
      </c>
      <c r="G120">
        <v>9.3000000000000007</v>
      </c>
      <c r="H120" t="s">
        <v>595</v>
      </c>
      <c r="I120">
        <v>2018</v>
      </c>
      <c r="J120">
        <v>768</v>
      </c>
      <c r="K120">
        <v>4170</v>
      </c>
    </row>
    <row r="121" spans="1:11" x14ac:dyDescent="0.25">
      <c r="A121" t="s">
        <v>115</v>
      </c>
      <c r="B121" t="s">
        <v>9</v>
      </c>
      <c r="C121" t="s">
        <v>32</v>
      </c>
      <c r="D121">
        <v>22</v>
      </c>
      <c r="E121">
        <v>112.1</v>
      </c>
      <c r="F121">
        <v>144.6</v>
      </c>
      <c r="G121">
        <v>24.9</v>
      </c>
      <c r="H121" t="s">
        <v>1258</v>
      </c>
      <c r="I121">
        <v>2018</v>
      </c>
      <c r="J121">
        <v>754</v>
      </c>
      <c r="K121">
        <v>351</v>
      </c>
    </row>
    <row r="122" spans="1:11" x14ac:dyDescent="0.25">
      <c r="A122" t="s">
        <v>117</v>
      </c>
      <c r="B122" t="s">
        <v>12</v>
      </c>
      <c r="C122" t="s">
        <v>30</v>
      </c>
      <c r="D122">
        <v>23</v>
      </c>
      <c r="E122">
        <v>113</v>
      </c>
      <c r="F122">
        <v>145.80000000000001</v>
      </c>
      <c r="G122">
        <v>20.100000000000001</v>
      </c>
      <c r="H122" t="s">
        <v>1259</v>
      </c>
      <c r="I122">
        <v>2018</v>
      </c>
      <c r="J122">
        <v>738</v>
      </c>
      <c r="K122">
        <v>341</v>
      </c>
    </row>
    <row r="123" spans="1:11" x14ac:dyDescent="0.25">
      <c r="A123" t="s">
        <v>287</v>
      </c>
      <c r="B123" t="s">
        <v>276</v>
      </c>
      <c r="E123">
        <v>113.39</v>
      </c>
      <c r="F123">
        <v>116.4</v>
      </c>
      <c r="J123">
        <v>731</v>
      </c>
      <c r="K123">
        <v>681</v>
      </c>
    </row>
    <row r="124" spans="1:11" x14ac:dyDescent="0.25">
      <c r="A124" t="s">
        <v>561</v>
      </c>
      <c r="B124" t="s">
        <v>12</v>
      </c>
      <c r="C124" t="s">
        <v>13</v>
      </c>
      <c r="D124">
        <v>22</v>
      </c>
      <c r="E124">
        <v>115.6</v>
      </c>
      <c r="F124">
        <v>149.1</v>
      </c>
      <c r="G124">
        <v>21.7</v>
      </c>
      <c r="H124" t="s">
        <v>758</v>
      </c>
      <c r="I124">
        <v>2018</v>
      </c>
      <c r="J124">
        <v>694</v>
      </c>
      <c r="K124">
        <v>316</v>
      </c>
    </row>
    <row r="125" spans="1:11" x14ac:dyDescent="0.25">
      <c r="A125" t="s">
        <v>565</v>
      </c>
      <c r="B125" t="s">
        <v>59</v>
      </c>
      <c r="C125" t="s">
        <v>38</v>
      </c>
      <c r="D125">
        <v>31</v>
      </c>
      <c r="E125">
        <v>115.9</v>
      </c>
      <c r="F125">
        <v>42.1</v>
      </c>
      <c r="G125">
        <v>21</v>
      </c>
      <c r="H125" t="s">
        <v>591</v>
      </c>
      <c r="I125">
        <v>2012</v>
      </c>
      <c r="J125">
        <v>689</v>
      </c>
      <c r="K125">
        <v>3904</v>
      </c>
    </row>
    <row r="126" spans="1:11" x14ac:dyDescent="0.25">
      <c r="A126" t="s">
        <v>128</v>
      </c>
      <c r="B126" t="s">
        <v>59</v>
      </c>
      <c r="C126" t="s">
        <v>15</v>
      </c>
      <c r="D126">
        <v>26</v>
      </c>
      <c r="E126">
        <v>118.7</v>
      </c>
      <c r="F126">
        <v>43.8</v>
      </c>
      <c r="G126">
        <v>21</v>
      </c>
      <c r="H126" t="s">
        <v>591</v>
      </c>
      <c r="I126">
        <v>2016</v>
      </c>
      <c r="J126">
        <v>645</v>
      </c>
      <c r="K126">
        <v>3751</v>
      </c>
    </row>
    <row r="127" spans="1:11" x14ac:dyDescent="0.25">
      <c r="A127" t="s">
        <v>1260</v>
      </c>
      <c r="B127" t="s">
        <v>47</v>
      </c>
      <c r="C127" t="s">
        <v>54</v>
      </c>
      <c r="D127">
        <v>22</v>
      </c>
      <c r="E127">
        <v>119.2</v>
      </c>
      <c r="F127">
        <v>153.5</v>
      </c>
      <c r="G127">
        <v>58.6</v>
      </c>
      <c r="H127" t="s">
        <v>1261</v>
      </c>
      <c r="I127">
        <v>2019</v>
      </c>
      <c r="J127">
        <v>638</v>
      </c>
      <c r="K127">
        <v>285</v>
      </c>
    </row>
    <row r="128" spans="1:11" x14ac:dyDescent="0.25">
      <c r="A128" t="s">
        <v>557</v>
      </c>
      <c r="B128" t="s">
        <v>12</v>
      </c>
      <c r="C128" t="s">
        <v>10</v>
      </c>
      <c r="D128">
        <v>31</v>
      </c>
      <c r="E128">
        <v>120</v>
      </c>
      <c r="F128">
        <v>154.6</v>
      </c>
      <c r="G128">
        <v>15.9</v>
      </c>
      <c r="H128" t="s">
        <v>1262</v>
      </c>
      <c r="I128">
        <v>2010</v>
      </c>
      <c r="J128">
        <v>626</v>
      </c>
      <c r="K128">
        <v>278</v>
      </c>
    </row>
    <row r="129" spans="1:11" x14ac:dyDescent="0.25">
      <c r="A129" t="s">
        <v>288</v>
      </c>
      <c r="B129" t="s">
        <v>276</v>
      </c>
      <c r="E129">
        <v>120.86</v>
      </c>
      <c r="F129">
        <v>124.97</v>
      </c>
      <c r="J129">
        <v>613</v>
      </c>
      <c r="K129">
        <v>557</v>
      </c>
    </row>
    <row r="130" spans="1:11" x14ac:dyDescent="0.25">
      <c r="A130" t="s">
        <v>1263</v>
      </c>
      <c r="B130" t="s">
        <v>12</v>
      </c>
      <c r="C130" t="s">
        <v>52</v>
      </c>
      <c r="D130">
        <v>23</v>
      </c>
      <c r="E130">
        <v>121.3</v>
      </c>
      <c r="F130">
        <v>156.19999999999999</v>
      </c>
      <c r="G130">
        <v>49</v>
      </c>
      <c r="H130" t="s">
        <v>1264</v>
      </c>
      <c r="I130">
        <v>2019</v>
      </c>
      <c r="J130">
        <v>607</v>
      </c>
      <c r="K130">
        <v>267</v>
      </c>
    </row>
    <row r="131" spans="1:11" x14ac:dyDescent="0.25">
      <c r="A131" t="s">
        <v>1265</v>
      </c>
      <c r="B131" t="s">
        <v>12</v>
      </c>
      <c r="C131" t="s">
        <v>35</v>
      </c>
      <c r="D131">
        <v>21</v>
      </c>
      <c r="E131">
        <v>121.7</v>
      </c>
      <c r="F131">
        <v>156.69999999999999</v>
      </c>
      <c r="G131">
        <v>42</v>
      </c>
      <c r="H131" t="s">
        <v>456</v>
      </c>
      <c r="I131">
        <v>2019</v>
      </c>
      <c r="J131">
        <v>601</v>
      </c>
      <c r="K131">
        <v>264</v>
      </c>
    </row>
    <row r="132" spans="1:11" x14ac:dyDescent="0.25">
      <c r="A132" t="s">
        <v>120</v>
      </c>
      <c r="B132" t="s">
        <v>12</v>
      </c>
      <c r="C132" t="s">
        <v>70</v>
      </c>
      <c r="D132">
        <v>26</v>
      </c>
      <c r="E132">
        <v>122.2</v>
      </c>
      <c r="F132">
        <v>157.30000000000001</v>
      </c>
      <c r="G132">
        <v>31.3</v>
      </c>
      <c r="H132" t="s">
        <v>758</v>
      </c>
      <c r="I132">
        <v>2017</v>
      </c>
      <c r="J132">
        <v>594</v>
      </c>
      <c r="K132">
        <v>260</v>
      </c>
    </row>
    <row r="133" spans="1:11" x14ac:dyDescent="0.25">
      <c r="A133" t="s">
        <v>125</v>
      </c>
      <c r="B133" t="s">
        <v>47</v>
      </c>
      <c r="C133" t="s">
        <v>61</v>
      </c>
      <c r="D133">
        <v>25</v>
      </c>
      <c r="E133">
        <v>123.8</v>
      </c>
      <c r="F133">
        <v>159.1</v>
      </c>
      <c r="G133">
        <v>24.2</v>
      </c>
      <c r="H133" t="s">
        <v>1266</v>
      </c>
      <c r="I133">
        <v>2018</v>
      </c>
      <c r="J133">
        <v>572</v>
      </c>
      <c r="K133">
        <v>250</v>
      </c>
    </row>
    <row r="134" spans="1:11" x14ac:dyDescent="0.25">
      <c r="A134" t="s">
        <v>131</v>
      </c>
      <c r="B134" t="s">
        <v>59</v>
      </c>
      <c r="C134" t="s">
        <v>49</v>
      </c>
      <c r="D134">
        <v>22</v>
      </c>
      <c r="E134">
        <v>125.7</v>
      </c>
      <c r="F134">
        <v>48.4</v>
      </c>
      <c r="G134">
        <v>17.899999999999999</v>
      </c>
      <c r="H134" t="s">
        <v>1267</v>
      </c>
      <c r="I134">
        <v>2018</v>
      </c>
      <c r="J134">
        <v>547</v>
      </c>
      <c r="K134">
        <v>3367</v>
      </c>
    </row>
    <row r="135" spans="1:11" x14ac:dyDescent="0.25">
      <c r="A135" t="s">
        <v>555</v>
      </c>
      <c r="B135" t="s">
        <v>47</v>
      </c>
      <c r="C135" t="s">
        <v>76</v>
      </c>
      <c r="D135">
        <v>28</v>
      </c>
      <c r="E135">
        <v>126.4</v>
      </c>
      <c r="F135">
        <v>162.30000000000001</v>
      </c>
      <c r="G135">
        <v>26.2</v>
      </c>
      <c r="H135" t="s">
        <v>1268</v>
      </c>
      <c r="I135">
        <v>2014</v>
      </c>
      <c r="J135">
        <v>538</v>
      </c>
      <c r="K135">
        <v>232</v>
      </c>
    </row>
    <row r="136" spans="1:11" x14ac:dyDescent="0.25">
      <c r="A136" t="s">
        <v>118</v>
      </c>
      <c r="B136" t="s">
        <v>9</v>
      </c>
      <c r="C136" t="s">
        <v>64</v>
      </c>
      <c r="D136">
        <v>22</v>
      </c>
      <c r="E136">
        <v>127.4</v>
      </c>
      <c r="F136">
        <v>163.6</v>
      </c>
      <c r="G136">
        <v>17.7</v>
      </c>
      <c r="H136" t="s">
        <v>1269</v>
      </c>
      <c r="I136">
        <v>2018</v>
      </c>
      <c r="J136">
        <v>526</v>
      </c>
      <c r="K136">
        <v>225</v>
      </c>
    </row>
    <row r="137" spans="1:11" x14ac:dyDescent="0.25">
      <c r="A137" t="s">
        <v>1270</v>
      </c>
      <c r="B137" t="s">
        <v>9</v>
      </c>
      <c r="C137" t="s">
        <v>56</v>
      </c>
      <c r="D137">
        <v>22</v>
      </c>
      <c r="E137">
        <v>128</v>
      </c>
      <c r="F137">
        <v>164.3</v>
      </c>
      <c r="G137">
        <v>32.700000000000003</v>
      </c>
      <c r="H137" t="s">
        <v>1259</v>
      </c>
      <c r="I137">
        <v>2019</v>
      </c>
      <c r="J137">
        <v>519</v>
      </c>
      <c r="K137">
        <v>221</v>
      </c>
    </row>
    <row r="138" spans="1:11" x14ac:dyDescent="0.25">
      <c r="A138" t="s">
        <v>289</v>
      </c>
      <c r="B138" t="s">
        <v>276</v>
      </c>
      <c r="E138">
        <v>128.09</v>
      </c>
      <c r="F138">
        <v>133.38</v>
      </c>
      <c r="J138">
        <v>518</v>
      </c>
      <c r="K138">
        <v>457</v>
      </c>
    </row>
    <row r="139" spans="1:11" x14ac:dyDescent="0.25">
      <c r="A139" t="s">
        <v>568</v>
      </c>
      <c r="B139" t="s">
        <v>59</v>
      </c>
      <c r="C139" t="s">
        <v>19</v>
      </c>
      <c r="D139">
        <v>40</v>
      </c>
      <c r="E139">
        <v>128.80000000000001</v>
      </c>
      <c r="F139">
        <v>50.4</v>
      </c>
      <c r="G139">
        <v>15.8</v>
      </c>
      <c r="H139" t="s">
        <v>1271</v>
      </c>
      <c r="I139">
        <v>2001</v>
      </c>
      <c r="J139">
        <v>509</v>
      </c>
      <c r="K139">
        <v>3212</v>
      </c>
    </row>
    <row r="140" spans="1:11" x14ac:dyDescent="0.25">
      <c r="A140" t="s">
        <v>1272</v>
      </c>
      <c r="B140" t="s">
        <v>59</v>
      </c>
      <c r="C140" t="s">
        <v>41</v>
      </c>
      <c r="D140">
        <v>22</v>
      </c>
      <c r="E140">
        <v>129.9</v>
      </c>
      <c r="F140">
        <v>51.2</v>
      </c>
      <c r="G140">
        <v>47.1</v>
      </c>
      <c r="H140" t="s">
        <v>1273</v>
      </c>
      <c r="I140">
        <v>2019</v>
      </c>
      <c r="J140">
        <v>496</v>
      </c>
      <c r="K140">
        <v>3152</v>
      </c>
    </row>
    <row r="141" spans="1:11" x14ac:dyDescent="0.25">
      <c r="A141" t="s">
        <v>573</v>
      </c>
      <c r="B141" t="s">
        <v>9</v>
      </c>
      <c r="C141" t="s">
        <v>36</v>
      </c>
      <c r="D141">
        <v>24</v>
      </c>
      <c r="E141">
        <v>130.9</v>
      </c>
      <c r="F141">
        <v>167.9</v>
      </c>
      <c r="G141">
        <v>23.4</v>
      </c>
      <c r="H141" t="s">
        <v>1274</v>
      </c>
      <c r="I141">
        <v>2018</v>
      </c>
      <c r="J141">
        <v>484</v>
      </c>
      <c r="K141">
        <v>203</v>
      </c>
    </row>
    <row r="142" spans="1:11" x14ac:dyDescent="0.25">
      <c r="A142" t="s">
        <v>121</v>
      </c>
      <c r="B142" t="s">
        <v>12</v>
      </c>
      <c r="C142" t="s">
        <v>122</v>
      </c>
      <c r="D142">
        <v>29</v>
      </c>
      <c r="E142">
        <v>131.19999999999999</v>
      </c>
      <c r="F142">
        <v>168.5</v>
      </c>
      <c r="G142">
        <v>18.5</v>
      </c>
      <c r="H142" t="s">
        <v>1275</v>
      </c>
      <c r="I142">
        <v>2014</v>
      </c>
      <c r="J142">
        <v>481</v>
      </c>
      <c r="K142">
        <v>200</v>
      </c>
    </row>
    <row r="143" spans="1:11" x14ac:dyDescent="0.25">
      <c r="A143" t="s">
        <v>588</v>
      </c>
      <c r="B143" t="s">
        <v>12</v>
      </c>
      <c r="C143" t="s">
        <v>56</v>
      </c>
      <c r="D143">
        <v>33</v>
      </c>
      <c r="E143">
        <v>131.30000000000001</v>
      </c>
      <c r="F143">
        <v>168.6</v>
      </c>
      <c r="G143">
        <v>27.9</v>
      </c>
      <c r="H143" t="s">
        <v>770</v>
      </c>
      <c r="I143">
        <v>2009</v>
      </c>
      <c r="J143">
        <v>480</v>
      </c>
      <c r="K143">
        <v>200</v>
      </c>
    </row>
    <row r="144" spans="1:11" x14ac:dyDescent="0.25">
      <c r="A144" t="s">
        <v>1276</v>
      </c>
      <c r="B144" t="s">
        <v>12</v>
      </c>
      <c r="C144" t="s">
        <v>41</v>
      </c>
      <c r="E144">
        <v>132.19999999999999</v>
      </c>
      <c r="F144">
        <v>169.8</v>
      </c>
      <c r="G144">
        <v>37.9</v>
      </c>
      <c r="H144" t="s">
        <v>1277</v>
      </c>
      <c r="I144">
        <v>2019</v>
      </c>
      <c r="J144">
        <v>470</v>
      </c>
      <c r="K144">
        <v>194</v>
      </c>
    </row>
    <row r="145" spans="1:11" x14ac:dyDescent="0.25">
      <c r="A145" t="s">
        <v>147</v>
      </c>
      <c r="B145" t="s">
        <v>12</v>
      </c>
      <c r="C145" t="s">
        <v>17</v>
      </c>
      <c r="D145">
        <v>23</v>
      </c>
      <c r="E145">
        <v>132.5</v>
      </c>
      <c r="F145">
        <v>170.1</v>
      </c>
      <c r="G145">
        <v>21.5</v>
      </c>
      <c r="H145" t="s">
        <v>1278</v>
      </c>
      <c r="I145">
        <v>2017</v>
      </c>
      <c r="J145">
        <v>467</v>
      </c>
      <c r="K145">
        <v>193</v>
      </c>
    </row>
    <row r="146" spans="1:11" x14ac:dyDescent="0.25">
      <c r="A146" t="s">
        <v>1279</v>
      </c>
      <c r="B146" t="s">
        <v>12</v>
      </c>
      <c r="C146" t="s">
        <v>41</v>
      </c>
      <c r="D146">
        <v>23</v>
      </c>
      <c r="E146">
        <v>133.5</v>
      </c>
      <c r="F146">
        <v>171.4</v>
      </c>
      <c r="G146">
        <v>43.5</v>
      </c>
      <c r="H146" t="s">
        <v>1280</v>
      </c>
      <c r="I146">
        <v>2019</v>
      </c>
      <c r="J146">
        <v>456</v>
      </c>
      <c r="K146">
        <v>187</v>
      </c>
    </row>
    <row r="147" spans="1:11" x14ac:dyDescent="0.25">
      <c r="A147" t="s">
        <v>135</v>
      </c>
      <c r="B147" t="s">
        <v>12</v>
      </c>
      <c r="C147" t="s">
        <v>19</v>
      </c>
      <c r="D147">
        <v>23</v>
      </c>
      <c r="E147">
        <v>134.6</v>
      </c>
      <c r="F147">
        <v>172.7</v>
      </c>
      <c r="G147">
        <v>33.1</v>
      </c>
      <c r="H147" t="s">
        <v>1281</v>
      </c>
      <c r="I147">
        <v>2018</v>
      </c>
      <c r="J147">
        <v>444</v>
      </c>
      <c r="K147">
        <v>181</v>
      </c>
    </row>
    <row r="148" spans="1:11" x14ac:dyDescent="0.25">
      <c r="A148" t="s">
        <v>1282</v>
      </c>
      <c r="B148" t="s">
        <v>9</v>
      </c>
      <c r="C148" t="s">
        <v>23</v>
      </c>
      <c r="D148">
        <v>22</v>
      </c>
      <c r="E148">
        <v>134.69999999999999</v>
      </c>
      <c r="F148">
        <v>172.6</v>
      </c>
      <c r="G148">
        <v>41.2</v>
      </c>
      <c r="H148" t="s">
        <v>589</v>
      </c>
      <c r="I148">
        <v>2019</v>
      </c>
      <c r="J148">
        <v>443</v>
      </c>
      <c r="K148">
        <v>182</v>
      </c>
    </row>
    <row r="149" spans="1:11" x14ac:dyDescent="0.25">
      <c r="A149" t="s">
        <v>290</v>
      </c>
      <c r="B149" t="s">
        <v>276</v>
      </c>
      <c r="E149">
        <v>135.08000000000001</v>
      </c>
      <c r="F149">
        <v>141.65</v>
      </c>
      <c r="J149">
        <v>439</v>
      </c>
      <c r="K149">
        <v>376</v>
      </c>
    </row>
    <row r="150" spans="1:11" x14ac:dyDescent="0.25">
      <c r="A150" t="s">
        <v>127</v>
      </c>
      <c r="B150" t="s">
        <v>47</v>
      </c>
      <c r="C150" t="s">
        <v>36</v>
      </c>
      <c r="D150">
        <v>24</v>
      </c>
      <c r="E150">
        <v>135.4</v>
      </c>
      <c r="F150">
        <v>173.2</v>
      </c>
      <c r="G150">
        <v>27.5</v>
      </c>
      <c r="H150" t="s">
        <v>1283</v>
      </c>
      <c r="I150">
        <v>2016</v>
      </c>
      <c r="J150">
        <v>436</v>
      </c>
      <c r="K150">
        <v>179</v>
      </c>
    </row>
    <row r="151" spans="1:11" x14ac:dyDescent="0.25">
      <c r="A151" t="s">
        <v>338</v>
      </c>
      <c r="B151" t="s">
        <v>276</v>
      </c>
      <c r="E151">
        <v>135.96</v>
      </c>
      <c r="F151">
        <v>141.91999999999999</v>
      </c>
      <c r="J151">
        <v>430</v>
      </c>
      <c r="K151">
        <v>374</v>
      </c>
    </row>
    <row r="152" spans="1:11" x14ac:dyDescent="0.25">
      <c r="A152" t="s">
        <v>119</v>
      </c>
      <c r="B152" t="s">
        <v>9</v>
      </c>
      <c r="C152" t="s">
        <v>21</v>
      </c>
      <c r="D152">
        <v>26</v>
      </c>
      <c r="E152">
        <v>136.9</v>
      </c>
      <c r="F152">
        <v>175.3</v>
      </c>
      <c r="G152">
        <v>26.1</v>
      </c>
      <c r="H152" t="s">
        <v>1284</v>
      </c>
      <c r="I152">
        <v>2015</v>
      </c>
      <c r="J152">
        <v>421</v>
      </c>
      <c r="K152">
        <v>171</v>
      </c>
    </row>
    <row r="153" spans="1:11" x14ac:dyDescent="0.25">
      <c r="A153" t="s">
        <v>139</v>
      </c>
      <c r="B153" t="s">
        <v>9</v>
      </c>
      <c r="C153" t="s">
        <v>19</v>
      </c>
      <c r="D153">
        <v>29</v>
      </c>
      <c r="E153">
        <v>137.1</v>
      </c>
      <c r="F153">
        <v>175.5</v>
      </c>
      <c r="G153">
        <v>32.9</v>
      </c>
      <c r="H153" t="s">
        <v>1285</v>
      </c>
      <c r="I153">
        <v>2013</v>
      </c>
      <c r="J153">
        <v>419</v>
      </c>
      <c r="K153">
        <v>170</v>
      </c>
    </row>
    <row r="154" spans="1:11" x14ac:dyDescent="0.25">
      <c r="A154" t="s">
        <v>579</v>
      </c>
      <c r="B154" t="s">
        <v>9</v>
      </c>
      <c r="C154" t="s">
        <v>34</v>
      </c>
      <c r="D154">
        <v>24</v>
      </c>
      <c r="E154">
        <v>137.4</v>
      </c>
      <c r="F154">
        <v>175.9</v>
      </c>
      <c r="G154">
        <v>25.8</v>
      </c>
      <c r="H154" t="s">
        <v>1286</v>
      </c>
      <c r="I154">
        <v>2017</v>
      </c>
      <c r="J154">
        <v>416</v>
      </c>
      <c r="K154">
        <v>168</v>
      </c>
    </row>
    <row r="155" spans="1:11" x14ac:dyDescent="0.25">
      <c r="A155" t="s">
        <v>1287</v>
      </c>
      <c r="B155" t="s">
        <v>12</v>
      </c>
      <c r="C155" t="s">
        <v>61</v>
      </c>
      <c r="E155">
        <v>138.80000000000001</v>
      </c>
      <c r="F155">
        <v>178</v>
      </c>
      <c r="G155">
        <v>46.7</v>
      </c>
      <c r="H155" t="s">
        <v>572</v>
      </c>
      <c r="I155">
        <v>2019</v>
      </c>
      <c r="J155">
        <v>402</v>
      </c>
      <c r="K155">
        <v>160</v>
      </c>
    </row>
    <row r="156" spans="1:11" x14ac:dyDescent="0.25">
      <c r="A156" t="s">
        <v>1288</v>
      </c>
      <c r="B156" t="s">
        <v>47</v>
      </c>
      <c r="C156" t="s">
        <v>72</v>
      </c>
      <c r="D156">
        <v>22</v>
      </c>
      <c r="E156">
        <v>139.19999999999999</v>
      </c>
      <c r="F156">
        <v>177.8</v>
      </c>
      <c r="G156">
        <v>62.2</v>
      </c>
      <c r="H156" t="s">
        <v>1248</v>
      </c>
      <c r="I156">
        <v>2019</v>
      </c>
      <c r="J156">
        <v>399</v>
      </c>
      <c r="K156">
        <v>161</v>
      </c>
    </row>
    <row r="157" spans="1:11" x14ac:dyDescent="0.25">
      <c r="A157" t="s">
        <v>566</v>
      </c>
      <c r="B157" t="s">
        <v>9</v>
      </c>
      <c r="C157" t="s">
        <v>68</v>
      </c>
      <c r="D157">
        <v>29</v>
      </c>
      <c r="E157">
        <v>139.6</v>
      </c>
      <c r="F157">
        <v>178.6</v>
      </c>
      <c r="G157">
        <v>22.8</v>
      </c>
      <c r="H157" t="s">
        <v>1289</v>
      </c>
      <c r="I157">
        <v>2011</v>
      </c>
      <c r="J157">
        <v>395</v>
      </c>
      <c r="K157">
        <v>158</v>
      </c>
    </row>
    <row r="158" spans="1:11" x14ac:dyDescent="0.25">
      <c r="A158" t="s">
        <v>141</v>
      </c>
      <c r="B158" t="s">
        <v>9</v>
      </c>
      <c r="C158" t="s">
        <v>13</v>
      </c>
      <c r="D158">
        <v>23</v>
      </c>
      <c r="E158">
        <v>139.80000000000001</v>
      </c>
      <c r="F158">
        <v>178.9</v>
      </c>
      <c r="G158">
        <v>24.9</v>
      </c>
      <c r="H158" t="s">
        <v>1290</v>
      </c>
      <c r="I158">
        <v>2017</v>
      </c>
      <c r="J158">
        <v>393</v>
      </c>
      <c r="K158">
        <v>157</v>
      </c>
    </row>
    <row r="159" spans="1:11" x14ac:dyDescent="0.25">
      <c r="A159" t="s">
        <v>574</v>
      </c>
      <c r="B159" t="s">
        <v>59</v>
      </c>
      <c r="C159" t="s">
        <v>54</v>
      </c>
      <c r="D159">
        <v>31</v>
      </c>
      <c r="E159">
        <v>140.6</v>
      </c>
      <c r="F159">
        <v>58.6</v>
      </c>
      <c r="G159">
        <v>19.899999999999999</v>
      </c>
      <c r="H159" t="s">
        <v>1218</v>
      </c>
      <c r="I159">
        <v>2009</v>
      </c>
      <c r="J159">
        <v>386</v>
      </c>
      <c r="K159">
        <v>2649</v>
      </c>
    </row>
    <row r="160" spans="1:11" x14ac:dyDescent="0.25">
      <c r="A160" t="s">
        <v>547</v>
      </c>
      <c r="B160" t="s">
        <v>12</v>
      </c>
      <c r="C160" t="s">
        <v>84</v>
      </c>
      <c r="D160">
        <v>31</v>
      </c>
      <c r="E160">
        <v>141.19999999999999</v>
      </c>
      <c r="F160">
        <v>180.9</v>
      </c>
      <c r="G160">
        <v>60</v>
      </c>
      <c r="H160" t="s">
        <v>1291</v>
      </c>
      <c r="I160">
        <v>2011</v>
      </c>
      <c r="J160">
        <v>380</v>
      </c>
      <c r="K160">
        <v>150</v>
      </c>
    </row>
    <row r="161" spans="1:11" x14ac:dyDescent="0.25">
      <c r="A161" t="s">
        <v>592</v>
      </c>
      <c r="B161" t="s">
        <v>59</v>
      </c>
      <c r="C161" t="s">
        <v>30</v>
      </c>
      <c r="D161">
        <v>37</v>
      </c>
      <c r="E161">
        <v>141.6</v>
      </c>
      <c r="F161">
        <v>59.3</v>
      </c>
      <c r="G161">
        <v>22.3</v>
      </c>
      <c r="H161" t="s">
        <v>1292</v>
      </c>
      <c r="I161">
        <v>2004</v>
      </c>
      <c r="J161">
        <v>377</v>
      </c>
      <c r="K161">
        <v>2606</v>
      </c>
    </row>
    <row r="162" spans="1:11" x14ac:dyDescent="0.25">
      <c r="A162" t="s">
        <v>291</v>
      </c>
      <c r="B162" t="s">
        <v>276</v>
      </c>
      <c r="E162">
        <v>141.85</v>
      </c>
      <c r="F162">
        <v>149.75</v>
      </c>
      <c r="J162">
        <v>375</v>
      </c>
      <c r="K162">
        <v>311</v>
      </c>
    </row>
    <row r="163" spans="1:11" x14ac:dyDescent="0.25">
      <c r="A163" t="s">
        <v>578</v>
      </c>
      <c r="B163" t="s">
        <v>59</v>
      </c>
      <c r="C163" t="s">
        <v>34</v>
      </c>
      <c r="D163">
        <v>37</v>
      </c>
      <c r="E163">
        <v>141.9</v>
      </c>
      <c r="F163">
        <v>59.5</v>
      </c>
      <c r="G163">
        <v>20.8</v>
      </c>
      <c r="H163" t="s">
        <v>1293</v>
      </c>
      <c r="I163">
        <v>2004</v>
      </c>
      <c r="J163">
        <v>374</v>
      </c>
      <c r="K163">
        <v>2594</v>
      </c>
    </row>
    <row r="164" spans="1:11" x14ac:dyDescent="0.25">
      <c r="A164" t="s">
        <v>138</v>
      </c>
      <c r="B164" t="s">
        <v>59</v>
      </c>
      <c r="C164" t="s">
        <v>122</v>
      </c>
      <c r="D164">
        <v>23</v>
      </c>
      <c r="E164">
        <v>142.19999999999999</v>
      </c>
      <c r="F164">
        <v>59.7</v>
      </c>
      <c r="G164">
        <v>19.100000000000001</v>
      </c>
      <c r="H164" t="s">
        <v>1294</v>
      </c>
      <c r="I164">
        <v>2018</v>
      </c>
      <c r="J164">
        <v>371</v>
      </c>
      <c r="K164">
        <v>2582</v>
      </c>
    </row>
    <row r="165" spans="1:11" x14ac:dyDescent="0.25">
      <c r="A165" t="s">
        <v>587</v>
      </c>
      <c r="B165" t="s">
        <v>12</v>
      </c>
      <c r="C165" t="s">
        <v>72</v>
      </c>
      <c r="D165">
        <v>24</v>
      </c>
      <c r="E165">
        <v>142.9</v>
      </c>
      <c r="F165">
        <v>183.1</v>
      </c>
      <c r="G165">
        <v>25.7</v>
      </c>
      <c r="H165" t="s">
        <v>1295</v>
      </c>
      <c r="I165">
        <v>2018</v>
      </c>
      <c r="J165">
        <v>365</v>
      </c>
      <c r="K165">
        <v>142</v>
      </c>
    </row>
    <row r="166" spans="1:11" x14ac:dyDescent="0.25">
      <c r="A166" t="s">
        <v>571</v>
      </c>
      <c r="B166" t="s">
        <v>12</v>
      </c>
      <c r="C166" t="s">
        <v>26</v>
      </c>
      <c r="D166">
        <v>25</v>
      </c>
      <c r="E166">
        <v>143.80000000000001</v>
      </c>
      <c r="F166">
        <v>184.2</v>
      </c>
      <c r="G166">
        <v>24.9</v>
      </c>
      <c r="H166" t="s">
        <v>459</v>
      </c>
      <c r="I166">
        <v>2018</v>
      </c>
      <c r="J166">
        <v>358</v>
      </c>
      <c r="K166">
        <v>138</v>
      </c>
    </row>
    <row r="167" spans="1:11" x14ac:dyDescent="0.25">
      <c r="A167" t="s">
        <v>126</v>
      </c>
      <c r="B167" t="s">
        <v>12</v>
      </c>
      <c r="C167" t="s">
        <v>52</v>
      </c>
      <c r="D167">
        <v>28</v>
      </c>
      <c r="E167">
        <v>147</v>
      </c>
      <c r="F167">
        <v>188.1</v>
      </c>
      <c r="G167">
        <v>20.5</v>
      </c>
      <c r="H167" t="s">
        <v>1296</v>
      </c>
      <c r="I167">
        <v>2013</v>
      </c>
      <c r="J167">
        <v>332</v>
      </c>
      <c r="K167">
        <v>126</v>
      </c>
    </row>
    <row r="168" spans="1:11" x14ac:dyDescent="0.25">
      <c r="A168" t="s">
        <v>134</v>
      </c>
      <c r="B168" t="s">
        <v>12</v>
      </c>
      <c r="C168" t="s">
        <v>64</v>
      </c>
      <c r="D168">
        <v>25</v>
      </c>
      <c r="E168">
        <v>147.80000000000001</v>
      </c>
      <c r="F168">
        <v>189.1</v>
      </c>
      <c r="G168">
        <v>28.3</v>
      </c>
      <c r="H168" t="s">
        <v>1297</v>
      </c>
      <c r="I168">
        <v>2015</v>
      </c>
      <c r="J168">
        <v>326</v>
      </c>
      <c r="K168">
        <v>123</v>
      </c>
    </row>
    <row r="169" spans="1:11" x14ac:dyDescent="0.25">
      <c r="A169" t="s">
        <v>1298</v>
      </c>
      <c r="B169" t="s">
        <v>9</v>
      </c>
      <c r="C169" t="s">
        <v>93</v>
      </c>
      <c r="D169">
        <v>22</v>
      </c>
      <c r="E169">
        <v>148.1</v>
      </c>
      <c r="F169">
        <v>189.1</v>
      </c>
      <c r="G169">
        <v>48.6</v>
      </c>
      <c r="H169" t="s">
        <v>470</v>
      </c>
      <c r="I169">
        <v>2019</v>
      </c>
      <c r="J169">
        <v>323</v>
      </c>
      <c r="K169">
        <v>123</v>
      </c>
    </row>
    <row r="170" spans="1:11" x14ac:dyDescent="0.25">
      <c r="A170" t="s">
        <v>570</v>
      </c>
      <c r="B170" t="s">
        <v>47</v>
      </c>
      <c r="C170" t="s">
        <v>130</v>
      </c>
      <c r="D170">
        <v>30</v>
      </c>
      <c r="E170">
        <v>148.30000000000001</v>
      </c>
      <c r="F170">
        <v>188.9</v>
      </c>
      <c r="G170">
        <v>50.9</v>
      </c>
      <c r="H170" t="s">
        <v>1299</v>
      </c>
      <c r="I170">
        <v>2010</v>
      </c>
      <c r="J170">
        <v>322</v>
      </c>
      <c r="K170">
        <v>124</v>
      </c>
    </row>
    <row r="171" spans="1:11" x14ac:dyDescent="0.25">
      <c r="A171" t="s">
        <v>292</v>
      </c>
      <c r="B171" t="s">
        <v>276</v>
      </c>
      <c r="E171">
        <v>148.41</v>
      </c>
      <c r="F171">
        <v>157.71</v>
      </c>
      <c r="J171">
        <v>321</v>
      </c>
      <c r="K171">
        <v>258</v>
      </c>
    </row>
    <row r="172" spans="1:11" x14ac:dyDescent="0.25">
      <c r="A172" t="s">
        <v>137</v>
      </c>
      <c r="B172" t="s">
        <v>47</v>
      </c>
      <c r="C172" t="s">
        <v>30</v>
      </c>
      <c r="D172">
        <v>29</v>
      </c>
      <c r="E172">
        <v>148.6</v>
      </c>
      <c r="F172">
        <v>189.2</v>
      </c>
      <c r="G172">
        <v>28.6</v>
      </c>
      <c r="H172" t="s">
        <v>1300</v>
      </c>
      <c r="I172">
        <v>2013</v>
      </c>
      <c r="J172">
        <v>320</v>
      </c>
      <c r="K172">
        <v>123</v>
      </c>
    </row>
    <row r="173" spans="1:11" x14ac:dyDescent="0.25">
      <c r="A173" t="s">
        <v>136</v>
      </c>
      <c r="B173" t="s">
        <v>12</v>
      </c>
      <c r="C173" t="s">
        <v>21</v>
      </c>
      <c r="D173">
        <v>22</v>
      </c>
      <c r="E173">
        <v>149.9</v>
      </c>
      <c r="F173">
        <v>191.7</v>
      </c>
      <c r="G173">
        <v>23</v>
      </c>
      <c r="H173" t="s">
        <v>479</v>
      </c>
      <c r="I173">
        <v>2018</v>
      </c>
      <c r="J173">
        <v>310</v>
      </c>
      <c r="K173">
        <v>116</v>
      </c>
    </row>
    <row r="174" spans="1:11" x14ac:dyDescent="0.25">
      <c r="A174" t="s">
        <v>583</v>
      </c>
      <c r="B174" t="s">
        <v>12</v>
      </c>
      <c r="C174" t="s">
        <v>72</v>
      </c>
      <c r="D174">
        <v>32</v>
      </c>
      <c r="E174">
        <v>150.6</v>
      </c>
      <c r="F174">
        <v>192.6</v>
      </c>
      <c r="G174">
        <v>26.8</v>
      </c>
      <c r="H174" t="s">
        <v>1301</v>
      </c>
      <c r="I174">
        <v>2010</v>
      </c>
      <c r="J174">
        <v>305</v>
      </c>
      <c r="K174">
        <v>114</v>
      </c>
    </row>
    <row r="175" spans="1:11" x14ac:dyDescent="0.25">
      <c r="A175" t="s">
        <v>133</v>
      </c>
      <c r="B175" t="s">
        <v>9</v>
      </c>
      <c r="C175" t="s">
        <v>35</v>
      </c>
      <c r="D175">
        <v>29</v>
      </c>
      <c r="E175">
        <v>151.9</v>
      </c>
      <c r="F175">
        <v>193.7</v>
      </c>
      <c r="G175">
        <v>29</v>
      </c>
      <c r="H175" t="s">
        <v>1302</v>
      </c>
      <c r="I175">
        <v>2014</v>
      </c>
      <c r="J175">
        <v>296</v>
      </c>
      <c r="K175">
        <v>111</v>
      </c>
    </row>
    <row r="176" spans="1:11" x14ac:dyDescent="0.25">
      <c r="A176" t="s">
        <v>599</v>
      </c>
      <c r="B176" t="s">
        <v>59</v>
      </c>
      <c r="C176" t="s">
        <v>56</v>
      </c>
      <c r="D176">
        <v>42</v>
      </c>
      <c r="E176">
        <v>152.6</v>
      </c>
      <c r="F176">
        <v>67.400000000000006</v>
      </c>
      <c r="G176">
        <v>17.7</v>
      </c>
      <c r="H176" t="s">
        <v>640</v>
      </c>
      <c r="I176">
        <v>2000</v>
      </c>
      <c r="J176">
        <v>291</v>
      </c>
      <c r="K176">
        <v>2154</v>
      </c>
    </row>
    <row r="177" spans="1:11" x14ac:dyDescent="0.25">
      <c r="A177" t="s">
        <v>594</v>
      </c>
      <c r="B177" t="s">
        <v>47</v>
      </c>
      <c r="C177" t="s">
        <v>19</v>
      </c>
      <c r="D177">
        <v>32</v>
      </c>
      <c r="E177">
        <v>153.4</v>
      </c>
      <c r="F177">
        <v>195</v>
      </c>
      <c r="G177">
        <v>20.5</v>
      </c>
      <c r="H177" t="s">
        <v>1303</v>
      </c>
      <c r="I177">
        <v>2009</v>
      </c>
      <c r="J177">
        <v>285</v>
      </c>
      <c r="K177">
        <v>107</v>
      </c>
    </row>
    <row r="178" spans="1:11" x14ac:dyDescent="0.25">
      <c r="A178" t="s">
        <v>129</v>
      </c>
      <c r="B178" t="s">
        <v>12</v>
      </c>
      <c r="C178" t="s">
        <v>105</v>
      </c>
      <c r="D178">
        <v>26</v>
      </c>
      <c r="E178">
        <v>154.1</v>
      </c>
      <c r="F178">
        <v>196.9</v>
      </c>
      <c r="G178">
        <v>24.5</v>
      </c>
      <c r="H178" t="s">
        <v>1304</v>
      </c>
      <c r="I178">
        <v>2015</v>
      </c>
      <c r="J178">
        <v>281</v>
      </c>
      <c r="K178">
        <v>103</v>
      </c>
    </row>
    <row r="179" spans="1:11" x14ac:dyDescent="0.25">
      <c r="A179" t="s">
        <v>293</v>
      </c>
      <c r="B179" t="s">
        <v>276</v>
      </c>
      <c r="E179">
        <v>154.78</v>
      </c>
      <c r="F179">
        <v>165.52</v>
      </c>
      <c r="J179">
        <v>276</v>
      </c>
      <c r="K179">
        <v>215</v>
      </c>
    </row>
    <row r="180" spans="1:11" x14ac:dyDescent="0.25">
      <c r="A180" t="s">
        <v>157</v>
      </c>
      <c r="B180" t="s">
        <v>12</v>
      </c>
      <c r="C180" t="s">
        <v>105</v>
      </c>
      <c r="D180">
        <v>27</v>
      </c>
      <c r="E180">
        <v>156.69999999999999</v>
      </c>
      <c r="F180">
        <v>200.2</v>
      </c>
      <c r="G180">
        <v>23.8</v>
      </c>
      <c r="H180" t="s">
        <v>474</v>
      </c>
      <c r="I180">
        <v>2013</v>
      </c>
      <c r="J180">
        <v>264</v>
      </c>
      <c r="K180">
        <v>95</v>
      </c>
    </row>
    <row r="181" spans="1:11" x14ac:dyDescent="0.25">
      <c r="A181" t="s">
        <v>608</v>
      </c>
      <c r="B181" t="s">
        <v>12</v>
      </c>
      <c r="C181" t="s">
        <v>44</v>
      </c>
      <c r="D181">
        <v>27</v>
      </c>
      <c r="E181">
        <v>157.1</v>
      </c>
      <c r="F181">
        <v>200.7</v>
      </c>
      <c r="G181">
        <v>32.1</v>
      </c>
      <c r="H181" t="s">
        <v>1305</v>
      </c>
      <c r="I181">
        <v>2015</v>
      </c>
      <c r="J181">
        <v>262</v>
      </c>
      <c r="K181">
        <v>94</v>
      </c>
    </row>
    <row r="182" spans="1:11" x14ac:dyDescent="0.25">
      <c r="A182" t="s">
        <v>606</v>
      </c>
      <c r="B182" t="s">
        <v>12</v>
      </c>
      <c r="C182" t="s">
        <v>122</v>
      </c>
      <c r="D182">
        <v>25</v>
      </c>
      <c r="E182">
        <v>157.69999999999999</v>
      </c>
      <c r="F182">
        <v>201.4</v>
      </c>
      <c r="G182">
        <v>26.7</v>
      </c>
      <c r="H182" t="s">
        <v>1306</v>
      </c>
      <c r="I182">
        <v>2018</v>
      </c>
      <c r="J182">
        <v>258</v>
      </c>
      <c r="K182">
        <v>92</v>
      </c>
    </row>
    <row r="183" spans="1:11" x14ac:dyDescent="0.25">
      <c r="A183" t="s">
        <v>576</v>
      </c>
      <c r="B183" t="s">
        <v>9</v>
      </c>
      <c r="C183" t="s">
        <v>122</v>
      </c>
      <c r="D183">
        <v>31</v>
      </c>
      <c r="E183">
        <v>157.9</v>
      </c>
      <c r="F183">
        <v>201.1</v>
      </c>
      <c r="G183">
        <v>27.1</v>
      </c>
      <c r="H183" t="s">
        <v>1308</v>
      </c>
      <c r="I183">
        <v>2009</v>
      </c>
      <c r="J183">
        <v>257</v>
      </c>
      <c r="K183">
        <v>93</v>
      </c>
    </row>
    <row r="184" spans="1:11" x14ac:dyDescent="0.25">
      <c r="A184" t="s">
        <v>585</v>
      </c>
      <c r="B184" t="s">
        <v>47</v>
      </c>
      <c r="C184" t="s">
        <v>38</v>
      </c>
      <c r="D184">
        <v>30</v>
      </c>
      <c r="E184">
        <v>157.9</v>
      </c>
      <c r="F184">
        <v>200.4</v>
      </c>
      <c r="G184">
        <v>32.299999999999997</v>
      </c>
      <c r="H184" t="s">
        <v>1307</v>
      </c>
      <c r="I184">
        <v>2011</v>
      </c>
      <c r="J184">
        <v>257</v>
      </c>
      <c r="K184">
        <v>95</v>
      </c>
    </row>
    <row r="185" spans="1:11" x14ac:dyDescent="0.25">
      <c r="A185" t="s">
        <v>132</v>
      </c>
      <c r="B185" t="s">
        <v>9</v>
      </c>
      <c r="C185" t="s">
        <v>122</v>
      </c>
      <c r="D185">
        <v>26</v>
      </c>
      <c r="E185">
        <v>159.9</v>
      </c>
      <c r="F185">
        <v>203.5</v>
      </c>
      <c r="G185">
        <v>34.1</v>
      </c>
      <c r="H185" t="s">
        <v>385</v>
      </c>
      <c r="I185">
        <v>2015</v>
      </c>
      <c r="J185">
        <v>245</v>
      </c>
      <c r="K185">
        <v>88</v>
      </c>
    </row>
    <row r="186" spans="1:11" x14ac:dyDescent="0.25">
      <c r="A186" t="s">
        <v>140</v>
      </c>
      <c r="B186" t="s">
        <v>47</v>
      </c>
      <c r="C186" t="s">
        <v>93</v>
      </c>
      <c r="D186">
        <v>23</v>
      </c>
      <c r="E186">
        <v>160.69999999999999</v>
      </c>
      <c r="F186">
        <v>203.8</v>
      </c>
      <c r="G186">
        <v>34.5</v>
      </c>
      <c r="H186" t="s">
        <v>1309</v>
      </c>
      <c r="I186">
        <v>2018</v>
      </c>
      <c r="J186">
        <v>240</v>
      </c>
      <c r="K186">
        <v>87</v>
      </c>
    </row>
    <row r="187" spans="1:11" x14ac:dyDescent="0.25">
      <c r="A187" t="s">
        <v>294</v>
      </c>
      <c r="B187" t="s">
        <v>276</v>
      </c>
      <c r="E187">
        <v>160.94999999999999</v>
      </c>
      <c r="F187">
        <v>173.19</v>
      </c>
      <c r="J187">
        <v>239</v>
      </c>
      <c r="K187">
        <v>179</v>
      </c>
    </row>
    <row r="188" spans="1:11" x14ac:dyDescent="0.25">
      <c r="A188" t="s">
        <v>339</v>
      </c>
      <c r="B188" t="s">
        <v>276</v>
      </c>
      <c r="E188">
        <v>161.30000000000001</v>
      </c>
      <c r="F188">
        <v>173.01</v>
      </c>
      <c r="J188">
        <v>237</v>
      </c>
      <c r="K188">
        <v>180</v>
      </c>
    </row>
    <row r="189" spans="1:11" x14ac:dyDescent="0.25">
      <c r="A189" t="s">
        <v>603</v>
      </c>
      <c r="B189" t="s">
        <v>47</v>
      </c>
      <c r="C189" t="s">
        <v>105</v>
      </c>
      <c r="D189">
        <v>24</v>
      </c>
      <c r="E189">
        <v>161.9</v>
      </c>
      <c r="F189">
        <v>205.3</v>
      </c>
      <c r="G189">
        <v>18.7</v>
      </c>
      <c r="H189" t="s">
        <v>452</v>
      </c>
      <c r="I189">
        <v>2018</v>
      </c>
      <c r="J189">
        <v>234</v>
      </c>
      <c r="K189">
        <v>84</v>
      </c>
    </row>
    <row r="190" spans="1:11" x14ac:dyDescent="0.25">
      <c r="A190" t="s">
        <v>340</v>
      </c>
      <c r="B190" t="s">
        <v>276</v>
      </c>
      <c r="E190">
        <v>162.25</v>
      </c>
      <c r="F190">
        <v>173.77</v>
      </c>
      <c r="J190">
        <v>232</v>
      </c>
      <c r="K190">
        <v>177</v>
      </c>
    </row>
    <row r="191" spans="1:11" x14ac:dyDescent="0.25">
      <c r="A191" t="s">
        <v>153</v>
      </c>
      <c r="B191" t="s">
        <v>9</v>
      </c>
      <c r="C191" t="s">
        <v>26</v>
      </c>
      <c r="D191">
        <v>24</v>
      </c>
      <c r="E191">
        <v>162.5</v>
      </c>
      <c r="F191">
        <v>206.7</v>
      </c>
      <c r="G191">
        <v>23.7</v>
      </c>
      <c r="H191" t="s">
        <v>470</v>
      </c>
      <c r="I191">
        <v>2017</v>
      </c>
      <c r="J191">
        <v>231</v>
      </c>
      <c r="K191">
        <v>82</v>
      </c>
    </row>
    <row r="192" spans="1:11" x14ac:dyDescent="0.25">
      <c r="A192" t="s">
        <v>581</v>
      </c>
      <c r="B192" t="s">
        <v>9</v>
      </c>
      <c r="C192" t="s">
        <v>66</v>
      </c>
      <c r="D192">
        <v>29</v>
      </c>
      <c r="E192">
        <v>162.6</v>
      </c>
      <c r="F192">
        <v>206.9</v>
      </c>
      <c r="G192">
        <v>16.7</v>
      </c>
      <c r="H192" t="s">
        <v>1310</v>
      </c>
      <c r="I192">
        <v>2013</v>
      </c>
      <c r="J192">
        <v>230</v>
      </c>
      <c r="K192">
        <v>81</v>
      </c>
    </row>
    <row r="193" spans="1:11" x14ac:dyDescent="0.25">
      <c r="A193" t="s">
        <v>171</v>
      </c>
      <c r="B193" t="s">
        <v>9</v>
      </c>
      <c r="C193" t="s">
        <v>76</v>
      </c>
      <c r="D193">
        <v>26</v>
      </c>
      <c r="E193">
        <v>164.7</v>
      </c>
      <c r="F193">
        <v>209.4</v>
      </c>
      <c r="G193">
        <v>28.6</v>
      </c>
      <c r="H193" t="s">
        <v>1311</v>
      </c>
      <c r="I193">
        <v>2015</v>
      </c>
      <c r="J193">
        <v>219</v>
      </c>
      <c r="K193">
        <v>77</v>
      </c>
    </row>
    <row r="194" spans="1:11" x14ac:dyDescent="0.25">
      <c r="A194" t="s">
        <v>596</v>
      </c>
      <c r="B194" t="s">
        <v>47</v>
      </c>
      <c r="C194" t="s">
        <v>64</v>
      </c>
      <c r="D194">
        <v>29</v>
      </c>
      <c r="E194">
        <v>165.1</v>
      </c>
      <c r="F194">
        <v>209.1</v>
      </c>
      <c r="G194">
        <v>26.5</v>
      </c>
      <c r="H194" t="s">
        <v>593</v>
      </c>
      <c r="I194">
        <v>2013</v>
      </c>
      <c r="J194">
        <v>217</v>
      </c>
      <c r="K194">
        <v>77</v>
      </c>
    </row>
    <row r="195" spans="1:11" x14ac:dyDescent="0.25">
      <c r="A195" t="s">
        <v>160</v>
      </c>
      <c r="B195" t="s">
        <v>12</v>
      </c>
      <c r="C195" t="s">
        <v>49</v>
      </c>
      <c r="D195">
        <v>26</v>
      </c>
      <c r="E195">
        <v>165.3</v>
      </c>
      <c r="F195">
        <v>210.8</v>
      </c>
      <c r="G195">
        <v>27.8</v>
      </c>
      <c r="H195" t="s">
        <v>1312</v>
      </c>
      <c r="I195">
        <v>2015</v>
      </c>
      <c r="J195">
        <v>216</v>
      </c>
      <c r="K195">
        <v>74</v>
      </c>
    </row>
    <row r="196" spans="1:11" x14ac:dyDescent="0.25">
      <c r="A196" t="s">
        <v>1313</v>
      </c>
      <c r="B196" t="s">
        <v>9</v>
      </c>
      <c r="C196" t="s">
        <v>122</v>
      </c>
      <c r="D196">
        <v>22</v>
      </c>
      <c r="E196">
        <v>165.4</v>
      </c>
      <c r="F196">
        <v>210.3</v>
      </c>
      <c r="G196">
        <v>68.2</v>
      </c>
      <c r="H196" t="s">
        <v>1314</v>
      </c>
      <c r="I196">
        <v>2019</v>
      </c>
      <c r="J196">
        <v>215</v>
      </c>
      <c r="K196">
        <v>75</v>
      </c>
    </row>
    <row r="197" spans="1:11" x14ac:dyDescent="0.25">
      <c r="A197" t="s">
        <v>341</v>
      </c>
      <c r="B197" t="s">
        <v>276</v>
      </c>
      <c r="E197">
        <v>165.78</v>
      </c>
      <c r="F197">
        <v>177.49</v>
      </c>
      <c r="J197">
        <v>213</v>
      </c>
      <c r="K197">
        <v>162</v>
      </c>
    </row>
    <row r="198" spans="1:11" x14ac:dyDescent="0.25">
      <c r="A198" t="s">
        <v>295</v>
      </c>
      <c r="B198" t="s">
        <v>276</v>
      </c>
      <c r="E198">
        <v>166.95</v>
      </c>
      <c r="F198">
        <v>180.72</v>
      </c>
      <c r="J198">
        <v>208</v>
      </c>
      <c r="K198">
        <v>150</v>
      </c>
    </row>
    <row r="199" spans="1:11" x14ac:dyDescent="0.25">
      <c r="A199" t="s">
        <v>259</v>
      </c>
      <c r="B199" t="s">
        <v>9</v>
      </c>
      <c r="C199" t="s">
        <v>130</v>
      </c>
      <c r="D199">
        <v>26</v>
      </c>
      <c r="E199">
        <v>167.5</v>
      </c>
      <c r="F199">
        <v>212.9</v>
      </c>
      <c r="G199">
        <v>47.4</v>
      </c>
      <c r="H199" t="s">
        <v>1315</v>
      </c>
      <c r="I199">
        <v>2015</v>
      </c>
      <c r="J199">
        <v>205</v>
      </c>
      <c r="K199">
        <v>71</v>
      </c>
    </row>
    <row r="200" spans="1:11" x14ac:dyDescent="0.25">
      <c r="A200" t="s">
        <v>144</v>
      </c>
      <c r="B200" t="s">
        <v>12</v>
      </c>
      <c r="C200" t="s">
        <v>30</v>
      </c>
      <c r="D200">
        <v>26</v>
      </c>
      <c r="E200">
        <v>167.9</v>
      </c>
      <c r="F200">
        <v>214</v>
      </c>
      <c r="G200">
        <v>25.8</v>
      </c>
      <c r="H200" t="s">
        <v>798</v>
      </c>
      <c r="I200">
        <v>2014</v>
      </c>
      <c r="J200">
        <v>203</v>
      </c>
      <c r="K200">
        <v>69</v>
      </c>
    </row>
    <row r="201" spans="1:11" x14ac:dyDescent="0.25">
      <c r="A201" t="s">
        <v>601</v>
      </c>
      <c r="B201" t="s">
        <v>12</v>
      </c>
      <c r="C201" t="s">
        <v>49</v>
      </c>
      <c r="D201">
        <v>27</v>
      </c>
      <c r="E201">
        <v>168.8</v>
      </c>
      <c r="F201">
        <v>215.1</v>
      </c>
      <c r="G201">
        <v>25.7</v>
      </c>
      <c r="H201" t="s">
        <v>1316</v>
      </c>
      <c r="I201">
        <v>2014</v>
      </c>
      <c r="J201">
        <v>199</v>
      </c>
      <c r="K201">
        <v>67</v>
      </c>
    </row>
    <row r="202" spans="1:11" x14ac:dyDescent="0.25">
      <c r="A202" t="s">
        <v>615</v>
      </c>
      <c r="B202" t="s">
        <v>12</v>
      </c>
      <c r="C202" t="s">
        <v>26</v>
      </c>
      <c r="D202">
        <v>25</v>
      </c>
      <c r="E202">
        <v>169</v>
      </c>
      <c r="F202">
        <v>215.4</v>
      </c>
      <c r="G202">
        <v>28</v>
      </c>
      <c r="H202" t="s">
        <v>1312</v>
      </c>
      <c r="I202">
        <v>2016</v>
      </c>
      <c r="J202">
        <v>198</v>
      </c>
      <c r="K202">
        <v>67</v>
      </c>
    </row>
    <row r="203" spans="1:11" x14ac:dyDescent="0.25">
      <c r="A203" t="s">
        <v>172</v>
      </c>
      <c r="B203" t="s">
        <v>9</v>
      </c>
      <c r="C203" t="s">
        <v>30</v>
      </c>
      <c r="D203">
        <v>23</v>
      </c>
      <c r="E203">
        <v>169.1</v>
      </c>
      <c r="F203">
        <v>214.8</v>
      </c>
      <c r="G203">
        <v>29.9</v>
      </c>
      <c r="H203" t="s">
        <v>1317</v>
      </c>
      <c r="I203">
        <v>2018</v>
      </c>
      <c r="J203">
        <v>197</v>
      </c>
      <c r="K203">
        <v>67</v>
      </c>
    </row>
    <row r="204" spans="1:11" x14ac:dyDescent="0.25">
      <c r="A204" t="s">
        <v>149</v>
      </c>
      <c r="B204" t="s">
        <v>9</v>
      </c>
      <c r="C204" t="s">
        <v>105</v>
      </c>
      <c r="D204">
        <v>23</v>
      </c>
      <c r="E204">
        <v>171.7</v>
      </c>
      <c r="F204">
        <v>218</v>
      </c>
      <c r="G204">
        <v>29.7</v>
      </c>
      <c r="H204" t="s">
        <v>1317</v>
      </c>
      <c r="I204">
        <v>2018</v>
      </c>
      <c r="J204">
        <v>186</v>
      </c>
      <c r="K204">
        <v>63</v>
      </c>
    </row>
    <row r="205" spans="1:11" x14ac:dyDescent="0.25">
      <c r="A205" t="s">
        <v>142</v>
      </c>
      <c r="B205" t="s">
        <v>9</v>
      </c>
      <c r="C205" t="s">
        <v>49</v>
      </c>
      <c r="D205">
        <v>25</v>
      </c>
      <c r="E205">
        <v>171.9</v>
      </c>
      <c r="F205">
        <v>218.2</v>
      </c>
      <c r="G205">
        <v>25.8</v>
      </c>
      <c r="H205" t="s">
        <v>1318</v>
      </c>
      <c r="I205">
        <v>2017</v>
      </c>
      <c r="J205">
        <v>185</v>
      </c>
      <c r="K205">
        <v>62</v>
      </c>
    </row>
    <row r="206" spans="1:11" x14ac:dyDescent="0.25">
      <c r="A206" t="s">
        <v>296</v>
      </c>
      <c r="B206" t="s">
        <v>276</v>
      </c>
      <c r="E206">
        <v>172.8</v>
      </c>
      <c r="F206">
        <v>188.11</v>
      </c>
      <c r="J206">
        <v>181</v>
      </c>
      <c r="K206">
        <v>126</v>
      </c>
    </row>
    <row r="207" spans="1:11" x14ac:dyDescent="0.25">
      <c r="A207" t="s">
        <v>148</v>
      </c>
      <c r="B207" t="s">
        <v>12</v>
      </c>
      <c r="C207" t="s">
        <v>28</v>
      </c>
      <c r="D207">
        <v>24</v>
      </c>
      <c r="E207">
        <v>175.8</v>
      </c>
      <c r="F207">
        <v>223.8</v>
      </c>
      <c r="G207">
        <v>25.3</v>
      </c>
      <c r="H207" t="s">
        <v>1319</v>
      </c>
      <c r="I207">
        <v>2017</v>
      </c>
      <c r="J207">
        <v>169</v>
      </c>
      <c r="K207">
        <v>55</v>
      </c>
    </row>
    <row r="208" spans="1:11" x14ac:dyDescent="0.25">
      <c r="A208" t="s">
        <v>631</v>
      </c>
      <c r="B208" t="s">
        <v>12</v>
      </c>
      <c r="C208" t="s">
        <v>61</v>
      </c>
      <c r="D208">
        <v>32</v>
      </c>
      <c r="E208">
        <v>175.9</v>
      </c>
      <c r="F208">
        <v>223.9</v>
      </c>
      <c r="G208">
        <v>29.9</v>
      </c>
      <c r="H208" t="s">
        <v>1320</v>
      </c>
      <c r="I208">
        <v>2008</v>
      </c>
      <c r="J208">
        <v>168</v>
      </c>
      <c r="K208">
        <v>54</v>
      </c>
    </row>
    <row r="209" spans="1:11" x14ac:dyDescent="0.25">
      <c r="A209" t="s">
        <v>150</v>
      </c>
      <c r="B209" t="s">
        <v>12</v>
      </c>
      <c r="C209" t="s">
        <v>61</v>
      </c>
      <c r="D209">
        <v>26</v>
      </c>
      <c r="E209">
        <v>176.4</v>
      </c>
      <c r="F209">
        <v>224.5</v>
      </c>
      <c r="G209">
        <v>27.8</v>
      </c>
      <c r="H209" t="s">
        <v>473</v>
      </c>
      <c r="I209">
        <v>2015</v>
      </c>
      <c r="J209">
        <v>166</v>
      </c>
      <c r="K209">
        <v>54</v>
      </c>
    </row>
    <row r="210" spans="1:11" x14ac:dyDescent="0.25">
      <c r="A210" t="s">
        <v>1321</v>
      </c>
      <c r="B210" t="s">
        <v>9</v>
      </c>
      <c r="C210" t="s">
        <v>38</v>
      </c>
      <c r="E210">
        <v>177.4</v>
      </c>
      <c r="F210">
        <v>224.9</v>
      </c>
      <c r="G210">
        <v>44.8</v>
      </c>
      <c r="H210" t="s">
        <v>1322</v>
      </c>
      <c r="I210">
        <v>2019</v>
      </c>
      <c r="J210">
        <v>162</v>
      </c>
      <c r="K210">
        <v>53</v>
      </c>
    </row>
    <row r="211" spans="1:11" x14ac:dyDescent="0.25">
      <c r="A211" t="s">
        <v>146</v>
      </c>
      <c r="B211" t="s">
        <v>47</v>
      </c>
      <c r="C211" t="s">
        <v>66</v>
      </c>
      <c r="D211">
        <v>29</v>
      </c>
      <c r="E211">
        <v>177.5</v>
      </c>
      <c r="F211">
        <v>224</v>
      </c>
      <c r="G211">
        <v>24</v>
      </c>
      <c r="H211" t="s">
        <v>600</v>
      </c>
      <c r="I211">
        <v>2013</v>
      </c>
      <c r="J211">
        <v>162</v>
      </c>
      <c r="K211">
        <v>54</v>
      </c>
    </row>
    <row r="212" spans="1:11" x14ac:dyDescent="0.25">
      <c r="A212" t="s">
        <v>161</v>
      </c>
      <c r="B212" t="s">
        <v>59</v>
      </c>
      <c r="C212" t="s">
        <v>105</v>
      </c>
      <c r="D212">
        <v>22</v>
      </c>
      <c r="E212">
        <v>177.9</v>
      </c>
      <c r="F212">
        <v>87.7</v>
      </c>
      <c r="G212">
        <v>24.6</v>
      </c>
      <c r="H212" t="s">
        <v>1323</v>
      </c>
      <c r="I212">
        <v>2018</v>
      </c>
      <c r="J212">
        <v>161</v>
      </c>
      <c r="K212">
        <v>1337</v>
      </c>
    </row>
    <row r="213" spans="1:11" x14ac:dyDescent="0.25">
      <c r="A213" t="s">
        <v>162</v>
      </c>
      <c r="B213" t="s">
        <v>59</v>
      </c>
      <c r="C213" t="s">
        <v>44</v>
      </c>
      <c r="D213">
        <v>28</v>
      </c>
      <c r="E213">
        <v>178</v>
      </c>
      <c r="F213">
        <v>87.8</v>
      </c>
      <c r="G213">
        <v>29.9</v>
      </c>
      <c r="H213" t="s">
        <v>1324</v>
      </c>
      <c r="I213">
        <v>2014</v>
      </c>
      <c r="J213">
        <v>160</v>
      </c>
      <c r="K213">
        <v>1334</v>
      </c>
    </row>
    <row r="214" spans="1:11" x14ac:dyDescent="0.25">
      <c r="A214" t="s">
        <v>297</v>
      </c>
      <c r="B214" t="s">
        <v>276</v>
      </c>
      <c r="E214">
        <v>178.49</v>
      </c>
      <c r="F214">
        <v>195.36</v>
      </c>
      <c r="J214">
        <v>158</v>
      </c>
      <c r="K214">
        <v>107</v>
      </c>
    </row>
    <row r="215" spans="1:11" x14ac:dyDescent="0.25">
      <c r="A215" t="s">
        <v>158</v>
      </c>
      <c r="B215" t="s">
        <v>9</v>
      </c>
      <c r="C215" t="s">
        <v>28</v>
      </c>
      <c r="D215">
        <v>28</v>
      </c>
      <c r="E215">
        <v>179.9</v>
      </c>
      <c r="F215">
        <v>228</v>
      </c>
      <c r="G215">
        <v>24.4</v>
      </c>
      <c r="H215" t="s">
        <v>1311</v>
      </c>
      <c r="I215">
        <v>2013</v>
      </c>
      <c r="J215">
        <v>153</v>
      </c>
      <c r="K215">
        <v>49</v>
      </c>
    </row>
    <row r="216" spans="1:11" x14ac:dyDescent="0.25">
      <c r="A216" t="s">
        <v>152</v>
      </c>
      <c r="B216" t="s">
        <v>12</v>
      </c>
      <c r="C216" t="s">
        <v>70</v>
      </c>
      <c r="D216">
        <v>28</v>
      </c>
      <c r="E216">
        <v>180.6</v>
      </c>
      <c r="F216">
        <v>229.7</v>
      </c>
      <c r="G216">
        <v>25.1</v>
      </c>
      <c r="H216" t="s">
        <v>1325</v>
      </c>
      <c r="I216">
        <v>2014</v>
      </c>
      <c r="J216">
        <v>151</v>
      </c>
      <c r="K216">
        <v>48</v>
      </c>
    </row>
    <row r="217" spans="1:11" x14ac:dyDescent="0.25">
      <c r="A217" t="s">
        <v>597</v>
      </c>
      <c r="B217" t="s">
        <v>9</v>
      </c>
      <c r="C217" t="s">
        <v>61</v>
      </c>
      <c r="D217">
        <v>22</v>
      </c>
      <c r="E217">
        <v>182.1</v>
      </c>
      <c r="F217">
        <v>230.7</v>
      </c>
      <c r="G217">
        <v>17.899999999999999</v>
      </c>
      <c r="H217" t="s">
        <v>1322</v>
      </c>
      <c r="I217">
        <v>2018</v>
      </c>
      <c r="J217">
        <v>145</v>
      </c>
      <c r="K217">
        <v>46</v>
      </c>
    </row>
    <row r="218" spans="1:11" x14ac:dyDescent="0.25">
      <c r="A218" t="s">
        <v>298</v>
      </c>
      <c r="B218" t="s">
        <v>276</v>
      </c>
      <c r="E218">
        <v>184.04</v>
      </c>
      <c r="F218">
        <v>202.48</v>
      </c>
      <c r="J218">
        <v>139</v>
      </c>
      <c r="K218">
        <v>90</v>
      </c>
    </row>
    <row r="219" spans="1:11" x14ac:dyDescent="0.25">
      <c r="A219" t="s">
        <v>1326</v>
      </c>
      <c r="B219" t="s">
        <v>12</v>
      </c>
      <c r="C219" t="s">
        <v>66</v>
      </c>
      <c r="D219">
        <v>22</v>
      </c>
      <c r="E219">
        <v>184.7</v>
      </c>
      <c r="F219">
        <v>234.7</v>
      </c>
      <c r="G219">
        <v>47.5</v>
      </c>
      <c r="H219" t="s">
        <v>1327</v>
      </c>
      <c r="I219">
        <v>2019</v>
      </c>
      <c r="J219">
        <v>137</v>
      </c>
      <c r="K219">
        <v>42</v>
      </c>
    </row>
    <row r="220" spans="1:11" x14ac:dyDescent="0.25">
      <c r="A220" t="s">
        <v>1328</v>
      </c>
      <c r="B220" t="s">
        <v>12</v>
      </c>
      <c r="C220" t="s">
        <v>30</v>
      </c>
      <c r="E220">
        <v>184.8</v>
      </c>
      <c r="F220">
        <v>234.9</v>
      </c>
      <c r="G220">
        <v>32.6</v>
      </c>
      <c r="H220" t="s">
        <v>1329</v>
      </c>
      <c r="I220">
        <v>2019</v>
      </c>
      <c r="J220">
        <v>137</v>
      </c>
      <c r="K220">
        <v>42</v>
      </c>
    </row>
    <row r="221" spans="1:11" x14ac:dyDescent="0.25">
      <c r="A221" t="s">
        <v>617</v>
      </c>
      <c r="B221" t="s">
        <v>12</v>
      </c>
      <c r="C221" t="s">
        <v>41</v>
      </c>
      <c r="D221">
        <v>36</v>
      </c>
      <c r="E221">
        <v>185</v>
      </c>
      <c r="F221">
        <v>235.1</v>
      </c>
      <c r="G221">
        <v>28.1</v>
      </c>
      <c r="H221" t="s">
        <v>675</v>
      </c>
      <c r="I221">
        <v>2004</v>
      </c>
      <c r="J221">
        <v>136</v>
      </c>
      <c r="K221">
        <v>42</v>
      </c>
    </row>
    <row r="222" spans="1:11" x14ac:dyDescent="0.25">
      <c r="A222" t="s">
        <v>342</v>
      </c>
      <c r="B222" t="s">
        <v>276</v>
      </c>
      <c r="E222">
        <v>185.69</v>
      </c>
      <c r="F222">
        <v>203.34</v>
      </c>
      <c r="J222">
        <v>134</v>
      </c>
      <c r="K222">
        <v>88</v>
      </c>
    </row>
    <row r="223" spans="1:11" x14ac:dyDescent="0.25">
      <c r="A223" t="s">
        <v>627</v>
      </c>
      <c r="B223" t="s">
        <v>47</v>
      </c>
      <c r="C223" t="s">
        <v>17</v>
      </c>
      <c r="D223">
        <v>23</v>
      </c>
      <c r="E223">
        <v>185.9</v>
      </c>
      <c r="F223">
        <v>234.1</v>
      </c>
      <c r="G223">
        <v>26.5</v>
      </c>
      <c r="H223" t="s">
        <v>1330</v>
      </c>
      <c r="I223">
        <v>2018</v>
      </c>
      <c r="J223">
        <v>133</v>
      </c>
      <c r="K223">
        <v>43</v>
      </c>
    </row>
    <row r="224" spans="1:11" x14ac:dyDescent="0.25">
      <c r="A224" t="s">
        <v>623</v>
      </c>
      <c r="B224" t="s">
        <v>9</v>
      </c>
      <c r="C224" t="s">
        <v>54</v>
      </c>
      <c r="D224">
        <v>28</v>
      </c>
      <c r="E224">
        <v>187.2</v>
      </c>
      <c r="F224">
        <v>236.9</v>
      </c>
      <c r="G224">
        <v>29.4</v>
      </c>
      <c r="H224" t="s">
        <v>1305</v>
      </c>
      <c r="I224">
        <v>2013</v>
      </c>
      <c r="J224">
        <v>129</v>
      </c>
      <c r="K224">
        <v>40</v>
      </c>
    </row>
    <row r="225" spans="1:11" x14ac:dyDescent="0.25">
      <c r="A225" t="s">
        <v>611</v>
      </c>
      <c r="B225" t="s">
        <v>12</v>
      </c>
      <c r="C225" t="s">
        <v>68</v>
      </c>
      <c r="D225">
        <v>26</v>
      </c>
      <c r="E225">
        <v>187.7</v>
      </c>
      <c r="F225">
        <v>238.4</v>
      </c>
      <c r="G225">
        <v>39.4</v>
      </c>
      <c r="H225" t="s">
        <v>1331</v>
      </c>
      <c r="I225">
        <v>2015</v>
      </c>
      <c r="J225">
        <v>128</v>
      </c>
      <c r="K225">
        <v>39</v>
      </c>
    </row>
    <row r="226" spans="1:11" x14ac:dyDescent="0.25">
      <c r="A226" t="s">
        <v>167</v>
      </c>
      <c r="B226" t="s">
        <v>12</v>
      </c>
      <c r="C226" t="s">
        <v>23</v>
      </c>
      <c r="D226">
        <v>24</v>
      </c>
      <c r="E226">
        <v>187.9</v>
      </c>
      <c r="F226">
        <v>238.7</v>
      </c>
      <c r="G226">
        <v>24.6</v>
      </c>
      <c r="H226" t="s">
        <v>1332</v>
      </c>
      <c r="I226">
        <v>2017</v>
      </c>
      <c r="J226">
        <v>127</v>
      </c>
      <c r="K226">
        <v>38</v>
      </c>
    </row>
    <row r="227" spans="1:11" x14ac:dyDescent="0.25">
      <c r="A227" t="s">
        <v>151</v>
      </c>
      <c r="B227" t="s">
        <v>9</v>
      </c>
      <c r="C227" t="s">
        <v>93</v>
      </c>
      <c r="D227">
        <v>25</v>
      </c>
      <c r="E227">
        <v>188.1</v>
      </c>
      <c r="F227">
        <v>238</v>
      </c>
      <c r="G227">
        <v>28.7</v>
      </c>
      <c r="H227" t="s">
        <v>1333</v>
      </c>
      <c r="I227">
        <v>2016</v>
      </c>
      <c r="J227">
        <v>126</v>
      </c>
      <c r="K227">
        <v>39</v>
      </c>
    </row>
    <row r="228" spans="1:11" x14ac:dyDescent="0.25">
      <c r="A228" t="s">
        <v>155</v>
      </c>
      <c r="B228" t="s">
        <v>12</v>
      </c>
      <c r="C228" t="s">
        <v>66</v>
      </c>
      <c r="D228">
        <v>26</v>
      </c>
      <c r="E228">
        <v>188.6</v>
      </c>
      <c r="F228">
        <v>239.5</v>
      </c>
      <c r="G228">
        <v>30.4</v>
      </c>
      <c r="H228" t="s">
        <v>1329</v>
      </c>
      <c r="I228">
        <v>2016</v>
      </c>
      <c r="J228">
        <v>125</v>
      </c>
      <c r="K228">
        <v>38</v>
      </c>
    </row>
    <row r="229" spans="1:11" x14ac:dyDescent="0.25">
      <c r="A229" t="s">
        <v>641</v>
      </c>
      <c r="B229" t="s">
        <v>12</v>
      </c>
      <c r="C229" t="s">
        <v>105</v>
      </c>
      <c r="D229">
        <v>27</v>
      </c>
      <c r="E229">
        <v>188.6</v>
      </c>
      <c r="F229">
        <v>239.5</v>
      </c>
      <c r="G229">
        <v>30.5</v>
      </c>
      <c r="H229" t="s">
        <v>1334</v>
      </c>
      <c r="I229">
        <v>2014</v>
      </c>
      <c r="J229">
        <v>125</v>
      </c>
      <c r="K229">
        <v>38</v>
      </c>
    </row>
    <row r="230" spans="1:11" x14ac:dyDescent="0.25">
      <c r="A230" t="s">
        <v>1335</v>
      </c>
      <c r="B230" t="s">
        <v>9</v>
      </c>
      <c r="C230" t="s">
        <v>35</v>
      </c>
      <c r="E230">
        <v>189.3</v>
      </c>
      <c r="F230">
        <v>239.5</v>
      </c>
      <c r="G230">
        <v>90.2</v>
      </c>
      <c r="H230" t="s">
        <v>679</v>
      </c>
      <c r="I230">
        <v>2019</v>
      </c>
      <c r="J230">
        <v>123</v>
      </c>
      <c r="K230">
        <v>38</v>
      </c>
    </row>
    <row r="231" spans="1:11" x14ac:dyDescent="0.25">
      <c r="A231" t="s">
        <v>299</v>
      </c>
      <c r="B231" t="s">
        <v>276</v>
      </c>
      <c r="E231">
        <v>189.48</v>
      </c>
      <c r="F231">
        <v>209.48</v>
      </c>
      <c r="J231">
        <v>122</v>
      </c>
      <c r="K231">
        <v>76</v>
      </c>
    </row>
    <row r="232" spans="1:11" x14ac:dyDescent="0.25">
      <c r="A232" t="s">
        <v>145</v>
      </c>
      <c r="B232" t="s">
        <v>59</v>
      </c>
      <c r="C232" t="s">
        <v>68</v>
      </c>
      <c r="D232">
        <v>26</v>
      </c>
      <c r="E232">
        <v>189.6</v>
      </c>
      <c r="F232">
        <v>97.8</v>
      </c>
      <c r="G232">
        <v>34.5</v>
      </c>
      <c r="H232" t="s">
        <v>655</v>
      </c>
      <c r="I232">
        <v>2015</v>
      </c>
      <c r="J232">
        <v>122</v>
      </c>
      <c r="K232">
        <v>1055</v>
      </c>
    </row>
    <row r="233" spans="1:11" x14ac:dyDescent="0.25">
      <c r="A233" t="s">
        <v>610</v>
      </c>
      <c r="B233" t="s">
        <v>47</v>
      </c>
      <c r="C233" t="s">
        <v>93</v>
      </c>
      <c r="D233">
        <v>26</v>
      </c>
      <c r="E233">
        <v>191.5</v>
      </c>
      <c r="F233">
        <v>240.8</v>
      </c>
      <c r="G233">
        <v>35.700000000000003</v>
      </c>
      <c r="H233" t="s">
        <v>421</v>
      </c>
      <c r="I233">
        <v>2018</v>
      </c>
      <c r="J233">
        <v>117</v>
      </c>
      <c r="K233">
        <v>37</v>
      </c>
    </row>
    <row r="234" spans="1:11" x14ac:dyDescent="0.25">
      <c r="A234" t="s">
        <v>634</v>
      </c>
      <c r="B234" t="s">
        <v>12</v>
      </c>
      <c r="C234" t="s">
        <v>70</v>
      </c>
      <c r="D234">
        <v>23</v>
      </c>
      <c r="E234">
        <v>191.5</v>
      </c>
      <c r="F234">
        <v>243.1</v>
      </c>
      <c r="G234">
        <v>23.9</v>
      </c>
      <c r="H234" t="s">
        <v>1336</v>
      </c>
      <c r="I234">
        <v>2018</v>
      </c>
      <c r="J234">
        <v>117</v>
      </c>
      <c r="K234">
        <v>35</v>
      </c>
    </row>
    <row r="235" spans="1:11" x14ac:dyDescent="0.25">
      <c r="A235" t="s">
        <v>168</v>
      </c>
      <c r="B235" t="s">
        <v>12</v>
      </c>
      <c r="C235" t="s">
        <v>122</v>
      </c>
      <c r="D235">
        <v>24</v>
      </c>
      <c r="E235">
        <v>191.9</v>
      </c>
      <c r="F235">
        <v>243.6</v>
      </c>
      <c r="G235">
        <v>19.2</v>
      </c>
      <c r="H235" t="s">
        <v>1337</v>
      </c>
      <c r="I235">
        <v>2017</v>
      </c>
      <c r="J235">
        <v>116</v>
      </c>
      <c r="K235">
        <v>34</v>
      </c>
    </row>
    <row r="236" spans="1:11" x14ac:dyDescent="0.25">
      <c r="A236" t="s">
        <v>643</v>
      </c>
      <c r="B236" t="s">
        <v>9</v>
      </c>
      <c r="C236" t="s">
        <v>32</v>
      </c>
      <c r="D236">
        <v>25</v>
      </c>
      <c r="E236">
        <v>193.3</v>
      </c>
      <c r="F236">
        <v>244.3</v>
      </c>
      <c r="G236">
        <v>40.4</v>
      </c>
      <c r="H236" t="s">
        <v>1338</v>
      </c>
      <c r="I236">
        <v>2016</v>
      </c>
      <c r="J236">
        <v>112</v>
      </c>
      <c r="K236">
        <v>34</v>
      </c>
    </row>
    <row r="237" spans="1:11" x14ac:dyDescent="0.25">
      <c r="A237" t="s">
        <v>1339</v>
      </c>
      <c r="B237" t="s">
        <v>12</v>
      </c>
      <c r="C237" t="s">
        <v>93</v>
      </c>
      <c r="E237">
        <v>194.3</v>
      </c>
      <c r="F237">
        <v>246.5</v>
      </c>
      <c r="G237">
        <v>50.6</v>
      </c>
      <c r="H237" t="s">
        <v>1340</v>
      </c>
      <c r="I237">
        <v>2019</v>
      </c>
      <c r="J237">
        <v>109</v>
      </c>
      <c r="K237">
        <v>32</v>
      </c>
    </row>
    <row r="238" spans="1:11" x14ac:dyDescent="0.25">
      <c r="A238" t="s">
        <v>300</v>
      </c>
      <c r="B238" t="s">
        <v>276</v>
      </c>
      <c r="E238">
        <v>194.8</v>
      </c>
      <c r="F238">
        <v>216.35</v>
      </c>
      <c r="J238">
        <v>108</v>
      </c>
      <c r="K238">
        <v>65</v>
      </c>
    </row>
    <row r="239" spans="1:11" x14ac:dyDescent="0.25">
      <c r="A239" t="s">
        <v>621</v>
      </c>
      <c r="B239" t="s">
        <v>12</v>
      </c>
      <c r="C239" t="s">
        <v>56</v>
      </c>
      <c r="D239">
        <v>31</v>
      </c>
      <c r="E239">
        <v>196.1</v>
      </c>
      <c r="F239">
        <v>248.8</v>
      </c>
      <c r="G239">
        <v>27.6</v>
      </c>
      <c r="H239" t="s">
        <v>1341</v>
      </c>
      <c r="I239">
        <v>2010</v>
      </c>
      <c r="J239">
        <v>105</v>
      </c>
      <c r="K239">
        <v>30</v>
      </c>
    </row>
    <row r="240" spans="1:11" x14ac:dyDescent="0.25">
      <c r="A240" t="s">
        <v>1342</v>
      </c>
      <c r="B240" t="s">
        <v>59</v>
      </c>
      <c r="C240" t="s">
        <v>66</v>
      </c>
      <c r="D240">
        <v>22</v>
      </c>
      <c r="E240">
        <v>196.2</v>
      </c>
      <c r="F240">
        <v>103.7</v>
      </c>
      <c r="G240">
        <v>51.1</v>
      </c>
      <c r="H240" t="s">
        <v>466</v>
      </c>
      <c r="I240">
        <v>2019</v>
      </c>
      <c r="J240">
        <v>104</v>
      </c>
      <c r="K240">
        <v>918</v>
      </c>
    </row>
    <row r="241" spans="1:11" x14ac:dyDescent="0.25">
      <c r="A241" t="s">
        <v>605</v>
      </c>
      <c r="B241" t="s">
        <v>9</v>
      </c>
      <c r="C241" t="s">
        <v>93</v>
      </c>
      <c r="D241">
        <v>24</v>
      </c>
      <c r="E241">
        <v>198</v>
      </c>
      <c r="F241">
        <v>250</v>
      </c>
      <c r="G241">
        <v>31.4</v>
      </c>
      <c r="H241" t="s">
        <v>614</v>
      </c>
      <c r="I241">
        <v>2018</v>
      </c>
      <c r="J241">
        <v>100</v>
      </c>
      <c r="K241">
        <v>29</v>
      </c>
    </row>
    <row r="242" spans="1:11" x14ac:dyDescent="0.25">
      <c r="A242" t="s">
        <v>166</v>
      </c>
      <c r="B242" t="s">
        <v>9</v>
      </c>
      <c r="C242" t="s">
        <v>56</v>
      </c>
      <c r="D242">
        <v>29</v>
      </c>
      <c r="E242">
        <v>198.4</v>
      </c>
      <c r="F242">
        <v>250.5</v>
      </c>
      <c r="G242">
        <v>23.5</v>
      </c>
      <c r="H242" t="s">
        <v>501</v>
      </c>
      <c r="I242">
        <v>2013</v>
      </c>
      <c r="J242">
        <v>99</v>
      </c>
      <c r="K242">
        <v>29</v>
      </c>
    </row>
    <row r="243" spans="1:11" x14ac:dyDescent="0.25">
      <c r="A243" t="s">
        <v>164</v>
      </c>
      <c r="B243" t="s">
        <v>12</v>
      </c>
      <c r="C243" t="s">
        <v>26</v>
      </c>
      <c r="D243">
        <v>23</v>
      </c>
      <c r="E243">
        <v>199.4</v>
      </c>
      <c r="F243">
        <v>252.8</v>
      </c>
      <c r="G243">
        <v>23.7</v>
      </c>
      <c r="H243" t="s">
        <v>697</v>
      </c>
      <c r="I243">
        <v>2018</v>
      </c>
      <c r="J243">
        <v>97</v>
      </c>
      <c r="K243">
        <v>28</v>
      </c>
    </row>
    <row r="244" spans="1:11" x14ac:dyDescent="0.25">
      <c r="A244" t="s">
        <v>638</v>
      </c>
      <c r="B244" t="s">
        <v>59</v>
      </c>
      <c r="C244" t="s">
        <v>28</v>
      </c>
      <c r="D244">
        <v>32</v>
      </c>
      <c r="E244">
        <v>199.6</v>
      </c>
      <c r="F244">
        <v>106.8</v>
      </c>
      <c r="G244">
        <v>30.9</v>
      </c>
      <c r="H244" t="s">
        <v>1343</v>
      </c>
      <c r="I244">
        <v>2011</v>
      </c>
      <c r="J244">
        <v>96</v>
      </c>
      <c r="K244">
        <v>853</v>
      </c>
    </row>
    <row r="245" spans="1:11" x14ac:dyDescent="0.25">
      <c r="A245" t="s">
        <v>301</v>
      </c>
      <c r="B245" t="s">
        <v>276</v>
      </c>
      <c r="E245">
        <v>200.02</v>
      </c>
      <c r="F245">
        <v>223.1</v>
      </c>
      <c r="J245">
        <v>95</v>
      </c>
      <c r="K245">
        <v>55</v>
      </c>
    </row>
    <row r="246" spans="1:11" x14ac:dyDescent="0.25">
      <c r="A246" t="s">
        <v>1344</v>
      </c>
      <c r="B246" t="s">
        <v>9</v>
      </c>
      <c r="C246" t="s">
        <v>66</v>
      </c>
      <c r="D246">
        <v>22</v>
      </c>
      <c r="E246">
        <v>201.5</v>
      </c>
      <c r="F246">
        <v>254.3</v>
      </c>
      <c r="G246">
        <v>44.2</v>
      </c>
      <c r="H246" t="s">
        <v>1345</v>
      </c>
      <c r="I246">
        <v>2019</v>
      </c>
      <c r="J246">
        <v>92</v>
      </c>
      <c r="K246">
        <v>27</v>
      </c>
    </row>
    <row r="247" spans="1:11" x14ac:dyDescent="0.25">
      <c r="A247" t="s">
        <v>636</v>
      </c>
      <c r="B247" t="s">
        <v>9</v>
      </c>
      <c r="C247" t="s">
        <v>41</v>
      </c>
      <c r="D247">
        <v>23</v>
      </c>
      <c r="E247">
        <v>202.5</v>
      </c>
      <c r="F247">
        <v>255.5</v>
      </c>
      <c r="G247">
        <v>44.8</v>
      </c>
      <c r="H247" t="s">
        <v>1346</v>
      </c>
      <c r="I247">
        <v>2018</v>
      </c>
      <c r="J247">
        <v>90</v>
      </c>
      <c r="K247">
        <v>26</v>
      </c>
    </row>
    <row r="248" spans="1:11" x14ac:dyDescent="0.25">
      <c r="A248" t="s">
        <v>143</v>
      </c>
      <c r="B248" t="s">
        <v>9</v>
      </c>
      <c r="C248" t="s">
        <v>44</v>
      </c>
      <c r="D248">
        <v>26</v>
      </c>
      <c r="E248">
        <v>202.6</v>
      </c>
      <c r="F248">
        <v>255.6</v>
      </c>
      <c r="G248">
        <v>31.3</v>
      </c>
      <c r="H248" t="s">
        <v>1347</v>
      </c>
      <c r="I248">
        <v>2014</v>
      </c>
      <c r="J248">
        <v>90</v>
      </c>
      <c r="K248">
        <v>26</v>
      </c>
    </row>
    <row r="249" spans="1:11" x14ac:dyDescent="0.25">
      <c r="A249" t="s">
        <v>1348</v>
      </c>
      <c r="B249" t="s">
        <v>9</v>
      </c>
      <c r="C249" t="s">
        <v>28</v>
      </c>
      <c r="E249">
        <v>202.7</v>
      </c>
      <c r="F249">
        <v>255.8</v>
      </c>
      <c r="G249">
        <v>56.3</v>
      </c>
      <c r="H249" t="s">
        <v>1349</v>
      </c>
      <c r="I249">
        <v>2019</v>
      </c>
      <c r="J249">
        <v>90</v>
      </c>
      <c r="K249">
        <v>26</v>
      </c>
    </row>
    <row r="250" spans="1:11" x14ac:dyDescent="0.25">
      <c r="A250" t="s">
        <v>625</v>
      </c>
      <c r="B250" t="s">
        <v>47</v>
      </c>
      <c r="C250" t="s">
        <v>26</v>
      </c>
      <c r="D250">
        <v>32</v>
      </c>
      <c r="E250">
        <v>203.6</v>
      </c>
      <c r="F250">
        <v>255.2</v>
      </c>
      <c r="G250">
        <v>22.5</v>
      </c>
      <c r="H250" t="s">
        <v>1350</v>
      </c>
      <c r="I250">
        <v>2010</v>
      </c>
      <c r="J250">
        <v>88</v>
      </c>
      <c r="K250">
        <v>26</v>
      </c>
    </row>
    <row r="251" spans="1:11" x14ac:dyDescent="0.25">
      <c r="A251" t="s">
        <v>642</v>
      </c>
      <c r="B251" t="s">
        <v>9</v>
      </c>
      <c r="C251" t="s">
        <v>44</v>
      </c>
      <c r="D251">
        <v>26</v>
      </c>
      <c r="E251">
        <v>204.1</v>
      </c>
      <c r="F251">
        <v>257.5</v>
      </c>
      <c r="G251">
        <v>37.6</v>
      </c>
      <c r="H251" t="s">
        <v>616</v>
      </c>
      <c r="I251">
        <v>2016</v>
      </c>
      <c r="J251">
        <v>87</v>
      </c>
      <c r="K251">
        <v>25</v>
      </c>
    </row>
    <row r="252" spans="1:11" x14ac:dyDescent="0.25">
      <c r="A252" t="s">
        <v>1351</v>
      </c>
      <c r="B252" t="s">
        <v>47</v>
      </c>
      <c r="C252" t="s">
        <v>26</v>
      </c>
      <c r="E252">
        <v>204.2</v>
      </c>
      <c r="F252">
        <v>255.9</v>
      </c>
      <c r="G252">
        <v>55.2</v>
      </c>
      <c r="H252" t="s">
        <v>422</v>
      </c>
      <c r="I252">
        <v>2019</v>
      </c>
      <c r="J252">
        <v>87</v>
      </c>
      <c r="K252">
        <v>26</v>
      </c>
    </row>
    <row r="253" spans="1:11" x14ac:dyDescent="0.25">
      <c r="A253" t="s">
        <v>302</v>
      </c>
      <c r="B253" t="s">
        <v>276</v>
      </c>
      <c r="E253">
        <v>205.16</v>
      </c>
      <c r="F253">
        <v>229.72</v>
      </c>
      <c r="J253">
        <v>85</v>
      </c>
      <c r="K253">
        <v>47</v>
      </c>
    </row>
    <row r="254" spans="1:11" x14ac:dyDescent="0.25">
      <c r="A254" t="s">
        <v>1353</v>
      </c>
      <c r="B254" t="s">
        <v>9</v>
      </c>
      <c r="C254" t="s">
        <v>70</v>
      </c>
      <c r="E254">
        <v>205.2</v>
      </c>
      <c r="F254">
        <v>258.8</v>
      </c>
      <c r="G254">
        <v>70.5</v>
      </c>
      <c r="H254" t="s">
        <v>1354</v>
      </c>
      <c r="I254">
        <v>2019</v>
      </c>
      <c r="J254">
        <v>85</v>
      </c>
      <c r="K254">
        <v>24</v>
      </c>
    </row>
    <row r="255" spans="1:11" x14ac:dyDescent="0.25">
      <c r="A255" t="s">
        <v>154</v>
      </c>
      <c r="B255" t="s">
        <v>47</v>
      </c>
      <c r="C255" t="s">
        <v>23</v>
      </c>
      <c r="D255">
        <v>25</v>
      </c>
      <c r="E255">
        <v>205.2</v>
      </c>
      <c r="F255">
        <v>257.10000000000002</v>
      </c>
      <c r="G255">
        <v>19.3</v>
      </c>
      <c r="H255" t="s">
        <v>1352</v>
      </c>
      <c r="I255">
        <v>2017</v>
      </c>
      <c r="J255">
        <v>85</v>
      </c>
      <c r="K255">
        <v>25</v>
      </c>
    </row>
    <row r="256" spans="1:11" x14ac:dyDescent="0.25">
      <c r="A256" t="s">
        <v>650</v>
      </c>
      <c r="B256" t="s">
        <v>47</v>
      </c>
      <c r="C256" t="s">
        <v>68</v>
      </c>
      <c r="D256">
        <v>35</v>
      </c>
      <c r="E256">
        <v>205.3</v>
      </c>
      <c r="F256">
        <v>257.2</v>
      </c>
      <c r="G256">
        <v>18.3</v>
      </c>
      <c r="H256" t="s">
        <v>1355</v>
      </c>
      <c r="I256">
        <v>2006</v>
      </c>
      <c r="J256">
        <v>84</v>
      </c>
      <c r="K256">
        <v>25</v>
      </c>
    </row>
    <row r="257" spans="1:11" x14ac:dyDescent="0.25">
      <c r="A257" t="s">
        <v>632</v>
      </c>
      <c r="B257" t="s">
        <v>9</v>
      </c>
      <c r="C257" t="s">
        <v>66</v>
      </c>
      <c r="D257">
        <v>34</v>
      </c>
      <c r="E257">
        <v>205.9</v>
      </c>
      <c r="F257">
        <v>259.60000000000002</v>
      </c>
      <c r="G257">
        <v>31.3</v>
      </c>
      <c r="H257" t="s">
        <v>1346</v>
      </c>
      <c r="I257">
        <v>2007</v>
      </c>
      <c r="J257">
        <v>83</v>
      </c>
      <c r="K257">
        <v>24</v>
      </c>
    </row>
    <row r="258" spans="1:11" x14ac:dyDescent="0.25">
      <c r="A258" t="s">
        <v>165</v>
      </c>
      <c r="B258" t="s">
        <v>12</v>
      </c>
      <c r="C258" t="s">
        <v>68</v>
      </c>
      <c r="D258">
        <v>24</v>
      </c>
      <c r="E258">
        <v>206.1</v>
      </c>
      <c r="F258">
        <v>261</v>
      </c>
      <c r="G258">
        <v>41.4</v>
      </c>
      <c r="H258" t="s">
        <v>1356</v>
      </c>
      <c r="I258">
        <v>2017</v>
      </c>
      <c r="J258">
        <v>83</v>
      </c>
      <c r="K258">
        <v>23</v>
      </c>
    </row>
    <row r="259" spans="1:11" x14ac:dyDescent="0.25">
      <c r="A259" t="s">
        <v>343</v>
      </c>
      <c r="B259" t="s">
        <v>276</v>
      </c>
      <c r="E259">
        <v>207.03</v>
      </c>
      <c r="F259">
        <v>230.84</v>
      </c>
      <c r="J259">
        <v>81</v>
      </c>
      <c r="K259">
        <v>46</v>
      </c>
    </row>
    <row r="260" spans="1:11" x14ac:dyDescent="0.25">
      <c r="A260" t="s">
        <v>613</v>
      </c>
      <c r="B260" t="s">
        <v>12</v>
      </c>
      <c r="C260" t="s">
        <v>84</v>
      </c>
      <c r="D260">
        <v>24</v>
      </c>
      <c r="E260">
        <v>207.4</v>
      </c>
      <c r="F260">
        <v>262.60000000000002</v>
      </c>
      <c r="G260">
        <v>29</v>
      </c>
      <c r="H260" t="s">
        <v>1357</v>
      </c>
      <c r="I260">
        <v>2017</v>
      </c>
      <c r="J260">
        <v>80</v>
      </c>
      <c r="K260">
        <v>22</v>
      </c>
    </row>
    <row r="261" spans="1:11" x14ac:dyDescent="0.25">
      <c r="A261" t="s">
        <v>1358</v>
      </c>
      <c r="B261" t="s">
        <v>12</v>
      </c>
      <c r="C261" t="s">
        <v>52</v>
      </c>
      <c r="D261">
        <v>23</v>
      </c>
      <c r="E261">
        <v>207.6</v>
      </c>
      <c r="F261">
        <v>262.89999999999998</v>
      </c>
      <c r="G261">
        <v>33.200000000000003</v>
      </c>
      <c r="H261" t="s">
        <v>1336</v>
      </c>
      <c r="I261">
        <v>2019</v>
      </c>
      <c r="J261">
        <v>80</v>
      </c>
      <c r="K261">
        <v>22</v>
      </c>
    </row>
    <row r="262" spans="1:11" x14ac:dyDescent="0.25">
      <c r="A262" t="s">
        <v>303</v>
      </c>
      <c r="B262" t="s">
        <v>276</v>
      </c>
      <c r="E262">
        <v>210.22</v>
      </c>
      <c r="F262">
        <v>236.24</v>
      </c>
      <c r="J262">
        <v>75</v>
      </c>
      <c r="K262">
        <v>41</v>
      </c>
    </row>
    <row r="263" spans="1:11" x14ac:dyDescent="0.25">
      <c r="A263" t="s">
        <v>619</v>
      </c>
      <c r="B263" t="s">
        <v>12</v>
      </c>
      <c r="C263" t="s">
        <v>76</v>
      </c>
      <c r="D263">
        <v>28</v>
      </c>
      <c r="E263">
        <v>211.3</v>
      </c>
      <c r="F263">
        <v>267.39999999999998</v>
      </c>
      <c r="G263">
        <v>26.2</v>
      </c>
      <c r="H263" t="s">
        <v>494</v>
      </c>
      <c r="I263">
        <v>2014</v>
      </c>
      <c r="J263">
        <v>73</v>
      </c>
      <c r="K263">
        <v>20</v>
      </c>
    </row>
    <row r="264" spans="1:11" x14ac:dyDescent="0.25">
      <c r="A264" t="s">
        <v>1191</v>
      </c>
      <c r="B264" t="s">
        <v>9</v>
      </c>
      <c r="C264" t="s">
        <v>64</v>
      </c>
      <c r="D264">
        <v>28</v>
      </c>
      <c r="E264">
        <v>211.4</v>
      </c>
      <c r="F264">
        <v>266.3</v>
      </c>
      <c r="G264">
        <v>24.2</v>
      </c>
      <c r="H264" t="s">
        <v>1359</v>
      </c>
      <c r="I264">
        <v>2013</v>
      </c>
      <c r="J264">
        <v>73</v>
      </c>
      <c r="K264">
        <v>20</v>
      </c>
    </row>
    <row r="265" spans="1:11" x14ac:dyDescent="0.25">
      <c r="A265" t="s">
        <v>656</v>
      </c>
      <c r="B265" t="s">
        <v>9</v>
      </c>
      <c r="C265" t="s">
        <v>64</v>
      </c>
      <c r="D265">
        <v>25</v>
      </c>
      <c r="E265">
        <v>213.8</v>
      </c>
      <c r="F265">
        <v>269.2</v>
      </c>
      <c r="G265">
        <v>21.8</v>
      </c>
      <c r="H265" t="s">
        <v>1325</v>
      </c>
      <c r="I265">
        <v>2018</v>
      </c>
      <c r="J265">
        <v>69</v>
      </c>
      <c r="K265">
        <v>19</v>
      </c>
    </row>
    <row r="266" spans="1:11" x14ac:dyDescent="0.25">
      <c r="A266" t="s">
        <v>672</v>
      </c>
      <c r="B266" t="s">
        <v>12</v>
      </c>
      <c r="C266" t="s">
        <v>66</v>
      </c>
      <c r="D266">
        <v>23</v>
      </c>
      <c r="E266">
        <v>214.4</v>
      </c>
      <c r="F266">
        <v>271.2</v>
      </c>
      <c r="G266">
        <v>22.1</v>
      </c>
      <c r="H266" t="s">
        <v>794</v>
      </c>
      <c r="I266">
        <v>2018</v>
      </c>
      <c r="J266">
        <v>68</v>
      </c>
      <c r="K266">
        <v>18</v>
      </c>
    </row>
    <row r="267" spans="1:11" x14ac:dyDescent="0.25">
      <c r="A267" t="s">
        <v>163</v>
      </c>
      <c r="B267" t="s">
        <v>47</v>
      </c>
      <c r="C267" t="s">
        <v>68</v>
      </c>
      <c r="D267">
        <v>24</v>
      </c>
      <c r="E267">
        <v>214.7</v>
      </c>
      <c r="F267">
        <v>268.39999999999998</v>
      </c>
      <c r="G267">
        <v>23</v>
      </c>
      <c r="H267" t="s">
        <v>1360</v>
      </c>
      <c r="I267">
        <v>2017</v>
      </c>
      <c r="J267">
        <v>68</v>
      </c>
      <c r="K267">
        <v>19</v>
      </c>
    </row>
    <row r="268" spans="1:11" x14ac:dyDescent="0.25">
      <c r="A268" t="s">
        <v>304</v>
      </c>
      <c r="B268" t="s">
        <v>276</v>
      </c>
      <c r="E268">
        <v>215.21</v>
      </c>
      <c r="F268">
        <v>242.64</v>
      </c>
      <c r="J268">
        <v>67</v>
      </c>
      <c r="K268">
        <v>35</v>
      </c>
    </row>
    <row r="269" spans="1:11" x14ac:dyDescent="0.25">
      <c r="A269" t="s">
        <v>665</v>
      </c>
      <c r="B269" t="s">
        <v>59</v>
      </c>
      <c r="C269" t="s">
        <v>70</v>
      </c>
      <c r="D269">
        <v>30</v>
      </c>
      <c r="E269">
        <v>216.6</v>
      </c>
      <c r="F269">
        <v>122.9</v>
      </c>
      <c r="G269">
        <v>28.6</v>
      </c>
      <c r="H269" t="s">
        <v>483</v>
      </c>
      <c r="I269">
        <v>2012</v>
      </c>
      <c r="J269">
        <v>65</v>
      </c>
      <c r="K269">
        <v>585</v>
      </c>
    </row>
    <row r="270" spans="1:11" x14ac:dyDescent="0.25">
      <c r="A270" t="s">
        <v>639</v>
      </c>
      <c r="B270" t="s">
        <v>47</v>
      </c>
      <c r="C270" t="s">
        <v>17</v>
      </c>
      <c r="D270">
        <v>34</v>
      </c>
      <c r="E270">
        <v>218.6</v>
      </c>
      <c r="F270">
        <v>273</v>
      </c>
      <c r="G270">
        <v>22</v>
      </c>
      <c r="H270" t="s">
        <v>1361</v>
      </c>
      <c r="I270">
        <v>2007</v>
      </c>
      <c r="J270">
        <v>62</v>
      </c>
      <c r="K270">
        <v>17</v>
      </c>
    </row>
    <row r="271" spans="1:11" x14ac:dyDescent="0.25">
      <c r="A271" t="s">
        <v>648</v>
      </c>
      <c r="B271" t="s">
        <v>12</v>
      </c>
      <c r="C271" t="s">
        <v>70</v>
      </c>
      <c r="D271">
        <v>26</v>
      </c>
      <c r="E271">
        <v>218.8</v>
      </c>
      <c r="F271">
        <v>276.60000000000002</v>
      </c>
      <c r="G271">
        <v>26.1</v>
      </c>
      <c r="H271" t="s">
        <v>1362</v>
      </c>
      <c r="I271">
        <v>2017</v>
      </c>
      <c r="J271">
        <v>61</v>
      </c>
      <c r="K271">
        <v>16</v>
      </c>
    </row>
    <row r="272" spans="1:11" x14ac:dyDescent="0.25">
      <c r="A272" t="s">
        <v>305</v>
      </c>
      <c r="B272" t="s">
        <v>276</v>
      </c>
      <c r="E272">
        <v>220.16</v>
      </c>
      <c r="F272">
        <v>248.93</v>
      </c>
      <c r="J272">
        <v>59</v>
      </c>
      <c r="K272">
        <v>30</v>
      </c>
    </row>
    <row r="273" spans="1:11" x14ac:dyDescent="0.25">
      <c r="A273" t="s">
        <v>645</v>
      </c>
      <c r="B273" t="s">
        <v>12</v>
      </c>
      <c r="C273" t="s">
        <v>36</v>
      </c>
      <c r="D273">
        <v>30</v>
      </c>
      <c r="E273">
        <v>221</v>
      </c>
      <c r="F273">
        <v>279.3</v>
      </c>
      <c r="G273">
        <v>26.3</v>
      </c>
      <c r="H273" t="s">
        <v>1363</v>
      </c>
      <c r="I273">
        <v>2012</v>
      </c>
      <c r="J273">
        <v>58</v>
      </c>
      <c r="K273">
        <v>15</v>
      </c>
    </row>
    <row r="274" spans="1:11" x14ac:dyDescent="0.25">
      <c r="A274" t="s">
        <v>1364</v>
      </c>
      <c r="B274" t="s">
        <v>12</v>
      </c>
      <c r="C274" t="s">
        <v>66</v>
      </c>
      <c r="D274">
        <v>23</v>
      </c>
      <c r="E274">
        <v>221.9</v>
      </c>
      <c r="F274">
        <v>280.39999999999998</v>
      </c>
      <c r="G274">
        <v>51.7</v>
      </c>
      <c r="H274" t="s">
        <v>1365</v>
      </c>
      <c r="I274">
        <v>2019</v>
      </c>
      <c r="J274">
        <v>57</v>
      </c>
      <c r="K274">
        <v>14</v>
      </c>
    </row>
    <row r="275" spans="1:11" x14ac:dyDescent="0.25">
      <c r="A275" t="s">
        <v>235</v>
      </c>
      <c r="B275" t="s">
        <v>47</v>
      </c>
      <c r="C275" t="s">
        <v>56</v>
      </c>
      <c r="D275">
        <v>27</v>
      </c>
      <c r="E275">
        <v>222.1</v>
      </c>
      <c r="F275">
        <v>277.2</v>
      </c>
      <c r="G275">
        <v>23.4</v>
      </c>
      <c r="H275" t="s">
        <v>653</v>
      </c>
      <c r="I275">
        <v>2014</v>
      </c>
      <c r="J275">
        <v>57</v>
      </c>
      <c r="K275">
        <v>16</v>
      </c>
    </row>
    <row r="276" spans="1:11" x14ac:dyDescent="0.25">
      <c r="A276" t="s">
        <v>629</v>
      </c>
      <c r="B276" t="s">
        <v>12</v>
      </c>
      <c r="C276" t="s">
        <v>130</v>
      </c>
      <c r="D276">
        <v>32</v>
      </c>
      <c r="E276">
        <v>223.4</v>
      </c>
      <c r="F276">
        <v>282.2</v>
      </c>
      <c r="G276">
        <v>26</v>
      </c>
      <c r="H276" t="s">
        <v>1366</v>
      </c>
      <c r="I276">
        <v>2009</v>
      </c>
      <c r="J276">
        <v>55</v>
      </c>
      <c r="K276">
        <v>14</v>
      </c>
    </row>
    <row r="277" spans="1:11" x14ac:dyDescent="0.25">
      <c r="A277" t="s">
        <v>664</v>
      </c>
      <c r="B277" t="s">
        <v>12</v>
      </c>
      <c r="C277" t="s">
        <v>64</v>
      </c>
      <c r="D277">
        <v>23</v>
      </c>
      <c r="E277">
        <v>225</v>
      </c>
      <c r="F277">
        <v>284.2</v>
      </c>
      <c r="G277">
        <v>30.6</v>
      </c>
      <c r="H277" t="s">
        <v>1367</v>
      </c>
      <c r="I277">
        <v>2018</v>
      </c>
      <c r="J277">
        <v>53</v>
      </c>
      <c r="K277">
        <v>13</v>
      </c>
    </row>
    <row r="278" spans="1:11" x14ac:dyDescent="0.25">
      <c r="A278" t="s">
        <v>306</v>
      </c>
      <c r="B278" t="s">
        <v>276</v>
      </c>
      <c r="E278">
        <v>225.06</v>
      </c>
      <c r="F278">
        <v>255.12</v>
      </c>
      <c r="J278">
        <v>53</v>
      </c>
      <c r="K278">
        <v>26</v>
      </c>
    </row>
    <row r="279" spans="1:11" x14ac:dyDescent="0.25">
      <c r="A279" t="s">
        <v>647</v>
      </c>
      <c r="B279" t="s">
        <v>12</v>
      </c>
      <c r="C279" t="s">
        <v>15</v>
      </c>
      <c r="D279">
        <v>29</v>
      </c>
      <c r="E279">
        <v>225.3</v>
      </c>
      <c r="F279">
        <v>284.60000000000002</v>
      </c>
      <c r="G279">
        <v>25.1</v>
      </c>
      <c r="H279" t="s">
        <v>1368</v>
      </c>
      <c r="I279">
        <v>2011</v>
      </c>
      <c r="J279">
        <v>53</v>
      </c>
      <c r="K279">
        <v>13</v>
      </c>
    </row>
    <row r="280" spans="1:11" x14ac:dyDescent="0.25">
      <c r="A280" t="s">
        <v>169</v>
      </c>
      <c r="B280" t="s">
        <v>9</v>
      </c>
      <c r="C280" t="s">
        <v>23</v>
      </c>
      <c r="D280">
        <v>23</v>
      </c>
      <c r="E280">
        <v>226.2</v>
      </c>
      <c r="F280">
        <v>284.2</v>
      </c>
      <c r="G280">
        <v>29.3</v>
      </c>
      <c r="H280" t="s">
        <v>1369</v>
      </c>
      <c r="I280">
        <v>2018</v>
      </c>
      <c r="J280">
        <v>52</v>
      </c>
      <c r="K280">
        <v>13</v>
      </c>
    </row>
    <row r="281" spans="1:11" x14ac:dyDescent="0.25">
      <c r="A281" t="s">
        <v>345</v>
      </c>
      <c r="B281" t="s">
        <v>276</v>
      </c>
      <c r="E281">
        <v>226.91</v>
      </c>
      <c r="F281">
        <v>255.89</v>
      </c>
      <c r="J281">
        <v>51</v>
      </c>
      <c r="K281">
        <v>26</v>
      </c>
    </row>
    <row r="282" spans="1:11" x14ac:dyDescent="0.25">
      <c r="A282" t="s">
        <v>344</v>
      </c>
      <c r="B282" t="s">
        <v>276</v>
      </c>
      <c r="E282">
        <v>227.08</v>
      </c>
      <c r="F282">
        <v>256.45999999999998</v>
      </c>
      <c r="J282">
        <v>51</v>
      </c>
      <c r="K282">
        <v>25</v>
      </c>
    </row>
    <row r="283" spans="1:11" x14ac:dyDescent="0.25">
      <c r="A283" t="s">
        <v>176</v>
      </c>
      <c r="B283" t="s">
        <v>59</v>
      </c>
      <c r="C283" t="s">
        <v>19</v>
      </c>
      <c r="D283">
        <v>27</v>
      </c>
      <c r="E283">
        <v>227.5</v>
      </c>
      <c r="F283">
        <v>133.69999999999999</v>
      </c>
      <c r="G283">
        <v>30.6</v>
      </c>
      <c r="H283" t="s">
        <v>683</v>
      </c>
      <c r="I283">
        <v>2014</v>
      </c>
      <c r="J283">
        <v>50</v>
      </c>
      <c r="K283">
        <v>454</v>
      </c>
    </row>
    <row r="284" spans="1:11" x14ac:dyDescent="0.25">
      <c r="A284" t="s">
        <v>654</v>
      </c>
      <c r="B284" t="s">
        <v>47</v>
      </c>
      <c r="C284" t="s">
        <v>41</v>
      </c>
      <c r="D284">
        <v>24</v>
      </c>
      <c r="E284">
        <v>228.3</v>
      </c>
      <c r="F284">
        <v>284.5</v>
      </c>
      <c r="G284">
        <v>17.600000000000001</v>
      </c>
      <c r="H284" t="s">
        <v>431</v>
      </c>
      <c r="I284">
        <v>2017</v>
      </c>
      <c r="J284">
        <v>49</v>
      </c>
      <c r="K284">
        <v>13</v>
      </c>
    </row>
    <row r="285" spans="1:11" x14ac:dyDescent="0.25">
      <c r="A285" t="s">
        <v>1370</v>
      </c>
      <c r="B285" t="s">
        <v>9</v>
      </c>
      <c r="C285" t="s">
        <v>28</v>
      </c>
      <c r="D285">
        <v>22</v>
      </c>
      <c r="E285">
        <v>228.6</v>
      </c>
      <c r="F285">
        <v>287.10000000000002</v>
      </c>
      <c r="G285">
        <v>46.5</v>
      </c>
      <c r="H285" t="s">
        <v>1371</v>
      </c>
      <c r="I285">
        <v>2019</v>
      </c>
      <c r="J285">
        <v>49</v>
      </c>
      <c r="K285">
        <v>12</v>
      </c>
    </row>
    <row r="286" spans="1:11" x14ac:dyDescent="0.25">
      <c r="A286" t="s">
        <v>669</v>
      </c>
      <c r="B286" t="s">
        <v>9</v>
      </c>
      <c r="C286" t="s">
        <v>54</v>
      </c>
      <c r="D286">
        <v>28</v>
      </c>
      <c r="E286">
        <v>229.3</v>
      </c>
      <c r="F286">
        <v>288</v>
      </c>
      <c r="G286">
        <v>28.6</v>
      </c>
      <c r="H286" t="s">
        <v>1372</v>
      </c>
      <c r="I286">
        <v>2013</v>
      </c>
      <c r="J286">
        <v>48</v>
      </c>
      <c r="K286">
        <v>12</v>
      </c>
    </row>
    <row r="287" spans="1:11" x14ac:dyDescent="0.25">
      <c r="A287" t="s">
        <v>159</v>
      </c>
      <c r="B287" t="s">
        <v>9</v>
      </c>
      <c r="C287" t="s">
        <v>130</v>
      </c>
      <c r="D287">
        <v>25</v>
      </c>
      <c r="E287">
        <v>229.9</v>
      </c>
      <c r="F287">
        <v>288.7</v>
      </c>
      <c r="G287">
        <v>63.5</v>
      </c>
      <c r="H287" t="s">
        <v>1373</v>
      </c>
      <c r="I287">
        <v>2016</v>
      </c>
      <c r="J287">
        <v>47</v>
      </c>
      <c r="K287">
        <v>12</v>
      </c>
    </row>
    <row r="288" spans="1:11" x14ac:dyDescent="0.25">
      <c r="A288" t="s">
        <v>307</v>
      </c>
      <c r="B288" t="s">
        <v>276</v>
      </c>
      <c r="E288">
        <v>229.94</v>
      </c>
      <c r="F288">
        <v>261.2</v>
      </c>
      <c r="J288">
        <v>47</v>
      </c>
      <c r="K288">
        <v>23</v>
      </c>
    </row>
    <row r="289" spans="1:11" x14ac:dyDescent="0.25">
      <c r="A289" t="s">
        <v>1374</v>
      </c>
      <c r="B289" t="s">
        <v>59</v>
      </c>
      <c r="C289" t="s">
        <v>72</v>
      </c>
      <c r="D289">
        <v>22</v>
      </c>
      <c r="E289">
        <v>231</v>
      </c>
      <c r="F289">
        <v>137.19999999999999</v>
      </c>
      <c r="G289">
        <v>45.1</v>
      </c>
      <c r="H289" t="s">
        <v>1375</v>
      </c>
      <c r="I289">
        <v>2019</v>
      </c>
      <c r="J289">
        <v>46</v>
      </c>
      <c r="K289">
        <v>418</v>
      </c>
    </row>
    <row r="290" spans="1:11" x14ac:dyDescent="0.25">
      <c r="A290" t="s">
        <v>346</v>
      </c>
      <c r="B290" t="s">
        <v>276</v>
      </c>
      <c r="E290">
        <v>231.39</v>
      </c>
      <c r="F290">
        <v>260.38</v>
      </c>
      <c r="J290">
        <v>46</v>
      </c>
      <c r="K290">
        <v>23</v>
      </c>
    </row>
    <row r="291" spans="1:11" x14ac:dyDescent="0.25">
      <c r="A291" t="s">
        <v>696</v>
      </c>
      <c r="B291" t="s">
        <v>9</v>
      </c>
      <c r="C291" t="s">
        <v>34</v>
      </c>
      <c r="D291">
        <v>24</v>
      </c>
      <c r="E291">
        <v>231.7</v>
      </c>
      <c r="F291">
        <v>290.89999999999998</v>
      </c>
      <c r="G291">
        <v>30.6</v>
      </c>
      <c r="H291" t="s">
        <v>1376</v>
      </c>
      <c r="I291">
        <v>2018</v>
      </c>
      <c r="J291">
        <v>45</v>
      </c>
      <c r="K291">
        <v>11</v>
      </c>
    </row>
    <row r="292" spans="1:11" x14ac:dyDescent="0.25">
      <c r="A292" t="s">
        <v>237</v>
      </c>
      <c r="B292" t="s">
        <v>9</v>
      </c>
      <c r="C292" t="s">
        <v>49</v>
      </c>
      <c r="D292">
        <v>26</v>
      </c>
      <c r="E292">
        <v>232.7</v>
      </c>
      <c r="F292">
        <v>292.10000000000002</v>
      </c>
      <c r="G292">
        <v>27.6</v>
      </c>
      <c r="H292" t="s">
        <v>481</v>
      </c>
      <c r="I292">
        <v>2015</v>
      </c>
      <c r="J292">
        <v>44</v>
      </c>
      <c r="K292">
        <v>11</v>
      </c>
    </row>
    <row r="293" spans="1:11" x14ac:dyDescent="0.25">
      <c r="A293" t="s">
        <v>1377</v>
      </c>
      <c r="B293" t="s">
        <v>47</v>
      </c>
      <c r="C293" t="s">
        <v>70</v>
      </c>
      <c r="E293">
        <v>233.7</v>
      </c>
      <c r="F293">
        <v>290.89999999999998</v>
      </c>
      <c r="G293">
        <v>68.5</v>
      </c>
      <c r="H293" t="s">
        <v>550</v>
      </c>
      <c r="I293">
        <v>2019</v>
      </c>
      <c r="J293">
        <v>43</v>
      </c>
      <c r="K293">
        <v>11</v>
      </c>
    </row>
    <row r="294" spans="1:11" x14ac:dyDescent="0.25">
      <c r="A294" t="s">
        <v>1378</v>
      </c>
      <c r="B294" t="s">
        <v>59</v>
      </c>
      <c r="C294" t="s">
        <v>28</v>
      </c>
      <c r="D294">
        <v>24</v>
      </c>
      <c r="E294">
        <v>234.6</v>
      </c>
      <c r="F294">
        <v>140.9</v>
      </c>
      <c r="G294">
        <v>52.3</v>
      </c>
      <c r="H294" t="s">
        <v>1257</v>
      </c>
      <c r="I294">
        <v>2019</v>
      </c>
      <c r="J294">
        <v>42</v>
      </c>
      <c r="K294">
        <v>383</v>
      </c>
    </row>
    <row r="295" spans="1:11" x14ac:dyDescent="0.25">
      <c r="A295" t="s">
        <v>308</v>
      </c>
      <c r="B295" t="s">
        <v>276</v>
      </c>
      <c r="E295">
        <v>234.82</v>
      </c>
      <c r="F295">
        <v>267.18</v>
      </c>
      <c r="J295">
        <v>42</v>
      </c>
      <c r="K295">
        <v>20</v>
      </c>
    </row>
    <row r="296" spans="1:11" x14ac:dyDescent="0.25">
      <c r="A296" t="s">
        <v>1065</v>
      </c>
      <c r="B296" t="s">
        <v>9</v>
      </c>
      <c r="C296" t="s">
        <v>130</v>
      </c>
      <c r="D296">
        <v>33</v>
      </c>
      <c r="E296">
        <v>236.1</v>
      </c>
      <c r="F296">
        <v>296.2</v>
      </c>
      <c r="G296">
        <v>38.4</v>
      </c>
      <c r="H296" t="s">
        <v>1379</v>
      </c>
      <c r="I296">
        <v>2007</v>
      </c>
      <c r="J296">
        <v>41</v>
      </c>
      <c r="K296">
        <v>10</v>
      </c>
    </row>
    <row r="297" spans="1:11" x14ac:dyDescent="0.25">
      <c r="A297" t="s">
        <v>678</v>
      </c>
      <c r="B297" t="s">
        <v>9</v>
      </c>
      <c r="C297" t="s">
        <v>23</v>
      </c>
      <c r="D297">
        <v>26</v>
      </c>
      <c r="E297">
        <v>236.4</v>
      </c>
      <c r="F297">
        <v>296.60000000000002</v>
      </c>
      <c r="G297">
        <v>28.5</v>
      </c>
      <c r="H297" t="s">
        <v>1380</v>
      </c>
      <c r="I297">
        <v>2015</v>
      </c>
      <c r="J297">
        <v>41</v>
      </c>
      <c r="K297">
        <v>10</v>
      </c>
    </row>
    <row r="298" spans="1:11" x14ac:dyDescent="0.25">
      <c r="A298" t="s">
        <v>170</v>
      </c>
      <c r="B298" t="s">
        <v>12</v>
      </c>
      <c r="C298" t="s">
        <v>66</v>
      </c>
      <c r="D298">
        <v>27</v>
      </c>
      <c r="E298">
        <v>236.7</v>
      </c>
      <c r="F298">
        <v>298.5</v>
      </c>
      <c r="G298">
        <v>20.8</v>
      </c>
      <c r="H298" t="s">
        <v>1381</v>
      </c>
      <c r="I298">
        <v>2014</v>
      </c>
      <c r="J298">
        <v>40</v>
      </c>
      <c r="K298">
        <v>9</v>
      </c>
    </row>
    <row r="299" spans="1:11" x14ac:dyDescent="0.25">
      <c r="A299" t="s">
        <v>1382</v>
      </c>
      <c r="B299" t="s">
        <v>9</v>
      </c>
      <c r="C299" t="s">
        <v>26</v>
      </c>
      <c r="E299">
        <v>236.8</v>
      </c>
      <c r="F299">
        <v>297</v>
      </c>
      <c r="G299">
        <v>71</v>
      </c>
      <c r="H299" t="s">
        <v>1383</v>
      </c>
      <c r="I299">
        <v>2019</v>
      </c>
      <c r="J299">
        <v>40</v>
      </c>
      <c r="K299">
        <v>10</v>
      </c>
    </row>
    <row r="300" spans="1:11" x14ac:dyDescent="0.25">
      <c r="A300" t="s">
        <v>674</v>
      </c>
      <c r="B300" t="s">
        <v>9</v>
      </c>
      <c r="C300" t="s">
        <v>61</v>
      </c>
      <c r="D300">
        <v>24</v>
      </c>
      <c r="E300">
        <v>239</v>
      </c>
      <c r="F300">
        <v>299.7</v>
      </c>
      <c r="G300">
        <v>20.3</v>
      </c>
      <c r="H300" t="s">
        <v>1384</v>
      </c>
      <c r="I300">
        <v>2017</v>
      </c>
      <c r="J300">
        <v>38</v>
      </c>
      <c r="K300">
        <v>9</v>
      </c>
    </row>
    <row r="301" spans="1:11" x14ac:dyDescent="0.25">
      <c r="A301" t="s">
        <v>662</v>
      </c>
      <c r="B301" t="s">
        <v>12</v>
      </c>
      <c r="C301" t="s">
        <v>93</v>
      </c>
      <c r="D301">
        <v>27</v>
      </c>
      <c r="E301">
        <v>239.3</v>
      </c>
      <c r="F301">
        <v>301.7</v>
      </c>
      <c r="G301">
        <v>19.5</v>
      </c>
      <c r="H301" t="s">
        <v>480</v>
      </c>
      <c r="I301">
        <v>2014</v>
      </c>
      <c r="J301">
        <v>38</v>
      </c>
      <c r="K301">
        <v>9</v>
      </c>
    </row>
    <row r="302" spans="1:11" x14ac:dyDescent="0.25">
      <c r="A302" t="s">
        <v>309</v>
      </c>
      <c r="B302" t="s">
        <v>276</v>
      </c>
      <c r="E302">
        <v>239.68</v>
      </c>
      <c r="F302">
        <v>273.06</v>
      </c>
      <c r="J302">
        <v>38</v>
      </c>
      <c r="K302">
        <v>17</v>
      </c>
    </row>
    <row r="303" spans="1:11" x14ac:dyDescent="0.25">
      <c r="A303" t="s">
        <v>177</v>
      </c>
      <c r="B303" t="s">
        <v>12</v>
      </c>
      <c r="C303" t="s">
        <v>56</v>
      </c>
      <c r="D303">
        <v>26</v>
      </c>
      <c r="E303">
        <v>239.9</v>
      </c>
      <c r="F303">
        <v>302.39999999999998</v>
      </c>
      <c r="G303">
        <v>23.2</v>
      </c>
      <c r="H303" t="s">
        <v>1385</v>
      </c>
      <c r="I303">
        <v>2015</v>
      </c>
      <c r="J303">
        <v>37</v>
      </c>
      <c r="K303">
        <v>9</v>
      </c>
    </row>
    <row r="304" spans="1:11" x14ac:dyDescent="0.25">
      <c r="A304" t="s">
        <v>1386</v>
      </c>
      <c r="B304" t="s">
        <v>12</v>
      </c>
      <c r="C304" t="s">
        <v>76</v>
      </c>
      <c r="D304">
        <v>23</v>
      </c>
      <c r="E304">
        <v>240.5</v>
      </c>
      <c r="F304">
        <v>303.10000000000002</v>
      </c>
      <c r="G304">
        <v>41</v>
      </c>
      <c r="H304" t="s">
        <v>1387</v>
      </c>
      <c r="I304">
        <v>2019</v>
      </c>
      <c r="J304">
        <v>37</v>
      </c>
      <c r="K304">
        <v>8</v>
      </c>
    </row>
    <row r="305" spans="1:11" x14ac:dyDescent="0.25">
      <c r="A305" t="s">
        <v>671</v>
      </c>
      <c r="B305" t="s">
        <v>47</v>
      </c>
      <c r="C305" t="s">
        <v>32</v>
      </c>
      <c r="D305">
        <v>28</v>
      </c>
      <c r="E305">
        <v>241.3</v>
      </c>
      <c r="F305">
        <v>299.89999999999998</v>
      </c>
      <c r="G305">
        <v>35.6</v>
      </c>
      <c r="H305" t="s">
        <v>1375</v>
      </c>
      <c r="I305">
        <v>2014</v>
      </c>
      <c r="J305">
        <v>36</v>
      </c>
      <c r="K305">
        <v>9</v>
      </c>
    </row>
    <row r="306" spans="1:11" x14ac:dyDescent="0.25">
      <c r="A306" t="s">
        <v>173</v>
      </c>
      <c r="B306" t="s">
        <v>47</v>
      </c>
      <c r="C306" t="s">
        <v>28</v>
      </c>
      <c r="D306">
        <v>29</v>
      </c>
      <c r="E306">
        <v>241.6</v>
      </c>
      <c r="F306">
        <v>300.2</v>
      </c>
      <c r="G306">
        <v>29.8</v>
      </c>
      <c r="H306" t="s">
        <v>1388</v>
      </c>
      <c r="I306">
        <v>2013</v>
      </c>
      <c r="J306">
        <v>36</v>
      </c>
      <c r="K306">
        <v>9</v>
      </c>
    </row>
    <row r="307" spans="1:11" x14ac:dyDescent="0.25">
      <c r="A307" t="s">
        <v>1389</v>
      </c>
      <c r="B307" t="s">
        <v>9</v>
      </c>
      <c r="C307" t="s">
        <v>105</v>
      </c>
      <c r="D307">
        <v>22</v>
      </c>
      <c r="E307">
        <v>243</v>
      </c>
      <c r="F307">
        <v>304.5</v>
      </c>
      <c r="G307">
        <v>51.2</v>
      </c>
      <c r="H307" t="s">
        <v>1390</v>
      </c>
      <c r="I307">
        <v>2019</v>
      </c>
      <c r="J307">
        <v>35</v>
      </c>
      <c r="K307">
        <v>8</v>
      </c>
    </row>
    <row r="308" spans="1:11" x14ac:dyDescent="0.25">
      <c r="A308" t="s">
        <v>310</v>
      </c>
      <c r="B308" t="s">
        <v>276</v>
      </c>
      <c r="E308">
        <v>244.56</v>
      </c>
      <c r="F308">
        <v>278.85000000000002</v>
      </c>
      <c r="J308">
        <v>34</v>
      </c>
      <c r="K308">
        <v>15</v>
      </c>
    </row>
    <row r="309" spans="1:11" x14ac:dyDescent="0.25">
      <c r="A309" t="s">
        <v>1393</v>
      </c>
      <c r="B309" t="s">
        <v>9</v>
      </c>
      <c r="C309" t="s">
        <v>84</v>
      </c>
      <c r="D309">
        <v>21</v>
      </c>
      <c r="E309">
        <v>245.5</v>
      </c>
      <c r="F309">
        <v>307.5</v>
      </c>
      <c r="G309">
        <v>11.5</v>
      </c>
      <c r="H309" t="s">
        <v>693</v>
      </c>
      <c r="I309">
        <v>2019</v>
      </c>
      <c r="J309">
        <v>33</v>
      </c>
      <c r="K309">
        <v>8</v>
      </c>
    </row>
    <row r="310" spans="1:11" x14ac:dyDescent="0.25">
      <c r="A310" t="s">
        <v>1391</v>
      </c>
      <c r="B310" t="s">
        <v>47</v>
      </c>
      <c r="C310" t="s">
        <v>19</v>
      </c>
      <c r="D310">
        <v>22</v>
      </c>
      <c r="E310">
        <v>245.5</v>
      </c>
      <c r="F310">
        <v>304.8</v>
      </c>
      <c r="G310">
        <v>64.5</v>
      </c>
      <c r="H310" t="s">
        <v>1392</v>
      </c>
      <c r="I310">
        <v>2019</v>
      </c>
      <c r="J310">
        <v>33</v>
      </c>
      <c r="K310">
        <v>8</v>
      </c>
    </row>
    <row r="311" spans="1:11" x14ac:dyDescent="0.25">
      <c r="A311" t="s">
        <v>1394</v>
      </c>
      <c r="B311" t="s">
        <v>47</v>
      </c>
      <c r="C311" t="s">
        <v>44</v>
      </c>
      <c r="D311">
        <v>22</v>
      </c>
      <c r="E311">
        <v>246.2</v>
      </c>
      <c r="F311">
        <v>305.60000000000002</v>
      </c>
      <c r="G311">
        <v>87.7</v>
      </c>
      <c r="H311" t="s">
        <v>1395</v>
      </c>
      <c r="I311">
        <v>2019</v>
      </c>
      <c r="J311">
        <v>32</v>
      </c>
      <c r="K311">
        <v>8</v>
      </c>
    </row>
    <row r="312" spans="1:11" x14ac:dyDescent="0.25">
      <c r="A312" t="s">
        <v>347</v>
      </c>
      <c r="B312" t="s">
        <v>276</v>
      </c>
      <c r="E312">
        <v>246.61</v>
      </c>
      <c r="F312">
        <v>280.39</v>
      </c>
      <c r="J312">
        <v>32</v>
      </c>
      <c r="K312">
        <v>14</v>
      </c>
    </row>
    <row r="313" spans="1:11" x14ac:dyDescent="0.25">
      <c r="A313" t="s">
        <v>682</v>
      </c>
      <c r="B313" t="s">
        <v>59</v>
      </c>
      <c r="C313" t="s">
        <v>72</v>
      </c>
      <c r="D313">
        <v>34</v>
      </c>
      <c r="E313">
        <v>248.7</v>
      </c>
      <c r="F313">
        <v>155.69999999999999</v>
      </c>
      <c r="G313">
        <v>34.1</v>
      </c>
      <c r="H313" t="s">
        <v>544</v>
      </c>
      <c r="I313">
        <v>2008</v>
      </c>
      <c r="J313">
        <v>30</v>
      </c>
      <c r="K313">
        <v>270</v>
      </c>
    </row>
    <row r="314" spans="1:11" x14ac:dyDescent="0.25">
      <c r="A314" t="s">
        <v>667</v>
      </c>
      <c r="B314" t="s">
        <v>12</v>
      </c>
      <c r="C314" t="s">
        <v>17</v>
      </c>
      <c r="D314">
        <v>31</v>
      </c>
      <c r="E314">
        <v>249.3</v>
      </c>
      <c r="F314">
        <v>313.89999999999998</v>
      </c>
      <c r="G314">
        <v>23.6</v>
      </c>
      <c r="H314" t="s">
        <v>1396</v>
      </c>
      <c r="I314">
        <v>2011</v>
      </c>
      <c r="J314">
        <v>30</v>
      </c>
      <c r="K314">
        <v>7</v>
      </c>
    </row>
    <row r="315" spans="1:11" x14ac:dyDescent="0.25">
      <c r="A315" t="s">
        <v>311</v>
      </c>
      <c r="B315" t="s">
        <v>276</v>
      </c>
      <c r="E315">
        <v>249.46</v>
      </c>
      <c r="F315">
        <v>284.54000000000002</v>
      </c>
      <c r="J315">
        <v>30</v>
      </c>
      <c r="K315">
        <v>13</v>
      </c>
    </row>
    <row r="316" spans="1:11" x14ac:dyDescent="0.25">
      <c r="A316" t="s">
        <v>660</v>
      </c>
      <c r="B316" t="s">
        <v>12</v>
      </c>
      <c r="C316" t="s">
        <v>130</v>
      </c>
      <c r="D316">
        <v>34</v>
      </c>
      <c r="E316">
        <v>250.5</v>
      </c>
      <c r="F316">
        <v>315.3</v>
      </c>
      <c r="G316">
        <v>42.6</v>
      </c>
      <c r="H316" t="s">
        <v>1399</v>
      </c>
      <c r="I316">
        <v>2008</v>
      </c>
      <c r="J316">
        <v>29</v>
      </c>
      <c r="K316">
        <v>6</v>
      </c>
    </row>
    <row r="317" spans="1:11" x14ac:dyDescent="0.25">
      <c r="A317" t="s">
        <v>1397</v>
      </c>
      <c r="B317" t="s">
        <v>59</v>
      </c>
      <c r="C317" t="s">
        <v>10</v>
      </c>
      <c r="D317">
        <v>22</v>
      </c>
      <c r="E317">
        <v>250.5</v>
      </c>
      <c r="F317">
        <v>157.6</v>
      </c>
      <c r="G317">
        <v>51.8</v>
      </c>
      <c r="H317" t="s">
        <v>1398</v>
      </c>
      <c r="I317">
        <v>2019</v>
      </c>
      <c r="J317">
        <v>29</v>
      </c>
      <c r="K317">
        <v>259</v>
      </c>
    </row>
    <row r="318" spans="1:11" x14ac:dyDescent="0.25">
      <c r="A318" t="s">
        <v>1400</v>
      </c>
      <c r="B318" t="s">
        <v>47</v>
      </c>
      <c r="C318" t="s">
        <v>122</v>
      </c>
      <c r="D318">
        <v>22</v>
      </c>
      <c r="E318">
        <v>250.7</v>
      </c>
      <c r="F318">
        <v>310.89999999999998</v>
      </c>
      <c r="G318">
        <v>85</v>
      </c>
      <c r="H318" t="s">
        <v>1401</v>
      </c>
      <c r="I318">
        <v>2019</v>
      </c>
      <c r="J318">
        <v>29</v>
      </c>
      <c r="K318">
        <v>7</v>
      </c>
    </row>
    <row r="319" spans="1:11" x14ac:dyDescent="0.25">
      <c r="A319" t="s">
        <v>185</v>
      </c>
      <c r="B319" t="s">
        <v>12</v>
      </c>
      <c r="C319" t="s">
        <v>35</v>
      </c>
      <c r="D319">
        <v>25</v>
      </c>
      <c r="E319">
        <v>252.1</v>
      </c>
      <c r="F319">
        <v>317.3</v>
      </c>
      <c r="G319">
        <v>58.9</v>
      </c>
      <c r="H319" t="s">
        <v>1402</v>
      </c>
      <c r="I319">
        <v>2016</v>
      </c>
      <c r="J319">
        <v>28</v>
      </c>
      <c r="K319">
        <v>6</v>
      </c>
    </row>
    <row r="320" spans="1:11" x14ac:dyDescent="0.25">
      <c r="A320" t="s">
        <v>1403</v>
      </c>
      <c r="B320" t="s">
        <v>9</v>
      </c>
      <c r="C320" t="s">
        <v>15</v>
      </c>
      <c r="D320">
        <v>22</v>
      </c>
      <c r="E320">
        <v>254.2</v>
      </c>
      <c r="F320">
        <v>318</v>
      </c>
      <c r="G320">
        <v>49.3</v>
      </c>
      <c r="H320" t="s">
        <v>661</v>
      </c>
      <c r="I320">
        <v>2019</v>
      </c>
      <c r="J320">
        <v>27</v>
      </c>
      <c r="K320">
        <v>6</v>
      </c>
    </row>
    <row r="321" spans="1:11" x14ac:dyDescent="0.25">
      <c r="A321" t="s">
        <v>312</v>
      </c>
      <c r="B321" t="s">
        <v>276</v>
      </c>
      <c r="E321">
        <v>254.4</v>
      </c>
      <c r="F321">
        <v>290.14999999999998</v>
      </c>
      <c r="J321">
        <v>27</v>
      </c>
      <c r="K321">
        <v>11</v>
      </c>
    </row>
    <row r="322" spans="1:11" x14ac:dyDescent="0.25">
      <c r="A322" t="s">
        <v>1404</v>
      </c>
      <c r="B322" t="s">
        <v>59</v>
      </c>
      <c r="C322" t="s">
        <v>17</v>
      </c>
      <c r="D322">
        <v>24</v>
      </c>
      <c r="E322">
        <v>256</v>
      </c>
      <c r="F322">
        <v>163.6</v>
      </c>
      <c r="G322">
        <v>53.3</v>
      </c>
      <c r="H322" t="s">
        <v>1405</v>
      </c>
      <c r="I322">
        <v>2019</v>
      </c>
      <c r="J322">
        <v>26</v>
      </c>
      <c r="K322">
        <v>225</v>
      </c>
    </row>
    <row r="323" spans="1:11" x14ac:dyDescent="0.25">
      <c r="A323" t="s">
        <v>1406</v>
      </c>
      <c r="B323" t="s">
        <v>12</v>
      </c>
      <c r="C323" t="s">
        <v>105</v>
      </c>
      <c r="E323">
        <v>257</v>
      </c>
      <c r="F323">
        <v>323.3</v>
      </c>
      <c r="G323">
        <v>115.7</v>
      </c>
      <c r="H323" t="s">
        <v>497</v>
      </c>
      <c r="I323">
        <v>2019</v>
      </c>
      <c r="J323">
        <v>25</v>
      </c>
      <c r="K323">
        <v>5</v>
      </c>
    </row>
    <row r="324" spans="1:11" x14ac:dyDescent="0.25">
      <c r="A324" t="s">
        <v>1407</v>
      </c>
      <c r="B324" t="s">
        <v>59</v>
      </c>
      <c r="C324" t="s">
        <v>56</v>
      </c>
      <c r="D324">
        <v>23</v>
      </c>
      <c r="E324">
        <v>257.5</v>
      </c>
      <c r="F324">
        <v>165.3</v>
      </c>
      <c r="G324">
        <v>45.5</v>
      </c>
      <c r="H324" t="s">
        <v>1408</v>
      </c>
      <c r="I324">
        <v>2019</v>
      </c>
      <c r="J324">
        <v>25</v>
      </c>
      <c r="K324">
        <v>216</v>
      </c>
    </row>
    <row r="325" spans="1:11" x14ac:dyDescent="0.25">
      <c r="A325" t="s">
        <v>174</v>
      </c>
      <c r="B325" t="s">
        <v>47</v>
      </c>
      <c r="C325" t="s">
        <v>76</v>
      </c>
      <c r="D325">
        <v>25</v>
      </c>
      <c r="E325">
        <v>257.8</v>
      </c>
      <c r="F325">
        <v>319.3</v>
      </c>
      <c r="G325">
        <v>18.100000000000001</v>
      </c>
      <c r="H325" t="s">
        <v>714</v>
      </c>
      <c r="I325">
        <v>2017</v>
      </c>
      <c r="J325">
        <v>25</v>
      </c>
      <c r="K325">
        <v>6</v>
      </c>
    </row>
    <row r="326" spans="1:11" x14ac:dyDescent="0.25">
      <c r="A326" t="s">
        <v>190</v>
      </c>
      <c r="B326" t="s">
        <v>12</v>
      </c>
      <c r="C326" t="s">
        <v>70</v>
      </c>
      <c r="D326">
        <v>27</v>
      </c>
      <c r="E326">
        <v>258.39999999999998</v>
      </c>
      <c r="F326">
        <v>325</v>
      </c>
      <c r="G326">
        <v>17</v>
      </c>
      <c r="H326" t="s">
        <v>1411</v>
      </c>
      <c r="I326">
        <v>2015</v>
      </c>
      <c r="J326">
        <v>24</v>
      </c>
      <c r="K326">
        <v>5</v>
      </c>
    </row>
    <row r="327" spans="1:11" x14ac:dyDescent="0.25">
      <c r="A327" t="s">
        <v>1409</v>
      </c>
      <c r="B327" t="s">
        <v>12</v>
      </c>
      <c r="C327" t="s">
        <v>41</v>
      </c>
      <c r="D327">
        <v>23</v>
      </c>
      <c r="E327">
        <v>258.39999999999998</v>
      </c>
      <c r="F327">
        <v>325</v>
      </c>
      <c r="G327">
        <v>38.299999999999997</v>
      </c>
      <c r="H327" t="s">
        <v>1410</v>
      </c>
      <c r="I327">
        <v>2019</v>
      </c>
      <c r="J327">
        <v>24</v>
      </c>
      <c r="K327">
        <v>5</v>
      </c>
    </row>
    <row r="328" spans="1:11" x14ac:dyDescent="0.25">
      <c r="A328" t="s">
        <v>680</v>
      </c>
      <c r="B328" t="s">
        <v>12</v>
      </c>
      <c r="C328" t="s">
        <v>19</v>
      </c>
      <c r="D328">
        <v>27</v>
      </c>
      <c r="E328">
        <v>258.8</v>
      </c>
      <c r="F328">
        <v>325.5</v>
      </c>
      <c r="G328">
        <v>19.399999999999999</v>
      </c>
      <c r="H328" t="s">
        <v>762</v>
      </c>
      <c r="I328">
        <v>2015</v>
      </c>
      <c r="J328">
        <v>24</v>
      </c>
      <c r="K328">
        <v>5</v>
      </c>
    </row>
    <row r="329" spans="1:11" x14ac:dyDescent="0.25">
      <c r="A329" t="s">
        <v>313</v>
      </c>
      <c r="B329" t="s">
        <v>276</v>
      </c>
      <c r="E329">
        <v>259.38</v>
      </c>
      <c r="F329">
        <v>295.67</v>
      </c>
      <c r="J329">
        <v>24</v>
      </c>
      <c r="K329">
        <v>10</v>
      </c>
    </row>
    <row r="330" spans="1:11" x14ac:dyDescent="0.25">
      <c r="A330" t="s">
        <v>686</v>
      </c>
      <c r="B330" t="s">
        <v>12</v>
      </c>
      <c r="C330" t="s">
        <v>19</v>
      </c>
      <c r="D330">
        <v>34</v>
      </c>
      <c r="E330">
        <v>260</v>
      </c>
      <c r="F330">
        <v>326.89999999999998</v>
      </c>
      <c r="G330">
        <v>23.5</v>
      </c>
      <c r="H330" t="s">
        <v>1412</v>
      </c>
      <c r="I330">
        <v>2007</v>
      </c>
      <c r="J330">
        <v>23</v>
      </c>
      <c r="K330">
        <v>5</v>
      </c>
    </row>
    <row r="331" spans="1:11" x14ac:dyDescent="0.25">
      <c r="A331" t="s">
        <v>676</v>
      </c>
      <c r="B331" t="s">
        <v>12</v>
      </c>
      <c r="C331" t="s">
        <v>19</v>
      </c>
      <c r="D331">
        <v>25</v>
      </c>
      <c r="E331">
        <v>260.39999999999998</v>
      </c>
      <c r="F331">
        <v>327.39999999999998</v>
      </c>
      <c r="G331">
        <v>21.1</v>
      </c>
      <c r="H331" t="s">
        <v>1402</v>
      </c>
      <c r="I331">
        <v>2018</v>
      </c>
      <c r="J331">
        <v>23</v>
      </c>
      <c r="K331">
        <v>5</v>
      </c>
    </row>
    <row r="332" spans="1:11" x14ac:dyDescent="0.25">
      <c r="A332" t="s">
        <v>698</v>
      </c>
      <c r="B332" t="s">
        <v>9</v>
      </c>
      <c r="C332" t="s">
        <v>49</v>
      </c>
      <c r="D332">
        <v>25</v>
      </c>
      <c r="E332">
        <v>260.8</v>
      </c>
      <c r="F332">
        <v>326</v>
      </c>
      <c r="G332">
        <v>31.3</v>
      </c>
      <c r="H332" t="s">
        <v>1413</v>
      </c>
      <c r="I332">
        <v>2018</v>
      </c>
      <c r="J332">
        <v>23</v>
      </c>
      <c r="K332">
        <v>5</v>
      </c>
    </row>
    <row r="333" spans="1:11" x14ac:dyDescent="0.25">
      <c r="A333" t="s">
        <v>179</v>
      </c>
      <c r="B333" t="s">
        <v>9</v>
      </c>
      <c r="C333" t="s">
        <v>130</v>
      </c>
      <c r="D333">
        <v>22</v>
      </c>
      <c r="E333">
        <v>261.2</v>
      </c>
      <c r="F333">
        <v>326.5</v>
      </c>
      <c r="G333">
        <v>10.199999999999999</v>
      </c>
      <c r="H333" t="s">
        <v>1414</v>
      </c>
      <c r="I333">
        <v>2018</v>
      </c>
      <c r="J333">
        <v>23</v>
      </c>
      <c r="K333">
        <v>5</v>
      </c>
    </row>
    <row r="334" spans="1:11" x14ac:dyDescent="0.25">
      <c r="A334" t="s">
        <v>186</v>
      </c>
      <c r="B334" t="s">
        <v>9</v>
      </c>
      <c r="C334" t="s">
        <v>10</v>
      </c>
      <c r="D334">
        <v>25</v>
      </c>
      <c r="E334">
        <v>261.5</v>
      </c>
      <c r="F334">
        <v>326.8</v>
      </c>
      <c r="G334">
        <v>24.7</v>
      </c>
      <c r="H334" t="s">
        <v>1415</v>
      </c>
      <c r="I334">
        <v>2017</v>
      </c>
      <c r="J334">
        <v>23</v>
      </c>
      <c r="K334">
        <v>5</v>
      </c>
    </row>
    <row r="335" spans="1:11" x14ac:dyDescent="0.25">
      <c r="A335" t="s">
        <v>692</v>
      </c>
      <c r="B335" t="s">
        <v>12</v>
      </c>
      <c r="C335" t="s">
        <v>26</v>
      </c>
      <c r="D335">
        <v>24</v>
      </c>
      <c r="E335">
        <v>261.60000000000002</v>
      </c>
      <c r="F335">
        <v>328.9</v>
      </c>
      <c r="G335">
        <v>18.899999999999999</v>
      </c>
      <c r="H335" t="s">
        <v>1416</v>
      </c>
      <c r="I335">
        <v>2018</v>
      </c>
      <c r="J335">
        <v>22</v>
      </c>
      <c r="K335">
        <v>5</v>
      </c>
    </row>
    <row r="336" spans="1:11" x14ac:dyDescent="0.25">
      <c r="A336" t="s">
        <v>314</v>
      </c>
      <c r="B336" t="s">
        <v>276</v>
      </c>
      <c r="E336">
        <v>264.42</v>
      </c>
      <c r="F336">
        <v>301.12</v>
      </c>
      <c r="J336">
        <v>21</v>
      </c>
      <c r="K336">
        <v>9</v>
      </c>
    </row>
    <row r="337" spans="1:11" x14ac:dyDescent="0.25">
      <c r="A337" t="s">
        <v>740</v>
      </c>
      <c r="B337" t="s">
        <v>47</v>
      </c>
      <c r="C337" t="s">
        <v>15</v>
      </c>
      <c r="D337">
        <v>37</v>
      </c>
      <c r="E337">
        <v>265</v>
      </c>
      <c r="F337">
        <v>327.8</v>
      </c>
      <c r="G337">
        <v>30.6</v>
      </c>
      <c r="H337" t="s">
        <v>1417</v>
      </c>
      <c r="I337">
        <v>2003</v>
      </c>
      <c r="J337">
        <v>21</v>
      </c>
      <c r="K337">
        <v>5</v>
      </c>
    </row>
    <row r="338" spans="1:11" x14ac:dyDescent="0.25">
      <c r="A338" t="s">
        <v>1418</v>
      </c>
      <c r="B338" t="s">
        <v>47</v>
      </c>
      <c r="C338" t="s">
        <v>13</v>
      </c>
      <c r="D338">
        <v>22</v>
      </c>
      <c r="E338">
        <v>265.5</v>
      </c>
      <c r="F338">
        <v>328.4</v>
      </c>
      <c r="G338">
        <v>23.5</v>
      </c>
      <c r="H338" t="s">
        <v>1419</v>
      </c>
      <c r="I338">
        <v>2019</v>
      </c>
      <c r="J338">
        <v>20</v>
      </c>
      <c r="K338">
        <v>5</v>
      </c>
    </row>
    <row r="339" spans="1:11" x14ac:dyDescent="0.25">
      <c r="A339" t="s">
        <v>813</v>
      </c>
      <c r="B339" t="s">
        <v>12</v>
      </c>
      <c r="C339" t="s">
        <v>32</v>
      </c>
      <c r="D339">
        <v>24</v>
      </c>
      <c r="E339">
        <v>265.7</v>
      </c>
      <c r="F339">
        <v>333.9</v>
      </c>
      <c r="G339">
        <v>25.5</v>
      </c>
      <c r="H339" t="s">
        <v>1420</v>
      </c>
      <c r="I339">
        <v>2018</v>
      </c>
      <c r="J339">
        <v>20</v>
      </c>
      <c r="K339">
        <v>4</v>
      </c>
    </row>
    <row r="340" spans="1:11" x14ac:dyDescent="0.25">
      <c r="A340" t="s">
        <v>183</v>
      </c>
      <c r="B340" t="s">
        <v>9</v>
      </c>
      <c r="C340" t="s">
        <v>72</v>
      </c>
      <c r="D340">
        <v>27</v>
      </c>
      <c r="E340">
        <v>265.8</v>
      </c>
      <c r="F340">
        <v>332</v>
      </c>
      <c r="G340">
        <v>18.3</v>
      </c>
      <c r="H340" t="s">
        <v>1334</v>
      </c>
      <c r="I340">
        <v>2016</v>
      </c>
      <c r="J340">
        <v>20</v>
      </c>
      <c r="K340">
        <v>4</v>
      </c>
    </row>
    <row r="341" spans="1:11" x14ac:dyDescent="0.25">
      <c r="A341" t="s">
        <v>652</v>
      </c>
      <c r="B341" t="s">
        <v>59</v>
      </c>
      <c r="C341" t="s">
        <v>105</v>
      </c>
      <c r="D341">
        <v>36</v>
      </c>
      <c r="E341">
        <v>265.89999999999998</v>
      </c>
      <c r="F341">
        <v>174.6</v>
      </c>
      <c r="G341">
        <v>34</v>
      </c>
      <c r="H341" t="s">
        <v>1421</v>
      </c>
      <c r="I341">
        <v>2005</v>
      </c>
      <c r="J341">
        <v>20</v>
      </c>
      <c r="K341">
        <v>173</v>
      </c>
    </row>
    <row r="342" spans="1:11" x14ac:dyDescent="0.25">
      <c r="A342" t="s">
        <v>799</v>
      </c>
      <c r="B342" t="s">
        <v>9</v>
      </c>
      <c r="C342" t="s">
        <v>38</v>
      </c>
      <c r="D342">
        <v>24</v>
      </c>
      <c r="E342">
        <v>266</v>
      </c>
      <c r="F342">
        <v>332.2</v>
      </c>
      <c r="G342">
        <v>51.5</v>
      </c>
      <c r="H342" t="s">
        <v>1422</v>
      </c>
      <c r="I342">
        <v>2018</v>
      </c>
      <c r="J342">
        <v>20</v>
      </c>
      <c r="K342">
        <v>4</v>
      </c>
    </row>
    <row r="343" spans="1:11" x14ac:dyDescent="0.25">
      <c r="A343" t="s">
        <v>348</v>
      </c>
      <c r="B343" t="s">
        <v>276</v>
      </c>
      <c r="E343">
        <v>266.42</v>
      </c>
      <c r="F343">
        <v>302.83999999999997</v>
      </c>
      <c r="J343">
        <v>20</v>
      </c>
      <c r="K343">
        <v>9</v>
      </c>
    </row>
    <row r="344" spans="1:11" x14ac:dyDescent="0.25">
      <c r="A344" t="s">
        <v>694</v>
      </c>
      <c r="B344" t="s">
        <v>59</v>
      </c>
      <c r="C344" t="s">
        <v>68</v>
      </c>
      <c r="D344">
        <v>31</v>
      </c>
      <c r="E344">
        <v>266.5</v>
      </c>
      <c r="F344">
        <v>175.3</v>
      </c>
      <c r="G344">
        <v>12.7</v>
      </c>
      <c r="H344" t="s">
        <v>1423</v>
      </c>
      <c r="I344">
        <v>2012</v>
      </c>
      <c r="J344">
        <v>20</v>
      </c>
      <c r="K344">
        <v>171</v>
      </c>
    </row>
    <row r="345" spans="1:11" x14ac:dyDescent="0.25">
      <c r="A345" t="s">
        <v>700</v>
      </c>
      <c r="B345" t="s">
        <v>59</v>
      </c>
      <c r="C345" t="s">
        <v>66</v>
      </c>
      <c r="D345">
        <v>31</v>
      </c>
      <c r="E345">
        <v>267</v>
      </c>
      <c r="F345">
        <v>175.9</v>
      </c>
      <c r="G345">
        <v>23.2</v>
      </c>
      <c r="H345" t="s">
        <v>1424</v>
      </c>
      <c r="I345">
        <v>2012</v>
      </c>
      <c r="J345">
        <v>20</v>
      </c>
      <c r="K345">
        <v>168</v>
      </c>
    </row>
    <row r="346" spans="1:11" x14ac:dyDescent="0.25">
      <c r="A346" t="s">
        <v>688</v>
      </c>
      <c r="B346" t="s">
        <v>12</v>
      </c>
      <c r="C346" t="s">
        <v>130</v>
      </c>
      <c r="D346">
        <v>33</v>
      </c>
      <c r="E346">
        <v>267.7</v>
      </c>
      <c r="F346">
        <v>336.3</v>
      </c>
      <c r="G346">
        <v>23.9</v>
      </c>
      <c r="H346" t="s">
        <v>1425</v>
      </c>
      <c r="I346">
        <v>2008</v>
      </c>
      <c r="J346">
        <v>19</v>
      </c>
      <c r="K346">
        <v>4</v>
      </c>
    </row>
    <row r="347" spans="1:11" x14ac:dyDescent="0.25">
      <c r="A347" t="s">
        <v>315</v>
      </c>
      <c r="B347" t="s">
        <v>276</v>
      </c>
      <c r="E347">
        <v>269.54000000000002</v>
      </c>
      <c r="F347">
        <v>306.48</v>
      </c>
      <c r="J347">
        <v>19</v>
      </c>
      <c r="K347">
        <v>8</v>
      </c>
    </row>
    <row r="348" spans="1:11" x14ac:dyDescent="0.25">
      <c r="A348" t="s">
        <v>722</v>
      </c>
      <c r="B348" t="s">
        <v>59</v>
      </c>
      <c r="C348" t="s">
        <v>30</v>
      </c>
      <c r="D348">
        <v>24</v>
      </c>
      <c r="E348">
        <v>269.7</v>
      </c>
      <c r="F348">
        <v>178.9</v>
      </c>
      <c r="G348">
        <v>58.5</v>
      </c>
      <c r="H348" t="s">
        <v>741</v>
      </c>
      <c r="I348">
        <v>2018</v>
      </c>
      <c r="J348">
        <v>19</v>
      </c>
      <c r="K348">
        <v>157</v>
      </c>
    </row>
    <row r="349" spans="1:11" x14ac:dyDescent="0.25">
      <c r="A349" t="s">
        <v>181</v>
      </c>
      <c r="B349" t="s">
        <v>59</v>
      </c>
      <c r="C349" t="s">
        <v>23</v>
      </c>
      <c r="D349">
        <v>27</v>
      </c>
      <c r="E349">
        <v>271.60000000000002</v>
      </c>
      <c r="F349">
        <v>181.1</v>
      </c>
      <c r="G349">
        <v>13.4</v>
      </c>
      <c r="H349" t="s">
        <v>1426</v>
      </c>
      <c r="I349">
        <v>2014</v>
      </c>
      <c r="J349">
        <v>18</v>
      </c>
      <c r="K349">
        <v>149</v>
      </c>
    </row>
    <row r="350" spans="1:11" x14ac:dyDescent="0.25">
      <c r="A350" t="s">
        <v>252</v>
      </c>
      <c r="B350" t="s">
        <v>12</v>
      </c>
      <c r="C350" t="s">
        <v>21</v>
      </c>
      <c r="D350">
        <v>25</v>
      </c>
      <c r="E350">
        <v>273</v>
      </c>
      <c r="F350">
        <v>342.8</v>
      </c>
      <c r="G350">
        <v>21.2</v>
      </c>
      <c r="H350" t="s">
        <v>1427</v>
      </c>
      <c r="I350">
        <v>2016</v>
      </c>
      <c r="J350">
        <v>17</v>
      </c>
      <c r="K350">
        <v>3</v>
      </c>
    </row>
    <row r="351" spans="1:11" x14ac:dyDescent="0.25">
      <c r="A351" t="s">
        <v>180</v>
      </c>
      <c r="B351" t="s">
        <v>9</v>
      </c>
      <c r="C351" t="s">
        <v>61</v>
      </c>
      <c r="D351">
        <v>25</v>
      </c>
      <c r="E351">
        <v>273.3</v>
      </c>
      <c r="F351">
        <v>341</v>
      </c>
      <c r="G351">
        <v>26.1</v>
      </c>
      <c r="H351" t="s">
        <v>1428</v>
      </c>
      <c r="I351">
        <v>2016</v>
      </c>
      <c r="J351">
        <v>17</v>
      </c>
      <c r="K351">
        <v>3</v>
      </c>
    </row>
    <row r="352" spans="1:11" x14ac:dyDescent="0.25">
      <c r="A352" t="s">
        <v>1429</v>
      </c>
      <c r="B352" t="s">
        <v>59</v>
      </c>
      <c r="C352" t="s">
        <v>70</v>
      </c>
      <c r="E352">
        <v>274</v>
      </c>
      <c r="F352">
        <v>183.8</v>
      </c>
      <c r="G352">
        <v>68.099999999999994</v>
      </c>
      <c r="H352" t="s">
        <v>720</v>
      </c>
      <c r="I352">
        <v>2019</v>
      </c>
      <c r="J352">
        <v>17</v>
      </c>
      <c r="K352">
        <v>140</v>
      </c>
    </row>
    <row r="353" spans="1:11" x14ac:dyDescent="0.25">
      <c r="A353" t="s">
        <v>316</v>
      </c>
      <c r="B353" t="s">
        <v>276</v>
      </c>
      <c r="E353">
        <v>274.74</v>
      </c>
      <c r="F353">
        <v>311.76</v>
      </c>
      <c r="J353">
        <v>16</v>
      </c>
      <c r="K353">
        <v>7</v>
      </c>
    </row>
    <row r="354" spans="1:11" x14ac:dyDescent="0.25">
      <c r="A354" t="s">
        <v>715</v>
      </c>
      <c r="B354" t="s">
        <v>47</v>
      </c>
      <c r="C354" t="s">
        <v>84</v>
      </c>
      <c r="D354">
        <v>23</v>
      </c>
      <c r="E354">
        <v>276</v>
      </c>
      <c r="F354">
        <v>340.7</v>
      </c>
      <c r="G354">
        <v>21.5</v>
      </c>
      <c r="H354" t="s">
        <v>1430</v>
      </c>
      <c r="I354">
        <v>2018</v>
      </c>
      <c r="J354">
        <v>16</v>
      </c>
      <c r="K354">
        <v>3</v>
      </c>
    </row>
    <row r="355" spans="1:11" x14ac:dyDescent="0.25">
      <c r="A355" t="s">
        <v>1431</v>
      </c>
      <c r="B355" t="s">
        <v>9</v>
      </c>
      <c r="C355" t="s">
        <v>17</v>
      </c>
      <c r="E355">
        <v>277</v>
      </c>
      <c r="F355">
        <v>345.4</v>
      </c>
      <c r="G355">
        <v>14</v>
      </c>
      <c r="H355" t="s">
        <v>1367</v>
      </c>
      <c r="I355">
        <v>2019</v>
      </c>
      <c r="J355">
        <v>16</v>
      </c>
      <c r="K355">
        <v>3</v>
      </c>
    </row>
    <row r="356" spans="1:11" x14ac:dyDescent="0.25">
      <c r="A356" t="s">
        <v>690</v>
      </c>
      <c r="B356" t="s">
        <v>59</v>
      </c>
      <c r="C356" t="s">
        <v>10</v>
      </c>
      <c r="D356">
        <v>38</v>
      </c>
      <c r="E356">
        <v>278.10000000000002</v>
      </c>
      <c r="F356">
        <v>188.6</v>
      </c>
      <c r="G356">
        <v>22.1</v>
      </c>
      <c r="H356" t="s">
        <v>381</v>
      </c>
      <c r="I356">
        <v>2004</v>
      </c>
      <c r="J356">
        <v>15</v>
      </c>
      <c r="K356">
        <v>125</v>
      </c>
    </row>
    <row r="357" spans="1:11" x14ac:dyDescent="0.25">
      <c r="A357" t="s">
        <v>713</v>
      </c>
      <c r="B357" t="s">
        <v>59</v>
      </c>
      <c r="C357" t="s">
        <v>34</v>
      </c>
      <c r="D357">
        <v>30</v>
      </c>
      <c r="E357">
        <v>278.3</v>
      </c>
      <c r="F357">
        <v>188.8</v>
      </c>
      <c r="G357">
        <v>16.600000000000001</v>
      </c>
      <c r="H357" t="s">
        <v>1432</v>
      </c>
      <c r="I357">
        <v>2011</v>
      </c>
      <c r="J357">
        <v>15</v>
      </c>
      <c r="K357">
        <v>124</v>
      </c>
    </row>
    <row r="358" spans="1:11" x14ac:dyDescent="0.25">
      <c r="A358" t="s">
        <v>187</v>
      </c>
      <c r="B358" t="s">
        <v>12</v>
      </c>
      <c r="C358" t="s">
        <v>32</v>
      </c>
      <c r="D358">
        <v>26</v>
      </c>
      <c r="E358">
        <v>279.5</v>
      </c>
      <c r="F358">
        <v>350.7</v>
      </c>
      <c r="G358">
        <v>39</v>
      </c>
      <c r="H358" t="s">
        <v>507</v>
      </c>
      <c r="I358">
        <v>2015</v>
      </c>
      <c r="J358">
        <v>15</v>
      </c>
      <c r="K358">
        <v>3</v>
      </c>
    </row>
    <row r="359" spans="1:11" x14ac:dyDescent="0.25">
      <c r="A359" t="s">
        <v>755</v>
      </c>
      <c r="B359" t="s">
        <v>9</v>
      </c>
      <c r="C359" t="s">
        <v>122</v>
      </c>
      <c r="D359">
        <v>36</v>
      </c>
      <c r="E359">
        <v>279.8</v>
      </c>
      <c r="F359">
        <v>348.8</v>
      </c>
      <c r="G359">
        <v>36.5</v>
      </c>
      <c r="H359" t="s">
        <v>1433</v>
      </c>
      <c r="I359">
        <v>2005</v>
      </c>
      <c r="J359">
        <v>15</v>
      </c>
      <c r="K359">
        <v>3</v>
      </c>
    </row>
    <row r="360" spans="1:11" x14ac:dyDescent="0.25">
      <c r="A360" t="s">
        <v>317</v>
      </c>
      <c r="B360" t="s">
        <v>276</v>
      </c>
      <c r="E360">
        <v>280.04000000000002</v>
      </c>
      <c r="F360">
        <v>316.97000000000003</v>
      </c>
      <c r="J360">
        <v>15</v>
      </c>
      <c r="K360">
        <v>6</v>
      </c>
    </row>
    <row r="361" spans="1:11" x14ac:dyDescent="0.25">
      <c r="A361" t="s">
        <v>684</v>
      </c>
      <c r="B361" t="s">
        <v>12</v>
      </c>
      <c r="C361" t="s">
        <v>54</v>
      </c>
      <c r="D361">
        <v>34</v>
      </c>
      <c r="E361">
        <v>283.8</v>
      </c>
      <c r="F361">
        <v>355.9</v>
      </c>
      <c r="G361">
        <v>39.299999999999997</v>
      </c>
      <c r="H361" t="s">
        <v>1435</v>
      </c>
      <c r="I361">
        <v>2008</v>
      </c>
      <c r="J361">
        <v>13</v>
      </c>
      <c r="K361">
        <v>2</v>
      </c>
    </row>
    <row r="362" spans="1:11" x14ac:dyDescent="0.25">
      <c r="A362" t="s">
        <v>1434</v>
      </c>
      <c r="B362" t="s">
        <v>47</v>
      </c>
      <c r="C362" t="s">
        <v>41</v>
      </c>
      <c r="E362">
        <v>283.8</v>
      </c>
      <c r="F362">
        <v>349.8</v>
      </c>
      <c r="G362">
        <v>96.1</v>
      </c>
      <c r="H362" t="s">
        <v>558</v>
      </c>
      <c r="I362">
        <v>2019</v>
      </c>
      <c r="J362">
        <v>13</v>
      </c>
      <c r="K362">
        <v>3</v>
      </c>
    </row>
    <row r="363" spans="1:11" x14ac:dyDescent="0.25">
      <c r="A363" t="s">
        <v>711</v>
      </c>
      <c r="B363" t="s">
        <v>59</v>
      </c>
      <c r="C363" t="s">
        <v>52</v>
      </c>
      <c r="D363">
        <v>24</v>
      </c>
      <c r="E363">
        <v>284</v>
      </c>
      <c r="F363">
        <v>195.5</v>
      </c>
      <c r="G363">
        <v>21</v>
      </c>
      <c r="H363" t="s">
        <v>1436</v>
      </c>
      <c r="I363">
        <v>2017</v>
      </c>
      <c r="J363">
        <v>13</v>
      </c>
      <c r="K363">
        <v>106</v>
      </c>
    </row>
    <row r="364" spans="1:11" x14ac:dyDescent="0.25">
      <c r="A364" t="s">
        <v>189</v>
      </c>
      <c r="B364" t="s">
        <v>12</v>
      </c>
      <c r="C364" t="s">
        <v>38</v>
      </c>
      <c r="D364">
        <v>24</v>
      </c>
      <c r="E364">
        <v>284.39999999999998</v>
      </c>
      <c r="F364">
        <v>356.6</v>
      </c>
      <c r="G364">
        <v>33.799999999999997</v>
      </c>
      <c r="H364" t="s">
        <v>1425</v>
      </c>
      <c r="I364">
        <v>2016</v>
      </c>
      <c r="J364">
        <v>13</v>
      </c>
      <c r="K364">
        <v>2</v>
      </c>
    </row>
    <row r="365" spans="1:11" x14ac:dyDescent="0.25">
      <c r="A365" t="s">
        <v>318</v>
      </c>
      <c r="B365" t="s">
        <v>276</v>
      </c>
      <c r="E365">
        <v>285.44</v>
      </c>
      <c r="F365">
        <v>322.12</v>
      </c>
      <c r="J365">
        <v>13</v>
      </c>
      <c r="K365">
        <v>5</v>
      </c>
    </row>
    <row r="366" spans="1:11" x14ac:dyDescent="0.25">
      <c r="A366" t="s">
        <v>706</v>
      </c>
      <c r="B366" t="s">
        <v>9</v>
      </c>
      <c r="C366" t="s">
        <v>70</v>
      </c>
      <c r="D366">
        <v>28</v>
      </c>
      <c r="E366">
        <v>286</v>
      </c>
      <c r="F366">
        <v>356.2</v>
      </c>
      <c r="G366">
        <v>29.4</v>
      </c>
      <c r="H366" t="s">
        <v>1437</v>
      </c>
      <c r="I366">
        <v>2014</v>
      </c>
      <c r="J366">
        <v>13</v>
      </c>
      <c r="K366">
        <v>2</v>
      </c>
    </row>
    <row r="367" spans="1:11" x14ac:dyDescent="0.25">
      <c r="A367" t="s">
        <v>182</v>
      </c>
      <c r="B367" t="s">
        <v>47</v>
      </c>
      <c r="C367" t="s">
        <v>72</v>
      </c>
      <c r="D367">
        <v>24</v>
      </c>
      <c r="E367">
        <v>286.5</v>
      </c>
      <c r="F367">
        <v>353</v>
      </c>
      <c r="G367">
        <v>45.4</v>
      </c>
      <c r="H367" t="s">
        <v>1438</v>
      </c>
      <c r="I367">
        <v>2017</v>
      </c>
      <c r="J367">
        <v>13</v>
      </c>
      <c r="K367">
        <v>3</v>
      </c>
    </row>
    <row r="368" spans="1:11" x14ac:dyDescent="0.25">
      <c r="A368" t="s">
        <v>195</v>
      </c>
      <c r="B368" t="s">
        <v>9</v>
      </c>
      <c r="C368" t="s">
        <v>38</v>
      </c>
      <c r="D368">
        <v>26</v>
      </c>
      <c r="E368">
        <v>286.8</v>
      </c>
      <c r="F368">
        <v>357.2</v>
      </c>
      <c r="G368">
        <v>8.4</v>
      </c>
      <c r="H368" t="s">
        <v>1439</v>
      </c>
      <c r="I368">
        <v>2015</v>
      </c>
      <c r="J368">
        <v>12</v>
      </c>
      <c r="K368">
        <v>2</v>
      </c>
    </row>
    <row r="369" spans="1:11" x14ac:dyDescent="0.25">
      <c r="A369" t="s">
        <v>349</v>
      </c>
      <c r="B369" t="s">
        <v>276</v>
      </c>
      <c r="E369">
        <v>287.27999999999997</v>
      </c>
      <c r="F369">
        <v>323.99</v>
      </c>
      <c r="J369">
        <v>12</v>
      </c>
      <c r="K369">
        <v>5</v>
      </c>
    </row>
    <row r="370" spans="1:11" x14ac:dyDescent="0.25">
      <c r="A370" t="s">
        <v>350</v>
      </c>
      <c r="B370" t="s">
        <v>276</v>
      </c>
      <c r="E370">
        <v>287.89</v>
      </c>
      <c r="F370">
        <v>323.63</v>
      </c>
      <c r="J370">
        <v>12</v>
      </c>
      <c r="K370">
        <v>5</v>
      </c>
    </row>
    <row r="371" spans="1:11" x14ac:dyDescent="0.25">
      <c r="A371" t="s">
        <v>709</v>
      </c>
      <c r="B371" t="s">
        <v>9</v>
      </c>
      <c r="C371" t="s">
        <v>130</v>
      </c>
      <c r="D371">
        <v>27</v>
      </c>
      <c r="E371">
        <v>288</v>
      </c>
      <c r="F371">
        <v>358.6</v>
      </c>
      <c r="G371">
        <v>23.6</v>
      </c>
      <c r="H371" t="s">
        <v>768</v>
      </c>
      <c r="I371">
        <v>2015</v>
      </c>
      <c r="J371">
        <v>12</v>
      </c>
      <c r="K371">
        <v>2</v>
      </c>
    </row>
    <row r="372" spans="1:11" x14ac:dyDescent="0.25">
      <c r="A372" t="s">
        <v>730</v>
      </c>
      <c r="B372" t="s">
        <v>9</v>
      </c>
      <c r="C372" t="s">
        <v>52</v>
      </c>
      <c r="D372">
        <v>24</v>
      </c>
      <c r="E372">
        <v>290.89999999999998</v>
      </c>
      <c r="F372">
        <v>362.1</v>
      </c>
      <c r="G372">
        <v>11.4</v>
      </c>
      <c r="H372" t="s">
        <v>1440</v>
      </c>
      <c r="I372">
        <v>2018</v>
      </c>
      <c r="J372">
        <v>11</v>
      </c>
      <c r="K372">
        <v>2</v>
      </c>
    </row>
    <row r="373" spans="1:11" x14ac:dyDescent="0.25">
      <c r="A373" t="s">
        <v>352</v>
      </c>
      <c r="B373" t="s">
        <v>276</v>
      </c>
      <c r="E373">
        <v>290.97000000000003</v>
      </c>
      <c r="F373">
        <v>327.18</v>
      </c>
      <c r="J373">
        <v>11</v>
      </c>
      <c r="K373">
        <v>5</v>
      </c>
    </row>
    <row r="374" spans="1:11" x14ac:dyDescent="0.25">
      <c r="A374" t="s">
        <v>727</v>
      </c>
      <c r="B374" t="s">
        <v>47</v>
      </c>
      <c r="C374" t="s">
        <v>70</v>
      </c>
      <c r="D374">
        <v>26</v>
      </c>
      <c r="E374">
        <v>291.5</v>
      </c>
      <c r="F374">
        <v>358.8</v>
      </c>
      <c r="G374">
        <v>16.5</v>
      </c>
      <c r="H374" t="s">
        <v>739</v>
      </c>
      <c r="I374">
        <v>2015</v>
      </c>
      <c r="J374">
        <v>11</v>
      </c>
      <c r="K374">
        <v>2</v>
      </c>
    </row>
    <row r="375" spans="1:11" x14ac:dyDescent="0.25">
      <c r="A375" t="s">
        <v>191</v>
      </c>
      <c r="B375" t="s">
        <v>12</v>
      </c>
      <c r="C375" t="s">
        <v>52</v>
      </c>
      <c r="D375">
        <v>27</v>
      </c>
      <c r="E375">
        <v>291.5</v>
      </c>
      <c r="F375">
        <v>365.2</v>
      </c>
      <c r="G375">
        <v>23.6</v>
      </c>
      <c r="H375" t="s">
        <v>1442</v>
      </c>
      <c r="I375">
        <v>2014</v>
      </c>
      <c r="J375">
        <v>11</v>
      </c>
      <c r="K375">
        <v>2</v>
      </c>
    </row>
    <row r="376" spans="1:11" x14ac:dyDescent="0.25">
      <c r="A376" t="s">
        <v>192</v>
      </c>
      <c r="B376" t="s">
        <v>12</v>
      </c>
      <c r="C376" t="s">
        <v>41</v>
      </c>
      <c r="D376">
        <v>25</v>
      </c>
      <c r="E376">
        <v>291.5</v>
      </c>
      <c r="F376">
        <v>365.2</v>
      </c>
      <c r="G376">
        <v>18.100000000000001</v>
      </c>
      <c r="H376" t="s">
        <v>1441</v>
      </c>
      <c r="I376">
        <v>2017</v>
      </c>
      <c r="J376">
        <v>11</v>
      </c>
      <c r="K376">
        <v>2</v>
      </c>
    </row>
    <row r="377" spans="1:11" x14ac:dyDescent="0.25">
      <c r="A377" t="s">
        <v>156</v>
      </c>
      <c r="B377" t="s">
        <v>47</v>
      </c>
      <c r="C377" t="s">
        <v>54</v>
      </c>
      <c r="D377">
        <v>25</v>
      </c>
      <c r="E377">
        <v>292.2</v>
      </c>
      <c r="F377">
        <v>359.6</v>
      </c>
      <c r="G377">
        <v>45.9</v>
      </c>
      <c r="H377" t="s">
        <v>1443</v>
      </c>
      <c r="I377">
        <v>2015</v>
      </c>
      <c r="J377">
        <v>11</v>
      </c>
      <c r="K377">
        <v>2</v>
      </c>
    </row>
    <row r="378" spans="1:11" x14ac:dyDescent="0.25">
      <c r="A378" t="s">
        <v>351</v>
      </c>
      <c r="B378" t="s">
        <v>276</v>
      </c>
      <c r="E378">
        <v>292.38</v>
      </c>
      <c r="F378">
        <v>328.11</v>
      </c>
      <c r="J378">
        <v>11</v>
      </c>
      <c r="K378">
        <v>5</v>
      </c>
    </row>
    <row r="379" spans="1:11" x14ac:dyDescent="0.25">
      <c r="A379" t="s">
        <v>1444</v>
      </c>
      <c r="B379" t="s">
        <v>9</v>
      </c>
      <c r="C379" t="s">
        <v>15</v>
      </c>
      <c r="E379">
        <v>292.5</v>
      </c>
      <c r="F379">
        <v>364</v>
      </c>
      <c r="G379">
        <v>24.5</v>
      </c>
      <c r="H379" t="s">
        <v>1410</v>
      </c>
      <c r="I379">
        <v>2019</v>
      </c>
      <c r="J379">
        <v>11</v>
      </c>
      <c r="K379">
        <v>2</v>
      </c>
    </row>
    <row r="380" spans="1:11" x14ac:dyDescent="0.25">
      <c r="A380" t="s">
        <v>723</v>
      </c>
      <c r="B380" t="s">
        <v>12</v>
      </c>
      <c r="C380" t="s">
        <v>122</v>
      </c>
      <c r="D380">
        <v>30</v>
      </c>
      <c r="E380">
        <v>292.8</v>
      </c>
      <c r="F380">
        <v>366.8</v>
      </c>
      <c r="G380">
        <v>17.899999999999999</v>
      </c>
      <c r="H380" t="s">
        <v>846</v>
      </c>
      <c r="I380">
        <v>2012</v>
      </c>
      <c r="J380">
        <v>11</v>
      </c>
      <c r="K380">
        <v>2</v>
      </c>
    </row>
    <row r="381" spans="1:11" x14ac:dyDescent="0.25">
      <c r="A381" t="s">
        <v>258</v>
      </c>
      <c r="B381" t="s">
        <v>9</v>
      </c>
      <c r="C381" t="s">
        <v>130</v>
      </c>
      <c r="D381">
        <v>28</v>
      </c>
      <c r="E381">
        <v>293.5</v>
      </c>
      <c r="F381">
        <v>365.2</v>
      </c>
      <c r="G381">
        <v>34.700000000000003</v>
      </c>
      <c r="H381" t="s">
        <v>1439</v>
      </c>
      <c r="I381">
        <v>2015</v>
      </c>
      <c r="J381">
        <v>11</v>
      </c>
      <c r="K381">
        <v>2</v>
      </c>
    </row>
    <row r="382" spans="1:11" x14ac:dyDescent="0.25">
      <c r="A382" t="s">
        <v>1445</v>
      </c>
      <c r="B382" t="s">
        <v>12</v>
      </c>
      <c r="C382" t="s">
        <v>44</v>
      </c>
      <c r="D382">
        <v>23</v>
      </c>
      <c r="E382">
        <v>293.7</v>
      </c>
      <c r="F382">
        <v>367.9</v>
      </c>
      <c r="G382">
        <v>52.7</v>
      </c>
      <c r="H382" t="s">
        <v>1399</v>
      </c>
      <c r="I382">
        <v>2019</v>
      </c>
      <c r="J382">
        <v>11</v>
      </c>
      <c r="K382">
        <v>2</v>
      </c>
    </row>
    <row r="383" spans="1:11" x14ac:dyDescent="0.25">
      <c r="A383" t="s">
        <v>353</v>
      </c>
      <c r="B383" t="s">
        <v>276</v>
      </c>
      <c r="E383">
        <v>296.62</v>
      </c>
      <c r="F383">
        <v>332.2</v>
      </c>
      <c r="J383">
        <v>10</v>
      </c>
      <c r="K383">
        <v>4</v>
      </c>
    </row>
    <row r="384" spans="1:11" x14ac:dyDescent="0.25">
      <c r="A384" t="s">
        <v>716</v>
      </c>
      <c r="B384" t="s">
        <v>47</v>
      </c>
      <c r="C384" t="s">
        <v>84</v>
      </c>
      <c r="D384">
        <v>26</v>
      </c>
      <c r="E384">
        <v>296.7</v>
      </c>
      <c r="F384">
        <v>364.9</v>
      </c>
      <c r="G384">
        <v>25.3</v>
      </c>
      <c r="H384" t="s">
        <v>1245</v>
      </c>
      <c r="I384">
        <v>2016</v>
      </c>
      <c r="J384">
        <v>10</v>
      </c>
      <c r="K384">
        <v>2</v>
      </c>
    </row>
    <row r="385" spans="1:11" x14ac:dyDescent="0.25">
      <c r="A385" t="s">
        <v>707</v>
      </c>
      <c r="B385" t="s">
        <v>59</v>
      </c>
      <c r="C385" t="s">
        <v>66</v>
      </c>
      <c r="D385">
        <v>35</v>
      </c>
      <c r="E385">
        <v>297.3</v>
      </c>
      <c r="F385">
        <v>211.4</v>
      </c>
      <c r="G385">
        <v>31.7</v>
      </c>
      <c r="H385" t="s">
        <v>1401</v>
      </c>
      <c r="I385">
        <v>2005</v>
      </c>
      <c r="J385">
        <v>10</v>
      </c>
      <c r="K385">
        <v>73</v>
      </c>
    </row>
    <row r="386" spans="1:11" x14ac:dyDescent="0.25">
      <c r="A386" t="s">
        <v>761</v>
      </c>
      <c r="B386" t="s">
        <v>12</v>
      </c>
      <c r="C386" t="s">
        <v>105</v>
      </c>
      <c r="D386">
        <v>26</v>
      </c>
      <c r="E386">
        <v>297.8</v>
      </c>
      <c r="F386">
        <v>372.9</v>
      </c>
      <c r="G386">
        <v>31.6</v>
      </c>
      <c r="H386" t="s">
        <v>1447</v>
      </c>
      <c r="I386">
        <v>2016</v>
      </c>
      <c r="J386">
        <v>10</v>
      </c>
      <c r="K386">
        <v>2</v>
      </c>
    </row>
    <row r="387" spans="1:11" x14ac:dyDescent="0.25">
      <c r="A387" t="s">
        <v>719</v>
      </c>
      <c r="B387" t="s">
        <v>59</v>
      </c>
      <c r="C387" t="s">
        <v>64</v>
      </c>
      <c r="D387">
        <v>26</v>
      </c>
      <c r="E387">
        <v>297.8</v>
      </c>
      <c r="F387">
        <v>212</v>
      </c>
      <c r="H387" t="s">
        <v>1446</v>
      </c>
      <c r="I387">
        <v>2016</v>
      </c>
      <c r="J387">
        <v>10</v>
      </c>
      <c r="K387">
        <v>72</v>
      </c>
    </row>
    <row r="388" spans="1:11" x14ac:dyDescent="0.25">
      <c r="A388" t="s">
        <v>199</v>
      </c>
      <c r="B388" t="s">
        <v>9</v>
      </c>
      <c r="C388" t="s">
        <v>44</v>
      </c>
      <c r="D388">
        <v>26</v>
      </c>
      <c r="E388">
        <v>299</v>
      </c>
      <c r="F388">
        <v>371.8</v>
      </c>
      <c r="G388">
        <v>10</v>
      </c>
      <c r="H388" t="s">
        <v>1448</v>
      </c>
      <c r="I388">
        <v>2016</v>
      </c>
      <c r="J388">
        <v>9</v>
      </c>
      <c r="K388">
        <v>2</v>
      </c>
    </row>
    <row r="389" spans="1:11" x14ac:dyDescent="0.25">
      <c r="A389" t="s">
        <v>184</v>
      </c>
      <c r="B389" t="s">
        <v>12</v>
      </c>
      <c r="C389" t="s">
        <v>76</v>
      </c>
      <c r="D389">
        <v>28</v>
      </c>
      <c r="E389">
        <v>299.2</v>
      </c>
      <c r="F389">
        <v>372</v>
      </c>
      <c r="G389">
        <v>42.3</v>
      </c>
      <c r="H389" t="s">
        <v>1449</v>
      </c>
      <c r="I389">
        <v>2013</v>
      </c>
      <c r="J389">
        <v>9</v>
      </c>
      <c r="K389">
        <v>2</v>
      </c>
    </row>
    <row r="390" spans="1:11" x14ac:dyDescent="0.25">
      <c r="A390" t="s">
        <v>745</v>
      </c>
      <c r="B390" t="s">
        <v>47</v>
      </c>
      <c r="C390" t="s">
        <v>13</v>
      </c>
      <c r="D390">
        <v>23</v>
      </c>
      <c r="E390">
        <v>299.8</v>
      </c>
      <c r="F390">
        <v>368.5</v>
      </c>
      <c r="G390">
        <v>24.3</v>
      </c>
      <c r="H390" t="s">
        <v>1450</v>
      </c>
      <c r="I390">
        <v>2018</v>
      </c>
      <c r="J390">
        <v>9</v>
      </c>
      <c r="K390">
        <v>2</v>
      </c>
    </row>
    <row r="391" spans="1:11" x14ac:dyDescent="0.25">
      <c r="A391" t="s">
        <v>747</v>
      </c>
      <c r="B391" t="s">
        <v>12</v>
      </c>
      <c r="C391" t="s">
        <v>34</v>
      </c>
      <c r="D391">
        <v>29</v>
      </c>
      <c r="E391">
        <v>299.89999999999998</v>
      </c>
      <c r="F391">
        <v>375.4</v>
      </c>
      <c r="G391">
        <v>29.1</v>
      </c>
      <c r="H391" t="s">
        <v>1451</v>
      </c>
      <c r="I391">
        <v>2012</v>
      </c>
      <c r="J391">
        <v>9</v>
      </c>
      <c r="K391">
        <v>2</v>
      </c>
    </row>
    <row r="392" spans="1:11" x14ac:dyDescent="0.25">
      <c r="A392" t="s">
        <v>1071</v>
      </c>
      <c r="B392" t="s">
        <v>59</v>
      </c>
      <c r="C392" t="s">
        <v>35</v>
      </c>
      <c r="D392">
        <v>24</v>
      </c>
      <c r="E392">
        <v>300</v>
      </c>
      <c r="H392" t="s">
        <v>394</v>
      </c>
      <c r="I392">
        <v>2018</v>
      </c>
      <c r="J392">
        <v>9</v>
      </c>
    </row>
    <row r="393" spans="1:11" x14ac:dyDescent="0.25">
      <c r="A393" t="s">
        <v>1584</v>
      </c>
      <c r="B393" t="s">
        <v>12</v>
      </c>
      <c r="C393" t="s">
        <v>130</v>
      </c>
      <c r="D393">
        <v>24</v>
      </c>
      <c r="E393">
        <v>300</v>
      </c>
      <c r="H393" t="s">
        <v>394</v>
      </c>
      <c r="I393">
        <v>2018</v>
      </c>
      <c r="J393">
        <v>9</v>
      </c>
    </row>
    <row r="394" spans="1:11" x14ac:dyDescent="0.25">
      <c r="A394" t="s">
        <v>1585</v>
      </c>
      <c r="B394" t="s">
        <v>12</v>
      </c>
      <c r="C394" t="s">
        <v>122</v>
      </c>
      <c r="D394">
        <v>26</v>
      </c>
      <c r="E394">
        <v>300</v>
      </c>
      <c r="H394" t="s">
        <v>394</v>
      </c>
      <c r="I394">
        <v>2016</v>
      </c>
      <c r="J394">
        <v>9</v>
      </c>
    </row>
    <row r="395" spans="1:11" x14ac:dyDescent="0.25">
      <c r="A395" t="s">
        <v>1072</v>
      </c>
      <c r="B395" t="s">
        <v>12</v>
      </c>
      <c r="C395" t="s">
        <v>35</v>
      </c>
      <c r="D395">
        <v>26</v>
      </c>
      <c r="E395">
        <v>300</v>
      </c>
      <c r="H395" t="s">
        <v>394</v>
      </c>
      <c r="I395">
        <v>2018</v>
      </c>
      <c r="J395">
        <v>9</v>
      </c>
    </row>
    <row r="396" spans="1:11" x14ac:dyDescent="0.25">
      <c r="A396" t="s">
        <v>1068</v>
      </c>
      <c r="B396" t="s">
        <v>12</v>
      </c>
      <c r="C396" t="s">
        <v>130</v>
      </c>
      <c r="D396">
        <v>23</v>
      </c>
      <c r="E396">
        <v>300</v>
      </c>
      <c r="H396" t="s">
        <v>394</v>
      </c>
      <c r="I396">
        <v>2018</v>
      </c>
      <c r="J396">
        <v>9</v>
      </c>
    </row>
    <row r="397" spans="1:11" x14ac:dyDescent="0.25">
      <c r="A397" t="s">
        <v>1008</v>
      </c>
      <c r="B397" t="s">
        <v>12</v>
      </c>
      <c r="C397" t="s">
        <v>26</v>
      </c>
      <c r="D397">
        <v>23</v>
      </c>
      <c r="E397">
        <v>300</v>
      </c>
      <c r="H397" t="s">
        <v>394</v>
      </c>
      <c r="I397">
        <v>2018</v>
      </c>
      <c r="J397">
        <v>9</v>
      </c>
    </row>
    <row r="398" spans="1:11" x14ac:dyDescent="0.25">
      <c r="A398" t="s">
        <v>1036</v>
      </c>
      <c r="B398" t="s">
        <v>47</v>
      </c>
      <c r="C398" t="s">
        <v>34</v>
      </c>
      <c r="D398">
        <v>23</v>
      </c>
      <c r="E398">
        <v>300</v>
      </c>
      <c r="H398" t="s">
        <v>394</v>
      </c>
      <c r="I398">
        <v>2018</v>
      </c>
      <c r="J398">
        <v>9</v>
      </c>
    </row>
    <row r="399" spans="1:11" x14ac:dyDescent="0.25">
      <c r="A399" t="s">
        <v>1586</v>
      </c>
      <c r="B399" t="s">
        <v>9</v>
      </c>
      <c r="C399" t="s">
        <v>130</v>
      </c>
      <c r="D399">
        <v>26</v>
      </c>
      <c r="E399">
        <v>300</v>
      </c>
      <c r="H399" t="s">
        <v>394</v>
      </c>
      <c r="I399">
        <v>2015</v>
      </c>
      <c r="J399">
        <v>9</v>
      </c>
    </row>
    <row r="400" spans="1:11" x14ac:dyDescent="0.25">
      <c r="A400" t="s">
        <v>1094</v>
      </c>
      <c r="B400" t="s">
        <v>12</v>
      </c>
      <c r="C400" t="s">
        <v>61</v>
      </c>
      <c r="D400">
        <v>25</v>
      </c>
      <c r="E400">
        <v>300</v>
      </c>
      <c r="H400" t="s">
        <v>394</v>
      </c>
      <c r="I400">
        <v>2017</v>
      </c>
      <c r="J400">
        <v>9</v>
      </c>
    </row>
    <row r="401" spans="1:10" x14ac:dyDescent="0.25">
      <c r="A401" t="s">
        <v>1063</v>
      </c>
      <c r="B401" t="s">
        <v>59</v>
      </c>
      <c r="C401" t="s">
        <v>49</v>
      </c>
      <c r="D401">
        <v>24</v>
      </c>
      <c r="E401">
        <v>300</v>
      </c>
      <c r="H401" t="s">
        <v>394</v>
      </c>
      <c r="I401">
        <v>2018</v>
      </c>
      <c r="J401">
        <v>9</v>
      </c>
    </row>
    <row r="402" spans="1:10" x14ac:dyDescent="0.25">
      <c r="A402" t="s">
        <v>946</v>
      </c>
      <c r="B402" t="s">
        <v>9</v>
      </c>
      <c r="C402" t="s">
        <v>76</v>
      </c>
      <c r="D402">
        <v>23</v>
      </c>
      <c r="E402">
        <v>300</v>
      </c>
      <c r="H402" t="s">
        <v>394</v>
      </c>
      <c r="I402">
        <v>2018</v>
      </c>
      <c r="J402">
        <v>9</v>
      </c>
    </row>
    <row r="403" spans="1:10" x14ac:dyDescent="0.25">
      <c r="A403" t="s">
        <v>950</v>
      </c>
      <c r="B403" t="s">
        <v>12</v>
      </c>
      <c r="C403" t="s">
        <v>56</v>
      </c>
      <c r="D403">
        <v>25</v>
      </c>
      <c r="E403">
        <v>300</v>
      </c>
      <c r="H403" t="s">
        <v>394</v>
      </c>
      <c r="I403">
        <v>2018</v>
      </c>
      <c r="J403">
        <v>9</v>
      </c>
    </row>
    <row r="404" spans="1:10" x14ac:dyDescent="0.25">
      <c r="A404" t="s">
        <v>1058</v>
      </c>
      <c r="B404" t="s">
        <v>59</v>
      </c>
      <c r="C404" t="s">
        <v>56</v>
      </c>
      <c r="D404">
        <v>25</v>
      </c>
      <c r="E404">
        <v>300</v>
      </c>
      <c r="H404" t="s">
        <v>394</v>
      </c>
      <c r="I404">
        <v>2018</v>
      </c>
      <c r="J404">
        <v>9</v>
      </c>
    </row>
    <row r="405" spans="1:10" x14ac:dyDescent="0.25">
      <c r="A405" t="s">
        <v>938</v>
      </c>
      <c r="B405" t="s">
        <v>9</v>
      </c>
      <c r="C405" t="s">
        <v>68</v>
      </c>
      <c r="D405">
        <v>24</v>
      </c>
      <c r="E405">
        <v>300</v>
      </c>
      <c r="H405" t="s">
        <v>394</v>
      </c>
      <c r="I405">
        <v>2018</v>
      </c>
      <c r="J405">
        <v>9</v>
      </c>
    </row>
    <row r="406" spans="1:10" x14ac:dyDescent="0.25">
      <c r="A406" t="s">
        <v>952</v>
      </c>
      <c r="B406" t="s">
        <v>12</v>
      </c>
      <c r="C406" t="s">
        <v>21</v>
      </c>
      <c r="D406">
        <v>24</v>
      </c>
      <c r="E406">
        <v>300</v>
      </c>
      <c r="H406" t="s">
        <v>394</v>
      </c>
      <c r="I406">
        <v>2018</v>
      </c>
      <c r="J406">
        <v>9</v>
      </c>
    </row>
    <row r="407" spans="1:10" x14ac:dyDescent="0.25">
      <c r="A407" t="s">
        <v>866</v>
      </c>
      <c r="B407" t="s">
        <v>9</v>
      </c>
      <c r="C407" t="s">
        <v>34</v>
      </c>
      <c r="D407">
        <v>25</v>
      </c>
      <c r="E407">
        <v>300</v>
      </c>
      <c r="H407" t="s">
        <v>394</v>
      </c>
      <c r="I407">
        <v>2018</v>
      </c>
      <c r="J407">
        <v>9</v>
      </c>
    </row>
    <row r="408" spans="1:10" x14ac:dyDescent="0.25">
      <c r="A408" t="s">
        <v>992</v>
      </c>
      <c r="B408" t="s">
        <v>9</v>
      </c>
      <c r="C408" t="s">
        <v>21</v>
      </c>
      <c r="D408">
        <v>24</v>
      </c>
      <c r="E408">
        <v>300</v>
      </c>
      <c r="H408" t="s">
        <v>394</v>
      </c>
      <c r="I408">
        <v>2018</v>
      </c>
      <c r="J408">
        <v>9</v>
      </c>
    </row>
    <row r="409" spans="1:10" x14ac:dyDescent="0.25">
      <c r="A409" t="s">
        <v>995</v>
      </c>
      <c r="B409" t="s">
        <v>47</v>
      </c>
      <c r="C409" t="s">
        <v>105</v>
      </c>
      <c r="D409">
        <v>24</v>
      </c>
      <c r="E409">
        <v>300</v>
      </c>
      <c r="H409" t="s">
        <v>394</v>
      </c>
      <c r="I409">
        <v>2018</v>
      </c>
      <c r="J409">
        <v>9</v>
      </c>
    </row>
    <row r="410" spans="1:10" x14ac:dyDescent="0.25">
      <c r="A410" t="s">
        <v>1582</v>
      </c>
      <c r="B410" t="s">
        <v>12</v>
      </c>
      <c r="C410" t="s">
        <v>10</v>
      </c>
      <c r="D410">
        <v>31</v>
      </c>
      <c r="E410">
        <v>300</v>
      </c>
      <c r="H410" t="s">
        <v>394</v>
      </c>
      <c r="I410">
        <v>2012</v>
      </c>
      <c r="J410">
        <v>9</v>
      </c>
    </row>
    <row r="411" spans="1:10" x14ac:dyDescent="0.25">
      <c r="A411" t="s">
        <v>1579</v>
      </c>
      <c r="B411" t="s">
        <v>9</v>
      </c>
      <c r="C411" t="s">
        <v>19</v>
      </c>
      <c r="D411">
        <v>26</v>
      </c>
      <c r="E411">
        <v>300</v>
      </c>
      <c r="H411" t="s">
        <v>394</v>
      </c>
      <c r="I411">
        <v>2018</v>
      </c>
      <c r="J411">
        <v>9</v>
      </c>
    </row>
    <row r="412" spans="1:10" x14ac:dyDescent="0.25">
      <c r="A412" t="s">
        <v>1580</v>
      </c>
      <c r="B412" t="s">
        <v>12</v>
      </c>
      <c r="C412" t="s">
        <v>56</v>
      </c>
      <c r="D412">
        <v>26</v>
      </c>
      <c r="E412">
        <v>300</v>
      </c>
      <c r="H412" t="s">
        <v>394</v>
      </c>
      <c r="I412">
        <v>2017</v>
      </c>
      <c r="J412">
        <v>9</v>
      </c>
    </row>
    <row r="413" spans="1:10" x14ac:dyDescent="0.25">
      <c r="A413" t="s">
        <v>1581</v>
      </c>
      <c r="B413" t="s">
        <v>59</v>
      </c>
      <c r="C413" t="s">
        <v>130</v>
      </c>
      <c r="D413">
        <v>26</v>
      </c>
      <c r="E413">
        <v>300</v>
      </c>
      <c r="H413" t="s">
        <v>394</v>
      </c>
      <c r="I413">
        <v>2014</v>
      </c>
      <c r="J413">
        <v>9</v>
      </c>
    </row>
    <row r="414" spans="1:10" x14ac:dyDescent="0.25">
      <c r="A414" t="s">
        <v>956</v>
      </c>
      <c r="B414" t="s">
        <v>12</v>
      </c>
      <c r="C414" t="s">
        <v>21</v>
      </c>
      <c r="D414">
        <v>25</v>
      </c>
      <c r="E414">
        <v>300</v>
      </c>
      <c r="H414" t="s">
        <v>394</v>
      </c>
      <c r="I414">
        <v>2018</v>
      </c>
      <c r="J414">
        <v>9</v>
      </c>
    </row>
    <row r="415" spans="1:10" x14ac:dyDescent="0.25">
      <c r="A415" t="s">
        <v>1056</v>
      </c>
      <c r="B415" t="s">
        <v>12</v>
      </c>
      <c r="C415" t="s">
        <v>66</v>
      </c>
      <c r="D415">
        <v>23</v>
      </c>
      <c r="E415">
        <v>300</v>
      </c>
      <c r="H415" t="s">
        <v>394</v>
      </c>
      <c r="I415">
        <v>2018</v>
      </c>
      <c r="J415">
        <v>9</v>
      </c>
    </row>
    <row r="416" spans="1:10" x14ac:dyDescent="0.25">
      <c r="A416" t="s">
        <v>1043</v>
      </c>
      <c r="B416" t="s">
        <v>12</v>
      </c>
      <c r="C416" t="s">
        <v>68</v>
      </c>
      <c r="D416">
        <v>23</v>
      </c>
      <c r="E416">
        <v>300</v>
      </c>
      <c r="H416" t="s">
        <v>394</v>
      </c>
      <c r="I416">
        <v>2018</v>
      </c>
      <c r="J416">
        <v>9</v>
      </c>
    </row>
    <row r="417" spans="1:10" x14ac:dyDescent="0.25">
      <c r="A417" t="s">
        <v>1042</v>
      </c>
      <c r="B417" t="s">
        <v>12</v>
      </c>
      <c r="C417" t="s">
        <v>38</v>
      </c>
      <c r="D417">
        <v>25</v>
      </c>
      <c r="E417">
        <v>300</v>
      </c>
      <c r="H417" t="s">
        <v>394</v>
      </c>
      <c r="I417">
        <v>2018</v>
      </c>
      <c r="J417">
        <v>9</v>
      </c>
    </row>
    <row r="418" spans="1:10" x14ac:dyDescent="0.25">
      <c r="A418" t="s">
        <v>1583</v>
      </c>
      <c r="B418" t="s">
        <v>12</v>
      </c>
      <c r="C418" t="s">
        <v>13</v>
      </c>
      <c r="D418">
        <v>25</v>
      </c>
      <c r="E418">
        <v>300</v>
      </c>
      <c r="H418" t="s">
        <v>394</v>
      </c>
      <c r="I418">
        <v>2018</v>
      </c>
      <c r="J418">
        <v>9</v>
      </c>
    </row>
    <row r="419" spans="1:10" x14ac:dyDescent="0.25">
      <c r="A419" t="s">
        <v>845</v>
      </c>
      <c r="B419" t="s">
        <v>9</v>
      </c>
      <c r="C419" t="s">
        <v>70</v>
      </c>
      <c r="D419">
        <v>25</v>
      </c>
      <c r="E419">
        <v>300</v>
      </c>
      <c r="H419" t="s">
        <v>394</v>
      </c>
      <c r="I419">
        <v>2018</v>
      </c>
      <c r="J419">
        <v>9</v>
      </c>
    </row>
    <row r="420" spans="1:10" x14ac:dyDescent="0.25">
      <c r="A420" t="s">
        <v>936</v>
      </c>
      <c r="B420" t="s">
        <v>9</v>
      </c>
      <c r="C420" t="s">
        <v>93</v>
      </c>
      <c r="D420">
        <v>24</v>
      </c>
      <c r="E420">
        <v>300</v>
      </c>
      <c r="H420" t="s">
        <v>394</v>
      </c>
      <c r="I420">
        <v>2018</v>
      </c>
      <c r="J420">
        <v>9</v>
      </c>
    </row>
    <row r="421" spans="1:10" x14ac:dyDescent="0.25">
      <c r="A421" t="s">
        <v>930</v>
      </c>
      <c r="B421" t="s">
        <v>47</v>
      </c>
      <c r="C421" t="s">
        <v>35</v>
      </c>
      <c r="D421">
        <v>24</v>
      </c>
      <c r="E421">
        <v>300</v>
      </c>
      <c r="H421" t="s">
        <v>394</v>
      </c>
      <c r="I421">
        <v>2018</v>
      </c>
      <c r="J421">
        <v>9</v>
      </c>
    </row>
    <row r="422" spans="1:10" x14ac:dyDescent="0.25">
      <c r="A422" t="s">
        <v>988</v>
      </c>
      <c r="B422" t="s">
        <v>12</v>
      </c>
      <c r="C422" t="s">
        <v>130</v>
      </c>
      <c r="D422">
        <v>26</v>
      </c>
      <c r="E422">
        <v>300</v>
      </c>
      <c r="H422" t="s">
        <v>394</v>
      </c>
      <c r="I422">
        <v>2018</v>
      </c>
      <c r="J422">
        <v>9</v>
      </c>
    </row>
    <row r="423" spans="1:10" x14ac:dyDescent="0.25">
      <c r="A423" t="s">
        <v>1589</v>
      </c>
      <c r="B423" t="s">
        <v>9</v>
      </c>
      <c r="C423" t="s">
        <v>122</v>
      </c>
      <c r="D423">
        <v>25</v>
      </c>
      <c r="E423">
        <v>300</v>
      </c>
      <c r="H423" t="s">
        <v>394</v>
      </c>
      <c r="I423">
        <v>2018</v>
      </c>
      <c r="J423">
        <v>9</v>
      </c>
    </row>
    <row r="424" spans="1:10" x14ac:dyDescent="0.25">
      <c r="A424" t="s">
        <v>1093</v>
      </c>
      <c r="B424" t="s">
        <v>12</v>
      </c>
      <c r="C424" t="s">
        <v>54</v>
      </c>
      <c r="D424">
        <v>26</v>
      </c>
      <c r="E424">
        <v>300</v>
      </c>
      <c r="H424" t="s">
        <v>394</v>
      </c>
      <c r="I424">
        <v>2017</v>
      </c>
      <c r="J424">
        <v>9</v>
      </c>
    </row>
    <row r="425" spans="1:10" x14ac:dyDescent="0.25">
      <c r="A425" t="s">
        <v>1046</v>
      </c>
      <c r="B425" t="s">
        <v>59</v>
      </c>
      <c r="C425" t="s">
        <v>19</v>
      </c>
      <c r="D425">
        <v>24</v>
      </c>
      <c r="E425">
        <v>300</v>
      </c>
      <c r="H425" t="s">
        <v>394</v>
      </c>
      <c r="I425">
        <v>2018</v>
      </c>
      <c r="J425">
        <v>9</v>
      </c>
    </row>
    <row r="426" spans="1:10" x14ac:dyDescent="0.25">
      <c r="A426" t="s">
        <v>1588</v>
      </c>
      <c r="B426" t="s">
        <v>12</v>
      </c>
      <c r="C426" t="s">
        <v>130</v>
      </c>
      <c r="D426">
        <v>24</v>
      </c>
      <c r="E426">
        <v>300</v>
      </c>
      <c r="H426" t="s">
        <v>394</v>
      </c>
      <c r="I426">
        <v>2018</v>
      </c>
      <c r="J426">
        <v>9</v>
      </c>
    </row>
    <row r="427" spans="1:10" x14ac:dyDescent="0.25">
      <c r="A427" t="s">
        <v>887</v>
      </c>
      <c r="B427" t="s">
        <v>12</v>
      </c>
      <c r="C427" t="s">
        <v>76</v>
      </c>
      <c r="D427">
        <v>25</v>
      </c>
      <c r="E427">
        <v>300</v>
      </c>
      <c r="H427" t="s">
        <v>394</v>
      </c>
      <c r="I427">
        <v>2018</v>
      </c>
      <c r="J427">
        <v>9</v>
      </c>
    </row>
    <row r="428" spans="1:10" x14ac:dyDescent="0.25">
      <c r="A428" t="s">
        <v>898</v>
      </c>
      <c r="B428" t="s">
        <v>12</v>
      </c>
      <c r="C428" t="s">
        <v>34</v>
      </c>
      <c r="D428">
        <v>25</v>
      </c>
      <c r="E428">
        <v>300</v>
      </c>
      <c r="H428" t="s">
        <v>394</v>
      </c>
      <c r="I428">
        <v>2018</v>
      </c>
      <c r="J428">
        <v>9</v>
      </c>
    </row>
    <row r="429" spans="1:10" x14ac:dyDescent="0.25">
      <c r="A429" t="s">
        <v>947</v>
      </c>
      <c r="B429" t="s">
        <v>9</v>
      </c>
      <c r="C429" t="s">
        <v>54</v>
      </c>
      <c r="D429">
        <v>23</v>
      </c>
      <c r="E429">
        <v>300</v>
      </c>
      <c r="H429" t="s">
        <v>394</v>
      </c>
      <c r="I429">
        <v>2018</v>
      </c>
      <c r="J429">
        <v>9</v>
      </c>
    </row>
    <row r="430" spans="1:10" x14ac:dyDescent="0.25">
      <c r="A430" t="s">
        <v>1044</v>
      </c>
      <c r="B430" t="s">
        <v>9</v>
      </c>
      <c r="C430" t="s">
        <v>28</v>
      </c>
      <c r="D430">
        <v>24</v>
      </c>
      <c r="E430">
        <v>300</v>
      </c>
      <c r="H430" t="s">
        <v>394</v>
      </c>
      <c r="I430">
        <v>2018</v>
      </c>
      <c r="J430">
        <v>9</v>
      </c>
    </row>
    <row r="431" spans="1:10" x14ac:dyDescent="0.25">
      <c r="A431" t="s">
        <v>1148</v>
      </c>
      <c r="B431" t="s">
        <v>9</v>
      </c>
      <c r="C431" t="s">
        <v>130</v>
      </c>
      <c r="D431">
        <v>27</v>
      </c>
      <c r="E431">
        <v>300</v>
      </c>
      <c r="H431" t="s">
        <v>394</v>
      </c>
      <c r="I431">
        <v>2015</v>
      </c>
      <c r="J431">
        <v>9</v>
      </c>
    </row>
    <row r="432" spans="1:10" x14ac:dyDescent="0.25">
      <c r="A432" t="s">
        <v>1122</v>
      </c>
      <c r="B432" t="s">
        <v>47</v>
      </c>
      <c r="C432" t="s">
        <v>49</v>
      </c>
      <c r="D432">
        <v>27</v>
      </c>
      <c r="E432">
        <v>300</v>
      </c>
      <c r="H432" t="s">
        <v>394</v>
      </c>
      <c r="I432">
        <v>2015</v>
      </c>
      <c r="J432">
        <v>9</v>
      </c>
    </row>
    <row r="433" spans="1:11" x14ac:dyDescent="0.25">
      <c r="A433" t="s">
        <v>1097</v>
      </c>
      <c r="B433" t="s">
        <v>9</v>
      </c>
      <c r="C433" t="s">
        <v>66</v>
      </c>
      <c r="D433">
        <v>27</v>
      </c>
      <c r="E433">
        <v>300</v>
      </c>
      <c r="H433" t="s">
        <v>394</v>
      </c>
      <c r="I433">
        <v>2016</v>
      </c>
      <c r="J433">
        <v>9</v>
      </c>
    </row>
    <row r="434" spans="1:11" x14ac:dyDescent="0.25">
      <c r="A434" t="s">
        <v>1098</v>
      </c>
      <c r="B434" t="s">
        <v>47</v>
      </c>
      <c r="C434" t="s">
        <v>64</v>
      </c>
      <c r="D434">
        <v>26</v>
      </c>
      <c r="E434">
        <v>300</v>
      </c>
      <c r="H434" t="s">
        <v>394</v>
      </c>
      <c r="I434">
        <v>2017</v>
      </c>
      <c r="J434">
        <v>9</v>
      </c>
    </row>
    <row r="435" spans="1:11" x14ac:dyDescent="0.25">
      <c r="A435" t="s">
        <v>1049</v>
      </c>
      <c r="B435" t="s">
        <v>9</v>
      </c>
      <c r="C435" t="s">
        <v>30</v>
      </c>
      <c r="D435">
        <v>24</v>
      </c>
      <c r="E435">
        <v>300</v>
      </c>
      <c r="H435" t="s">
        <v>394</v>
      </c>
      <c r="I435">
        <v>2018</v>
      </c>
      <c r="J435">
        <v>9</v>
      </c>
    </row>
    <row r="436" spans="1:11" x14ac:dyDescent="0.25">
      <c r="A436" t="s">
        <v>1045</v>
      </c>
      <c r="B436" t="s">
        <v>12</v>
      </c>
      <c r="C436" t="s">
        <v>64</v>
      </c>
      <c r="D436">
        <v>24</v>
      </c>
      <c r="E436">
        <v>300</v>
      </c>
      <c r="H436" t="s">
        <v>394</v>
      </c>
      <c r="I436">
        <v>2018</v>
      </c>
      <c r="J436">
        <v>9</v>
      </c>
    </row>
    <row r="437" spans="1:11" x14ac:dyDescent="0.25">
      <c r="A437" t="s">
        <v>1120</v>
      </c>
      <c r="B437" t="s">
        <v>47</v>
      </c>
      <c r="C437" t="s">
        <v>70</v>
      </c>
      <c r="D437">
        <v>27</v>
      </c>
      <c r="E437">
        <v>300</v>
      </c>
      <c r="H437" t="s">
        <v>394</v>
      </c>
      <c r="I437">
        <v>2015</v>
      </c>
      <c r="J437">
        <v>9</v>
      </c>
    </row>
    <row r="438" spans="1:11" x14ac:dyDescent="0.25">
      <c r="A438" t="s">
        <v>963</v>
      </c>
      <c r="B438" t="s">
        <v>12</v>
      </c>
      <c r="C438" t="s">
        <v>38</v>
      </c>
      <c r="D438">
        <v>26</v>
      </c>
      <c r="E438">
        <v>300</v>
      </c>
      <c r="H438" t="s">
        <v>394</v>
      </c>
      <c r="I438">
        <v>2018</v>
      </c>
      <c r="J438">
        <v>9</v>
      </c>
    </row>
    <row r="439" spans="1:11" x14ac:dyDescent="0.25">
      <c r="A439" t="s">
        <v>1180</v>
      </c>
      <c r="B439" t="s">
        <v>12</v>
      </c>
      <c r="C439" t="s">
        <v>54</v>
      </c>
      <c r="D439">
        <v>27</v>
      </c>
      <c r="E439">
        <v>300</v>
      </c>
      <c r="H439" t="s">
        <v>394</v>
      </c>
      <c r="I439">
        <v>2014</v>
      </c>
      <c r="J439">
        <v>9</v>
      </c>
    </row>
    <row r="440" spans="1:11" x14ac:dyDescent="0.25">
      <c r="A440" t="s">
        <v>997</v>
      </c>
      <c r="B440" t="s">
        <v>9</v>
      </c>
      <c r="C440" t="s">
        <v>54</v>
      </c>
      <c r="D440">
        <v>24</v>
      </c>
      <c r="E440">
        <v>300</v>
      </c>
      <c r="H440" t="s">
        <v>394</v>
      </c>
      <c r="I440">
        <v>2018</v>
      </c>
      <c r="J440">
        <v>9</v>
      </c>
    </row>
    <row r="441" spans="1:11" x14ac:dyDescent="0.25">
      <c r="A441" t="s">
        <v>786</v>
      </c>
      <c r="B441" t="s">
        <v>59</v>
      </c>
      <c r="C441" t="s">
        <v>32</v>
      </c>
      <c r="D441">
        <v>30</v>
      </c>
      <c r="E441">
        <v>300</v>
      </c>
      <c r="H441" t="s">
        <v>394</v>
      </c>
      <c r="I441">
        <v>2013</v>
      </c>
      <c r="J441">
        <v>9</v>
      </c>
    </row>
    <row r="442" spans="1:11" x14ac:dyDescent="0.25">
      <c r="A442" t="s">
        <v>1193</v>
      </c>
      <c r="B442" t="s">
        <v>47</v>
      </c>
      <c r="C442" t="s">
        <v>30</v>
      </c>
      <c r="D442">
        <v>24</v>
      </c>
      <c r="E442">
        <v>300</v>
      </c>
      <c r="H442" t="s">
        <v>394</v>
      </c>
      <c r="I442">
        <v>2017</v>
      </c>
      <c r="J442">
        <v>9</v>
      </c>
    </row>
    <row r="443" spans="1:11" x14ac:dyDescent="0.25">
      <c r="A443" t="s">
        <v>958</v>
      </c>
      <c r="B443" t="s">
        <v>47</v>
      </c>
      <c r="C443" t="s">
        <v>38</v>
      </c>
      <c r="D443">
        <v>24</v>
      </c>
      <c r="E443">
        <v>300</v>
      </c>
      <c r="H443" t="s">
        <v>394</v>
      </c>
      <c r="I443">
        <v>2018</v>
      </c>
      <c r="J443">
        <v>9</v>
      </c>
    </row>
    <row r="444" spans="1:11" x14ac:dyDescent="0.25">
      <c r="A444" t="s">
        <v>966</v>
      </c>
      <c r="B444" t="s">
        <v>9</v>
      </c>
      <c r="C444" t="s">
        <v>32</v>
      </c>
      <c r="D444">
        <v>23</v>
      </c>
      <c r="E444">
        <v>300</v>
      </c>
      <c r="H444" t="s">
        <v>394</v>
      </c>
      <c r="I444">
        <v>2018</v>
      </c>
      <c r="J444">
        <v>9</v>
      </c>
    </row>
    <row r="445" spans="1:11" x14ac:dyDescent="0.25">
      <c r="A445" t="s">
        <v>990</v>
      </c>
      <c r="B445" t="s">
        <v>59</v>
      </c>
      <c r="C445" t="s">
        <v>17</v>
      </c>
      <c r="D445">
        <v>23</v>
      </c>
      <c r="E445">
        <v>300</v>
      </c>
      <c r="F445">
        <v>351.6</v>
      </c>
      <c r="H445" t="s">
        <v>394</v>
      </c>
      <c r="I445">
        <v>2018</v>
      </c>
      <c r="J445">
        <v>9</v>
      </c>
      <c r="K445">
        <v>3</v>
      </c>
    </row>
    <row r="446" spans="1:11" x14ac:dyDescent="0.25">
      <c r="A446" t="s">
        <v>1040</v>
      </c>
      <c r="B446" t="s">
        <v>12</v>
      </c>
      <c r="C446" t="s">
        <v>13</v>
      </c>
      <c r="D446">
        <v>24</v>
      </c>
      <c r="E446">
        <v>300</v>
      </c>
      <c r="H446" t="s">
        <v>394</v>
      </c>
      <c r="I446">
        <v>2018</v>
      </c>
      <c r="J446">
        <v>9</v>
      </c>
    </row>
    <row r="447" spans="1:11" x14ac:dyDescent="0.25">
      <c r="A447" t="s">
        <v>931</v>
      </c>
      <c r="B447" t="s">
        <v>12</v>
      </c>
      <c r="C447" t="s">
        <v>64</v>
      </c>
      <c r="D447">
        <v>24</v>
      </c>
      <c r="E447">
        <v>300</v>
      </c>
      <c r="H447" t="s">
        <v>394</v>
      </c>
      <c r="I447">
        <v>2018</v>
      </c>
      <c r="J447">
        <v>9</v>
      </c>
    </row>
    <row r="448" spans="1:11" x14ac:dyDescent="0.25">
      <c r="A448" t="s">
        <v>831</v>
      </c>
      <c r="B448" t="s">
        <v>9</v>
      </c>
      <c r="C448" t="s">
        <v>84</v>
      </c>
      <c r="D448">
        <v>26</v>
      </c>
      <c r="E448">
        <v>300</v>
      </c>
      <c r="H448" t="s">
        <v>394</v>
      </c>
      <c r="I448">
        <v>2016</v>
      </c>
      <c r="J448">
        <v>9</v>
      </c>
    </row>
    <row r="449" spans="1:11" x14ac:dyDescent="0.25">
      <c r="A449" t="s">
        <v>1117</v>
      </c>
      <c r="B449" t="s">
        <v>47</v>
      </c>
      <c r="C449" t="s">
        <v>105</v>
      </c>
      <c r="D449">
        <v>27</v>
      </c>
      <c r="E449">
        <v>300</v>
      </c>
      <c r="F449">
        <v>484.6</v>
      </c>
      <c r="H449" t="s">
        <v>394</v>
      </c>
      <c r="I449">
        <v>2015</v>
      </c>
      <c r="J449">
        <v>9</v>
      </c>
      <c r="K449">
        <v>0</v>
      </c>
    </row>
    <row r="450" spans="1:11" x14ac:dyDescent="0.25">
      <c r="A450" t="s">
        <v>1587</v>
      </c>
      <c r="B450" t="s">
        <v>9</v>
      </c>
      <c r="C450" t="s">
        <v>130</v>
      </c>
      <c r="D450">
        <v>24</v>
      </c>
      <c r="E450">
        <v>300</v>
      </c>
      <c r="H450" t="s">
        <v>394</v>
      </c>
      <c r="I450">
        <v>2018</v>
      </c>
      <c r="J450">
        <v>9</v>
      </c>
    </row>
    <row r="451" spans="1:11" x14ac:dyDescent="0.25">
      <c r="A451" t="s">
        <v>989</v>
      </c>
      <c r="B451" t="s">
        <v>12</v>
      </c>
      <c r="C451" t="s">
        <v>130</v>
      </c>
      <c r="D451">
        <v>23</v>
      </c>
      <c r="E451">
        <v>300</v>
      </c>
      <c r="H451" t="s">
        <v>394</v>
      </c>
      <c r="I451">
        <v>2018</v>
      </c>
      <c r="J451">
        <v>9</v>
      </c>
    </row>
    <row r="452" spans="1:11" x14ac:dyDescent="0.25">
      <c r="A452" t="s">
        <v>1578</v>
      </c>
      <c r="B452" t="s">
        <v>12</v>
      </c>
      <c r="C452" t="s">
        <v>15</v>
      </c>
      <c r="D452">
        <v>27</v>
      </c>
      <c r="E452">
        <v>300</v>
      </c>
      <c r="H452" t="s">
        <v>394</v>
      </c>
      <c r="I452">
        <v>2015</v>
      </c>
      <c r="J452">
        <v>9</v>
      </c>
    </row>
    <row r="453" spans="1:11" x14ac:dyDescent="0.25">
      <c r="A453" t="s">
        <v>900</v>
      </c>
      <c r="B453" t="s">
        <v>12</v>
      </c>
      <c r="C453" t="s">
        <v>49</v>
      </c>
      <c r="D453">
        <v>24</v>
      </c>
      <c r="E453">
        <v>300</v>
      </c>
      <c r="H453" t="s">
        <v>394</v>
      </c>
      <c r="I453">
        <v>2017</v>
      </c>
      <c r="J453">
        <v>9</v>
      </c>
    </row>
    <row r="454" spans="1:11" x14ac:dyDescent="0.25">
      <c r="A454" t="s">
        <v>823</v>
      </c>
      <c r="B454" t="s">
        <v>9</v>
      </c>
      <c r="C454" t="s">
        <v>41</v>
      </c>
      <c r="D454">
        <v>25</v>
      </c>
      <c r="E454">
        <v>300</v>
      </c>
      <c r="H454" t="s">
        <v>394</v>
      </c>
      <c r="I454">
        <v>2017</v>
      </c>
      <c r="J454">
        <v>9</v>
      </c>
    </row>
    <row r="455" spans="1:11" x14ac:dyDescent="0.25">
      <c r="A455" t="s">
        <v>223</v>
      </c>
      <c r="B455" t="s">
        <v>12</v>
      </c>
      <c r="C455" t="s">
        <v>64</v>
      </c>
      <c r="D455">
        <v>24</v>
      </c>
      <c r="E455">
        <v>300</v>
      </c>
      <c r="H455" t="s">
        <v>394</v>
      </c>
      <c r="I455">
        <v>2017</v>
      </c>
      <c r="J455">
        <v>9</v>
      </c>
    </row>
    <row r="456" spans="1:11" x14ac:dyDescent="0.25">
      <c r="A456" t="s">
        <v>246</v>
      </c>
      <c r="B456" t="s">
        <v>12</v>
      </c>
      <c r="C456" t="s">
        <v>44</v>
      </c>
      <c r="D456">
        <v>27</v>
      </c>
      <c r="E456">
        <v>300</v>
      </c>
      <c r="H456" t="s">
        <v>394</v>
      </c>
      <c r="I456">
        <v>2014</v>
      </c>
      <c r="J456">
        <v>9</v>
      </c>
    </row>
    <row r="457" spans="1:11" x14ac:dyDescent="0.25">
      <c r="A457" t="s">
        <v>975</v>
      </c>
      <c r="B457" t="s">
        <v>12</v>
      </c>
      <c r="C457" t="s">
        <v>36</v>
      </c>
      <c r="D457">
        <v>23</v>
      </c>
      <c r="E457">
        <v>300</v>
      </c>
      <c r="H457" t="s">
        <v>394</v>
      </c>
      <c r="I457">
        <v>2018</v>
      </c>
      <c r="J457">
        <v>9</v>
      </c>
    </row>
    <row r="458" spans="1:11" x14ac:dyDescent="0.25">
      <c r="A458" t="s">
        <v>917</v>
      </c>
      <c r="B458" t="s">
        <v>12</v>
      </c>
      <c r="C458" t="s">
        <v>13</v>
      </c>
      <c r="D458">
        <v>23</v>
      </c>
      <c r="E458">
        <v>300</v>
      </c>
      <c r="F458">
        <v>496.3</v>
      </c>
      <c r="H458" t="s">
        <v>394</v>
      </c>
      <c r="I458">
        <v>2018</v>
      </c>
      <c r="J458">
        <v>9</v>
      </c>
      <c r="K458">
        <v>0</v>
      </c>
    </row>
    <row r="459" spans="1:11" x14ac:dyDescent="0.25">
      <c r="A459" t="s">
        <v>1159</v>
      </c>
      <c r="B459" t="s">
        <v>12</v>
      </c>
      <c r="C459" t="s">
        <v>44</v>
      </c>
      <c r="D459">
        <v>23</v>
      </c>
      <c r="E459">
        <v>300</v>
      </c>
      <c r="H459" t="s">
        <v>394</v>
      </c>
      <c r="I459">
        <v>2018</v>
      </c>
      <c r="J459">
        <v>9</v>
      </c>
    </row>
    <row r="460" spans="1:11" x14ac:dyDescent="0.25">
      <c r="A460" t="s">
        <v>1574</v>
      </c>
      <c r="B460" t="s">
        <v>12</v>
      </c>
      <c r="C460" t="s">
        <v>122</v>
      </c>
      <c r="D460">
        <v>23</v>
      </c>
      <c r="E460">
        <v>300</v>
      </c>
      <c r="H460" t="s">
        <v>394</v>
      </c>
      <c r="I460">
        <v>2018</v>
      </c>
      <c r="J460">
        <v>9</v>
      </c>
    </row>
    <row r="461" spans="1:11" x14ac:dyDescent="0.25">
      <c r="A461" t="s">
        <v>256</v>
      </c>
      <c r="B461" t="s">
        <v>12</v>
      </c>
      <c r="C461" t="s">
        <v>130</v>
      </c>
      <c r="D461">
        <v>26</v>
      </c>
      <c r="E461">
        <v>300</v>
      </c>
      <c r="H461" t="s">
        <v>394</v>
      </c>
      <c r="I461">
        <v>2015</v>
      </c>
      <c r="J461">
        <v>9</v>
      </c>
    </row>
    <row r="462" spans="1:11" x14ac:dyDescent="0.25">
      <c r="A462" t="s">
        <v>1177</v>
      </c>
      <c r="B462" t="s">
        <v>59</v>
      </c>
      <c r="C462" t="s">
        <v>38</v>
      </c>
      <c r="D462">
        <v>25</v>
      </c>
      <c r="E462">
        <v>300</v>
      </c>
      <c r="H462" t="s">
        <v>394</v>
      </c>
      <c r="I462">
        <v>2017</v>
      </c>
      <c r="J462">
        <v>9</v>
      </c>
    </row>
    <row r="463" spans="1:11" x14ac:dyDescent="0.25">
      <c r="A463" t="s">
        <v>1194</v>
      </c>
      <c r="B463" t="s">
        <v>47</v>
      </c>
      <c r="C463" t="s">
        <v>38</v>
      </c>
      <c r="D463">
        <v>25</v>
      </c>
      <c r="E463">
        <v>300</v>
      </c>
      <c r="H463" t="s">
        <v>394</v>
      </c>
      <c r="I463">
        <v>2017</v>
      </c>
      <c r="J463">
        <v>9</v>
      </c>
    </row>
    <row r="464" spans="1:11" x14ac:dyDescent="0.25">
      <c r="A464" t="s">
        <v>1198</v>
      </c>
      <c r="B464" t="s">
        <v>47</v>
      </c>
      <c r="C464" t="s">
        <v>23</v>
      </c>
      <c r="D464">
        <v>24</v>
      </c>
      <c r="E464">
        <v>300</v>
      </c>
      <c r="H464" t="s">
        <v>394</v>
      </c>
      <c r="I464">
        <v>2017</v>
      </c>
      <c r="J464">
        <v>9</v>
      </c>
    </row>
    <row r="465" spans="1:11" x14ac:dyDescent="0.25">
      <c r="A465" t="s">
        <v>228</v>
      </c>
      <c r="B465" t="s">
        <v>9</v>
      </c>
      <c r="C465" t="s">
        <v>61</v>
      </c>
      <c r="D465">
        <v>24</v>
      </c>
      <c r="E465">
        <v>300</v>
      </c>
      <c r="H465" t="s">
        <v>394</v>
      </c>
      <c r="I465">
        <v>2017</v>
      </c>
      <c r="J465">
        <v>9</v>
      </c>
    </row>
    <row r="466" spans="1:11" x14ac:dyDescent="0.25">
      <c r="A466" t="s">
        <v>229</v>
      </c>
      <c r="B466" t="s">
        <v>9</v>
      </c>
      <c r="C466" t="s">
        <v>17</v>
      </c>
      <c r="D466">
        <v>23</v>
      </c>
      <c r="E466">
        <v>300</v>
      </c>
      <c r="H466" t="s">
        <v>394</v>
      </c>
      <c r="I466">
        <v>2017</v>
      </c>
      <c r="J466">
        <v>9</v>
      </c>
    </row>
    <row r="467" spans="1:11" x14ac:dyDescent="0.25">
      <c r="A467" t="s">
        <v>1128</v>
      </c>
      <c r="B467" t="s">
        <v>47</v>
      </c>
      <c r="C467" t="s">
        <v>61</v>
      </c>
      <c r="D467">
        <v>28</v>
      </c>
      <c r="E467">
        <v>300</v>
      </c>
      <c r="H467" t="s">
        <v>394</v>
      </c>
      <c r="I467">
        <v>2015</v>
      </c>
      <c r="J467">
        <v>9</v>
      </c>
    </row>
    <row r="468" spans="1:11" x14ac:dyDescent="0.25">
      <c r="A468" t="s">
        <v>1200</v>
      </c>
      <c r="B468" t="s">
        <v>9</v>
      </c>
      <c r="C468" t="s">
        <v>70</v>
      </c>
      <c r="D468">
        <v>29</v>
      </c>
      <c r="E468">
        <v>300</v>
      </c>
      <c r="H468" t="s">
        <v>394</v>
      </c>
      <c r="I468">
        <v>2013</v>
      </c>
      <c r="J468">
        <v>9</v>
      </c>
    </row>
    <row r="469" spans="1:11" x14ac:dyDescent="0.25">
      <c r="A469" t="s">
        <v>1091</v>
      </c>
      <c r="B469" t="s">
        <v>12</v>
      </c>
      <c r="C469" t="s">
        <v>61</v>
      </c>
      <c r="D469">
        <v>24</v>
      </c>
      <c r="E469">
        <v>300</v>
      </c>
      <c r="H469" t="s">
        <v>394</v>
      </c>
      <c r="I469">
        <v>2017</v>
      </c>
      <c r="J469">
        <v>9</v>
      </c>
    </row>
    <row r="470" spans="1:11" x14ac:dyDescent="0.25">
      <c r="A470" t="s">
        <v>1076</v>
      </c>
      <c r="B470" t="s">
        <v>12</v>
      </c>
      <c r="C470" t="s">
        <v>76</v>
      </c>
      <c r="D470">
        <v>24</v>
      </c>
      <c r="E470">
        <v>300</v>
      </c>
      <c r="H470" t="s">
        <v>394</v>
      </c>
      <c r="I470">
        <v>2017</v>
      </c>
      <c r="J470">
        <v>9</v>
      </c>
    </row>
    <row r="471" spans="1:11" x14ac:dyDescent="0.25">
      <c r="A471" t="s">
        <v>1084</v>
      </c>
      <c r="B471" t="s">
        <v>12</v>
      </c>
      <c r="C471" t="s">
        <v>49</v>
      </c>
      <c r="D471">
        <v>25</v>
      </c>
      <c r="E471">
        <v>300</v>
      </c>
      <c r="H471" t="s">
        <v>394</v>
      </c>
      <c r="I471">
        <v>2017</v>
      </c>
      <c r="J471">
        <v>9</v>
      </c>
    </row>
    <row r="472" spans="1:11" x14ac:dyDescent="0.25">
      <c r="A472" t="s">
        <v>925</v>
      </c>
      <c r="B472" t="s">
        <v>12</v>
      </c>
      <c r="C472" t="s">
        <v>15</v>
      </c>
      <c r="D472">
        <v>22</v>
      </c>
      <c r="E472">
        <v>300</v>
      </c>
      <c r="F472">
        <v>496.3</v>
      </c>
      <c r="H472" t="s">
        <v>394</v>
      </c>
      <c r="I472">
        <v>2017</v>
      </c>
      <c r="J472">
        <v>9</v>
      </c>
      <c r="K472">
        <v>0</v>
      </c>
    </row>
    <row r="473" spans="1:11" x14ac:dyDescent="0.25">
      <c r="A473" t="s">
        <v>1082</v>
      </c>
      <c r="B473" t="s">
        <v>12</v>
      </c>
      <c r="C473" t="s">
        <v>49</v>
      </c>
      <c r="D473">
        <v>25</v>
      </c>
      <c r="E473">
        <v>300</v>
      </c>
      <c r="H473" t="s">
        <v>394</v>
      </c>
      <c r="I473">
        <v>2017</v>
      </c>
      <c r="J473">
        <v>9</v>
      </c>
    </row>
    <row r="474" spans="1:11" x14ac:dyDescent="0.25">
      <c r="A474" t="s">
        <v>1075</v>
      </c>
      <c r="B474" t="s">
        <v>9</v>
      </c>
      <c r="C474" t="s">
        <v>70</v>
      </c>
      <c r="D474">
        <v>26</v>
      </c>
      <c r="E474">
        <v>300</v>
      </c>
      <c r="H474" t="s">
        <v>394</v>
      </c>
      <c r="I474">
        <v>2015</v>
      </c>
      <c r="J474">
        <v>9</v>
      </c>
    </row>
    <row r="475" spans="1:11" x14ac:dyDescent="0.25">
      <c r="A475" t="s">
        <v>1077</v>
      </c>
      <c r="B475" t="s">
        <v>9</v>
      </c>
      <c r="C475" t="s">
        <v>35</v>
      </c>
      <c r="D475">
        <v>28</v>
      </c>
      <c r="E475">
        <v>300</v>
      </c>
      <c r="H475" t="s">
        <v>394</v>
      </c>
      <c r="I475">
        <v>2014</v>
      </c>
      <c r="J475">
        <v>9</v>
      </c>
    </row>
    <row r="476" spans="1:11" x14ac:dyDescent="0.25">
      <c r="A476" t="s">
        <v>1060</v>
      </c>
      <c r="B476" t="s">
        <v>47</v>
      </c>
      <c r="C476" t="s">
        <v>56</v>
      </c>
      <c r="D476">
        <v>23</v>
      </c>
      <c r="E476">
        <v>300</v>
      </c>
      <c r="H476" t="s">
        <v>394</v>
      </c>
      <c r="I476">
        <v>2018</v>
      </c>
      <c r="J476">
        <v>9</v>
      </c>
    </row>
    <row r="477" spans="1:11" x14ac:dyDescent="0.25">
      <c r="A477" t="s">
        <v>1066</v>
      </c>
      <c r="B477" t="s">
        <v>9</v>
      </c>
      <c r="C477" t="s">
        <v>10</v>
      </c>
      <c r="D477">
        <v>24</v>
      </c>
      <c r="E477">
        <v>300</v>
      </c>
      <c r="H477" t="s">
        <v>394</v>
      </c>
      <c r="I477">
        <v>2018</v>
      </c>
      <c r="J477">
        <v>9</v>
      </c>
    </row>
    <row r="478" spans="1:11" x14ac:dyDescent="0.25">
      <c r="A478" t="s">
        <v>972</v>
      </c>
      <c r="B478" t="s">
        <v>59</v>
      </c>
      <c r="C478" t="s">
        <v>15</v>
      </c>
      <c r="D478">
        <v>24</v>
      </c>
      <c r="E478">
        <v>300</v>
      </c>
      <c r="H478" t="s">
        <v>394</v>
      </c>
      <c r="I478">
        <v>2018</v>
      </c>
      <c r="J478">
        <v>9</v>
      </c>
    </row>
    <row r="479" spans="1:11" x14ac:dyDescent="0.25">
      <c r="A479" t="s">
        <v>1166</v>
      </c>
      <c r="B479" t="s">
        <v>12</v>
      </c>
      <c r="C479" t="s">
        <v>49</v>
      </c>
      <c r="D479">
        <v>23</v>
      </c>
      <c r="E479">
        <v>300</v>
      </c>
      <c r="H479" t="s">
        <v>394</v>
      </c>
      <c r="I479">
        <v>2018</v>
      </c>
      <c r="J479">
        <v>9</v>
      </c>
    </row>
    <row r="480" spans="1:11" x14ac:dyDescent="0.25">
      <c r="A480" t="s">
        <v>1090</v>
      </c>
      <c r="B480" t="s">
        <v>12</v>
      </c>
      <c r="C480" t="s">
        <v>93</v>
      </c>
      <c r="D480">
        <v>24</v>
      </c>
      <c r="E480">
        <v>300</v>
      </c>
      <c r="H480" t="s">
        <v>394</v>
      </c>
      <c r="I480">
        <v>2017</v>
      </c>
      <c r="J480">
        <v>9</v>
      </c>
    </row>
    <row r="481" spans="1:11" x14ac:dyDescent="0.25">
      <c r="A481" t="s">
        <v>1101</v>
      </c>
      <c r="B481" t="s">
        <v>12</v>
      </c>
      <c r="C481" t="s">
        <v>66</v>
      </c>
      <c r="D481">
        <v>24</v>
      </c>
      <c r="E481">
        <v>300</v>
      </c>
      <c r="H481" t="s">
        <v>394</v>
      </c>
      <c r="I481">
        <v>2017</v>
      </c>
      <c r="J481">
        <v>9</v>
      </c>
    </row>
    <row r="482" spans="1:11" x14ac:dyDescent="0.25">
      <c r="A482" t="s">
        <v>1074</v>
      </c>
      <c r="B482" t="s">
        <v>12</v>
      </c>
      <c r="C482" t="s">
        <v>41</v>
      </c>
      <c r="D482">
        <v>23</v>
      </c>
      <c r="E482">
        <v>300</v>
      </c>
      <c r="F482">
        <v>496.3</v>
      </c>
      <c r="H482" t="s">
        <v>394</v>
      </c>
      <c r="I482">
        <v>2018</v>
      </c>
      <c r="J482">
        <v>9</v>
      </c>
      <c r="K482">
        <v>0</v>
      </c>
    </row>
    <row r="483" spans="1:11" x14ac:dyDescent="0.25">
      <c r="A483" t="s">
        <v>1184</v>
      </c>
      <c r="B483" t="s">
        <v>47</v>
      </c>
      <c r="C483" t="s">
        <v>28</v>
      </c>
      <c r="D483">
        <v>26</v>
      </c>
      <c r="E483">
        <v>300</v>
      </c>
      <c r="H483" t="s">
        <v>394</v>
      </c>
      <c r="I483">
        <v>2017</v>
      </c>
      <c r="J483">
        <v>9</v>
      </c>
    </row>
    <row r="484" spans="1:11" x14ac:dyDescent="0.25">
      <c r="A484" t="s">
        <v>1196</v>
      </c>
      <c r="B484" t="s">
        <v>59</v>
      </c>
      <c r="C484" t="s">
        <v>44</v>
      </c>
      <c r="D484">
        <v>30</v>
      </c>
      <c r="E484">
        <v>300</v>
      </c>
      <c r="H484" t="s">
        <v>394</v>
      </c>
      <c r="I484">
        <v>2013</v>
      </c>
      <c r="J484">
        <v>9</v>
      </c>
    </row>
    <row r="485" spans="1:11" x14ac:dyDescent="0.25">
      <c r="A485" t="s">
        <v>1187</v>
      </c>
      <c r="B485" t="s">
        <v>9</v>
      </c>
      <c r="C485" t="s">
        <v>66</v>
      </c>
      <c r="D485">
        <v>26</v>
      </c>
      <c r="E485">
        <v>300</v>
      </c>
      <c r="H485" t="s">
        <v>394</v>
      </c>
      <c r="I485">
        <v>2016</v>
      </c>
      <c r="J485">
        <v>9</v>
      </c>
    </row>
    <row r="486" spans="1:11" x14ac:dyDescent="0.25">
      <c r="A486" t="s">
        <v>1078</v>
      </c>
      <c r="B486" t="s">
        <v>9</v>
      </c>
      <c r="C486" t="s">
        <v>130</v>
      </c>
      <c r="D486">
        <v>28</v>
      </c>
      <c r="E486">
        <v>300</v>
      </c>
      <c r="H486" t="s">
        <v>394</v>
      </c>
      <c r="I486">
        <v>2014</v>
      </c>
      <c r="J486">
        <v>9</v>
      </c>
    </row>
    <row r="487" spans="1:11" x14ac:dyDescent="0.25">
      <c r="A487" t="s">
        <v>857</v>
      </c>
      <c r="B487" t="s">
        <v>9</v>
      </c>
      <c r="C487" t="s">
        <v>23</v>
      </c>
      <c r="D487">
        <v>24</v>
      </c>
      <c r="E487">
        <v>300</v>
      </c>
      <c r="H487" t="s">
        <v>394</v>
      </c>
      <c r="I487">
        <v>2017</v>
      </c>
      <c r="J487">
        <v>9</v>
      </c>
    </row>
    <row r="488" spans="1:11" x14ac:dyDescent="0.25">
      <c r="A488" t="s">
        <v>215</v>
      </c>
      <c r="B488" t="s">
        <v>9</v>
      </c>
      <c r="C488" t="s">
        <v>130</v>
      </c>
      <c r="D488">
        <v>29</v>
      </c>
      <c r="E488">
        <v>300</v>
      </c>
      <c r="H488" t="s">
        <v>394</v>
      </c>
      <c r="I488">
        <v>2014</v>
      </c>
      <c r="J488">
        <v>9</v>
      </c>
    </row>
    <row r="489" spans="1:11" x14ac:dyDescent="0.25">
      <c r="A489" t="s">
        <v>247</v>
      </c>
      <c r="B489" t="s">
        <v>12</v>
      </c>
      <c r="C489" t="s">
        <v>130</v>
      </c>
      <c r="D489">
        <v>27</v>
      </c>
      <c r="E489">
        <v>300</v>
      </c>
      <c r="H489" t="s">
        <v>394</v>
      </c>
      <c r="I489">
        <v>2014</v>
      </c>
      <c r="J489">
        <v>9</v>
      </c>
    </row>
    <row r="490" spans="1:11" x14ac:dyDescent="0.25">
      <c r="A490" t="s">
        <v>1116</v>
      </c>
      <c r="B490" t="s">
        <v>59</v>
      </c>
      <c r="C490" t="s">
        <v>105</v>
      </c>
      <c r="D490">
        <v>26</v>
      </c>
      <c r="E490">
        <v>300</v>
      </c>
      <c r="H490" t="s">
        <v>394</v>
      </c>
      <c r="I490">
        <v>2016</v>
      </c>
      <c r="J490">
        <v>9</v>
      </c>
    </row>
    <row r="491" spans="1:11" x14ac:dyDescent="0.25">
      <c r="A491" t="s">
        <v>1575</v>
      </c>
      <c r="B491" t="s">
        <v>12</v>
      </c>
      <c r="C491" t="s">
        <v>70</v>
      </c>
      <c r="D491">
        <v>25</v>
      </c>
      <c r="E491">
        <v>300</v>
      </c>
      <c r="H491" t="s">
        <v>394</v>
      </c>
      <c r="I491">
        <v>2015</v>
      </c>
      <c r="J491">
        <v>9</v>
      </c>
    </row>
    <row r="492" spans="1:11" x14ac:dyDescent="0.25">
      <c r="A492" t="s">
        <v>1576</v>
      </c>
      <c r="B492" t="s">
        <v>9</v>
      </c>
      <c r="C492" t="s">
        <v>130</v>
      </c>
      <c r="D492">
        <v>27</v>
      </c>
      <c r="E492">
        <v>300</v>
      </c>
      <c r="H492" t="s">
        <v>394</v>
      </c>
      <c r="I492">
        <v>2014</v>
      </c>
      <c r="J492">
        <v>9</v>
      </c>
    </row>
    <row r="493" spans="1:11" x14ac:dyDescent="0.25">
      <c r="A493" t="s">
        <v>1577</v>
      </c>
      <c r="B493" t="s">
        <v>12</v>
      </c>
      <c r="C493" t="s">
        <v>17</v>
      </c>
      <c r="D493">
        <v>29</v>
      </c>
      <c r="E493">
        <v>300</v>
      </c>
      <c r="H493" t="s">
        <v>394</v>
      </c>
      <c r="I493">
        <v>2013</v>
      </c>
      <c r="J493">
        <v>9</v>
      </c>
    </row>
    <row r="494" spans="1:11" x14ac:dyDescent="0.25">
      <c r="A494" t="s">
        <v>960</v>
      </c>
      <c r="B494" t="s">
        <v>47</v>
      </c>
      <c r="C494" t="s">
        <v>52</v>
      </c>
      <c r="D494">
        <v>24</v>
      </c>
      <c r="E494">
        <v>300</v>
      </c>
      <c r="H494" t="s">
        <v>394</v>
      </c>
      <c r="I494">
        <v>2018</v>
      </c>
      <c r="J494">
        <v>9</v>
      </c>
    </row>
    <row r="495" spans="1:11" x14ac:dyDescent="0.25">
      <c r="A495" t="s">
        <v>1139</v>
      </c>
      <c r="B495" t="s">
        <v>59</v>
      </c>
      <c r="C495" t="s">
        <v>34</v>
      </c>
      <c r="D495">
        <v>27</v>
      </c>
      <c r="E495">
        <v>300</v>
      </c>
      <c r="H495" t="s">
        <v>394</v>
      </c>
      <c r="I495">
        <v>2016</v>
      </c>
      <c r="J495">
        <v>9</v>
      </c>
    </row>
    <row r="496" spans="1:11" x14ac:dyDescent="0.25">
      <c r="A496" t="s">
        <v>1144</v>
      </c>
      <c r="B496" t="s">
        <v>9</v>
      </c>
      <c r="C496" t="s">
        <v>21</v>
      </c>
      <c r="D496">
        <v>25</v>
      </c>
      <c r="E496">
        <v>300</v>
      </c>
      <c r="H496" t="s">
        <v>394</v>
      </c>
      <c r="I496">
        <v>2017</v>
      </c>
      <c r="J496">
        <v>9</v>
      </c>
    </row>
    <row r="497" spans="1:11" x14ac:dyDescent="0.25">
      <c r="A497" t="s">
        <v>1162</v>
      </c>
      <c r="B497" t="s">
        <v>59</v>
      </c>
      <c r="C497" t="s">
        <v>15</v>
      </c>
      <c r="D497">
        <v>26</v>
      </c>
      <c r="E497">
        <v>300</v>
      </c>
      <c r="H497" t="s">
        <v>394</v>
      </c>
      <c r="I497">
        <v>2017</v>
      </c>
      <c r="J497">
        <v>9</v>
      </c>
    </row>
    <row r="498" spans="1:11" x14ac:dyDescent="0.25">
      <c r="A498" t="s">
        <v>224</v>
      </c>
      <c r="B498" t="s">
        <v>9</v>
      </c>
      <c r="C498" t="s">
        <v>13</v>
      </c>
      <c r="D498">
        <v>26</v>
      </c>
      <c r="E498">
        <v>300</v>
      </c>
      <c r="H498" t="s">
        <v>394</v>
      </c>
      <c r="I498">
        <v>2016</v>
      </c>
      <c r="J498">
        <v>9</v>
      </c>
    </row>
    <row r="499" spans="1:11" x14ac:dyDescent="0.25">
      <c r="A499" t="s">
        <v>1104</v>
      </c>
      <c r="B499" t="s">
        <v>9</v>
      </c>
      <c r="C499" t="s">
        <v>105</v>
      </c>
      <c r="D499">
        <v>26</v>
      </c>
      <c r="E499">
        <v>300</v>
      </c>
      <c r="H499" t="s">
        <v>394</v>
      </c>
      <c r="I499">
        <v>2016</v>
      </c>
      <c r="J499">
        <v>9</v>
      </c>
    </row>
    <row r="500" spans="1:11" x14ac:dyDescent="0.25">
      <c r="A500" t="s">
        <v>1069</v>
      </c>
      <c r="B500" t="s">
        <v>12</v>
      </c>
      <c r="C500" t="s">
        <v>72</v>
      </c>
      <c r="D500">
        <v>25</v>
      </c>
      <c r="E500">
        <v>300</v>
      </c>
      <c r="H500" t="s">
        <v>394</v>
      </c>
      <c r="I500">
        <v>2016</v>
      </c>
      <c r="J500">
        <v>9</v>
      </c>
    </row>
    <row r="501" spans="1:11" x14ac:dyDescent="0.25">
      <c r="A501" t="s">
        <v>807</v>
      </c>
      <c r="B501" t="s">
        <v>47</v>
      </c>
      <c r="C501" t="s">
        <v>64</v>
      </c>
      <c r="D501">
        <v>26</v>
      </c>
      <c r="E501">
        <v>300</v>
      </c>
      <c r="F501">
        <v>484.6</v>
      </c>
      <c r="H501" t="s">
        <v>394</v>
      </c>
      <c r="I501">
        <v>2017</v>
      </c>
      <c r="J501">
        <v>9</v>
      </c>
      <c r="K501">
        <v>0</v>
      </c>
    </row>
    <row r="502" spans="1:11" x14ac:dyDescent="0.25">
      <c r="A502" t="s">
        <v>1145</v>
      </c>
      <c r="B502" t="s">
        <v>59</v>
      </c>
      <c r="C502" t="s">
        <v>130</v>
      </c>
      <c r="D502">
        <v>28</v>
      </c>
      <c r="E502">
        <v>300</v>
      </c>
      <c r="H502" t="s">
        <v>394</v>
      </c>
      <c r="I502">
        <v>2015</v>
      </c>
      <c r="J502">
        <v>9</v>
      </c>
    </row>
    <row r="503" spans="1:11" x14ac:dyDescent="0.25">
      <c r="A503" t="s">
        <v>1160</v>
      </c>
      <c r="B503" t="s">
        <v>59</v>
      </c>
      <c r="C503" t="s">
        <v>28</v>
      </c>
      <c r="D503">
        <v>24</v>
      </c>
      <c r="E503">
        <v>300</v>
      </c>
      <c r="H503" t="s">
        <v>394</v>
      </c>
      <c r="I503">
        <v>2017</v>
      </c>
      <c r="J503">
        <v>9</v>
      </c>
    </row>
    <row r="504" spans="1:11" x14ac:dyDescent="0.25">
      <c r="A504" t="s">
        <v>1146</v>
      </c>
      <c r="B504" t="s">
        <v>9</v>
      </c>
      <c r="C504" t="s">
        <v>130</v>
      </c>
      <c r="D504">
        <v>25</v>
      </c>
      <c r="E504">
        <v>300</v>
      </c>
      <c r="H504" t="s">
        <v>394</v>
      </c>
      <c r="I504">
        <v>2017</v>
      </c>
      <c r="J504">
        <v>9</v>
      </c>
    </row>
    <row r="505" spans="1:11" x14ac:dyDescent="0.25">
      <c r="A505" t="s">
        <v>1080</v>
      </c>
      <c r="B505" t="s">
        <v>12</v>
      </c>
      <c r="C505" t="s">
        <v>44</v>
      </c>
      <c r="D505">
        <v>25</v>
      </c>
      <c r="E505">
        <v>300</v>
      </c>
      <c r="H505" t="s">
        <v>394</v>
      </c>
      <c r="I505">
        <v>2017</v>
      </c>
      <c r="J505">
        <v>9</v>
      </c>
    </row>
    <row r="506" spans="1:11" x14ac:dyDescent="0.25">
      <c r="A506" t="s">
        <v>1118</v>
      </c>
      <c r="B506" t="s">
        <v>47</v>
      </c>
      <c r="C506" t="s">
        <v>64</v>
      </c>
      <c r="D506">
        <v>26</v>
      </c>
      <c r="E506">
        <v>300</v>
      </c>
      <c r="H506" t="s">
        <v>394</v>
      </c>
      <c r="I506">
        <v>2015</v>
      </c>
      <c r="J506">
        <v>9</v>
      </c>
    </row>
    <row r="507" spans="1:11" x14ac:dyDescent="0.25">
      <c r="A507" t="s">
        <v>1156</v>
      </c>
      <c r="B507" t="s">
        <v>9</v>
      </c>
      <c r="C507" t="s">
        <v>72</v>
      </c>
      <c r="D507">
        <v>25</v>
      </c>
      <c r="E507">
        <v>300</v>
      </c>
      <c r="H507" t="s">
        <v>394</v>
      </c>
      <c r="I507">
        <v>2017</v>
      </c>
      <c r="J507">
        <v>9</v>
      </c>
    </row>
    <row r="508" spans="1:11" x14ac:dyDescent="0.25">
      <c r="A508" t="s">
        <v>1086</v>
      </c>
      <c r="B508" t="s">
        <v>59</v>
      </c>
      <c r="C508" t="s">
        <v>105</v>
      </c>
      <c r="D508">
        <v>29</v>
      </c>
      <c r="E508">
        <v>300</v>
      </c>
      <c r="H508" t="s">
        <v>394</v>
      </c>
      <c r="I508">
        <v>2014</v>
      </c>
      <c r="J508">
        <v>9</v>
      </c>
    </row>
    <row r="509" spans="1:11" x14ac:dyDescent="0.25">
      <c r="A509" t="s">
        <v>239</v>
      </c>
      <c r="B509" t="s">
        <v>9</v>
      </c>
      <c r="C509" t="s">
        <v>32</v>
      </c>
      <c r="D509">
        <v>30</v>
      </c>
      <c r="E509">
        <v>300</v>
      </c>
      <c r="H509" t="s">
        <v>394</v>
      </c>
      <c r="I509">
        <v>2013</v>
      </c>
      <c r="J509">
        <v>9</v>
      </c>
    </row>
    <row r="510" spans="1:11" x14ac:dyDescent="0.25">
      <c r="A510" t="s">
        <v>921</v>
      </c>
      <c r="B510" t="s">
        <v>12</v>
      </c>
      <c r="C510" t="s">
        <v>19</v>
      </c>
      <c r="D510">
        <v>25</v>
      </c>
      <c r="E510">
        <v>300</v>
      </c>
      <c r="F510">
        <v>496.3</v>
      </c>
      <c r="H510" t="s">
        <v>394</v>
      </c>
      <c r="I510">
        <v>2017</v>
      </c>
      <c r="J510">
        <v>9</v>
      </c>
      <c r="K510">
        <v>0</v>
      </c>
    </row>
    <row r="511" spans="1:11" x14ac:dyDescent="0.25">
      <c r="A511" t="s">
        <v>933</v>
      </c>
      <c r="B511" t="s">
        <v>12</v>
      </c>
      <c r="C511" t="s">
        <v>28</v>
      </c>
      <c r="D511">
        <v>25</v>
      </c>
      <c r="E511">
        <v>300</v>
      </c>
      <c r="H511" t="s">
        <v>394</v>
      </c>
      <c r="I511">
        <v>2016</v>
      </c>
      <c r="J511">
        <v>9</v>
      </c>
    </row>
    <row r="512" spans="1:11" x14ac:dyDescent="0.25">
      <c r="A512" t="s">
        <v>773</v>
      </c>
      <c r="B512" t="s">
        <v>47</v>
      </c>
      <c r="C512" t="s">
        <v>122</v>
      </c>
      <c r="D512">
        <v>25</v>
      </c>
      <c r="E512">
        <v>300</v>
      </c>
      <c r="F512">
        <v>484.6</v>
      </c>
      <c r="H512" t="s">
        <v>394</v>
      </c>
      <c r="I512">
        <v>2017</v>
      </c>
      <c r="J512">
        <v>9</v>
      </c>
      <c r="K512">
        <v>0</v>
      </c>
    </row>
    <row r="513" spans="1:11" x14ac:dyDescent="0.25">
      <c r="A513" t="s">
        <v>1126</v>
      </c>
      <c r="B513" t="s">
        <v>47</v>
      </c>
      <c r="C513" t="s">
        <v>35</v>
      </c>
      <c r="D513">
        <v>28</v>
      </c>
      <c r="E513">
        <v>300</v>
      </c>
      <c r="H513" t="s">
        <v>394</v>
      </c>
      <c r="I513">
        <v>2015</v>
      </c>
      <c r="J513">
        <v>9</v>
      </c>
    </row>
    <row r="514" spans="1:11" x14ac:dyDescent="0.25">
      <c r="A514" t="s">
        <v>1108</v>
      </c>
      <c r="B514" t="s">
        <v>12</v>
      </c>
      <c r="C514" t="s">
        <v>35</v>
      </c>
      <c r="D514">
        <v>26</v>
      </c>
      <c r="E514">
        <v>300</v>
      </c>
      <c r="H514" t="s">
        <v>394</v>
      </c>
      <c r="I514">
        <v>2017</v>
      </c>
      <c r="J514">
        <v>9</v>
      </c>
    </row>
    <row r="515" spans="1:11" x14ac:dyDescent="0.25">
      <c r="A515" t="s">
        <v>1011</v>
      </c>
      <c r="B515" t="s">
        <v>47</v>
      </c>
      <c r="C515" t="s">
        <v>13</v>
      </c>
      <c r="D515">
        <v>26</v>
      </c>
      <c r="E515">
        <v>300</v>
      </c>
      <c r="H515" t="s">
        <v>394</v>
      </c>
      <c r="I515">
        <v>2016</v>
      </c>
      <c r="J515">
        <v>9</v>
      </c>
    </row>
    <row r="516" spans="1:11" x14ac:dyDescent="0.25">
      <c r="A516" t="s">
        <v>1092</v>
      </c>
      <c r="B516" t="s">
        <v>12</v>
      </c>
      <c r="C516" t="s">
        <v>41</v>
      </c>
      <c r="D516">
        <v>24</v>
      </c>
      <c r="E516">
        <v>300</v>
      </c>
      <c r="H516" t="s">
        <v>394</v>
      </c>
      <c r="I516">
        <v>2017</v>
      </c>
      <c r="J516">
        <v>9</v>
      </c>
    </row>
    <row r="517" spans="1:11" x14ac:dyDescent="0.25">
      <c r="A517" t="s">
        <v>967</v>
      </c>
      <c r="B517" t="s">
        <v>12</v>
      </c>
      <c r="C517" t="s">
        <v>105</v>
      </c>
      <c r="D517">
        <v>25</v>
      </c>
      <c r="E517">
        <v>300</v>
      </c>
      <c r="H517" t="s">
        <v>394</v>
      </c>
      <c r="I517">
        <v>2016</v>
      </c>
      <c r="J517">
        <v>9</v>
      </c>
    </row>
    <row r="518" spans="1:11" x14ac:dyDescent="0.25">
      <c r="A518" t="s">
        <v>1088</v>
      </c>
      <c r="B518" t="s">
        <v>12</v>
      </c>
      <c r="C518" t="s">
        <v>35</v>
      </c>
      <c r="D518">
        <v>24</v>
      </c>
      <c r="E518">
        <v>300</v>
      </c>
      <c r="H518" t="s">
        <v>394</v>
      </c>
      <c r="I518">
        <v>2017</v>
      </c>
      <c r="J518">
        <v>9</v>
      </c>
    </row>
    <row r="519" spans="1:11" x14ac:dyDescent="0.25">
      <c r="A519" t="s">
        <v>1189</v>
      </c>
      <c r="B519" t="s">
        <v>47</v>
      </c>
      <c r="C519" t="s">
        <v>84</v>
      </c>
      <c r="D519">
        <v>24</v>
      </c>
      <c r="E519">
        <v>300</v>
      </c>
      <c r="H519" t="s">
        <v>394</v>
      </c>
      <c r="I519">
        <v>2017</v>
      </c>
      <c r="J519">
        <v>9</v>
      </c>
    </row>
    <row r="520" spans="1:11" x14ac:dyDescent="0.25">
      <c r="A520" t="s">
        <v>254</v>
      </c>
      <c r="B520" t="s">
        <v>12</v>
      </c>
      <c r="C520" t="s">
        <v>49</v>
      </c>
      <c r="D520">
        <v>27</v>
      </c>
      <c r="E520">
        <v>300</v>
      </c>
      <c r="H520" t="s">
        <v>394</v>
      </c>
      <c r="I520">
        <v>2016</v>
      </c>
      <c r="J520">
        <v>9</v>
      </c>
    </row>
    <row r="521" spans="1:11" x14ac:dyDescent="0.25">
      <c r="A521" t="s">
        <v>1099</v>
      </c>
      <c r="B521" t="s">
        <v>12</v>
      </c>
      <c r="C521" t="s">
        <v>32</v>
      </c>
      <c r="D521">
        <v>24</v>
      </c>
      <c r="E521">
        <v>300</v>
      </c>
      <c r="H521" t="s">
        <v>394</v>
      </c>
      <c r="I521">
        <v>2017</v>
      </c>
      <c r="J521">
        <v>9</v>
      </c>
    </row>
    <row r="522" spans="1:11" x14ac:dyDescent="0.25">
      <c r="A522" t="s">
        <v>1188</v>
      </c>
      <c r="B522" t="s">
        <v>12</v>
      </c>
      <c r="C522" t="s">
        <v>34</v>
      </c>
      <c r="D522">
        <v>24</v>
      </c>
      <c r="E522">
        <v>300</v>
      </c>
      <c r="H522" t="s">
        <v>394</v>
      </c>
      <c r="I522">
        <v>2017</v>
      </c>
      <c r="J522">
        <v>9</v>
      </c>
    </row>
    <row r="523" spans="1:11" x14ac:dyDescent="0.25">
      <c r="A523" t="s">
        <v>1124</v>
      </c>
      <c r="B523" t="s">
        <v>59</v>
      </c>
      <c r="C523" t="s">
        <v>61</v>
      </c>
      <c r="D523">
        <v>26</v>
      </c>
      <c r="E523">
        <v>300</v>
      </c>
      <c r="H523" t="s">
        <v>394</v>
      </c>
      <c r="I523">
        <v>2016</v>
      </c>
      <c r="J523">
        <v>9</v>
      </c>
    </row>
    <row r="524" spans="1:11" x14ac:dyDescent="0.25">
      <c r="A524" t="s">
        <v>1079</v>
      </c>
      <c r="B524" t="s">
        <v>12</v>
      </c>
      <c r="C524" t="s">
        <v>15</v>
      </c>
      <c r="D524">
        <v>24</v>
      </c>
      <c r="E524">
        <v>300</v>
      </c>
      <c r="H524" t="s">
        <v>394</v>
      </c>
      <c r="I524">
        <v>2017</v>
      </c>
      <c r="J524">
        <v>9</v>
      </c>
    </row>
    <row r="525" spans="1:11" x14ac:dyDescent="0.25">
      <c r="A525" t="s">
        <v>1150</v>
      </c>
      <c r="B525" t="s">
        <v>9</v>
      </c>
      <c r="C525" t="s">
        <v>36</v>
      </c>
      <c r="D525">
        <v>25</v>
      </c>
      <c r="E525">
        <v>300</v>
      </c>
      <c r="H525" t="s">
        <v>394</v>
      </c>
      <c r="I525">
        <v>2017</v>
      </c>
      <c r="J525">
        <v>9</v>
      </c>
    </row>
    <row r="526" spans="1:11" x14ac:dyDescent="0.25">
      <c r="A526" t="s">
        <v>1127</v>
      </c>
      <c r="B526" t="s">
        <v>9</v>
      </c>
      <c r="C526" t="s">
        <v>130</v>
      </c>
      <c r="D526">
        <v>26</v>
      </c>
      <c r="E526">
        <v>300</v>
      </c>
      <c r="H526" t="s">
        <v>394</v>
      </c>
      <c r="I526">
        <v>2016</v>
      </c>
      <c r="J526">
        <v>9</v>
      </c>
    </row>
    <row r="527" spans="1:11" x14ac:dyDescent="0.25">
      <c r="A527" t="s">
        <v>1109</v>
      </c>
      <c r="B527" t="s">
        <v>47</v>
      </c>
      <c r="C527" t="s">
        <v>68</v>
      </c>
      <c r="D527">
        <v>27</v>
      </c>
      <c r="E527">
        <v>300</v>
      </c>
      <c r="H527" t="s">
        <v>394</v>
      </c>
      <c r="I527">
        <v>2015</v>
      </c>
      <c r="J527">
        <v>9</v>
      </c>
    </row>
    <row r="528" spans="1:11" x14ac:dyDescent="0.25">
      <c r="A528" t="s">
        <v>904</v>
      </c>
      <c r="B528" t="s">
        <v>12</v>
      </c>
      <c r="C528" t="s">
        <v>13</v>
      </c>
      <c r="D528">
        <v>26</v>
      </c>
      <c r="E528">
        <v>300</v>
      </c>
      <c r="F528">
        <v>496.3</v>
      </c>
      <c r="H528" t="s">
        <v>394</v>
      </c>
      <c r="I528">
        <v>2015</v>
      </c>
      <c r="J528">
        <v>9</v>
      </c>
      <c r="K528">
        <v>0</v>
      </c>
    </row>
    <row r="529" spans="1:11" x14ac:dyDescent="0.25">
      <c r="A529" t="s">
        <v>1154</v>
      </c>
      <c r="B529" t="s">
        <v>47</v>
      </c>
      <c r="C529" t="s">
        <v>130</v>
      </c>
      <c r="D529">
        <v>28</v>
      </c>
      <c r="E529">
        <v>300</v>
      </c>
      <c r="H529" t="s">
        <v>394</v>
      </c>
      <c r="I529">
        <v>2013</v>
      </c>
      <c r="J529">
        <v>9</v>
      </c>
    </row>
    <row r="530" spans="1:11" x14ac:dyDescent="0.25">
      <c r="A530" t="s">
        <v>1100</v>
      </c>
      <c r="B530" t="s">
        <v>12</v>
      </c>
      <c r="C530" t="s">
        <v>10</v>
      </c>
      <c r="D530">
        <v>28</v>
      </c>
      <c r="E530">
        <v>300</v>
      </c>
      <c r="F530">
        <v>496.3</v>
      </c>
      <c r="H530" t="s">
        <v>394</v>
      </c>
      <c r="I530">
        <v>2014</v>
      </c>
      <c r="J530">
        <v>9</v>
      </c>
      <c r="K530">
        <v>0</v>
      </c>
    </row>
    <row r="531" spans="1:11" x14ac:dyDescent="0.25">
      <c r="A531" t="s">
        <v>1153</v>
      </c>
      <c r="B531" t="s">
        <v>59</v>
      </c>
      <c r="C531" t="s">
        <v>17</v>
      </c>
      <c r="D531">
        <v>26</v>
      </c>
      <c r="E531">
        <v>300</v>
      </c>
      <c r="F531">
        <v>351.6</v>
      </c>
      <c r="H531" t="s">
        <v>394</v>
      </c>
      <c r="I531">
        <v>2015</v>
      </c>
      <c r="J531">
        <v>9</v>
      </c>
      <c r="K531">
        <v>3</v>
      </c>
    </row>
    <row r="532" spans="1:11" x14ac:dyDescent="0.25">
      <c r="A532" t="s">
        <v>1183</v>
      </c>
      <c r="B532" t="s">
        <v>9</v>
      </c>
      <c r="C532" t="s">
        <v>70</v>
      </c>
      <c r="D532">
        <v>29</v>
      </c>
      <c r="E532">
        <v>300</v>
      </c>
      <c r="H532" t="s">
        <v>394</v>
      </c>
      <c r="I532">
        <v>2013</v>
      </c>
      <c r="J532">
        <v>9</v>
      </c>
    </row>
    <row r="533" spans="1:11" x14ac:dyDescent="0.25">
      <c r="A533" t="s">
        <v>225</v>
      </c>
      <c r="B533" t="s">
        <v>9</v>
      </c>
      <c r="C533" t="s">
        <v>10</v>
      </c>
      <c r="D533">
        <v>24</v>
      </c>
      <c r="E533">
        <v>300</v>
      </c>
      <c r="H533" t="s">
        <v>394</v>
      </c>
      <c r="I533">
        <v>2016</v>
      </c>
      <c r="J533">
        <v>9</v>
      </c>
    </row>
    <row r="534" spans="1:11" x14ac:dyDescent="0.25">
      <c r="A534" t="s">
        <v>206</v>
      </c>
      <c r="B534" t="s">
        <v>12</v>
      </c>
      <c r="C534" t="s">
        <v>130</v>
      </c>
      <c r="D534">
        <v>25</v>
      </c>
      <c r="E534">
        <v>300</v>
      </c>
      <c r="H534" t="s">
        <v>394</v>
      </c>
      <c r="I534">
        <v>2016</v>
      </c>
      <c r="J534">
        <v>9</v>
      </c>
    </row>
    <row r="535" spans="1:11" x14ac:dyDescent="0.25">
      <c r="A535" t="s">
        <v>1131</v>
      </c>
      <c r="B535" t="s">
        <v>47</v>
      </c>
      <c r="C535" t="s">
        <v>49</v>
      </c>
      <c r="D535">
        <v>27</v>
      </c>
      <c r="E535">
        <v>300</v>
      </c>
      <c r="H535" t="s">
        <v>394</v>
      </c>
      <c r="I535">
        <v>2015</v>
      </c>
      <c r="J535">
        <v>9</v>
      </c>
    </row>
    <row r="536" spans="1:11" x14ac:dyDescent="0.25">
      <c r="A536" t="s">
        <v>934</v>
      </c>
      <c r="B536" t="s">
        <v>12</v>
      </c>
      <c r="C536" t="s">
        <v>70</v>
      </c>
      <c r="D536">
        <v>25</v>
      </c>
      <c r="E536">
        <v>300</v>
      </c>
      <c r="H536" t="s">
        <v>394</v>
      </c>
      <c r="I536">
        <v>2016</v>
      </c>
      <c r="J536">
        <v>9</v>
      </c>
    </row>
    <row r="537" spans="1:11" x14ac:dyDescent="0.25">
      <c r="A537" t="s">
        <v>257</v>
      </c>
      <c r="B537" t="s">
        <v>12</v>
      </c>
      <c r="C537" t="s">
        <v>35</v>
      </c>
      <c r="D537">
        <v>26</v>
      </c>
      <c r="E537">
        <v>300</v>
      </c>
      <c r="H537" t="s">
        <v>394</v>
      </c>
      <c r="I537">
        <v>2015</v>
      </c>
      <c r="J537">
        <v>9</v>
      </c>
    </row>
    <row r="538" spans="1:11" x14ac:dyDescent="0.25">
      <c r="A538" t="s">
        <v>216</v>
      </c>
      <c r="B538" t="s">
        <v>9</v>
      </c>
      <c r="C538" t="s">
        <v>64</v>
      </c>
      <c r="D538">
        <v>25</v>
      </c>
      <c r="E538">
        <v>300</v>
      </c>
      <c r="H538" t="s">
        <v>394</v>
      </c>
      <c r="I538">
        <v>2016</v>
      </c>
      <c r="J538">
        <v>9</v>
      </c>
    </row>
    <row r="539" spans="1:11" x14ac:dyDescent="0.25">
      <c r="A539" t="s">
        <v>1119</v>
      </c>
      <c r="B539" t="s">
        <v>47</v>
      </c>
      <c r="C539" t="s">
        <v>72</v>
      </c>
      <c r="D539">
        <v>27</v>
      </c>
      <c r="E539">
        <v>300</v>
      </c>
      <c r="H539" t="s">
        <v>394</v>
      </c>
      <c r="I539">
        <v>2015</v>
      </c>
      <c r="J539">
        <v>9</v>
      </c>
    </row>
    <row r="540" spans="1:11" x14ac:dyDescent="0.25">
      <c r="A540" t="s">
        <v>940</v>
      </c>
      <c r="B540" t="s">
        <v>47</v>
      </c>
      <c r="C540" t="s">
        <v>38</v>
      </c>
      <c r="D540">
        <v>26</v>
      </c>
      <c r="E540">
        <v>300</v>
      </c>
      <c r="H540" t="s">
        <v>394</v>
      </c>
      <c r="I540">
        <v>2016</v>
      </c>
      <c r="J540">
        <v>9</v>
      </c>
    </row>
    <row r="541" spans="1:11" x14ac:dyDescent="0.25">
      <c r="A541" t="s">
        <v>1125</v>
      </c>
      <c r="B541" t="s">
        <v>47</v>
      </c>
      <c r="C541" t="s">
        <v>130</v>
      </c>
      <c r="D541">
        <v>27</v>
      </c>
      <c r="E541">
        <v>300</v>
      </c>
      <c r="H541" t="s">
        <v>394</v>
      </c>
      <c r="I541">
        <v>2015</v>
      </c>
      <c r="J541">
        <v>9</v>
      </c>
    </row>
    <row r="542" spans="1:11" x14ac:dyDescent="0.25">
      <c r="A542" t="s">
        <v>1137</v>
      </c>
      <c r="B542" t="s">
        <v>9</v>
      </c>
      <c r="C542" t="s">
        <v>34</v>
      </c>
      <c r="D542">
        <v>26</v>
      </c>
      <c r="E542">
        <v>300</v>
      </c>
      <c r="H542" t="s">
        <v>394</v>
      </c>
      <c r="I542">
        <v>2016</v>
      </c>
      <c r="J542">
        <v>9</v>
      </c>
    </row>
    <row r="543" spans="1:11" x14ac:dyDescent="0.25">
      <c r="A543" t="s">
        <v>219</v>
      </c>
      <c r="B543" t="s">
        <v>9</v>
      </c>
      <c r="C543" t="s">
        <v>93</v>
      </c>
      <c r="D543">
        <v>26</v>
      </c>
      <c r="E543">
        <v>300</v>
      </c>
      <c r="H543" t="s">
        <v>394</v>
      </c>
      <c r="I543">
        <v>2016</v>
      </c>
      <c r="J543">
        <v>9</v>
      </c>
    </row>
    <row r="544" spans="1:11" x14ac:dyDescent="0.25">
      <c r="A544" t="s">
        <v>1186</v>
      </c>
      <c r="B544" t="s">
        <v>12</v>
      </c>
      <c r="C544" t="s">
        <v>130</v>
      </c>
      <c r="D544">
        <v>28</v>
      </c>
      <c r="E544">
        <v>300</v>
      </c>
      <c r="H544" t="s">
        <v>394</v>
      </c>
      <c r="I544">
        <v>2014</v>
      </c>
      <c r="J544">
        <v>9</v>
      </c>
    </row>
    <row r="545" spans="1:11" x14ac:dyDescent="0.25">
      <c r="A545" t="s">
        <v>896</v>
      </c>
      <c r="B545" t="s">
        <v>12</v>
      </c>
      <c r="C545" t="s">
        <v>41</v>
      </c>
      <c r="D545">
        <v>26</v>
      </c>
      <c r="E545">
        <v>300</v>
      </c>
      <c r="H545" t="s">
        <v>394</v>
      </c>
      <c r="I545">
        <v>2015</v>
      </c>
      <c r="J545">
        <v>9</v>
      </c>
    </row>
    <row r="546" spans="1:11" x14ac:dyDescent="0.25">
      <c r="A546" t="s">
        <v>983</v>
      </c>
      <c r="B546" t="s">
        <v>12</v>
      </c>
      <c r="C546" t="s">
        <v>61</v>
      </c>
      <c r="D546">
        <v>28</v>
      </c>
      <c r="E546">
        <v>300</v>
      </c>
      <c r="H546" t="s">
        <v>394</v>
      </c>
      <c r="I546">
        <v>2016</v>
      </c>
      <c r="J546">
        <v>9</v>
      </c>
    </row>
    <row r="547" spans="1:11" x14ac:dyDescent="0.25">
      <c r="A547" t="s">
        <v>1185</v>
      </c>
      <c r="B547" t="s">
        <v>9</v>
      </c>
      <c r="C547" t="s">
        <v>26</v>
      </c>
      <c r="D547">
        <v>27</v>
      </c>
      <c r="E547">
        <v>300</v>
      </c>
      <c r="H547" t="s">
        <v>394</v>
      </c>
      <c r="I547">
        <v>2016</v>
      </c>
      <c r="J547">
        <v>9</v>
      </c>
    </row>
    <row r="548" spans="1:11" x14ac:dyDescent="0.25">
      <c r="A548" t="s">
        <v>913</v>
      </c>
      <c r="B548" t="s">
        <v>12</v>
      </c>
      <c r="C548" t="s">
        <v>28</v>
      </c>
      <c r="D548">
        <v>25</v>
      </c>
      <c r="E548">
        <v>300</v>
      </c>
      <c r="H548" t="s">
        <v>394</v>
      </c>
      <c r="I548">
        <v>2016</v>
      </c>
      <c r="J548">
        <v>9</v>
      </c>
    </row>
    <row r="549" spans="1:11" x14ac:dyDescent="0.25">
      <c r="A549" t="s">
        <v>968</v>
      </c>
      <c r="B549" t="s">
        <v>12</v>
      </c>
      <c r="C549" t="s">
        <v>17</v>
      </c>
      <c r="D549">
        <v>26</v>
      </c>
      <c r="E549">
        <v>300</v>
      </c>
      <c r="H549" t="s">
        <v>394</v>
      </c>
      <c r="I549">
        <v>2016</v>
      </c>
      <c r="J549">
        <v>9</v>
      </c>
    </row>
    <row r="550" spans="1:11" x14ac:dyDescent="0.25">
      <c r="A550" t="s">
        <v>1113</v>
      </c>
      <c r="B550" t="s">
        <v>47</v>
      </c>
      <c r="C550" t="s">
        <v>28</v>
      </c>
      <c r="D550">
        <v>28</v>
      </c>
      <c r="E550">
        <v>300</v>
      </c>
      <c r="H550" t="s">
        <v>394</v>
      </c>
      <c r="I550">
        <v>2015</v>
      </c>
      <c r="J550">
        <v>9</v>
      </c>
    </row>
    <row r="551" spans="1:11" x14ac:dyDescent="0.25">
      <c r="A551" t="s">
        <v>1133</v>
      </c>
      <c r="B551" t="s">
        <v>12</v>
      </c>
      <c r="C551" t="s">
        <v>130</v>
      </c>
      <c r="D551">
        <v>27</v>
      </c>
      <c r="E551">
        <v>300</v>
      </c>
      <c r="H551" t="s">
        <v>394</v>
      </c>
      <c r="I551">
        <v>2015</v>
      </c>
      <c r="J551">
        <v>9</v>
      </c>
    </row>
    <row r="552" spans="1:11" x14ac:dyDescent="0.25">
      <c r="A552" t="s">
        <v>1073</v>
      </c>
      <c r="B552" t="s">
        <v>47</v>
      </c>
      <c r="C552" t="s">
        <v>130</v>
      </c>
      <c r="D552">
        <v>26</v>
      </c>
      <c r="E552">
        <v>300</v>
      </c>
      <c r="H552" t="s">
        <v>394</v>
      </c>
      <c r="I552">
        <v>2016</v>
      </c>
      <c r="J552">
        <v>9</v>
      </c>
    </row>
    <row r="553" spans="1:11" x14ac:dyDescent="0.25">
      <c r="A553" t="s">
        <v>1151</v>
      </c>
      <c r="B553" t="s">
        <v>47</v>
      </c>
      <c r="C553" t="s">
        <v>76</v>
      </c>
      <c r="D553">
        <v>25</v>
      </c>
      <c r="E553">
        <v>300</v>
      </c>
      <c r="H553" t="s">
        <v>394</v>
      </c>
      <c r="I553">
        <v>2016</v>
      </c>
      <c r="J553">
        <v>9</v>
      </c>
    </row>
    <row r="554" spans="1:11" x14ac:dyDescent="0.25">
      <c r="A554" t="s">
        <v>1106</v>
      </c>
      <c r="B554" t="s">
        <v>47</v>
      </c>
      <c r="C554" t="s">
        <v>19</v>
      </c>
      <c r="D554">
        <v>27</v>
      </c>
      <c r="E554">
        <v>300</v>
      </c>
      <c r="H554" t="s">
        <v>394</v>
      </c>
      <c r="I554">
        <v>2014</v>
      </c>
      <c r="J554">
        <v>9</v>
      </c>
    </row>
    <row r="555" spans="1:11" x14ac:dyDescent="0.25">
      <c r="A555" t="s">
        <v>236</v>
      </c>
      <c r="B555" t="s">
        <v>47</v>
      </c>
      <c r="C555" t="s">
        <v>34</v>
      </c>
      <c r="D555">
        <v>28</v>
      </c>
      <c r="E555">
        <v>300</v>
      </c>
      <c r="H555" t="s">
        <v>394</v>
      </c>
      <c r="I555">
        <v>2015</v>
      </c>
      <c r="J555">
        <v>9</v>
      </c>
    </row>
    <row r="556" spans="1:11" x14ac:dyDescent="0.25">
      <c r="A556" t="s">
        <v>1112</v>
      </c>
      <c r="B556" t="s">
        <v>59</v>
      </c>
      <c r="C556" t="s">
        <v>72</v>
      </c>
      <c r="D556">
        <v>27</v>
      </c>
      <c r="E556">
        <v>300</v>
      </c>
      <c r="H556" t="s">
        <v>394</v>
      </c>
      <c r="I556">
        <v>2016</v>
      </c>
      <c r="J556">
        <v>9</v>
      </c>
    </row>
    <row r="557" spans="1:11" x14ac:dyDescent="0.25">
      <c r="A557" t="s">
        <v>1095</v>
      </c>
      <c r="B557" t="s">
        <v>47</v>
      </c>
      <c r="C557" t="s">
        <v>10</v>
      </c>
      <c r="D557">
        <v>27</v>
      </c>
      <c r="E557">
        <v>300</v>
      </c>
      <c r="H557" t="s">
        <v>394</v>
      </c>
      <c r="I557">
        <v>2014</v>
      </c>
      <c r="J557">
        <v>9</v>
      </c>
    </row>
    <row r="558" spans="1:11" x14ac:dyDescent="0.25">
      <c r="A558" t="s">
        <v>910</v>
      </c>
      <c r="B558" t="s">
        <v>12</v>
      </c>
      <c r="C558" t="s">
        <v>28</v>
      </c>
      <c r="D558">
        <v>26</v>
      </c>
      <c r="E558">
        <v>300</v>
      </c>
      <c r="F558">
        <v>496.3</v>
      </c>
      <c r="H558" t="s">
        <v>394</v>
      </c>
      <c r="I558">
        <v>2016</v>
      </c>
      <c r="J558">
        <v>9</v>
      </c>
      <c r="K558">
        <v>0</v>
      </c>
    </row>
    <row r="559" spans="1:11" x14ac:dyDescent="0.25">
      <c r="A559" t="s">
        <v>1179</v>
      </c>
      <c r="B559" t="s">
        <v>9</v>
      </c>
      <c r="C559" t="s">
        <v>34</v>
      </c>
      <c r="D559">
        <v>26</v>
      </c>
      <c r="E559">
        <v>300</v>
      </c>
      <c r="H559" t="s">
        <v>394</v>
      </c>
      <c r="I559">
        <v>2016</v>
      </c>
      <c r="J559">
        <v>9</v>
      </c>
    </row>
    <row r="560" spans="1:11" x14ac:dyDescent="0.25">
      <c r="A560" t="s">
        <v>939</v>
      </c>
      <c r="B560" t="s">
        <v>12</v>
      </c>
      <c r="C560" t="s">
        <v>54</v>
      </c>
      <c r="D560">
        <v>25</v>
      </c>
      <c r="E560">
        <v>300</v>
      </c>
      <c r="H560" t="s">
        <v>394</v>
      </c>
      <c r="I560">
        <v>2016</v>
      </c>
      <c r="J560">
        <v>9</v>
      </c>
    </row>
    <row r="561" spans="1:10" x14ac:dyDescent="0.25">
      <c r="A561" t="s">
        <v>1070</v>
      </c>
      <c r="B561" t="s">
        <v>47</v>
      </c>
      <c r="C561" t="s">
        <v>72</v>
      </c>
      <c r="D561">
        <v>26</v>
      </c>
      <c r="E561">
        <v>300</v>
      </c>
      <c r="H561" t="s">
        <v>394</v>
      </c>
      <c r="I561">
        <v>2016</v>
      </c>
      <c r="J561">
        <v>9</v>
      </c>
    </row>
    <row r="562" spans="1:10" x14ac:dyDescent="0.25">
      <c r="A562" t="s">
        <v>954</v>
      </c>
      <c r="B562" t="s">
        <v>9</v>
      </c>
      <c r="C562" t="s">
        <v>66</v>
      </c>
      <c r="D562">
        <v>25</v>
      </c>
      <c r="E562">
        <v>300</v>
      </c>
      <c r="H562" t="s">
        <v>394</v>
      </c>
      <c r="I562">
        <v>2016</v>
      </c>
      <c r="J562">
        <v>9</v>
      </c>
    </row>
    <row r="563" spans="1:10" x14ac:dyDescent="0.25">
      <c r="A563" t="s">
        <v>1190</v>
      </c>
      <c r="B563" t="s">
        <v>9</v>
      </c>
      <c r="C563" t="s">
        <v>84</v>
      </c>
      <c r="D563">
        <v>26</v>
      </c>
      <c r="E563">
        <v>300</v>
      </c>
      <c r="H563" t="s">
        <v>394</v>
      </c>
      <c r="I563">
        <v>2016</v>
      </c>
      <c r="J563">
        <v>9</v>
      </c>
    </row>
    <row r="564" spans="1:10" x14ac:dyDescent="0.25">
      <c r="A564" t="s">
        <v>1147</v>
      </c>
      <c r="B564" t="s">
        <v>12</v>
      </c>
      <c r="C564" t="s">
        <v>26</v>
      </c>
      <c r="D564">
        <v>26</v>
      </c>
      <c r="E564">
        <v>300</v>
      </c>
      <c r="H564" t="s">
        <v>394</v>
      </c>
      <c r="I564">
        <v>2016</v>
      </c>
      <c r="J564">
        <v>9</v>
      </c>
    </row>
    <row r="565" spans="1:10" x14ac:dyDescent="0.25">
      <c r="A565" t="s">
        <v>1134</v>
      </c>
      <c r="B565" t="s">
        <v>12</v>
      </c>
      <c r="C565" t="s">
        <v>84</v>
      </c>
      <c r="D565">
        <v>25</v>
      </c>
      <c r="E565">
        <v>300</v>
      </c>
      <c r="H565" t="s">
        <v>394</v>
      </c>
      <c r="I565">
        <v>2016</v>
      </c>
      <c r="J565">
        <v>9</v>
      </c>
    </row>
    <row r="566" spans="1:10" x14ac:dyDescent="0.25">
      <c r="A566" t="s">
        <v>847</v>
      </c>
      <c r="B566" t="s">
        <v>9</v>
      </c>
      <c r="C566" t="s">
        <v>15</v>
      </c>
      <c r="D566">
        <v>25</v>
      </c>
      <c r="E566">
        <v>300</v>
      </c>
      <c r="H566" t="s">
        <v>394</v>
      </c>
      <c r="I566">
        <v>2016</v>
      </c>
      <c r="J566">
        <v>9</v>
      </c>
    </row>
    <row r="567" spans="1:10" x14ac:dyDescent="0.25">
      <c r="A567" t="s">
        <v>889</v>
      </c>
      <c r="B567" t="s">
        <v>12</v>
      </c>
      <c r="C567" t="s">
        <v>130</v>
      </c>
      <c r="D567">
        <v>26</v>
      </c>
      <c r="E567">
        <v>300</v>
      </c>
      <c r="H567" t="s">
        <v>394</v>
      </c>
      <c r="I567">
        <v>2016</v>
      </c>
      <c r="J567">
        <v>9</v>
      </c>
    </row>
    <row r="568" spans="1:10" x14ac:dyDescent="0.25">
      <c r="A568" t="s">
        <v>1171</v>
      </c>
      <c r="B568" t="s">
        <v>12</v>
      </c>
      <c r="C568" t="s">
        <v>54</v>
      </c>
      <c r="D568">
        <v>27</v>
      </c>
      <c r="E568">
        <v>300</v>
      </c>
      <c r="H568" t="s">
        <v>394</v>
      </c>
      <c r="I568">
        <v>2016</v>
      </c>
      <c r="J568">
        <v>9</v>
      </c>
    </row>
    <row r="569" spans="1:10" x14ac:dyDescent="0.25">
      <c r="A569" t="s">
        <v>864</v>
      </c>
      <c r="B569" t="s">
        <v>9</v>
      </c>
      <c r="C569" t="s">
        <v>41</v>
      </c>
      <c r="D569">
        <v>26</v>
      </c>
      <c r="E569">
        <v>300</v>
      </c>
      <c r="H569" t="s">
        <v>394</v>
      </c>
      <c r="I569">
        <v>2016</v>
      </c>
      <c r="J569">
        <v>9</v>
      </c>
    </row>
    <row r="570" spans="1:10" x14ac:dyDescent="0.25">
      <c r="A570" t="s">
        <v>1141</v>
      </c>
      <c r="B570" t="s">
        <v>9</v>
      </c>
      <c r="C570" t="s">
        <v>72</v>
      </c>
      <c r="D570">
        <v>26</v>
      </c>
      <c r="E570">
        <v>300</v>
      </c>
      <c r="H570" t="s">
        <v>394</v>
      </c>
      <c r="I570">
        <v>2016</v>
      </c>
      <c r="J570">
        <v>9</v>
      </c>
    </row>
    <row r="571" spans="1:10" x14ac:dyDescent="0.25">
      <c r="A571" t="s">
        <v>1130</v>
      </c>
      <c r="B571" t="s">
        <v>47</v>
      </c>
      <c r="C571" t="s">
        <v>32</v>
      </c>
      <c r="D571">
        <v>26</v>
      </c>
      <c r="E571">
        <v>300</v>
      </c>
      <c r="H571" t="s">
        <v>394</v>
      </c>
      <c r="I571">
        <v>2016</v>
      </c>
      <c r="J571">
        <v>9</v>
      </c>
    </row>
    <row r="572" spans="1:10" x14ac:dyDescent="0.25">
      <c r="A572" t="s">
        <v>944</v>
      </c>
      <c r="B572" t="s">
        <v>47</v>
      </c>
      <c r="C572" t="s">
        <v>19</v>
      </c>
      <c r="D572">
        <v>25</v>
      </c>
      <c r="E572">
        <v>300</v>
      </c>
      <c r="H572" t="s">
        <v>394</v>
      </c>
      <c r="I572">
        <v>2016</v>
      </c>
      <c r="J572">
        <v>9</v>
      </c>
    </row>
    <row r="573" spans="1:10" x14ac:dyDescent="0.25">
      <c r="A573" t="s">
        <v>974</v>
      </c>
      <c r="B573" t="s">
        <v>12</v>
      </c>
      <c r="C573" t="s">
        <v>52</v>
      </c>
      <c r="D573">
        <v>25</v>
      </c>
      <c r="E573">
        <v>300</v>
      </c>
      <c r="H573" t="s">
        <v>394</v>
      </c>
      <c r="I573">
        <v>2016</v>
      </c>
      <c r="J573">
        <v>9</v>
      </c>
    </row>
    <row r="574" spans="1:10" x14ac:dyDescent="0.25">
      <c r="A574" t="s">
        <v>253</v>
      </c>
      <c r="B574" t="s">
        <v>12</v>
      </c>
      <c r="C574" t="s">
        <v>41</v>
      </c>
      <c r="D574">
        <v>24</v>
      </c>
      <c r="E574">
        <v>300</v>
      </c>
      <c r="H574" t="s">
        <v>394</v>
      </c>
      <c r="I574">
        <v>2016</v>
      </c>
      <c r="J574">
        <v>9</v>
      </c>
    </row>
    <row r="575" spans="1:10" x14ac:dyDescent="0.25">
      <c r="A575" t="s">
        <v>240</v>
      </c>
      <c r="B575" t="s">
        <v>9</v>
      </c>
      <c r="C575" t="s">
        <v>32</v>
      </c>
      <c r="D575">
        <v>28</v>
      </c>
      <c r="E575">
        <v>300</v>
      </c>
      <c r="H575" t="s">
        <v>394</v>
      </c>
      <c r="I575">
        <v>2013</v>
      </c>
      <c r="J575">
        <v>9</v>
      </c>
    </row>
    <row r="576" spans="1:10" x14ac:dyDescent="0.25">
      <c r="A576" t="s">
        <v>1111</v>
      </c>
      <c r="B576" t="s">
        <v>47</v>
      </c>
      <c r="C576" t="s">
        <v>70</v>
      </c>
      <c r="D576">
        <v>26</v>
      </c>
      <c r="E576">
        <v>300</v>
      </c>
      <c r="H576" t="s">
        <v>394</v>
      </c>
      <c r="I576">
        <v>2015</v>
      </c>
      <c r="J576">
        <v>9</v>
      </c>
    </row>
    <row r="577" spans="1:11" x14ac:dyDescent="0.25">
      <c r="A577" t="s">
        <v>260</v>
      </c>
      <c r="B577" t="s">
        <v>9</v>
      </c>
      <c r="C577" t="s">
        <v>36</v>
      </c>
      <c r="D577">
        <v>27</v>
      </c>
      <c r="E577">
        <v>300</v>
      </c>
      <c r="H577" t="s">
        <v>394</v>
      </c>
      <c r="I577">
        <v>2015</v>
      </c>
      <c r="J577">
        <v>9</v>
      </c>
    </row>
    <row r="578" spans="1:11" x14ac:dyDescent="0.25">
      <c r="A578" t="s">
        <v>1136</v>
      </c>
      <c r="B578" t="s">
        <v>59</v>
      </c>
      <c r="C578" t="s">
        <v>23</v>
      </c>
      <c r="D578">
        <v>27</v>
      </c>
      <c r="E578">
        <v>300</v>
      </c>
      <c r="H578" t="s">
        <v>394</v>
      </c>
      <c r="I578">
        <v>2016</v>
      </c>
      <c r="J578">
        <v>9</v>
      </c>
    </row>
    <row r="579" spans="1:11" x14ac:dyDescent="0.25">
      <c r="A579" t="s">
        <v>1089</v>
      </c>
      <c r="B579" t="s">
        <v>59</v>
      </c>
      <c r="C579" t="s">
        <v>54</v>
      </c>
      <c r="D579">
        <v>29</v>
      </c>
      <c r="E579">
        <v>300</v>
      </c>
      <c r="F579">
        <v>351.6</v>
      </c>
      <c r="H579" t="s">
        <v>394</v>
      </c>
      <c r="I579">
        <v>2014</v>
      </c>
      <c r="J579">
        <v>9</v>
      </c>
      <c r="K579">
        <v>3</v>
      </c>
    </row>
    <row r="580" spans="1:11" x14ac:dyDescent="0.25">
      <c r="A580" t="s">
        <v>986</v>
      </c>
      <c r="B580" t="s">
        <v>12</v>
      </c>
      <c r="C580" t="s">
        <v>76</v>
      </c>
      <c r="D580">
        <v>26</v>
      </c>
      <c r="E580">
        <v>300</v>
      </c>
      <c r="F580">
        <v>496.3</v>
      </c>
      <c r="H580" t="s">
        <v>394</v>
      </c>
      <c r="I580">
        <v>2016</v>
      </c>
      <c r="J580">
        <v>9</v>
      </c>
      <c r="K580">
        <v>0</v>
      </c>
    </row>
    <row r="581" spans="1:11" x14ac:dyDescent="0.25">
      <c r="A581" t="s">
        <v>1158</v>
      </c>
      <c r="B581" t="s">
        <v>47</v>
      </c>
      <c r="C581" t="s">
        <v>68</v>
      </c>
      <c r="D581">
        <v>26</v>
      </c>
      <c r="E581">
        <v>300</v>
      </c>
      <c r="H581" t="s">
        <v>394</v>
      </c>
      <c r="I581">
        <v>2016</v>
      </c>
      <c r="J581">
        <v>9</v>
      </c>
    </row>
    <row r="582" spans="1:11" x14ac:dyDescent="0.25">
      <c r="A582" t="s">
        <v>238</v>
      </c>
      <c r="B582" t="s">
        <v>12</v>
      </c>
      <c r="C582" t="s">
        <v>70</v>
      </c>
      <c r="D582">
        <v>27</v>
      </c>
      <c r="E582">
        <v>300</v>
      </c>
      <c r="H582" t="s">
        <v>394</v>
      </c>
      <c r="I582">
        <v>2015</v>
      </c>
      <c r="J582">
        <v>9</v>
      </c>
    </row>
    <row r="583" spans="1:11" x14ac:dyDescent="0.25">
      <c r="A583" t="s">
        <v>212</v>
      </c>
      <c r="B583" t="s">
        <v>12</v>
      </c>
      <c r="C583" t="s">
        <v>36</v>
      </c>
      <c r="D583">
        <v>27</v>
      </c>
      <c r="E583">
        <v>300</v>
      </c>
      <c r="H583" t="s">
        <v>394</v>
      </c>
      <c r="I583">
        <v>2015</v>
      </c>
      <c r="J583">
        <v>9</v>
      </c>
    </row>
    <row r="584" spans="1:11" x14ac:dyDescent="0.25">
      <c r="A584" t="s">
        <v>1169</v>
      </c>
      <c r="B584" t="s">
        <v>9</v>
      </c>
      <c r="C584" t="s">
        <v>130</v>
      </c>
      <c r="D584">
        <v>29</v>
      </c>
      <c r="E584">
        <v>300</v>
      </c>
      <c r="H584" t="s">
        <v>394</v>
      </c>
      <c r="I584">
        <v>2012</v>
      </c>
      <c r="J584">
        <v>9</v>
      </c>
    </row>
    <row r="585" spans="1:11" x14ac:dyDescent="0.25">
      <c r="A585" t="s">
        <v>1176</v>
      </c>
      <c r="B585" t="s">
        <v>59</v>
      </c>
      <c r="C585" t="s">
        <v>10</v>
      </c>
      <c r="D585">
        <v>32</v>
      </c>
      <c r="E585">
        <v>300</v>
      </c>
      <c r="H585" t="s">
        <v>394</v>
      </c>
      <c r="I585">
        <v>2012</v>
      </c>
      <c r="J585">
        <v>9</v>
      </c>
    </row>
    <row r="586" spans="1:11" x14ac:dyDescent="0.25">
      <c r="A586" t="s">
        <v>790</v>
      </c>
      <c r="B586" t="s">
        <v>47</v>
      </c>
      <c r="C586" t="s">
        <v>44</v>
      </c>
      <c r="D586">
        <v>27</v>
      </c>
      <c r="E586">
        <v>300</v>
      </c>
      <c r="H586" t="s">
        <v>394</v>
      </c>
      <c r="I586">
        <v>2015</v>
      </c>
      <c r="J586">
        <v>9</v>
      </c>
    </row>
    <row r="587" spans="1:11" x14ac:dyDescent="0.25">
      <c r="A587" t="s">
        <v>1197</v>
      </c>
      <c r="B587" t="s">
        <v>47</v>
      </c>
      <c r="C587" t="s">
        <v>105</v>
      </c>
      <c r="D587">
        <v>28</v>
      </c>
      <c r="E587">
        <v>300</v>
      </c>
      <c r="H587" t="s">
        <v>394</v>
      </c>
      <c r="I587">
        <v>2013</v>
      </c>
      <c r="J587">
        <v>9</v>
      </c>
    </row>
    <row r="588" spans="1:11" x14ac:dyDescent="0.25">
      <c r="A588" t="s">
        <v>213</v>
      </c>
      <c r="B588" t="s">
        <v>47</v>
      </c>
      <c r="C588" t="s">
        <v>105</v>
      </c>
      <c r="D588">
        <v>28</v>
      </c>
      <c r="E588">
        <v>300</v>
      </c>
      <c r="H588" t="s">
        <v>394</v>
      </c>
      <c r="I588">
        <v>2015</v>
      </c>
      <c r="J588">
        <v>9</v>
      </c>
    </row>
    <row r="589" spans="1:11" x14ac:dyDescent="0.25">
      <c r="A589" t="s">
        <v>261</v>
      </c>
      <c r="B589" t="s">
        <v>9</v>
      </c>
      <c r="C589" t="s">
        <v>130</v>
      </c>
      <c r="D589">
        <v>26</v>
      </c>
      <c r="E589">
        <v>300</v>
      </c>
      <c r="H589" t="s">
        <v>394</v>
      </c>
      <c r="I589">
        <v>2015</v>
      </c>
      <c r="J589">
        <v>9</v>
      </c>
    </row>
    <row r="590" spans="1:11" x14ac:dyDescent="0.25">
      <c r="A590" t="s">
        <v>1135</v>
      </c>
      <c r="B590" t="s">
        <v>12</v>
      </c>
      <c r="C590" t="s">
        <v>38</v>
      </c>
      <c r="D590">
        <v>27</v>
      </c>
      <c r="E590">
        <v>300</v>
      </c>
      <c r="H590" t="s">
        <v>394</v>
      </c>
      <c r="I590">
        <v>2015</v>
      </c>
      <c r="J590">
        <v>9</v>
      </c>
    </row>
    <row r="591" spans="1:11" x14ac:dyDescent="0.25">
      <c r="A591" t="s">
        <v>835</v>
      </c>
      <c r="B591" t="s">
        <v>47</v>
      </c>
      <c r="C591" t="s">
        <v>93</v>
      </c>
      <c r="D591">
        <v>26</v>
      </c>
      <c r="E591">
        <v>300</v>
      </c>
      <c r="H591" t="s">
        <v>394</v>
      </c>
      <c r="I591">
        <v>2015</v>
      </c>
      <c r="J591">
        <v>9</v>
      </c>
    </row>
    <row r="592" spans="1:11" x14ac:dyDescent="0.25">
      <c r="A592" t="s">
        <v>1142</v>
      </c>
      <c r="B592" t="s">
        <v>12</v>
      </c>
      <c r="C592" t="s">
        <v>68</v>
      </c>
      <c r="D592">
        <v>27</v>
      </c>
      <c r="E592">
        <v>300</v>
      </c>
      <c r="H592" t="s">
        <v>394</v>
      </c>
      <c r="I592">
        <v>2015</v>
      </c>
      <c r="J592">
        <v>9</v>
      </c>
    </row>
    <row r="593" spans="1:10" x14ac:dyDescent="0.25">
      <c r="A593" t="s">
        <v>1138</v>
      </c>
      <c r="B593" t="s">
        <v>12</v>
      </c>
      <c r="C593" t="s">
        <v>54</v>
      </c>
      <c r="D593">
        <v>26</v>
      </c>
      <c r="E593">
        <v>300</v>
      </c>
      <c r="H593" t="s">
        <v>394</v>
      </c>
      <c r="I593">
        <v>2015</v>
      </c>
      <c r="J593">
        <v>9</v>
      </c>
    </row>
    <row r="594" spans="1:10" x14ac:dyDescent="0.25">
      <c r="A594" t="s">
        <v>1152</v>
      </c>
      <c r="B594" t="s">
        <v>59</v>
      </c>
      <c r="C594" t="s">
        <v>38</v>
      </c>
      <c r="D594">
        <v>27</v>
      </c>
      <c r="E594">
        <v>300</v>
      </c>
      <c r="H594" t="s">
        <v>394</v>
      </c>
      <c r="I594">
        <v>2015</v>
      </c>
      <c r="J594">
        <v>9</v>
      </c>
    </row>
    <row r="595" spans="1:10" x14ac:dyDescent="0.25">
      <c r="A595" t="s">
        <v>232</v>
      </c>
      <c r="B595" t="s">
        <v>9</v>
      </c>
      <c r="C595" t="s">
        <v>130</v>
      </c>
      <c r="D595">
        <v>28</v>
      </c>
      <c r="E595">
        <v>300</v>
      </c>
      <c r="H595" t="s">
        <v>394</v>
      </c>
      <c r="I595">
        <v>2014</v>
      </c>
      <c r="J595">
        <v>9</v>
      </c>
    </row>
    <row r="596" spans="1:10" x14ac:dyDescent="0.25">
      <c r="A596" t="s">
        <v>1199</v>
      </c>
      <c r="B596" t="s">
        <v>9</v>
      </c>
      <c r="C596" t="s">
        <v>70</v>
      </c>
      <c r="D596">
        <v>27</v>
      </c>
      <c r="E596">
        <v>300</v>
      </c>
      <c r="H596" t="s">
        <v>394</v>
      </c>
      <c r="I596">
        <v>2015</v>
      </c>
      <c r="J596">
        <v>9</v>
      </c>
    </row>
    <row r="597" spans="1:10" x14ac:dyDescent="0.25">
      <c r="A597" t="s">
        <v>1143</v>
      </c>
      <c r="B597" t="s">
        <v>47</v>
      </c>
      <c r="C597" t="s">
        <v>49</v>
      </c>
      <c r="D597">
        <v>27</v>
      </c>
      <c r="E597">
        <v>300</v>
      </c>
      <c r="H597" t="s">
        <v>394</v>
      </c>
      <c r="I597">
        <v>2015</v>
      </c>
      <c r="J597">
        <v>9</v>
      </c>
    </row>
    <row r="598" spans="1:10" x14ac:dyDescent="0.25">
      <c r="A598" t="s">
        <v>1110</v>
      </c>
      <c r="B598" t="s">
        <v>47</v>
      </c>
      <c r="C598" t="s">
        <v>105</v>
      </c>
      <c r="D598">
        <v>28</v>
      </c>
      <c r="E598">
        <v>300</v>
      </c>
      <c r="H598" t="s">
        <v>394</v>
      </c>
      <c r="I598">
        <v>2015</v>
      </c>
      <c r="J598">
        <v>9</v>
      </c>
    </row>
    <row r="599" spans="1:10" x14ac:dyDescent="0.25">
      <c r="A599" t="s">
        <v>984</v>
      </c>
      <c r="B599" t="s">
        <v>12</v>
      </c>
      <c r="C599" t="s">
        <v>68</v>
      </c>
      <c r="D599">
        <v>25</v>
      </c>
      <c r="E599">
        <v>300</v>
      </c>
      <c r="H599" t="s">
        <v>394</v>
      </c>
      <c r="I599">
        <v>2016</v>
      </c>
      <c r="J599">
        <v>9</v>
      </c>
    </row>
    <row r="600" spans="1:10" x14ac:dyDescent="0.25">
      <c r="A600" t="s">
        <v>1140</v>
      </c>
      <c r="B600" t="s">
        <v>9</v>
      </c>
      <c r="C600" t="s">
        <v>26</v>
      </c>
      <c r="D600">
        <v>26</v>
      </c>
      <c r="E600">
        <v>300</v>
      </c>
      <c r="H600" t="s">
        <v>394</v>
      </c>
      <c r="I600">
        <v>2016</v>
      </c>
      <c r="J600">
        <v>9</v>
      </c>
    </row>
    <row r="601" spans="1:10" x14ac:dyDescent="0.25">
      <c r="A601" t="s">
        <v>1083</v>
      </c>
      <c r="B601" t="s">
        <v>9</v>
      </c>
      <c r="C601" t="s">
        <v>68</v>
      </c>
      <c r="D601">
        <v>27</v>
      </c>
      <c r="E601">
        <v>300</v>
      </c>
      <c r="H601" t="s">
        <v>394</v>
      </c>
      <c r="I601">
        <v>2014</v>
      </c>
      <c r="J601">
        <v>9</v>
      </c>
    </row>
    <row r="602" spans="1:10" x14ac:dyDescent="0.25">
      <c r="A602" t="s">
        <v>245</v>
      </c>
      <c r="B602" t="s">
        <v>12</v>
      </c>
      <c r="C602" t="s">
        <v>130</v>
      </c>
      <c r="D602">
        <v>28</v>
      </c>
      <c r="E602">
        <v>300</v>
      </c>
      <c r="H602" t="s">
        <v>394</v>
      </c>
      <c r="I602">
        <v>2014</v>
      </c>
      <c r="J602">
        <v>9</v>
      </c>
    </row>
    <row r="603" spans="1:10" x14ac:dyDescent="0.25">
      <c r="A603" t="s">
        <v>1155</v>
      </c>
      <c r="B603" t="s">
        <v>59</v>
      </c>
      <c r="C603" t="s">
        <v>130</v>
      </c>
      <c r="D603">
        <v>28</v>
      </c>
      <c r="E603">
        <v>300</v>
      </c>
      <c r="H603" t="s">
        <v>394</v>
      </c>
      <c r="I603">
        <v>2015</v>
      </c>
      <c r="J603">
        <v>9</v>
      </c>
    </row>
    <row r="604" spans="1:10" x14ac:dyDescent="0.25">
      <c r="A604" t="s">
        <v>1129</v>
      </c>
      <c r="B604" t="s">
        <v>12</v>
      </c>
      <c r="C604" t="s">
        <v>34</v>
      </c>
      <c r="D604">
        <v>27</v>
      </c>
      <c r="E604">
        <v>300</v>
      </c>
      <c r="H604" t="s">
        <v>394</v>
      </c>
      <c r="I604">
        <v>2015</v>
      </c>
      <c r="J604">
        <v>9</v>
      </c>
    </row>
    <row r="605" spans="1:10" x14ac:dyDescent="0.25">
      <c r="A605" t="s">
        <v>1182</v>
      </c>
      <c r="B605" t="s">
        <v>9</v>
      </c>
      <c r="C605" t="s">
        <v>19</v>
      </c>
      <c r="D605">
        <v>29</v>
      </c>
      <c r="E605">
        <v>300</v>
      </c>
      <c r="H605" t="s">
        <v>394</v>
      </c>
      <c r="I605">
        <v>2013</v>
      </c>
      <c r="J605">
        <v>9</v>
      </c>
    </row>
    <row r="606" spans="1:10" x14ac:dyDescent="0.25">
      <c r="A606" t="s">
        <v>218</v>
      </c>
      <c r="B606" t="s">
        <v>47</v>
      </c>
      <c r="C606" t="s">
        <v>54</v>
      </c>
      <c r="D606">
        <v>28</v>
      </c>
      <c r="E606">
        <v>300</v>
      </c>
      <c r="H606" t="s">
        <v>394</v>
      </c>
      <c r="I606">
        <v>2014</v>
      </c>
      <c r="J606">
        <v>9</v>
      </c>
    </row>
    <row r="607" spans="1:10" x14ac:dyDescent="0.25">
      <c r="A607" t="s">
        <v>1085</v>
      </c>
      <c r="B607" t="s">
        <v>59</v>
      </c>
      <c r="C607" t="s">
        <v>21</v>
      </c>
      <c r="D607">
        <v>28</v>
      </c>
      <c r="E607">
        <v>300</v>
      </c>
      <c r="H607" t="s">
        <v>394</v>
      </c>
      <c r="I607">
        <v>2014</v>
      </c>
      <c r="J607">
        <v>9</v>
      </c>
    </row>
    <row r="608" spans="1:10" x14ac:dyDescent="0.25">
      <c r="A608" t="s">
        <v>234</v>
      </c>
      <c r="B608" t="s">
        <v>12</v>
      </c>
      <c r="C608" t="s">
        <v>35</v>
      </c>
      <c r="D608">
        <v>28</v>
      </c>
      <c r="E608">
        <v>300</v>
      </c>
      <c r="H608" t="s">
        <v>394</v>
      </c>
      <c r="I608">
        <v>2014</v>
      </c>
      <c r="J608">
        <v>9</v>
      </c>
    </row>
    <row r="609" spans="1:11" x14ac:dyDescent="0.25">
      <c r="A609" t="s">
        <v>244</v>
      </c>
      <c r="B609" t="s">
        <v>59</v>
      </c>
      <c r="C609" t="s">
        <v>34</v>
      </c>
      <c r="D609">
        <v>29</v>
      </c>
      <c r="E609">
        <v>300</v>
      </c>
      <c r="H609" t="s">
        <v>394</v>
      </c>
      <c r="I609">
        <v>2013</v>
      </c>
      <c r="J609">
        <v>9</v>
      </c>
    </row>
    <row r="610" spans="1:11" x14ac:dyDescent="0.25">
      <c r="A610" t="s">
        <v>243</v>
      </c>
      <c r="B610" t="s">
        <v>9</v>
      </c>
      <c r="C610" t="s">
        <v>36</v>
      </c>
      <c r="D610">
        <v>30</v>
      </c>
      <c r="E610">
        <v>300</v>
      </c>
      <c r="H610" t="s">
        <v>394</v>
      </c>
      <c r="I610">
        <v>2013</v>
      </c>
      <c r="J610">
        <v>9</v>
      </c>
    </row>
    <row r="611" spans="1:11" x14ac:dyDescent="0.25">
      <c r="A611" t="s">
        <v>250</v>
      </c>
      <c r="B611" t="s">
        <v>12</v>
      </c>
      <c r="C611" t="s">
        <v>130</v>
      </c>
      <c r="D611">
        <v>28</v>
      </c>
      <c r="E611">
        <v>300</v>
      </c>
      <c r="H611" t="s">
        <v>394</v>
      </c>
      <c r="I611">
        <v>2014</v>
      </c>
      <c r="J611">
        <v>9</v>
      </c>
    </row>
    <row r="612" spans="1:11" x14ac:dyDescent="0.25">
      <c r="A612" t="s">
        <v>249</v>
      </c>
      <c r="B612" t="s">
        <v>59</v>
      </c>
      <c r="C612" t="s">
        <v>35</v>
      </c>
      <c r="D612">
        <v>29</v>
      </c>
      <c r="E612">
        <v>300</v>
      </c>
      <c r="H612" t="s">
        <v>394</v>
      </c>
      <c r="I612">
        <v>2013</v>
      </c>
      <c r="J612">
        <v>9</v>
      </c>
    </row>
    <row r="613" spans="1:11" x14ac:dyDescent="0.25">
      <c r="A613" t="s">
        <v>1195</v>
      </c>
      <c r="B613" t="s">
        <v>59</v>
      </c>
      <c r="C613" t="s">
        <v>44</v>
      </c>
      <c r="D613">
        <v>29</v>
      </c>
      <c r="E613">
        <v>300</v>
      </c>
      <c r="F613">
        <v>351.6</v>
      </c>
      <c r="H613" t="s">
        <v>394</v>
      </c>
      <c r="I613">
        <v>2013</v>
      </c>
      <c r="J613">
        <v>9</v>
      </c>
      <c r="K613">
        <v>3</v>
      </c>
    </row>
    <row r="614" spans="1:11" x14ac:dyDescent="0.25">
      <c r="A614" t="s">
        <v>1096</v>
      </c>
      <c r="B614" t="s">
        <v>47</v>
      </c>
      <c r="C614" t="s">
        <v>30</v>
      </c>
      <c r="D614">
        <v>27</v>
      </c>
      <c r="E614">
        <v>300</v>
      </c>
      <c r="H614" t="s">
        <v>394</v>
      </c>
      <c r="I614">
        <v>2014</v>
      </c>
      <c r="J614">
        <v>9</v>
      </c>
    </row>
    <row r="615" spans="1:11" x14ac:dyDescent="0.25">
      <c r="A615" t="s">
        <v>880</v>
      </c>
      <c r="B615" t="s">
        <v>12</v>
      </c>
      <c r="C615" t="s">
        <v>56</v>
      </c>
      <c r="D615">
        <v>26</v>
      </c>
      <c r="E615">
        <v>300</v>
      </c>
      <c r="F615">
        <v>496.3</v>
      </c>
      <c r="H615" t="s">
        <v>394</v>
      </c>
      <c r="I615">
        <v>2016</v>
      </c>
      <c r="J615">
        <v>9</v>
      </c>
      <c r="K615">
        <v>0</v>
      </c>
    </row>
    <row r="616" spans="1:11" x14ac:dyDescent="0.25">
      <c r="A616" t="s">
        <v>1132</v>
      </c>
      <c r="B616" t="s">
        <v>9</v>
      </c>
      <c r="C616" t="s">
        <v>64</v>
      </c>
      <c r="D616">
        <v>28</v>
      </c>
      <c r="E616">
        <v>300</v>
      </c>
      <c r="H616" t="s">
        <v>394</v>
      </c>
      <c r="I616">
        <v>2014</v>
      </c>
      <c r="J616">
        <v>9</v>
      </c>
    </row>
    <row r="617" spans="1:11" x14ac:dyDescent="0.25">
      <c r="A617" t="s">
        <v>241</v>
      </c>
      <c r="B617" t="s">
        <v>9</v>
      </c>
      <c r="C617" t="s">
        <v>130</v>
      </c>
      <c r="D617">
        <v>28</v>
      </c>
      <c r="E617">
        <v>300</v>
      </c>
      <c r="H617" t="s">
        <v>394</v>
      </c>
      <c r="I617">
        <v>2013</v>
      </c>
      <c r="J617">
        <v>9</v>
      </c>
    </row>
    <row r="618" spans="1:11" x14ac:dyDescent="0.25">
      <c r="A618" t="s">
        <v>1102</v>
      </c>
      <c r="B618" t="s">
        <v>9</v>
      </c>
      <c r="C618" t="s">
        <v>122</v>
      </c>
      <c r="D618">
        <v>28</v>
      </c>
      <c r="E618">
        <v>300</v>
      </c>
      <c r="H618" t="s">
        <v>394</v>
      </c>
      <c r="I618">
        <v>2014</v>
      </c>
      <c r="J618">
        <v>9</v>
      </c>
    </row>
    <row r="619" spans="1:11" x14ac:dyDescent="0.25">
      <c r="A619" t="s">
        <v>1157</v>
      </c>
      <c r="B619" t="s">
        <v>47</v>
      </c>
      <c r="C619" t="s">
        <v>54</v>
      </c>
      <c r="D619">
        <v>28</v>
      </c>
      <c r="E619">
        <v>300</v>
      </c>
      <c r="H619" t="s">
        <v>394</v>
      </c>
      <c r="I619">
        <v>2013</v>
      </c>
      <c r="J619">
        <v>9</v>
      </c>
    </row>
    <row r="620" spans="1:11" x14ac:dyDescent="0.25">
      <c r="A620" t="s">
        <v>1170</v>
      </c>
      <c r="B620" t="s">
        <v>12</v>
      </c>
      <c r="C620" t="s">
        <v>130</v>
      </c>
      <c r="D620">
        <v>28</v>
      </c>
      <c r="E620">
        <v>300</v>
      </c>
      <c r="H620" t="s">
        <v>394</v>
      </c>
      <c r="I620">
        <v>2013</v>
      </c>
      <c r="J620">
        <v>9</v>
      </c>
    </row>
    <row r="621" spans="1:11" x14ac:dyDescent="0.25">
      <c r="A621" t="s">
        <v>1173</v>
      </c>
      <c r="B621" t="s">
        <v>59</v>
      </c>
      <c r="C621" t="s">
        <v>13</v>
      </c>
      <c r="D621">
        <v>36</v>
      </c>
      <c r="E621">
        <v>300</v>
      </c>
      <c r="H621" t="s">
        <v>394</v>
      </c>
      <c r="I621">
        <v>2012</v>
      </c>
      <c r="J621">
        <v>9</v>
      </c>
    </row>
    <row r="622" spans="1:11" x14ac:dyDescent="0.25">
      <c r="A622" t="s">
        <v>1163</v>
      </c>
      <c r="B622" t="s">
        <v>9</v>
      </c>
      <c r="C622" t="s">
        <v>44</v>
      </c>
      <c r="D622">
        <v>30</v>
      </c>
      <c r="E622">
        <v>300</v>
      </c>
      <c r="H622" t="s">
        <v>394</v>
      </c>
      <c r="I622">
        <v>2012</v>
      </c>
      <c r="J622">
        <v>9</v>
      </c>
    </row>
    <row r="623" spans="1:11" x14ac:dyDescent="0.25">
      <c r="A623" t="s">
        <v>220</v>
      </c>
      <c r="B623" t="s">
        <v>12</v>
      </c>
      <c r="C623" t="s">
        <v>30</v>
      </c>
      <c r="D623">
        <v>28</v>
      </c>
      <c r="E623">
        <v>300</v>
      </c>
      <c r="H623" t="s">
        <v>394</v>
      </c>
      <c r="I623">
        <v>2013</v>
      </c>
      <c r="J623">
        <v>9</v>
      </c>
    </row>
    <row r="624" spans="1:11" x14ac:dyDescent="0.25">
      <c r="A624" t="s">
        <v>1175</v>
      </c>
      <c r="B624" t="s">
        <v>59</v>
      </c>
      <c r="C624" t="s">
        <v>130</v>
      </c>
      <c r="D624">
        <v>30</v>
      </c>
      <c r="E624">
        <v>300</v>
      </c>
      <c r="H624" t="s">
        <v>394</v>
      </c>
      <c r="I624">
        <v>2012</v>
      </c>
      <c r="J624">
        <v>9</v>
      </c>
    </row>
    <row r="625" spans="1:11" x14ac:dyDescent="0.25">
      <c r="A625" t="s">
        <v>1168</v>
      </c>
      <c r="B625" t="s">
        <v>12</v>
      </c>
      <c r="C625" t="s">
        <v>130</v>
      </c>
      <c r="D625">
        <v>29</v>
      </c>
      <c r="E625">
        <v>300</v>
      </c>
      <c r="H625" t="s">
        <v>394</v>
      </c>
      <c r="I625">
        <v>2013</v>
      </c>
      <c r="J625">
        <v>9</v>
      </c>
    </row>
    <row r="626" spans="1:11" x14ac:dyDescent="0.25">
      <c r="A626" t="s">
        <v>221</v>
      </c>
      <c r="B626" t="s">
        <v>12</v>
      </c>
      <c r="C626" t="s">
        <v>61</v>
      </c>
      <c r="D626">
        <v>28</v>
      </c>
      <c r="E626">
        <v>300</v>
      </c>
      <c r="H626" t="s">
        <v>394</v>
      </c>
      <c r="I626">
        <v>2013</v>
      </c>
      <c r="J626">
        <v>9</v>
      </c>
    </row>
    <row r="627" spans="1:11" x14ac:dyDescent="0.25">
      <c r="A627" t="s">
        <v>1164</v>
      </c>
      <c r="B627" t="s">
        <v>9</v>
      </c>
      <c r="C627" t="s">
        <v>130</v>
      </c>
      <c r="D627">
        <v>30</v>
      </c>
      <c r="E627">
        <v>300</v>
      </c>
      <c r="H627" t="s">
        <v>394</v>
      </c>
      <c r="I627">
        <v>2012</v>
      </c>
      <c r="J627">
        <v>9</v>
      </c>
    </row>
    <row r="628" spans="1:11" x14ac:dyDescent="0.25">
      <c r="A628" t="s">
        <v>1167</v>
      </c>
      <c r="B628" t="s">
        <v>9</v>
      </c>
      <c r="C628" t="s">
        <v>52</v>
      </c>
      <c r="D628">
        <v>30</v>
      </c>
      <c r="E628">
        <v>300</v>
      </c>
      <c r="H628" t="s">
        <v>394</v>
      </c>
      <c r="I628">
        <v>2012</v>
      </c>
      <c r="J628">
        <v>9</v>
      </c>
    </row>
    <row r="629" spans="1:11" x14ac:dyDescent="0.25">
      <c r="A629" t="s">
        <v>242</v>
      </c>
      <c r="B629" t="s">
        <v>9</v>
      </c>
      <c r="C629" t="s">
        <v>130</v>
      </c>
      <c r="D629">
        <v>29</v>
      </c>
      <c r="E629">
        <v>300</v>
      </c>
      <c r="H629" t="s">
        <v>394</v>
      </c>
      <c r="I629">
        <v>2013</v>
      </c>
      <c r="J629">
        <v>9</v>
      </c>
    </row>
    <row r="630" spans="1:11" x14ac:dyDescent="0.25">
      <c r="A630" t="s">
        <v>233</v>
      </c>
      <c r="B630" t="s">
        <v>12</v>
      </c>
      <c r="C630" t="s">
        <v>35</v>
      </c>
      <c r="D630">
        <v>26</v>
      </c>
      <c r="E630">
        <v>300</v>
      </c>
      <c r="H630" t="s">
        <v>394</v>
      </c>
      <c r="I630">
        <v>2014</v>
      </c>
      <c r="J630">
        <v>9</v>
      </c>
    </row>
    <row r="631" spans="1:11" x14ac:dyDescent="0.25">
      <c r="A631" t="s">
        <v>738</v>
      </c>
      <c r="B631" t="s">
        <v>59</v>
      </c>
      <c r="C631" t="s">
        <v>93</v>
      </c>
      <c r="D631">
        <v>29</v>
      </c>
      <c r="E631">
        <v>300</v>
      </c>
      <c r="F631">
        <v>351.6</v>
      </c>
      <c r="H631" t="s">
        <v>394</v>
      </c>
      <c r="I631">
        <v>2012</v>
      </c>
      <c r="J631">
        <v>9</v>
      </c>
      <c r="K631">
        <v>3</v>
      </c>
    </row>
    <row r="632" spans="1:11" x14ac:dyDescent="0.25">
      <c r="A632" t="s">
        <v>970</v>
      </c>
      <c r="B632" t="s">
        <v>9</v>
      </c>
      <c r="C632" t="s">
        <v>130</v>
      </c>
      <c r="D632">
        <v>29</v>
      </c>
      <c r="E632">
        <v>300</v>
      </c>
      <c r="H632" t="s">
        <v>394</v>
      </c>
      <c r="I632">
        <v>2012</v>
      </c>
      <c r="J632">
        <v>9</v>
      </c>
    </row>
    <row r="633" spans="1:11" x14ac:dyDescent="0.25">
      <c r="A633" t="s">
        <v>1165</v>
      </c>
      <c r="B633" t="s">
        <v>9</v>
      </c>
      <c r="C633" t="s">
        <v>56</v>
      </c>
      <c r="D633">
        <v>29</v>
      </c>
      <c r="E633">
        <v>300</v>
      </c>
      <c r="H633" t="s">
        <v>394</v>
      </c>
      <c r="I633">
        <v>2012</v>
      </c>
      <c r="J633">
        <v>9</v>
      </c>
    </row>
    <row r="634" spans="1:11" x14ac:dyDescent="0.25">
      <c r="A634" t="s">
        <v>1174</v>
      </c>
      <c r="B634" t="s">
        <v>59</v>
      </c>
      <c r="C634" t="s">
        <v>105</v>
      </c>
      <c r="D634">
        <v>28</v>
      </c>
      <c r="E634">
        <v>300</v>
      </c>
      <c r="H634" t="s">
        <v>394</v>
      </c>
      <c r="I634">
        <v>2012</v>
      </c>
      <c r="J634">
        <v>9</v>
      </c>
    </row>
    <row r="635" spans="1:11" x14ac:dyDescent="0.25">
      <c r="A635" t="s">
        <v>231</v>
      </c>
      <c r="B635" t="s">
        <v>9</v>
      </c>
      <c r="C635" t="s">
        <v>56</v>
      </c>
      <c r="D635">
        <v>27</v>
      </c>
      <c r="E635">
        <v>300</v>
      </c>
      <c r="H635" t="s">
        <v>394</v>
      </c>
      <c r="I635">
        <v>2014</v>
      </c>
      <c r="J635">
        <v>9</v>
      </c>
    </row>
    <row r="636" spans="1:11" x14ac:dyDescent="0.25">
      <c r="A636" t="s">
        <v>1023</v>
      </c>
      <c r="B636" t="s">
        <v>9</v>
      </c>
      <c r="C636" t="s">
        <v>13</v>
      </c>
      <c r="D636">
        <v>23</v>
      </c>
      <c r="E636">
        <v>300</v>
      </c>
      <c r="H636" t="s">
        <v>394</v>
      </c>
      <c r="I636">
        <v>2018</v>
      </c>
      <c r="J636">
        <v>9</v>
      </c>
    </row>
    <row r="637" spans="1:11" x14ac:dyDescent="0.25">
      <c r="A637" t="s">
        <v>1555</v>
      </c>
      <c r="B637" t="s">
        <v>9</v>
      </c>
      <c r="C637" t="s">
        <v>122</v>
      </c>
      <c r="D637">
        <v>28</v>
      </c>
      <c r="E637">
        <v>300</v>
      </c>
      <c r="H637" t="s">
        <v>394</v>
      </c>
      <c r="I637">
        <v>2019</v>
      </c>
      <c r="J637">
        <v>9</v>
      </c>
    </row>
    <row r="638" spans="1:11" x14ac:dyDescent="0.25">
      <c r="A638" t="s">
        <v>1034</v>
      </c>
      <c r="B638" t="s">
        <v>9</v>
      </c>
      <c r="C638" t="s">
        <v>30</v>
      </c>
      <c r="D638">
        <v>24</v>
      </c>
      <c r="E638">
        <v>300</v>
      </c>
      <c r="H638" t="s">
        <v>394</v>
      </c>
      <c r="I638">
        <v>2017</v>
      </c>
      <c r="J638">
        <v>9</v>
      </c>
    </row>
    <row r="639" spans="1:11" x14ac:dyDescent="0.25">
      <c r="A639" t="s">
        <v>1033</v>
      </c>
      <c r="B639" t="s">
        <v>9</v>
      </c>
      <c r="C639" t="s">
        <v>54</v>
      </c>
      <c r="D639">
        <v>30</v>
      </c>
      <c r="E639">
        <v>300</v>
      </c>
      <c r="H639" t="s">
        <v>394</v>
      </c>
      <c r="I639">
        <v>2011</v>
      </c>
      <c r="J639">
        <v>9</v>
      </c>
    </row>
    <row r="640" spans="1:11" x14ac:dyDescent="0.25">
      <c r="A640" t="s">
        <v>1014</v>
      </c>
      <c r="B640" t="s">
        <v>47</v>
      </c>
      <c r="C640" t="s">
        <v>34</v>
      </c>
      <c r="D640">
        <v>39</v>
      </c>
      <c r="E640">
        <v>300</v>
      </c>
      <c r="H640" t="s">
        <v>394</v>
      </c>
      <c r="I640">
        <v>2003</v>
      </c>
      <c r="J640">
        <v>9</v>
      </c>
    </row>
    <row r="641" spans="1:10" x14ac:dyDescent="0.25">
      <c r="A641" t="s">
        <v>1035</v>
      </c>
      <c r="B641" t="s">
        <v>47</v>
      </c>
      <c r="C641" t="s">
        <v>61</v>
      </c>
      <c r="D641">
        <v>26</v>
      </c>
      <c r="E641">
        <v>300</v>
      </c>
      <c r="H641" t="s">
        <v>394</v>
      </c>
      <c r="I641">
        <v>2016</v>
      </c>
      <c r="J641">
        <v>9</v>
      </c>
    </row>
    <row r="642" spans="1:10" x14ac:dyDescent="0.25">
      <c r="A642" t="s">
        <v>1030</v>
      </c>
      <c r="B642" t="s">
        <v>47</v>
      </c>
      <c r="C642" t="s">
        <v>41</v>
      </c>
      <c r="D642">
        <v>24</v>
      </c>
      <c r="E642">
        <v>300</v>
      </c>
      <c r="H642" t="s">
        <v>394</v>
      </c>
      <c r="I642">
        <v>2016</v>
      </c>
      <c r="J642">
        <v>9</v>
      </c>
    </row>
    <row r="643" spans="1:10" x14ac:dyDescent="0.25">
      <c r="A643" t="s">
        <v>1022</v>
      </c>
      <c r="B643" t="s">
        <v>12</v>
      </c>
      <c r="C643" t="s">
        <v>41</v>
      </c>
      <c r="D643">
        <v>23</v>
      </c>
      <c r="E643">
        <v>300</v>
      </c>
      <c r="H643" t="s">
        <v>394</v>
      </c>
      <c r="I643">
        <v>2018</v>
      </c>
      <c r="J643">
        <v>9</v>
      </c>
    </row>
    <row r="644" spans="1:10" x14ac:dyDescent="0.25">
      <c r="A644" t="s">
        <v>1553</v>
      </c>
      <c r="B644" t="s">
        <v>12</v>
      </c>
      <c r="C644" t="s">
        <v>66</v>
      </c>
      <c r="D644">
        <v>24</v>
      </c>
      <c r="E644">
        <v>300</v>
      </c>
      <c r="H644" t="s">
        <v>394</v>
      </c>
      <c r="I644">
        <v>2018</v>
      </c>
      <c r="J644">
        <v>9</v>
      </c>
    </row>
    <row r="645" spans="1:10" x14ac:dyDescent="0.25">
      <c r="A645" t="s">
        <v>998</v>
      </c>
      <c r="B645" t="s">
        <v>12</v>
      </c>
      <c r="C645" t="s">
        <v>64</v>
      </c>
      <c r="D645">
        <v>25</v>
      </c>
      <c r="E645">
        <v>300</v>
      </c>
      <c r="H645" t="s">
        <v>394</v>
      </c>
      <c r="I645">
        <v>2016</v>
      </c>
      <c r="J645">
        <v>9</v>
      </c>
    </row>
    <row r="646" spans="1:10" x14ac:dyDescent="0.25">
      <c r="A646" t="s">
        <v>1018</v>
      </c>
      <c r="B646" t="s">
        <v>47</v>
      </c>
      <c r="C646" t="s">
        <v>32</v>
      </c>
      <c r="D646">
        <v>26</v>
      </c>
      <c r="E646">
        <v>300</v>
      </c>
      <c r="H646" t="s">
        <v>394</v>
      </c>
      <c r="I646">
        <v>2017</v>
      </c>
      <c r="J646">
        <v>9</v>
      </c>
    </row>
    <row r="647" spans="1:10" x14ac:dyDescent="0.25">
      <c r="A647" t="s">
        <v>222</v>
      </c>
      <c r="B647" t="s">
        <v>12</v>
      </c>
      <c r="C647" t="s">
        <v>61</v>
      </c>
      <c r="D647">
        <v>30</v>
      </c>
      <c r="E647">
        <v>300</v>
      </c>
      <c r="H647" t="s">
        <v>394</v>
      </c>
      <c r="I647">
        <v>2013</v>
      </c>
      <c r="J647">
        <v>9</v>
      </c>
    </row>
    <row r="648" spans="1:10" x14ac:dyDescent="0.25">
      <c r="A648" t="s">
        <v>1554</v>
      </c>
      <c r="B648" t="s">
        <v>12</v>
      </c>
      <c r="C648" t="s">
        <v>38</v>
      </c>
      <c r="D648">
        <v>22</v>
      </c>
      <c r="E648">
        <v>300</v>
      </c>
      <c r="H648" t="s">
        <v>394</v>
      </c>
      <c r="I648">
        <v>2019</v>
      </c>
      <c r="J648">
        <v>9</v>
      </c>
    </row>
    <row r="649" spans="1:10" x14ac:dyDescent="0.25">
      <c r="A649" t="s">
        <v>1004</v>
      </c>
      <c r="B649" t="s">
        <v>9</v>
      </c>
      <c r="C649" t="s">
        <v>56</v>
      </c>
      <c r="D649">
        <v>31</v>
      </c>
      <c r="E649">
        <v>300</v>
      </c>
      <c r="H649" t="s">
        <v>394</v>
      </c>
      <c r="I649">
        <v>2010</v>
      </c>
      <c r="J649">
        <v>9</v>
      </c>
    </row>
    <row r="650" spans="1:10" x14ac:dyDescent="0.25">
      <c r="A650" t="s">
        <v>1003</v>
      </c>
      <c r="B650" t="s">
        <v>9</v>
      </c>
      <c r="C650" t="s">
        <v>15</v>
      </c>
      <c r="D650">
        <v>30</v>
      </c>
      <c r="E650">
        <v>300</v>
      </c>
      <c r="H650" t="s">
        <v>394</v>
      </c>
      <c r="I650">
        <v>2012</v>
      </c>
      <c r="J650">
        <v>9</v>
      </c>
    </row>
    <row r="651" spans="1:10" x14ac:dyDescent="0.25">
      <c r="A651" t="s">
        <v>1000</v>
      </c>
      <c r="B651" t="s">
        <v>9</v>
      </c>
      <c r="C651" t="s">
        <v>17</v>
      </c>
      <c r="D651">
        <v>25</v>
      </c>
      <c r="E651">
        <v>300</v>
      </c>
      <c r="H651" t="s">
        <v>394</v>
      </c>
      <c r="I651">
        <v>2017</v>
      </c>
      <c r="J651">
        <v>9</v>
      </c>
    </row>
    <row r="652" spans="1:10" x14ac:dyDescent="0.25">
      <c r="A652" t="s">
        <v>1013</v>
      </c>
      <c r="B652" t="s">
        <v>9</v>
      </c>
      <c r="C652" t="s">
        <v>44</v>
      </c>
      <c r="D652">
        <v>27</v>
      </c>
      <c r="E652">
        <v>300</v>
      </c>
      <c r="H652" t="s">
        <v>394</v>
      </c>
      <c r="I652">
        <v>2014</v>
      </c>
      <c r="J652">
        <v>9</v>
      </c>
    </row>
    <row r="653" spans="1:10" x14ac:dyDescent="0.25">
      <c r="A653" t="s">
        <v>1559</v>
      </c>
      <c r="B653" t="s">
        <v>12</v>
      </c>
      <c r="C653" t="s">
        <v>10</v>
      </c>
      <c r="D653">
        <v>27</v>
      </c>
      <c r="E653">
        <v>300</v>
      </c>
      <c r="H653" t="s">
        <v>394</v>
      </c>
      <c r="I653">
        <v>2018</v>
      </c>
      <c r="J653">
        <v>9</v>
      </c>
    </row>
    <row r="654" spans="1:10" x14ac:dyDescent="0.25">
      <c r="A654" t="s">
        <v>1027</v>
      </c>
      <c r="B654" t="s">
        <v>47</v>
      </c>
      <c r="C654" t="s">
        <v>13</v>
      </c>
      <c r="D654">
        <v>33</v>
      </c>
      <c r="E654">
        <v>300</v>
      </c>
      <c r="H654" t="s">
        <v>394</v>
      </c>
      <c r="I654">
        <v>2012</v>
      </c>
      <c r="J654">
        <v>9</v>
      </c>
    </row>
    <row r="655" spans="1:10" x14ac:dyDescent="0.25">
      <c r="A655" t="s">
        <v>1561</v>
      </c>
      <c r="B655" t="s">
        <v>59</v>
      </c>
      <c r="C655" t="s">
        <v>61</v>
      </c>
      <c r="D655">
        <v>23</v>
      </c>
      <c r="E655">
        <v>300</v>
      </c>
      <c r="H655" t="s">
        <v>394</v>
      </c>
      <c r="I655">
        <v>2019</v>
      </c>
      <c r="J655">
        <v>9</v>
      </c>
    </row>
    <row r="656" spans="1:10" x14ac:dyDescent="0.25">
      <c r="A656" t="s">
        <v>1560</v>
      </c>
      <c r="B656" t="s">
        <v>9</v>
      </c>
      <c r="C656" t="s">
        <v>13</v>
      </c>
      <c r="D656">
        <v>24</v>
      </c>
      <c r="E656">
        <v>300</v>
      </c>
      <c r="H656" t="s">
        <v>394</v>
      </c>
      <c r="I656">
        <v>2019</v>
      </c>
      <c r="J656">
        <v>9</v>
      </c>
    </row>
    <row r="657" spans="1:10" x14ac:dyDescent="0.25">
      <c r="A657" t="s">
        <v>999</v>
      </c>
      <c r="B657" t="s">
        <v>59</v>
      </c>
      <c r="C657" t="s">
        <v>70</v>
      </c>
      <c r="D657">
        <v>24</v>
      </c>
      <c r="E657">
        <v>300</v>
      </c>
      <c r="H657" t="s">
        <v>394</v>
      </c>
      <c r="I657">
        <v>2018</v>
      </c>
      <c r="J657">
        <v>9</v>
      </c>
    </row>
    <row r="658" spans="1:10" x14ac:dyDescent="0.25">
      <c r="A658" t="s">
        <v>1017</v>
      </c>
      <c r="B658" t="s">
        <v>9</v>
      </c>
      <c r="C658" t="s">
        <v>93</v>
      </c>
      <c r="D658">
        <v>25</v>
      </c>
      <c r="E658">
        <v>300</v>
      </c>
      <c r="H658" t="s">
        <v>394</v>
      </c>
      <c r="I658">
        <v>2017</v>
      </c>
      <c r="J658">
        <v>9</v>
      </c>
    </row>
    <row r="659" spans="1:10" x14ac:dyDescent="0.25">
      <c r="A659" t="s">
        <v>1001</v>
      </c>
      <c r="B659" t="s">
        <v>12</v>
      </c>
      <c r="C659" t="s">
        <v>122</v>
      </c>
      <c r="D659">
        <v>24</v>
      </c>
      <c r="E659">
        <v>300</v>
      </c>
      <c r="H659" t="s">
        <v>394</v>
      </c>
      <c r="I659">
        <v>2018</v>
      </c>
      <c r="J659">
        <v>9</v>
      </c>
    </row>
    <row r="660" spans="1:10" x14ac:dyDescent="0.25">
      <c r="A660" t="s">
        <v>1025</v>
      </c>
      <c r="B660" t="s">
        <v>12</v>
      </c>
      <c r="C660" t="s">
        <v>26</v>
      </c>
      <c r="D660">
        <v>24</v>
      </c>
      <c r="E660">
        <v>300</v>
      </c>
      <c r="H660" t="s">
        <v>394</v>
      </c>
      <c r="I660">
        <v>2018</v>
      </c>
      <c r="J660">
        <v>9</v>
      </c>
    </row>
    <row r="661" spans="1:10" x14ac:dyDescent="0.25">
      <c r="A661" t="s">
        <v>1020</v>
      </c>
      <c r="B661" t="s">
        <v>9</v>
      </c>
      <c r="C661" t="s">
        <v>52</v>
      </c>
      <c r="D661">
        <v>24</v>
      </c>
      <c r="E661">
        <v>300</v>
      </c>
      <c r="H661" t="s">
        <v>394</v>
      </c>
      <c r="I661">
        <v>2017</v>
      </c>
      <c r="J661">
        <v>9</v>
      </c>
    </row>
    <row r="662" spans="1:10" x14ac:dyDescent="0.25">
      <c r="A662" t="s">
        <v>1558</v>
      </c>
      <c r="B662" t="s">
        <v>47</v>
      </c>
      <c r="C662" t="s">
        <v>122</v>
      </c>
      <c r="D662">
        <v>24</v>
      </c>
      <c r="E662">
        <v>300</v>
      </c>
      <c r="H662" t="s">
        <v>394</v>
      </c>
      <c r="I662">
        <v>2019</v>
      </c>
      <c r="J662">
        <v>9</v>
      </c>
    </row>
    <row r="663" spans="1:10" x14ac:dyDescent="0.25">
      <c r="A663" t="s">
        <v>1557</v>
      </c>
      <c r="B663" t="s">
        <v>12</v>
      </c>
      <c r="C663" t="s">
        <v>61</v>
      </c>
      <c r="D663">
        <v>26</v>
      </c>
      <c r="E663">
        <v>300</v>
      </c>
      <c r="H663" t="s">
        <v>394</v>
      </c>
      <c r="I663">
        <v>2018</v>
      </c>
      <c r="J663">
        <v>9</v>
      </c>
    </row>
    <row r="664" spans="1:10" x14ac:dyDescent="0.25">
      <c r="A664" t="s">
        <v>1556</v>
      </c>
      <c r="B664" t="s">
        <v>59</v>
      </c>
      <c r="C664" t="s">
        <v>61</v>
      </c>
      <c r="D664">
        <v>25</v>
      </c>
      <c r="E664">
        <v>300</v>
      </c>
      <c r="H664" t="s">
        <v>394</v>
      </c>
      <c r="I664">
        <v>2018</v>
      </c>
      <c r="J664">
        <v>9</v>
      </c>
    </row>
    <row r="665" spans="1:10" x14ac:dyDescent="0.25">
      <c r="A665" t="s">
        <v>1019</v>
      </c>
      <c r="B665" t="s">
        <v>12</v>
      </c>
      <c r="C665" t="s">
        <v>23</v>
      </c>
      <c r="D665">
        <v>24</v>
      </c>
      <c r="E665">
        <v>300</v>
      </c>
      <c r="H665" t="s">
        <v>394</v>
      </c>
      <c r="I665">
        <v>2018</v>
      </c>
      <c r="J665">
        <v>9</v>
      </c>
    </row>
    <row r="666" spans="1:10" x14ac:dyDescent="0.25">
      <c r="A666" t="s">
        <v>993</v>
      </c>
      <c r="B666" t="s">
        <v>9</v>
      </c>
      <c r="C666" t="s">
        <v>32</v>
      </c>
      <c r="D666">
        <v>29</v>
      </c>
      <c r="E666">
        <v>300</v>
      </c>
      <c r="H666" t="s">
        <v>394</v>
      </c>
      <c r="I666">
        <v>2011</v>
      </c>
      <c r="J666">
        <v>9</v>
      </c>
    </row>
    <row r="667" spans="1:10" x14ac:dyDescent="0.25">
      <c r="A667" t="s">
        <v>980</v>
      </c>
      <c r="B667" t="s">
        <v>9</v>
      </c>
      <c r="C667" t="s">
        <v>130</v>
      </c>
      <c r="D667">
        <v>30</v>
      </c>
      <c r="E667">
        <v>300</v>
      </c>
      <c r="H667" t="s">
        <v>394</v>
      </c>
      <c r="I667">
        <v>2011</v>
      </c>
      <c r="J667">
        <v>9</v>
      </c>
    </row>
    <row r="668" spans="1:10" x14ac:dyDescent="0.25">
      <c r="A668" t="s">
        <v>961</v>
      </c>
      <c r="B668" t="s">
        <v>12</v>
      </c>
      <c r="C668" t="s">
        <v>49</v>
      </c>
      <c r="D668">
        <v>29</v>
      </c>
      <c r="E668">
        <v>300</v>
      </c>
      <c r="H668" t="s">
        <v>394</v>
      </c>
      <c r="I668">
        <v>2012</v>
      </c>
      <c r="J668">
        <v>9</v>
      </c>
    </row>
    <row r="669" spans="1:10" x14ac:dyDescent="0.25">
      <c r="A669" t="s">
        <v>994</v>
      </c>
      <c r="B669" t="s">
        <v>9</v>
      </c>
      <c r="C669" t="s">
        <v>130</v>
      </c>
      <c r="D669">
        <v>31</v>
      </c>
      <c r="E669">
        <v>300</v>
      </c>
      <c r="H669" t="s">
        <v>394</v>
      </c>
      <c r="I669">
        <v>2011</v>
      </c>
      <c r="J669">
        <v>9</v>
      </c>
    </row>
    <row r="670" spans="1:10" x14ac:dyDescent="0.25">
      <c r="A670" t="s">
        <v>965</v>
      </c>
      <c r="B670" t="s">
        <v>12</v>
      </c>
      <c r="C670" t="s">
        <v>66</v>
      </c>
      <c r="D670">
        <v>30</v>
      </c>
      <c r="E670">
        <v>300</v>
      </c>
      <c r="H670" t="s">
        <v>394</v>
      </c>
      <c r="I670">
        <v>2012</v>
      </c>
      <c r="J670">
        <v>9</v>
      </c>
    </row>
    <row r="671" spans="1:10" x14ac:dyDescent="0.25">
      <c r="A671" t="s">
        <v>964</v>
      </c>
      <c r="B671" t="s">
        <v>12</v>
      </c>
      <c r="C671" t="s">
        <v>49</v>
      </c>
      <c r="D671">
        <v>30</v>
      </c>
      <c r="E671">
        <v>300</v>
      </c>
      <c r="H671" t="s">
        <v>394</v>
      </c>
      <c r="I671">
        <v>2012</v>
      </c>
      <c r="J671">
        <v>9</v>
      </c>
    </row>
    <row r="672" spans="1:10" x14ac:dyDescent="0.25">
      <c r="A672" t="s">
        <v>962</v>
      </c>
      <c r="B672" t="s">
        <v>12</v>
      </c>
      <c r="C672" t="s">
        <v>130</v>
      </c>
      <c r="D672">
        <v>31</v>
      </c>
      <c r="E672">
        <v>300</v>
      </c>
      <c r="H672" t="s">
        <v>394</v>
      </c>
      <c r="I672">
        <v>2012</v>
      </c>
      <c r="J672">
        <v>9</v>
      </c>
    </row>
    <row r="673" spans="1:11" x14ac:dyDescent="0.25">
      <c r="A673" t="s">
        <v>837</v>
      </c>
      <c r="B673" t="s">
        <v>12</v>
      </c>
      <c r="C673" t="s">
        <v>52</v>
      </c>
      <c r="D673">
        <v>24</v>
      </c>
      <c r="E673">
        <v>300</v>
      </c>
      <c r="F673">
        <v>375.5</v>
      </c>
      <c r="G673">
        <v>12</v>
      </c>
      <c r="H673" t="s">
        <v>1452</v>
      </c>
      <c r="I673">
        <v>2018</v>
      </c>
      <c r="J673">
        <v>9</v>
      </c>
      <c r="K673">
        <v>2</v>
      </c>
    </row>
    <row r="674" spans="1:11" x14ac:dyDescent="0.25">
      <c r="A674" t="s">
        <v>1453</v>
      </c>
      <c r="B674" t="s">
        <v>12</v>
      </c>
      <c r="C674" t="s">
        <v>84</v>
      </c>
      <c r="E674">
        <v>300</v>
      </c>
      <c r="F674">
        <v>375.5</v>
      </c>
      <c r="G674">
        <v>60.9</v>
      </c>
      <c r="H674" t="s">
        <v>1454</v>
      </c>
      <c r="I674">
        <v>2019</v>
      </c>
      <c r="J674">
        <v>9</v>
      </c>
      <c r="K674">
        <v>2</v>
      </c>
    </row>
    <row r="675" spans="1:11" x14ac:dyDescent="0.25">
      <c r="A675" t="s">
        <v>1123</v>
      </c>
      <c r="B675" t="s">
        <v>47</v>
      </c>
      <c r="C675" t="s">
        <v>64</v>
      </c>
      <c r="D675">
        <v>28</v>
      </c>
      <c r="E675">
        <v>300</v>
      </c>
      <c r="H675" t="s">
        <v>394</v>
      </c>
      <c r="I675">
        <v>2015</v>
      </c>
      <c r="J675">
        <v>9</v>
      </c>
    </row>
    <row r="676" spans="1:11" x14ac:dyDescent="0.25">
      <c r="A676" t="s">
        <v>929</v>
      </c>
      <c r="B676" t="s">
        <v>12</v>
      </c>
      <c r="C676" t="s">
        <v>44</v>
      </c>
      <c r="D676">
        <v>32</v>
      </c>
      <c r="E676">
        <v>300</v>
      </c>
      <c r="H676" t="s">
        <v>394</v>
      </c>
      <c r="I676">
        <v>2011</v>
      </c>
      <c r="J676">
        <v>9</v>
      </c>
    </row>
    <row r="677" spans="1:11" x14ac:dyDescent="0.25">
      <c r="A677" t="s">
        <v>1552</v>
      </c>
      <c r="B677" t="s">
        <v>59</v>
      </c>
      <c r="C677" t="s">
        <v>130</v>
      </c>
      <c r="D677">
        <v>32</v>
      </c>
      <c r="E677">
        <v>300</v>
      </c>
      <c r="H677" t="s">
        <v>394</v>
      </c>
      <c r="I677">
        <v>2011</v>
      </c>
      <c r="J677">
        <v>9</v>
      </c>
    </row>
    <row r="678" spans="1:11" x14ac:dyDescent="0.25">
      <c r="A678" t="s">
        <v>996</v>
      </c>
      <c r="B678" t="s">
        <v>9</v>
      </c>
      <c r="C678" t="s">
        <v>49</v>
      </c>
      <c r="D678">
        <v>30</v>
      </c>
      <c r="E678">
        <v>300</v>
      </c>
      <c r="H678" t="s">
        <v>394</v>
      </c>
      <c r="I678">
        <v>2011</v>
      </c>
      <c r="J678">
        <v>9</v>
      </c>
    </row>
    <row r="679" spans="1:11" x14ac:dyDescent="0.25">
      <c r="A679" t="s">
        <v>971</v>
      </c>
      <c r="B679" t="s">
        <v>9</v>
      </c>
      <c r="C679" t="s">
        <v>130</v>
      </c>
      <c r="D679">
        <v>30</v>
      </c>
      <c r="E679">
        <v>300</v>
      </c>
      <c r="H679" t="s">
        <v>394</v>
      </c>
      <c r="I679">
        <v>2012</v>
      </c>
      <c r="J679">
        <v>9</v>
      </c>
    </row>
    <row r="680" spans="1:11" x14ac:dyDescent="0.25">
      <c r="A680" t="s">
        <v>959</v>
      </c>
      <c r="B680" t="s">
        <v>12</v>
      </c>
      <c r="C680" t="s">
        <v>56</v>
      </c>
      <c r="D680">
        <v>28</v>
      </c>
      <c r="E680">
        <v>300</v>
      </c>
      <c r="H680" t="s">
        <v>394</v>
      </c>
      <c r="I680">
        <v>2012</v>
      </c>
      <c r="J680">
        <v>9</v>
      </c>
    </row>
    <row r="681" spans="1:11" x14ac:dyDescent="0.25">
      <c r="A681" t="s">
        <v>973</v>
      </c>
      <c r="B681" t="s">
        <v>12</v>
      </c>
      <c r="C681" t="s">
        <v>66</v>
      </c>
      <c r="D681">
        <v>30</v>
      </c>
      <c r="E681">
        <v>300</v>
      </c>
      <c r="H681" t="s">
        <v>394</v>
      </c>
      <c r="I681">
        <v>2012</v>
      </c>
      <c r="J681">
        <v>9</v>
      </c>
    </row>
    <row r="682" spans="1:11" x14ac:dyDescent="0.25">
      <c r="A682" t="s">
        <v>979</v>
      </c>
      <c r="B682" t="s">
        <v>9</v>
      </c>
      <c r="C682" t="s">
        <v>130</v>
      </c>
      <c r="D682">
        <v>31</v>
      </c>
      <c r="E682">
        <v>300</v>
      </c>
      <c r="H682" t="s">
        <v>394</v>
      </c>
      <c r="I682">
        <v>2011</v>
      </c>
      <c r="J682">
        <v>9</v>
      </c>
    </row>
    <row r="683" spans="1:11" x14ac:dyDescent="0.25">
      <c r="A683" t="s">
        <v>908</v>
      </c>
      <c r="B683" t="s">
        <v>12</v>
      </c>
      <c r="C683" t="s">
        <v>130</v>
      </c>
      <c r="D683">
        <v>31</v>
      </c>
      <c r="E683">
        <v>300</v>
      </c>
      <c r="H683" t="s">
        <v>394</v>
      </c>
      <c r="I683">
        <v>2011</v>
      </c>
      <c r="J683">
        <v>9</v>
      </c>
    </row>
    <row r="684" spans="1:11" x14ac:dyDescent="0.25">
      <c r="A684" t="s">
        <v>981</v>
      </c>
      <c r="B684" t="s">
        <v>9</v>
      </c>
      <c r="C684" t="s">
        <v>30</v>
      </c>
      <c r="D684">
        <v>30</v>
      </c>
      <c r="E684">
        <v>300</v>
      </c>
      <c r="H684" t="s">
        <v>394</v>
      </c>
      <c r="I684">
        <v>2011</v>
      </c>
      <c r="J684">
        <v>9</v>
      </c>
    </row>
    <row r="685" spans="1:11" x14ac:dyDescent="0.25">
      <c r="A685" t="s">
        <v>977</v>
      </c>
      <c r="B685" t="s">
        <v>47</v>
      </c>
      <c r="C685" t="s">
        <v>26</v>
      </c>
      <c r="D685">
        <v>31</v>
      </c>
      <c r="E685">
        <v>300</v>
      </c>
      <c r="H685" t="s">
        <v>394</v>
      </c>
      <c r="I685">
        <v>2011</v>
      </c>
      <c r="J685">
        <v>9</v>
      </c>
    </row>
    <row r="686" spans="1:11" x14ac:dyDescent="0.25">
      <c r="A686" t="s">
        <v>978</v>
      </c>
      <c r="B686" t="s">
        <v>47</v>
      </c>
      <c r="C686" t="s">
        <v>130</v>
      </c>
      <c r="D686">
        <v>32</v>
      </c>
      <c r="E686">
        <v>300</v>
      </c>
      <c r="H686" t="s">
        <v>394</v>
      </c>
      <c r="I686">
        <v>2011</v>
      </c>
      <c r="J686">
        <v>9</v>
      </c>
    </row>
    <row r="687" spans="1:11" x14ac:dyDescent="0.25">
      <c r="A687" t="s">
        <v>985</v>
      </c>
      <c r="B687" t="s">
        <v>47</v>
      </c>
      <c r="C687" t="s">
        <v>36</v>
      </c>
      <c r="D687">
        <v>31</v>
      </c>
      <c r="E687">
        <v>300</v>
      </c>
      <c r="H687" t="s">
        <v>394</v>
      </c>
      <c r="I687">
        <v>2011</v>
      </c>
      <c r="J687">
        <v>9</v>
      </c>
    </row>
    <row r="688" spans="1:11" x14ac:dyDescent="0.25">
      <c r="A688" t="s">
        <v>982</v>
      </c>
      <c r="B688" t="s">
        <v>12</v>
      </c>
      <c r="C688" t="s">
        <v>38</v>
      </c>
      <c r="D688">
        <v>31</v>
      </c>
      <c r="E688">
        <v>300</v>
      </c>
      <c r="H688" t="s">
        <v>394</v>
      </c>
      <c r="I688">
        <v>2011</v>
      </c>
      <c r="J688">
        <v>9</v>
      </c>
    </row>
    <row r="689" spans="1:11" x14ac:dyDescent="0.25">
      <c r="A689" t="s">
        <v>957</v>
      </c>
      <c r="B689" t="s">
        <v>12</v>
      </c>
      <c r="C689" t="s">
        <v>130</v>
      </c>
      <c r="D689">
        <v>30</v>
      </c>
      <c r="E689">
        <v>300</v>
      </c>
      <c r="H689" t="s">
        <v>394</v>
      </c>
      <c r="I689">
        <v>2012</v>
      </c>
      <c r="J689">
        <v>9</v>
      </c>
    </row>
    <row r="690" spans="1:11" x14ac:dyDescent="0.25">
      <c r="A690" t="s">
        <v>991</v>
      </c>
      <c r="B690" t="s">
        <v>9</v>
      </c>
      <c r="C690" t="s">
        <v>35</v>
      </c>
      <c r="D690">
        <v>30</v>
      </c>
      <c r="E690">
        <v>300</v>
      </c>
      <c r="H690" t="s">
        <v>394</v>
      </c>
      <c r="I690">
        <v>2011</v>
      </c>
      <c r="J690">
        <v>9</v>
      </c>
    </row>
    <row r="691" spans="1:11" x14ac:dyDescent="0.25">
      <c r="A691" t="s">
        <v>976</v>
      </c>
      <c r="B691" t="s">
        <v>47</v>
      </c>
      <c r="C691" t="s">
        <v>21</v>
      </c>
      <c r="D691">
        <v>28</v>
      </c>
      <c r="E691">
        <v>300</v>
      </c>
      <c r="H691" t="s">
        <v>394</v>
      </c>
      <c r="I691">
        <v>2012</v>
      </c>
      <c r="J691">
        <v>9</v>
      </c>
    </row>
    <row r="692" spans="1:11" x14ac:dyDescent="0.25">
      <c r="A692" t="s">
        <v>843</v>
      </c>
      <c r="B692" t="s">
        <v>47</v>
      </c>
      <c r="C692" t="s">
        <v>44</v>
      </c>
      <c r="D692">
        <v>29</v>
      </c>
      <c r="E692">
        <v>300</v>
      </c>
      <c r="H692" t="s">
        <v>394</v>
      </c>
      <c r="I692">
        <v>2012</v>
      </c>
      <c r="J692">
        <v>9</v>
      </c>
    </row>
    <row r="693" spans="1:11" x14ac:dyDescent="0.25">
      <c r="A693" t="s">
        <v>969</v>
      </c>
      <c r="B693" t="s">
        <v>47</v>
      </c>
      <c r="C693" t="s">
        <v>130</v>
      </c>
      <c r="D693">
        <v>31</v>
      </c>
      <c r="E693">
        <v>300</v>
      </c>
      <c r="H693" t="s">
        <v>394</v>
      </c>
      <c r="I693">
        <v>2012</v>
      </c>
      <c r="J693">
        <v>9</v>
      </c>
    </row>
    <row r="694" spans="1:11" x14ac:dyDescent="0.25">
      <c r="A694" t="s">
        <v>814</v>
      </c>
      <c r="B694" t="s">
        <v>47</v>
      </c>
      <c r="C694" t="s">
        <v>10</v>
      </c>
      <c r="D694">
        <v>31</v>
      </c>
      <c r="E694">
        <v>300</v>
      </c>
      <c r="H694" t="s">
        <v>394</v>
      </c>
      <c r="I694">
        <v>2012</v>
      </c>
      <c r="J694">
        <v>9</v>
      </c>
    </row>
    <row r="695" spans="1:11" x14ac:dyDescent="0.25">
      <c r="A695" t="s">
        <v>912</v>
      </c>
      <c r="B695" t="s">
        <v>12</v>
      </c>
      <c r="C695" t="s">
        <v>122</v>
      </c>
      <c r="D695">
        <v>24</v>
      </c>
      <c r="E695">
        <v>300</v>
      </c>
      <c r="F695">
        <v>496.3</v>
      </c>
      <c r="H695" t="s">
        <v>394</v>
      </c>
      <c r="I695">
        <v>2017</v>
      </c>
      <c r="J695">
        <v>9</v>
      </c>
      <c r="K695">
        <v>0</v>
      </c>
    </row>
    <row r="696" spans="1:11" x14ac:dyDescent="0.25">
      <c r="A696" t="s">
        <v>1007</v>
      </c>
      <c r="B696" t="s">
        <v>12</v>
      </c>
      <c r="C696" t="s">
        <v>23</v>
      </c>
      <c r="D696">
        <v>25</v>
      </c>
      <c r="E696">
        <v>300</v>
      </c>
      <c r="H696" t="s">
        <v>394</v>
      </c>
      <c r="I696">
        <v>2016</v>
      </c>
      <c r="J696">
        <v>9</v>
      </c>
    </row>
    <row r="697" spans="1:11" x14ac:dyDescent="0.25">
      <c r="A697" t="s">
        <v>394</v>
      </c>
      <c r="B697" t="s">
        <v>394</v>
      </c>
      <c r="C697" t="s">
        <v>394</v>
      </c>
      <c r="E697">
        <v>300</v>
      </c>
      <c r="H697" t="s">
        <v>394</v>
      </c>
      <c r="J697">
        <v>9</v>
      </c>
    </row>
    <row r="698" spans="1:11" x14ac:dyDescent="0.25">
      <c r="A698" t="s">
        <v>1015</v>
      </c>
      <c r="B698" t="s">
        <v>59</v>
      </c>
      <c r="C698" t="s">
        <v>26</v>
      </c>
      <c r="D698">
        <v>25</v>
      </c>
      <c r="E698">
        <v>300</v>
      </c>
      <c r="H698" t="s">
        <v>394</v>
      </c>
      <c r="I698">
        <v>2018</v>
      </c>
      <c r="J698">
        <v>9</v>
      </c>
    </row>
    <row r="699" spans="1:11" x14ac:dyDescent="0.25">
      <c r="A699" t="s">
        <v>1061</v>
      </c>
      <c r="B699" t="s">
        <v>47</v>
      </c>
      <c r="C699" t="s">
        <v>19</v>
      </c>
      <c r="D699">
        <v>38</v>
      </c>
      <c r="E699">
        <v>300</v>
      </c>
      <c r="H699" t="s">
        <v>394</v>
      </c>
      <c r="I699">
        <v>2004</v>
      </c>
      <c r="J699">
        <v>9</v>
      </c>
    </row>
    <row r="700" spans="1:11" x14ac:dyDescent="0.25">
      <c r="A700" t="s">
        <v>1571</v>
      </c>
      <c r="B700" t="s">
        <v>12</v>
      </c>
      <c r="C700" t="s">
        <v>84</v>
      </c>
      <c r="E700">
        <v>300</v>
      </c>
      <c r="H700" t="s">
        <v>394</v>
      </c>
      <c r="I700">
        <v>2019</v>
      </c>
      <c r="J700">
        <v>9</v>
      </c>
    </row>
    <row r="701" spans="1:11" x14ac:dyDescent="0.25">
      <c r="A701" t="s">
        <v>1570</v>
      </c>
      <c r="B701" t="s">
        <v>12</v>
      </c>
      <c r="C701" t="s">
        <v>36</v>
      </c>
      <c r="D701">
        <v>23</v>
      </c>
      <c r="E701">
        <v>300</v>
      </c>
      <c r="H701" t="s">
        <v>394</v>
      </c>
      <c r="I701">
        <v>2019</v>
      </c>
      <c r="J701">
        <v>9</v>
      </c>
    </row>
    <row r="702" spans="1:11" x14ac:dyDescent="0.25">
      <c r="A702" t="s">
        <v>951</v>
      </c>
      <c r="B702" t="s">
        <v>47</v>
      </c>
      <c r="C702" t="s">
        <v>19</v>
      </c>
      <c r="D702">
        <v>31</v>
      </c>
      <c r="E702">
        <v>300</v>
      </c>
      <c r="H702" t="s">
        <v>394</v>
      </c>
      <c r="I702">
        <v>2010</v>
      </c>
      <c r="J702">
        <v>9</v>
      </c>
    </row>
    <row r="703" spans="1:11" x14ac:dyDescent="0.25">
      <c r="A703" t="s">
        <v>948</v>
      </c>
      <c r="B703" t="s">
        <v>47</v>
      </c>
      <c r="C703" t="s">
        <v>36</v>
      </c>
      <c r="D703">
        <v>32</v>
      </c>
      <c r="E703">
        <v>300</v>
      </c>
      <c r="H703" t="s">
        <v>394</v>
      </c>
      <c r="I703">
        <v>2010</v>
      </c>
      <c r="J703">
        <v>9</v>
      </c>
    </row>
    <row r="704" spans="1:11" x14ac:dyDescent="0.25">
      <c r="A704" t="s">
        <v>955</v>
      </c>
      <c r="B704" t="s">
        <v>12</v>
      </c>
      <c r="C704" t="s">
        <v>122</v>
      </c>
      <c r="D704">
        <v>31</v>
      </c>
      <c r="E704">
        <v>300</v>
      </c>
      <c r="F704">
        <v>496.3</v>
      </c>
      <c r="H704" t="s">
        <v>394</v>
      </c>
      <c r="I704">
        <v>2010</v>
      </c>
      <c r="J704">
        <v>9</v>
      </c>
      <c r="K704">
        <v>0</v>
      </c>
    </row>
    <row r="705" spans="1:10" x14ac:dyDescent="0.25">
      <c r="A705" t="s">
        <v>1567</v>
      </c>
      <c r="B705" t="s">
        <v>12</v>
      </c>
      <c r="C705" t="s">
        <v>130</v>
      </c>
      <c r="D705">
        <v>23</v>
      </c>
      <c r="E705">
        <v>300</v>
      </c>
      <c r="H705" t="s">
        <v>394</v>
      </c>
      <c r="I705">
        <v>2018</v>
      </c>
      <c r="J705">
        <v>9</v>
      </c>
    </row>
    <row r="706" spans="1:10" x14ac:dyDescent="0.25">
      <c r="A706" t="s">
        <v>1010</v>
      </c>
      <c r="B706" t="s">
        <v>59</v>
      </c>
      <c r="C706" t="s">
        <v>49</v>
      </c>
      <c r="D706">
        <v>40</v>
      </c>
      <c r="E706">
        <v>300</v>
      </c>
      <c r="H706" t="s">
        <v>394</v>
      </c>
      <c r="I706">
        <v>2002</v>
      </c>
      <c r="J706">
        <v>9</v>
      </c>
    </row>
    <row r="707" spans="1:10" x14ac:dyDescent="0.25">
      <c r="A707" t="s">
        <v>1569</v>
      </c>
      <c r="B707" t="s">
        <v>59</v>
      </c>
      <c r="C707" t="s">
        <v>130</v>
      </c>
      <c r="D707">
        <v>35</v>
      </c>
      <c r="E707">
        <v>300</v>
      </c>
      <c r="H707" t="s">
        <v>394</v>
      </c>
      <c r="I707">
        <v>2007</v>
      </c>
      <c r="J707">
        <v>9</v>
      </c>
    </row>
    <row r="708" spans="1:10" x14ac:dyDescent="0.25">
      <c r="A708" t="s">
        <v>1568</v>
      </c>
      <c r="B708" t="s">
        <v>12</v>
      </c>
      <c r="C708" t="s">
        <v>17</v>
      </c>
      <c r="D708">
        <v>23</v>
      </c>
      <c r="E708">
        <v>300</v>
      </c>
      <c r="H708" t="s">
        <v>394</v>
      </c>
      <c r="I708">
        <v>2019</v>
      </c>
      <c r="J708">
        <v>9</v>
      </c>
    </row>
    <row r="709" spans="1:10" x14ac:dyDescent="0.25">
      <c r="A709" t="s">
        <v>1572</v>
      </c>
      <c r="B709" t="s">
        <v>12</v>
      </c>
      <c r="C709" t="s">
        <v>130</v>
      </c>
      <c r="D709">
        <v>34</v>
      </c>
      <c r="E709">
        <v>300</v>
      </c>
      <c r="H709" t="s">
        <v>394</v>
      </c>
      <c r="I709">
        <v>2007</v>
      </c>
      <c r="J709">
        <v>9</v>
      </c>
    </row>
    <row r="710" spans="1:10" x14ac:dyDescent="0.25">
      <c r="A710" t="s">
        <v>1178</v>
      </c>
      <c r="B710" t="s">
        <v>47</v>
      </c>
      <c r="C710" t="s">
        <v>26</v>
      </c>
      <c r="D710">
        <v>25</v>
      </c>
      <c r="E710">
        <v>300</v>
      </c>
      <c r="H710" t="s">
        <v>394</v>
      </c>
      <c r="I710">
        <v>2017</v>
      </c>
      <c r="J710">
        <v>9</v>
      </c>
    </row>
    <row r="711" spans="1:10" x14ac:dyDescent="0.25">
      <c r="A711" t="s">
        <v>1064</v>
      </c>
      <c r="B711" t="s">
        <v>59</v>
      </c>
      <c r="C711" t="s">
        <v>122</v>
      </c>
      <c r="D711">
        <v>36</v>
      </c>
      <c r="E711">
        <v>300</v>
      </c>
      <c r="H711" t="s">
        <v>394</v>
      </c>
      <c r="I711">
        <v>2005</v>
      </c>
      <c r="J711">
        <v>9</v>
      </c>
    </row>
    <row r="712" spans="1:10" x14ac:dyDescent="0.25">
      <c r="A712" t="s">
        <v>882</v>
      </c>
      <c r="B712" t="s">
        <v>12</v>
      </c>
      <c r="C712" t="s">
        <v>130</v>
      </c>
      <c r="D712">
        <v>35</v>
      </c>
      <c r="E712">
        <v>300</v>
      </c>
      <c r="H712" t="s">
        <v>394</v>
      </c>
      <c r="I712">
        <v>2006</v>
      </c>
      <c r="J712">
        <v>9</v>
      </c>
    </row>
    <row r="713" spans="1:10" x14ac:dyDescent="0.25">
      <c r="A713" t="s">
        <v>1103</v>
      </c>
      <c r="B713" t="s">
        <v>12</v>
      </c>
      <c r="C713" t="s">
        <v>130</v>
      </c>
      <c r="D713">
        <v>26</v>
      </c>
      <c r="E713">
        <v>300</v>
      </c>
      <c r="H713" t="s">
        <v>394</v>
      </c>
      <c r="I713">
        <v>2017</v>
      </c>
      <c r="J713">
        <v>9</v>
      </c>
    </row>
    <row r="714" spans="1:10" x14ac:dyDescent="0.25">
      <c r="A714" t="s">
        <v>1181</v>
      </c>
      <c r="B714" t="s">
        <v>47</v>
      </c>
      <c r="C714" t="s">
        <v>34</v>
      </c>
      <c r="D714">
        <v>26</v>
      </c>
      <c r="E714">
        <v>300</v>
      </c>
      <c r="H714" t="s">
        <v>394</v>
      </c>
      <c r="I714">
        <v>2017</v>
      </c>
      <c r="J714">
        <v>9</v>
      </c>
    </row>
    <row r="715" spans="1:10" x14ac:dyDescent="0.25">
      <c r="A715" t="s">
        <v>853</v>
      </c>
      <c r="B715" t="s">
        <v>9</v>
      </c>
      <c r="C715" t="s">
        <v>76</v>
      </c>
      <c r="D715">
        <v>26</v>
      </c>
      <c r="E715">
        <v>300</v>
      </c>
      <c r="H715" t="s">
        <v>394</v>
      </c>
      <c r="I715">
        <v>2017</v>
      </c>
      <c r="J715">
        <v>9</v>
      </c>
    </row>
    <row r="716" spans="1:10" x14ac:dyDescent="0.25">
      <c r="A716" t="s">
        <v>1081</v>
      </c>
      <c r="B716" t="s">
        <v>12</v>
      </c>
      <c r="C716" t="s">
        <v>122</v>
      </c>
      <c r="D716">
        <v>24</v>
      </c>
      <c r="E716">
        <v>300</v>
      </c>
      <c r="H716" t="s">
        <v>394</v>
      </c>
      <c r="I716">
        <v>2017</v>
      </c>
      <c r="J716">
        <v>9</v>
      </c>
    </row>
    <row r="717" spans="1:10" x14ac:dyDescent="0.25">
      <c r="A717" t="s">
        <v>1037</v>
      </c>
      <c r="B717" t="s">
        <v>9</v>
      </c>
      <c r="C717" t="s">
        <v>130</v>
      </c>
      <c r="D717">
        <v>32</v>
      </c>
      <c r="E717">
        <v>300</v>
      </c>
      <c r="H717" t="s">
        <v>394</v>
      </c>
      <c r="I717">
        <v>2008</v>
      </c>
      <c r="J717">
        <v>9</v>
      </c>
    </row>
    <row r="718" spans="1:10" x14ac:dyDescent="0.25">
      <c r="A718" t="s">
        <v>1067</v>
      </c>
      <c r="B718" t="s">
        <v>59</v>
      </c>
      <c r="C718" t="s">
        <v>21</v>
      </c>
      <c r="D718">
        <v>35</v>
      </c>
      <c r="E718">
        <v>300</v>
      </c>
      <c r="H718" t="s">
        <v>394</v>
      </c>
      <c r="I718">
        <v>2007</v>
      </c>
      <c r="J718">
        <v>9</v>
      </c>
    </row>
    <row r="719" spans="1:10" x14ac:dyDescent="0.25">
      <c r="A719" t="s">
        <v>1573</v>
      </c>
      <c r="B719" t="s">
        <v>59</v>
      </c>
      <c r="C719" t="s">
        <v>130</v>
      </c>
      <c r="D719">
        <v>36</v>
      </c>
      <c r="E719">
        <v>300</v>
      </c>
      <c r="H719" t="s">
        <v>394</v>
      </c>
      <c r="I719">
        <v>2006</v>
      </c>
      <c r="J719">
        <v>9</v>
      </c>
    </row>
    <row r="720" spans="1:10" x14ac:dyDescent="0.25">
      <c r="A720" t="s">
        <v>1041</v>
      </c>
      <c r="B720" t="s">
        <v>47</v>
      </c>
      <c r="C720" t="s">
        <v>130</v>
      </c>
      <c r="D720">
        <v>32</v>
      </c>
      <c r="E720">
        <v>300</v>
      </c>
      <c r="H720" t="s">
        <v>394</v>
      </c>
      <c r="I720">
        <v>2008</v>
      </c>
      <c r="J720">
        <v>9</v>
      </c>
    </row>
    <row r="721" spans="1:10" x14ac:dyDescent="0.25">
      <c r="A721" t="s">
        <v>1059</v>
      </c>
      <c r="B721" t="s">
        <v>59</v>
      </c>
      <c r="C721" t="s">
        <v>54</v>
      </c>
      <c r="D721">
        <v>37</v>
      </c>
      <c r="E721">
        <v>300</v>
      </c>
      <c r="H721" t="s">
        <v>394</v>
      </c>
      <c r="I721">
        <v>2005</v>
      </c>
      <c r="J721">
        <v>9</v>
      </c>
    </row>
    <row r="722" spans="1:10" x14ac:dyDescent="0.25">
      <c r="A722" t="s">
        <v>1062</v>
      </c>
      <c r="B722" t="s">
        <v>59</v>
      </c>
      <c r="C722" t="s">
        <v>36</v>
      </c>
      <c r="D722">
        <v>38</v>
      </c>
      <c r="E722">
        <v>300</v>
      </c>
      <c r="H722" t="s">
        <v>394</v>
      </c>
      <c r="I722">
        <v>2004</v>
      </c>
      <c r="J722">
        <v>9</v>
      </c>
    </row>
    <row r="723" spans="1:10" x14ac:dyDescent="0.25">
      <c r="A723" t="s">
        <v>1057</v>
      </c>
      <c r="B723" t="s">
        <v>9</v>
      </c>
      <c r="C723" t="s">
        <v>61</v>
      </c>
      <c r="D723">
        <v>36</v>
      </c>
      <c r="E723">
        <v>300</v>
      </c>
      <c r="H723" t="s">
        <v>394</v>
      </c>
      <c r="I723">
        <v>2005</v>
      </c>
      <c r="J723">
        <v>9</v>
      </c>
    </row>
    <row r="724" spans="1:10" x14ac:dyDescent="0.25">
      <c r="A724" t="s">
        <v>941</v>
      </c>
      <c r="B724" t="s">
        <v>12</v>
      </c>
      <c r="C724" t="s">
        <v>19</v>
      </c>
      <c r="D724">
        <v>30</v>
      </c>
      <c r="E724">
        <v>300</v>
      </c>
      <c r="H724" t="s">
        <v>394</v>
      </c>
      <c r="I724">
        <v>2010</v>
      </c>
      <c r="J724">
        <v>9</v>
      </c>
    </row>
    <row r="725" spans="1:10" x14ac:dyDescent="0.25">
      <c r="A725" t="s">
        <v>1566</v>
      </c>
      <c r="B725" t="s">
        <v>12</v>
      </c>
      <c r="C725" t="s">
        <v>56</v>
      </c>
      <c r="D725">
        <v>34</v>
      </c>
      <c r="E725">
        <v>300</v>
      </c>
      <c r="H725" t="s">
        <v>394</v>
      </c>
      <c r="I725">
        <v>2008</v>
      </c>
      <c r="J725">
        <v>9</v>
      </c>
    </row>
    <row r="726" spans="1:10" x14ac:dyDescent="0.25">
      <c r="A726" t="s">
        <v>1031</v>
      </c>
      <c r="B726" t="s">
        <v>47</v>
      </c>
      <c r="C726" t="s">
        <v>35</v>
      </c>
      <c r="D726">
        <v>26</v>
      </c>
      <c r="E726">
        <v>300</v>
      </c>
      <c r="H726" t="s">
        <v>394</v>
      </c>
      <c r="I726">
        <v>2016</v>
      </c>
      <c r="J726">
        <v>9</v>
      </c>
    </row>
    <row r="727" spans="1:10" x14ac:dyDescent="0.25">
      <c r="A727" t="s">
        <v>1565</v>
      </c>
      <c r="B727" t="s">
        <v>59</v>
      </c>
      <c r="C727" t="s">
        <v>93</v>
      </c>
      <c r="D727">
        <v>24</v>
      </c>
      <c r="E727">
        <v>300</v>
      </c>
      <c r="H727" t="s">
        <v>394</v>
      </c>
      <c r="I727">
        <v>2019</v>
      </c>
      <c r="J727">
        <v>9</v>
      </c>
    </row>
    <row r="728" spans="1:10" x14ac:dyDescent="0.25">
      <c r="A728" t="s">
        <v>1006</v>
      </c>
      <c r="B728" t="s">
        <v>9</v>
      </c>
      <c r="C728" t="s">
        <v>122</v>
      </c>
      <c r="D728">
        <v>30</v>
      </c>
      <c r="E728">
        <v>300</v>
      </c>
      <c r="H728" t="s">
        <v>394</v>
      </c>
      <c r="I728">
        <v>2011</v>
      </c>
      <c r="J728">
        <v>9</v>
      </c>
    </row>
    <row r="729" spans="1:10" x14ac:dyDescent="0.25">
      <c r="A729" t="s">
        <v>1051</v>
      </c>
      <c r="B729" t="s">
        <v>12</v>
      </c>
      <c r="C729" t="s">
        <v>30</v>
      </c>
      <c r="D729">
        <v>32</v>
      </c>
      <c r="E729">
        <v>300</v>
      </c>
      <c r="H729" t="s">
        <v>394</v>
      </c>
      <c r="I729">
        <v>2009</v>
      </c>
      <c r="J729">
        <v>9</v>
      </c>
    </row>
    <row r="730" spans="1:10" x14ac:dyDescent="0.25">
      <c r="A730" t="s">
        <v>1048</v>
      </c>
      <c r="B730" t="s">
        <v>12</v>
      </c>
      <c r="C730" t="s">
        <v>130</v>
      </c>
      <c r="D730">
        <v>32</v>
      </c>
      <c r="E730">
        <v>300</v>
      </c>
      <c r="H730" t="s">
        <v>394</v>
      </c>
      <c r="I730">
        <v>2009</v>
      </c>
      <c r="J730">
        <v>9</v>
      </c>
    </row>
    <row r="731" spans="1:10" x14ac:dyDescent="0.25">
      <c r="A731" t="s">
        <v>1032</v>
      </c>
      <c r="B731" t="s">
        <v>47</v>
      </c>
      <c r="C731" t="s">
        <v>28</v>
      </c>
      <c r="D731">
        <v>23</v>
      </c>
      <c r="E731">
        <v>300</v>
      </c>
      <c r="H731" t="s">
        <v>394</v>
      </c>
      <c r="I731">
        <v>2018</v>
      </c>
      <c r="J731">
        <v>9</v>
      </c>
    </row>
    <row r="732" spans="1:10" x14ac:dyDescent="0.25">
      <c r="A732" t="s">
        <v>1002</v>
      </c>
      <c r="B732" t="s">
        <v>9</v>
      </c>
      <c r="C732" t="s">
        <v>38</v>
      </c>
      <c r="D732">
        <v>26</v>
      </c>
      <c r="E732">
        <v>300</v>
      </c>
      <c r="H732" t="s">
        <v>394</v>
      </c>
      <c r="I732">
        <v>2016</v>
      </c>
      <c r="J732">
        <v>9</v>
      </c>
    </row>
    <row r="733" spans="1:10" x14ac:dyDescent="0.25">
      <c r="A733" t="s">
        <v>1563</v>
      </c>
      <c r="B733" t="s">
        <v>47</v>
      </c>
      <c r="C733" t="s">
        <v>30</v>
      </c>
      <c r="D733">
        <v>23</v>
      </c>
      <c r="E733">
        <v>300</v>
      </c>
      <c r="H733" t="s">
        <v>394</v>
      </c>
      <c r="I733">
        <v>2019</v>
      </c>
      <c r="J733">
        <v>9</v>
      </c>
    </row>
    <row r="734" spans="1:10" x14ac:dyDescent="0.25">
      <c r="A734" t="s">
        <v>1562</v>
      </c>
      <c r="B734" t="s">
        <v>9</v>
      </c>
      <c r="C734" t="s">
        <v>105</v>
      </c>
      <c r="E734">
        <v>300</v>
      </c>
      <c r="H734" t="s">
        <v>394</v>
      </c>
      <c r="I734">
        <v>2019</v>
      </c>
      <c r="J734">
        <v>9</v>
      </c>
    </row>
    <row r="735" spans="1:10" x14ac:dyDescent="0.25">
      <c r="A735" t="s">
        <v>1009</v>
      </c>
      <c r="B735" t="s">
        <v>9</v>
      </c>
      <c r="C735" t="s">
        <v>30</v>
      </c>
      <c r="D735">
        <v>27</v>
      </c>
      <c r="E735">
        <v>300</v>
      </c>
      <c r="H735" t="s">
        <v>394</v>
      </c>
      <c r="I735">
        <v>2014</v>
      </c>
      <c r="J735">
        <v>9</v>
      </c>
    </row>
    <row r="736" spans="1:10" x14ac:dyDescent="0.25">
      <c r="A736" t="s">
        <v>1026</v>
      </c>
      <c r="B736" t="s">
        <v>12</v>
      </c>
      <c r="C736" t="s">
        <v>72</v>
      </c>
      <c r="D736">
        <v>24</v>
      </c>
      <c r="E736">
        <v>300</v>
      </c>
      <c r="H736" t="s">
        <v>394</v>
      </c>
      <c r="I736">
        <v>2017</v>
      </c>
      <c r="J736">
        <v>9</v>
      </c>
    </row>
    <row r="737" spans="1:10" x14ac:dyDescent="0.25">
      <c r="A737" t="s">
        <v>902</v>
      </c>
      <c r="B737" t="s">
        <v>12</v>
      </c>
      <c r="C737" t="s">
        <v>130</v>
      </c>
      <c r="D737">
        <v>30</v>
      </c>
      <c r="E737">
        <v>300</v>
      </c>
      <c r="H737" t="s">
        <v>394</v>
      </c>
      <c r="I737">
        <v>2012</v>
      </c>
      <c r="J737">
        <v>9</v>
      </c>
    </row>
    <row r="738" spans="1:10" x14ac:dyDescent="0.25">
      <c r="A738" t="s">
        <v>1564</v>
      </c>
      <c r="B738" t="s">
        <v>12</v>
      </c>
      <c r="C738" t="s">
        <v>72</v>
      </c>
      <c r="D738">
        <v>23</v>
      </c>
      <c r="E738">
        <v>300</v>
      </c>
      <c r="H738" t="s">
        <v>394</v>
      </c>
      <c r="I738">
        <v>2019</v>
      </c>
      <c r="J738">
        <v>9</v>
      </c>
    </row>
    <row r="739" spans="1:10" x14ac:dyDescent="0.25">
      <c r="A739" t="s">
        <v>1047</v>
      </c>
      <c r="B739" t="s">
        <v>47</v>
      </c>
      <c r="C739" t="s">
        <v>130</v>
      </c>
      <c r="D739">
        <v>35</v>
      </c>
      <c r="E739">
        <v>300</v>
      </c>
      <c r="H739" t="s">
        <v>394</v>
      </c>
      <c r="I739">
        <v>2009</v>
      </c>
      <c r="J739">
        <v>9</v>
      </c>
    </row>
    <row r="740" spans="1:10" x14ac:dyDescent="0.25">
      <c r="A740" t="s">
        <v>833</v>
      </c>
      <c r="B740" t="s">
        <v>47</v>
      </c>
      <c r="C740" t="s">
        <v>130</v>
      </c>
      <c r="D740">
        <v>31</v>
      </c>
      <c r="E740">
        <v>300</v>
      </c>
      <c r="H740" t="s">
        <v>394</v>
      </c>
      <c r="I740">
        <v>2010</v>
      </c>
      <c r="J740">
        <v>9</v>
      </c>
    </row>
    <row r="741" spans="1:10" x14ac:dyDescent="0.25">
      <c r="A741" t="s">
        <v>949</v>
      </c>
      <c r="B741" t="s">
        <v>9</v>
      </c>
      <c r="C741" t="s">
        <v>54</v>
      </c>
      <c r="D741">
        <v>32</v>
      </c>
      <c r="E741">
        <v>300</v>
      </c>
      <c r="H741" t="s">
        <v>394</v>
      </c>
      <c r="I741">
        <v>2010</v>
      </c>
      <c r="J741">
        <v>9</v>
      </c>
    </row>
    <row r="742" spans="1:10" x14ac:dyDescent="0.25">
      <c r="A742" t="s">
        <v>942</v>
      </c>
      <c r="B742" t="s">
        <v>59</v>
      </c>
      <c r="C742" t="s">
        <v>13</v>
      </c>
      <c r="D742">
        <v>32</v>
      </c>
      <c r="E742">
        <v>300</v>
      </c>
      <c r="H742" t="s">
        <v>394</v>
      </c>
      <c r="I742">
        <v>2010</v>
      </c>
      <c r="J742">
        <v>9</v>
      </c>
    </row>
    <row r="743" spans="1:10" x14ac:dyDescent="0.25">
      <c r="A743" t="s">
        <v>935</v>
      </c>
      <c r="B743" t="s">
        <v>47</v>
      </c>
      <c r="C743" t="s">
        <v>130</v>
      </c>
      <c r="D743">
        <v>30</v>
      </c>
      <c r="E743">
        <v>300</v>
      </c>
      <c r="H743" t="s">
        <v>394</v>
      </c>
      <c r="I743">
        <v>2011</v>
      </c>
      <c r="J743">
        <v>9</v>
      </c>
    </row>
    <row r="744" spans="1:10" x14ac:dyDescent="0.25">
      <c r="A744" t="s">
        <v>953</v>
      </c>
      <c r="B744" t="s">
        <v>12</v>
      </c>
      <c r="C744" t="s">
        <v>44</v>
      </c>
      <c r="D744">
        <v>32</v>
      </c>
      <c r="E744">
        <v>300</v>
      </c>
      <c r="H744" t="s">
        <v>394</v>
      </c>
      <c r="I744">
        <v>2010</v>
      </c>
      <c r="J744">
        <v>9</v>
      </c>
    </row>
    <row r="745" spans="1:10" x14ac:dyDescent="0.25">
      <c r="A745" t="s">
        <v>937</v>
      </c>
      <c r="B745" t="s">
        <v>12</v>
      </c>
      <c r="C745" t="s">
        <v>130</v>
      </c>
      <c r="D745">
        <v>30</v>
      </c>
      <c r="E745">
        <v>300</v>
      </c>
      <c r="H745" t="s">
        <v>394</v>
      </c>
      <c r="I745">
        <v>2011</v>
      </c>
      <c r="J745">
        <v>9</v>
      </c>
    </row>
    <row r="746" spans="1:10" x14ac:dyDescent="0.25">
      <c r="A746" t="s">
        <v>932</v>
      </c>
      <c r="B746" t="s">
        <v>12</v>
      </c>
      <c r="C746" t="s">
        <v>130</v>
      </c>
      <c r="D746">
        <v>30</v>
      </c>
      <c r="E746">
        <v>300</v>
      </c>
      <c r="H746" t="s">
        <v>394</v>
      </c>
      <c r="I746">
        <v>2011</v>
      </c>
      <c r="J746">
        <v>9</v>
      </c>
    </row>
    <row r="747" spans="1:10" x14ac:dyDescent="0.25">
      <c r="A747" t="s">
        <v>1053</v>
      </c>
      <c r="B747" t="s">
        <v>59</v>
      </c>
      <c r="C747" t="s">
        <v>35</v>
      </c>
      <c r="D747">
        <v>34</v>
      </c>
      <c r="E747">
        <v>300</v>
      </c>
      <c r="H747" t="s">
        <v>394</v>
      </c>
      <c r="I747">
        <v>2008</v>
      </c>
      <c r="J747">
        <v>9</v>
      </c>
    </row>
    <row r="748" spans="1:10" x14ac:dyDescent="0.25">
      <c r="A748" t="s">
        <v>1050</v>
      </c>
      <c r="B748" t="s">
        <v>47</v>
      </c>
      <c r="C748" t="s">
        <v>41</v>
      </c>
      <c r="D748">
        <v>32</v>
      </c>
      <c r="E748">
        <v>300</v>
      </c>
      <c r="H748" t="s">
        <v>394</v>
      </c>
      <c r="I748">
        <v>2009</v>
      </c>
      <c r="J748">
        <v>9</v>
      </c>
    </row>
    <row r="749" spans="1:10" x14ac:dyDescent="0.25">
      <c r="A749" t="s">
        <v>943</v>
      </c>
      <c r="B749" t="s">
        <v>59</v>
      </c>
      <c r="C749" t="s">
        <v>66</v>
      </c>
      <c r="D749">
        <v>32</v>
      </c>
      <c r="E749">
        <v>300</v>
      </c>
      <c r="H749" t="s">
        <v>394</v>
      </c>
      <c r="I749">
        <v>2009</v>
      </c>
      <c r="J749">
        <v>9</v>
      </c>
    </row>
    <row r="750" spans="1:10" x14ac:dyDescent="0.25">
      <c r="A750" t="s">
        <v>1039</v>
      </c>
      <c r="B750" t="s">
        <v>59</v>
      </c>
      <c r="C750" t="s">
        <v>66</v>
      </c>
      <c r="D750">
        <v>33</v>
      </c>
      <c r="E750">
        <v>300</v>
      </c>
      <c r="H750" t="s">
        <v>394</v>
      </c>
      <c r="I750">
        <v>2008</v>
      </c>
      <c r="J750">
        <v>9</v>
      </c>
    </row>
    <row r="751" spans="1:10" x14ac:dyDescent="0.25">
      <c r="A751" t="s">
        <v>1055</v>
      </c>
      <c r="B751" t="s">
        <v>12</v>
      </c>
      <c r="C751" t="s">
        <v>130</v>
      </c>
      <c r="D751">
        <v>31</v>
      </c>
      <c r="E751">
        <v>300</v>
      </c>
      <c r="H751" t="s">
        <v>394</v>
      </c>
      <c r="I751">
        <v>2009</v>
      </c>
      <c r="J751">
        <v>9</v>
      </c>
    </row>
    <row r="752" spans="1:10" x14ac:dyDescent="0.25">
      <c r="A752" t="s">
        <v>892</v>
      </c>
      <c r="B752" t="s">
        <v>12</v>
      </c>
      <c r="C752" t="s">
        <v>130</v>
      </c>
      <c r="D752">
        <v>31</v>
      </c>
      <c r="E752">
        <v>300</v>
      </c>
      <c r="H752" t="s">
        <v>394</v>
      </c>
      <c r="I752">
        <v>2009</v>
      </c>
      <c r="J752">
        <v>9</v>
      </c>
    </row>
    <row r="753" spans="1:11" x14ac:dyDescent="0.25">
      <c r="A753" t="s">
        <v>1052</v>
      </c>
      <c r="B753" t="s">
        <v>12</v>
      </c>
      <c r="C753" t="s">
        <v>61</v>
      </c>
      <c r="D753">
        <v>33</v>
      </c>
      <c r="E753">
        <v>300</v>
      </c>
      <c r="H753" t="s">
        <v>394</v>
      </c>
      <c r="I753">
        <v>2009</v>
      </c>
      <c r="J753">
        <v>9</v>
      </c>
    </row>
    <row r="754" spans="1:11" x14ac:dyDescent="0.25">
      <c r="A754" t="s">
        <v>759</v>
      </c>
      <c r="B754" t="s">
        <v>9</v>
      </c>
      <c r="C754" t="s">
        <v>38</v>
      </c>
      <c r="D754">
        <v>24</v>
      </c>
      <c r="E754">
        <v>300.3</v>
      </c>
      <c r="F754">
        <v>373.4</v>
      </c>
      <c r="G754">
        <v>12.8</v>
      </c>
      <c r="H754" t="s">
        <v>1455</v>
      </c>
      <c r="I754">
        <v>2018</v>
      </c>
      <c r="J754">
        <v>9</v>
      </c>
      <c r="K754">
        <v>2</v>
      </c>
    </row>
    <row r="755" spans="1:11" x14ac:dyDescent="0.25">
      <c r="A755" t="s">
        <v>751</v>
      </c>
      <c r="B755" t="s">
        <v>59</v>
      </c>
      <c r="C755" t="s">
        <v>10</v>
      </c>
      <c r="D755">
        <v>24</v>
      </c>
      <c r="E755">
        <v>300.3</v>
      </c>
      <c r="F755">
        <v>215.1</v>
      </c>
      <c r="H755" t="s">
        <v>391</v>
      </c>
      <c r="I755">
        <v>2018</v>
      </c>
      <c r="J755">
        <v>9</v>
      </c>
      <c r="K755">
        <v>67</v>
      </c>
    </row>
    <row r="756" spans="1:11" x14ac:dyDescent="0.25">
      <c r="A756" t="s">
        <v>658</v>
      </c>
      <c r="B756" t="s">
        <v>47</v>
      </c>
      <c r="C756" t="s">
        <v>15</v>
      </c>
      <c r="D756">
        <v>25</v>
      </c>
      <c r="E756">
        <v>300.60000000000002</v>
      </c>
      <c r="F756">
        <v>369.5</v>
      </c>
      <c r="G756">
        <v>25.6</v>
      </c>
      <c r="H756" t="s">
        <v>562</v>
      </c>
      <c r="I756">
        <v>2017</v>
      </c>
      <c r="J756">
        <v>9</v>
      </c>
      <c r="K756">
        <v>2</v>
      </c>
    </row>
    <row r="757" spans="1:11" x14ac:dyDescent="0.25">
      <c r="A757" t="s">
        <v>749</v>
      </c>
      <c r="B757" t="s">
        <v>59</v>
      </c>
      <c r="C757" t="s">
        <v>66</v>
      </c>
      <c r="D757">
        <v>33</v>
      </c>
      <c r="E757">
        <v>300.60000000000002</v>
      </c>
      <c r="F757">
        <v>215.5</v>
      </c>
      <c r="H757" t="s">
        <v>1456</v>
      </c>
      <c r="I757">
        <v>2010</v>
      </c>
      <c r="J757">
        <v>9</v>
      </c>
      <c r="K757">
        <v>66</v>
      </c>
    </row>
    <row r="758" spans="1:11" x14ac:dyDescent="0.25">
      <c r="A758" t="s">
        <v>1457</v>
      </c>
      <c r="B758" t="s">
        <v>59</v>
      </c>
      <c r="C758" t="s">
        <v>34</v>
      </c>
      <c r="E758">
        <v>300.7</v>
      </c>
      <c r="F758">
        <v>215.6</v>
      </c>
      <c r="H758" t="s">
        <v>1458</v>
      </c>
      <c r="I758">
        <v>2019</v>
      </c>
      <c r="J758">
        <v>9</v>
      </c>
      <c r="K758">
        <v>66</v>
      </c>
    </row>
    <row r="759" spans="1:11" x14ac:dyDescent="0.25">
      <c r="A759" t="s">
        <v>702</v>
      </c>
      <c r="B759" t="s">
        <v>12</v>
      </c>
      <c r="C759" t="s">
        <v>44</v>
      </c>
      <c r="D759">
        <v>28</v>
      </c>
      <c r="E759">
        <v>301.2</v>
      </c>
      <c r="F759">
        <v>377</v>
      </c>
      <c r="G759">
        <v>24.1</v>
      </c>
      <c r="H759" t="s">
        <v>1459</v>
      </c>
      <c r="I759">
        <v>2014</v>
      </c>
      <c r="J759">
        <v>9</v>
      </c>
      <c r="K759">
        <v>1</v>
      </c>
    </row>
    <row r="760" spans="1:11" x14ac:dyDescent="0.25">
      <c r="A760" t="s">
        <v>874</v>
      </c>
      <c r="B760" t="s">
        <v>12</v>
      </c>
      <c r="C760" t="s">
        <v>130</v>
      </c>
      <c r="D760">
        <v>30</v>
      </c>
      <c r="E760">
        <v>301.5</v>
      </c>
      <c r="F760">
        <v>377.4</v>
      </c>
      <c r="G760">
        <v>4.5</v>
      </c>
      <c r="H760" t="s">
        <v>1460</v>
      </c>
      <c r="I760">
        <v>2013</v>
      </c>
      <c r="J760">
        <v>9</v>
      </c>
      <c r="K760">
        <v>1</v>
      </c>
    </row>
    <row r="761" spans="1:11" x14ac:dyDescent="0.25">
      <c r="A761" t="s">
        <v>732</v>
      </c>
      <c r="B761" t="s">
        <v>59</v>
      </c>
      <c r="C761" t="s">
        <v>76</v>
      </c>
      <c r="D761">
        <v>33</v>
      </c>
      <c r="E761">
        <v>301.60000000000002</v>
      </c>
      <c r="F761">
        <v>216.7</v>
      </c>
      <c r="H761" t="s">
        <v>1461</v>
      </c>
      <c r="I761">
        <v>2009</v>
      </c>
      <c r="J761">
        <v>9</v>
      </c>
      <c r="K761">
        <v>65</v>
      </c>
    </row>
    <row r="762" spans="1:11" x14ac:dyDescent="0.25">
      <c r="A762" t="s">
        <v>736</v>
      </c>
      <c r="B762" t="s">
        <v>59</v>
      </c>
      <c r="C762" t="s">
        <v>19</v>
      </c>
      <c r="D762">
        <v>29</v>
      </c>
      <c r="E762">
        <v>301.8</v>
      </c>
      <c r="F762">
        <v>216.9</v>
      </c>
      <c r="H762" t="s">
        <v>1290</v>
      </c>
      <c r="I762">
        <v>2017</v>
      </c>
      <c r="J762">
        <v>9</v>
      </c>
      <c r="K762">
        <v>64</v>
      </c>
    </row>
    <row r="763" spans="1:11" x14ac:dyDescent="0.25">
      <c r="A763" t="s">
        <v>734</v>
      </c>
      <c r="B763" t="s">
        <v>59</v>
      </c>
      <c r="C763" t="s">
        <v>52</v>
      </c>
      <c r="D763">
        <v>26</v>
      </c>
      <c r="E763">
        <v>302</v>
      </c>
      <c r="F763">
        <v>217.2</v>
      </c>
      <c r="H763" t="s">
        <v>1392</v>
      </c>
      <c r="I763">
        <v>2017</v>
      </c>
      <c r="J763">
        <v>9</v>
      </c>
      <c r="K763">
        <v>64</v>
      </c>
    </row>
    <row r="764" spans="1:11" x14ac:dyDescent="0.25">
      <c r="A764" t="s">
        <v>201</v>
      </c>
      <c r="B764" t="s">
        <v>59</v>
      </c>
      <c r="C764" t="s">
        <v>26</v>
      </c>
      <c r="D764">
        <v>23</v>
      </c>
      <c r="E764">
        <v>302.10000000000002</v>
      </c>
      <c r="F764">
        <v>217.3</v>
      </c>
      <c r="H764" t="s">
        <v>1462</v>
      </c>
      <c r="I764">
        <v>2017</v>
      </c>
      <c r="J764">
        <v>9</v>
      </c>
      <c r="K764">
        <v>64</v>
      </c>
    </row>
    <row r="765" spans="1:11" x14ac:dyDescent="0.25">
      <c r="A765" t="s">
        <v>354</v>
      </c>
      <c r="B765" t="s">
        <v>276</v>
      </c>
      <c r="E765">
        <v>302.44</v>
      </c>
      <c r="F765">
        <v>337.15</v>
      </c>
      <c r="J765">
        <v>9</v>
      </c>
      <c r="K765">
        <v>4</v>
      </c>
    </row>
    <row r="766" spans="1:11" x14ac:dyDescent="0.25">
      <c r="A766" t="s">
        <v>188</v>
      </c>
      <c r="B766" t="s">
        <v>9</v>
      </c>
      <c r="C766" t="s">
        <v>66</v>
      </c>
      <c r="D766">
        <v>24</v>
      </c>
      <c r="E766">
        <v>302.5</v>
      </c>
      <c r="F766">
        <v>376</v>
      </c>
      <c r="G766">
        <v>3.5</v>
      </c>
      <c r="H766" t="s">
        <v>1463</v>
      </c>
      <c r="I766">
        <v>2017</v>
      </c>
      <c r="J766">
        <v>9</v>
      </c>
      <c r="K766">
        <v>2</v>
      </c>
    </row>
    <row r="767" spans="1:11" x14ac:dyDescent="0.25">
      <c r="A767" t="s">
        <v>987</v>
      </c>
      <c r="B767" t="s">
        <v>59</v>
      </c>
      <c r="C767" t="s">
        <v>32</v>
      </c>
      <c r="D767">
        <v>30</v>
      </c>
      <c r="E767">
        <v>303.3</v>
      </c>
      <c r="F767">
        <v>218.8</v>
      </c>
      <c r="H767" t="s">
        <v>1464</v>
      </c>
      <c r="I767">
        <v>2011</v>
      </c>
      <c r="J767">
        <v>8</v>
      </c>
      <c r="K767">
        <v>61</v>
      </c>
    </row>
    <row r="768" spans="1:11" x14ac:dyDescent="0.25">
      <c r="A768" t="s">
        <v>718</v>
      </c>
      <c r="B768" t="s">
        <v>47</v>
      </c>
      <c r="C768" t="s">
        <v>28</v>
      </c>
      <c r="D768">
        <v>26</v>
      </c>
      <c r="E768">
        <v>303.3</v>
      </c>
      <c r="F768">
        <v>372.6</v>
      </c>
      <c r="G768">
        <v>57.2</v>
      </c>
      <c r="H768" t="s">
        <v>1465</v>
      </c>
      <c r="I768">
        <v>2015</v>
      </c>
      <c r="J768">
        <v>8</v>
      </c>
      <c r="K768">
        <v>2</v>
      </c>
    </row>
    <row r="769" spans="1:11" x14ac:dyDescent="0.25">
      <c r="A769" t="s">
        <v>742</v>
      </c>
      <c r="B769" t="s">
        <v>59</v>
      </c>
      <c r="C769" t="s">
        <v>130</v>
      </c>
      <c r="D769">
        <v>32</v>
      </c>
      <c r="E769">
        <v>303.8</v>
      </c>
      <c r="F769">
        <v>219.4</v>
      </c>
      <c r="H769" t="s">
        <v>1466</v>
      </c>
      <c r="I769">
        <v>2010</v>
      </c>
      <c r="J769">
        <v>8</v>
      </c>
      <c r="K769">
        <v>61</v>
      </c>
    </row>
    <row r="770" spans="1:11" x14ac:dyDescent="0.25">
      <c r="A770" t="s">
        <v>205</v>
      </c>
      <c r="B770" t="s">
        <v>59</v>
      </c>
      <c r="C770" t="s">
        <v>122</v>
      </c>
      <c r="D770">
        <v>29</v>
      </c>
      <c r="E770">
        <v>303.8</v>
      </c>
      <c r="F770">
        <v>219.4</v>
      </c>
      <c r="H770" t="s">
        <v>1466</v>
      </c>
      <c r="I770">
        <v>2013</v>
      </c>
      <c r="J770">
        <v>8</v>
      </c>
      <c r="K770">
        <v>61</v>
      </c>
    </row>
    <row r="771" spans="1:11" x14ac:dyDescent="0.25">
      <c r="A771" t="s">
        <v>178</v>
      </c>
      <c r="B771" t="s">
        <v>12</v>
      </c>
      <c r="C771" t="s">
        <v>56</v>
      </c>
      <c r="D771">
        <v>28</v>
      </c>
      <c r="E771">
        <v>304</v>
      </c>
      <c r="F771">
        <v>380.4</v>
      </c>
      <c r="G771">
        <v>41.1</v>
      </c>
      <c r="H771" t="s">
        <v>1452</v>
      </c>
      <c r="I771">
        <v>2014</v>
      </c>
      <c r="J771">
        <v>8</v>
      </c>
      <c r="K771">
        <v>1</v>
      </c>
    </row>
    <row r="772" spans="1:11" x14ac:dyDescent="0.25">
      <c r="A772" t="s">
        <v>1005</v>
      </c>
      <c r="B772" t="s">
        <v>59</v>
      </c>
      <c r="C772" t="s">
        <v>30</v>
      </c>
      <c r="D772">
        <v>24</v>
      </c>
      <c r="E772">
        <v>305</v>
      </c>
      <c r="F772">
        <v>220.9</v>
      </c>
      <c r="H772" t="s">
        <v>457</v>
      </c>
      <c r="I772">
        <v>2017</v>
      </c>
      <c r="J772">
        <v>8</v>
      </c>
      <c r="K772">
        <v>58</v>
      </c>
    </row>
    <row r="773" spans="1:11" x14ac:dyDescent="0.25">
      <c r="A773" t="s">
        <v>226</v>
      </c>
      <c r="B773" t="s">
        <v>12</v>
      </c>
      <c r="C773" t="s">
        <v>10</v>
      </c>
      <c r="D773">
        <v>25</v>
      </c>
      <c r="E773">
        <v>305.2</v>
      </c>
      <c r="F773">
        <v>381.9</v>
      </c>
      <c r="G773">
        <v>11.8</v>
      </c>
      <c r="H773" t="s">
        <v>1467</v>
      </c>
      <c r="I773">
        <v>2016</v>
      </c>
      <c r="J773">
        <v>8</v>
      </c>
      <c r="K773">
        <v>1</v>
      </c>
    </row>
    <row r="774" spans="1:11" x14ac:dyDescent="0.25">
      <c r="A774" t="s">
        <v>1115</v>
      </c>
      <c r="B774" t="s">
        <v>59</v>
      </c>
      <c r="C774" t="s">
        <v>70</v>
      </c>
      <c r="D774">
        <v>26</v>
      </c>
      <c r="E774">
        <v>305.7</v>
      </c>
      <c r="F774">
        <v>221.8</v>
      </c>
      <c r="H774" t="s">
        <v>461</v>
      </c>
      <c r="I774">
        <v>2016</v>
      </c>
      <c r="J774">
        <v>8</v>
      </c>
      <c r="K774">
        <v>57</v>
      </c>
    </row>
    <row r="775" spans="1:11" x14ac:dyDescent="0.25">
      <c r="A775" t="s">
        <v>1087</v>
      </c>
      <c r="B775" t="s">
        <v>59</v>
      </c>
      <c r="C775" t="s">
        <v>13</v>
      </c>
      <c r="D775">
        <v>29</v>
      </c>
      <c r="E775">
        <v>306</v>
      </c>
      <c r="F775">
        <v>222.1</v>
      </c>
      <c r="H775" t="s">
        <v>1277</v>
      </c>
      <c r="I775">
        <v>2014</v>
      </c>
      <c r="J775">
        <v>8</v>
      </c>
      <c r="K775">
        <v>57</v>
      </c>
    </row>
    <row r="776" spans="1:11" x14ac:dyDescent="0.25">
      <c r="A776" t="s">
        <v>704</v>
      </c>
      <c r="B776" t="s">
        <v>12</v>
      </c>
      <c r="C776" t="s">
        <v>15</v>
      </c>
      <c r="D776">
        <v>28</v>
      </c>
      <c r="E776">
        <v>306.39999999999998</v>
      </c>
      <c r="F776">
        <v>383.3</v>
      </c>
      <c r="G776">
        <v>30.3</v>
      </c>
      <c r="H776" t="s">
        <v>1399</v>
      </c>
      <c r="I776">
        <v>2014</v>
      </c>
      <c r="J776">
        <v>8</v>
      </c>
      <c r="K776">
        <v>1</v>
      </c>
    </row>
    <row r="777" spans="1:11" x14ac:dyDescent="0.25">
      <c r="A777" t="s">
        <v>1161</v>
      </c>
      <c r="B777" t="s">
        <v>59</v>
      </c>
      <c r="C777" t="s">
        <v>49</v>
      </c>
      <c r="D777">
        <v>24</v>
      </c>
      <c r="E777">
        <v>306.8</v>
      </c>
      <c r="F777">
        <v>223.1</v>
      </c>
      <c r="H777" t="s">
        <v>1468</v>
      </c>
      <c r="I777">
        <v>2017</v>
      </c>
      <c r="J777">
        <v>8</v>
      </c>
      <c r="K777">
        <v>55</v>
      </c>
    </row>
    <row r="778" spans="1:11" x14ac:dyDescent="0.25">
      <c r="A778" t="s">
        <v>1192</v>
      </c>
      <c r="B778" t="s">
        <v>59</v>
      </c>
      <c r="C778" t="s">
        <v>49</v>
      </c>
      <c r="D778">
        <v>27</v>
      </c>
      <c r="E778">
        <v>307.60000000000002</v>
      </c>
      <c r="F778">
        <v>224.1</v>
      </c>
      <c r="H778" t="s">
        <v>1469</v>
      </c>
      <c r="I778">
        <v>2015</v>
      </c>
      <c r="J778">
        <v>8</v>
      </c>
      <c r="K778">
        <v>54</v>
      </c>
    </row>
    <row r="779" spans="1:11" x14ac:dyDescent="0.25">
      <c r="A779" t="s">
        <v>1470</v>
      </c>
      <c r="B779" t="s">
        <v>12</v>
      </c>
      <c r="C779" t="s">
        <v>38</v>
      </c>
      <c r="E779">
        <v>307.7</v>
      </c>
      <c r="F779">
        <v>384.9</v>
      </c>
      <c r="H779" t="s">
        <v>1471</v>
      </c>
      <c r="I779">
        <v>2019</v>
      </c>
      <c r="J779">
        <v>8</v>
      </c>
      <c r="K779">
        <v>1</v>
      </c>
    </row>
    <row r="780" spans="1:11" x14ac:dyDescent="0.25">
      <c r="A780" t="s">
        <v>721</v>
      </c>
      <c r="B780" t="s">
        <v>59</v>
      </c>
      <c r="C780" t="s">
        <v>28</v>
      </c>
      <c r="D780">
        <v>26</v>
      </c>
      <c r="E780">
        <v>307.8</v>
      </c>
      <c r="F780">
        <v>224.4</v>
      </c>
      <c r="H780" t="s">
        <v>774</v>
      </c>
      <c r="I780">
        <v>2016</v>
      </c>
      <c r="J780">
        <v>8</v>
      </c>
      <c r="K780">
        <v>54</v>
      </c>
    </row>
    <row r="781" spans="1:11" x14ac:dyDescent="0.25">
      <c r="A781" t="s">
        <v>1149</v>
      </c>
      <c r="B781" t="s">
        <v>59</v>
      </c>
      <c r="C781" t="s">
        <v>41</v>
      </c>
      <c r="D781">
        <v>26</v>
      </c>
      <c r="E781">
        <v>308.3</v>
      </c>
      <c r="F781">
        <v>225</v>
      </c>
      <c r="H781" t="s">
        <v>776</v>
      </c>
      <c r="I781">
        <v>2015</v>
      </c>
      <c r="J781">
        <v>7</v>
      </c>
      <c r="K781">
        <v>53</v>
      </c>
    </row>
    <row r="782" spans="1:11" x14ac:dyDescent="0.25">
      <c r="A782" t="s">
        <v>356</v>
      </c>
      <c r="B782" t="s">
        <v>276</v>
      </c>
      <c r="E782">
        <v>308.39999999999998</v>
      </c>
      <c r="F782">
        <v>342.04</v>
      </c>
      <c r="J782">
        <v>7</v>
      </c>
      <c r="K782">
        <v>3</v>
      </c>
    </row>
    <row r="783" spans="1:11" x14ac:dyDescent="0.25">
      <c r="A783" t="s">
        <v>355</v>
      </c>
      <c r="B783" t="s">
        <v>276</v>
      </c>
      <c r="E783">
        <v>309.98</v>
      </c>
      <c r="F783">
        <v>344.05</v>
      </c>
      <c r="J783">
        <v>7</v>
      </c>
      <c r="K783">
        <v>3</v>
      </c>
    </row>
    <row r="784" spans="1:11" x14ac:dyDescent="0.25">
      <c r="A784" t="s">
        <v>1472</v>
      </c>
      <c r="B784" t="s">
        <v>12</v>
      </c>
      <c r="C784" t="s">
        <v>10</v>
      </c>
      <c r="E784">
        <v>310.2</v>
      </c>
      <c r="F784">
        <v>387.9</v>
      </c>
      <c r="H784" t="s">
        <v>1473</v>
      </c>
      <c r="I784">
        <v>2019</v>
      </c>
      <c r="J784">
        <v>7</v>
      </c>
      <c r="K784">
        <v>1</v>
      </c>
    </row>
    <row r="785" spans="1:11" x14ac:dyDescent="0.25">
      <c r="A785" t="s">
        <v>1172</v>
      </c>
      <c r="B785" t="s">
        <v>59</v>
      </c>
      <c r="C785" t="s">
        <v>44</v>
      </c>
      <c r="D785">
        <v>25</v>
      </c>
      <c r="E785">
        <v>310.8</v>
      </c>
      <c r="F785">
        <v>228.2</v>
      </c>
      <c r="H785" t="s">
        <v>779</v>
      </c>
      <c r="I785">
        <v>2017</v>
      </c>
      <c r="J785">
        <v>7</v>
      </c>
      <c r="K785">
        <v>49</v>
      </c>
    </row>
    <row r="786" spans="1:11" x14ac:dyDescent="0.25">
      <c r="A786" t="s">
        <v>945</v>
      </c>
      <c r="B786" t="s">
        <v>59</v>
      </c>
      <c r="C786" t="s">
        <v>56</v>
      </c>
      <c r="D786">
        <v>34</v>
      </c>
      <c r="E786">
        <v>311.3</v>
      </c>
      <c r="F786">
        <v>228.8</v>
      </c>
      <c r="H786" t="s">
        <v>472</v>
      </c>
      <c r="I786">
        <v>2009</v>
      </c>
      <c r="J786">
        <v>7</v>
      </c>
      <c r="K786">
        <v>49</v>
      </c>
    </row>
    <row r="787" spans="1:11" x14ac:dyDescent="0.25">
      <c r="A787" t="s">
        <v>227</v>
      </c>
      <c r="B787" t="s">
        <v>59</v>
      </c>
      <c r="C787" t="s">
        <v>84</v>
      </c>
      <c r="D787">
        <v>25</v>
      </c>
      <c r="E787">
        <v>311.8</v>
      </c>
      <c r="F787">
        <v>229.4</v>
      </c>
      <c r="H787" t="s">
        <v>1474</v>
      </c>
      <c r="I787">
        <v>2016</v>
      </c>
      <c r="J787">
        <v>7</v>
      </c>
      <c r="K787">
        <v>48</v>
      </c>
    </row>
    <row r="788" spans="1:11" x14ac:dyDescent="0.25">
      <c r="A788" t="s">
        <v>809</v>
      </c>
      <c r="B788" t="s">
        <v>12</v>
      </c>
      <c r="C788" t="s">
        <v>72</v>
      </c>
      <c r="D788">
        <v>26</v>
      </c>
      <c r="E788">
        <v>314</v>
      </c>
      <c r="F788">
        <v>392.5</v>
      </c>
      <c r="G788">
        <v>49.5</v>
      </c>
      <c r="H788" t="s">
        <v>1475</v>
      </c>
      <c r="I788">
        <v>2017</v>
      </c>
      <c r="J788">
        <v>7</v>
      </c>
      <c r="K788">
        <v>1</v>
      </c>
    </row>
    <row r="789" spans="1:11" x14ac:dyDescent="0.25">
      <c r="A789" t="s">
        <v>357</v>
      </c>
      <c r="B789" t="s">
        <v>276</v>
      </c>
      <c r="E789">
        <v>314.52999999999997</v>
      </c>
      <c r="F789">
        <v>346.88</v>
      </c>
      <c r="J789">
        <v>6</v>
      </c>
      <c r="K789">
        <v>3</v>
      </c>
    </row>
    <row r="790" spans="1:11" x14ac:dyDescent="0.25">
      <c r="A790" t="s">
        <v>811</v>
      </c>
      <c r="B790" t="s">
        <v>12</v>
      </c>
      <c r="C790" t="s">
        <v>52</v>
      </c>
      <c r="D790">
        <v>24</v>
      </c>
      <c r="E790">
        <v>316.3</v>
      </c>
      <c r="F790">
        <v>395.3</v>
      </c>
      <c r="G790">
        <v>24.1</v>
      </c>
      <c r="H790" t="s">
        <v>1476</v>
      </c>
      <c r="I790">
        <v>2017</v>
      </c>
      <c r="J790">
        <v>6</v>
      </c>
      <c r="K790">
        <v>1</v>
      </c>
    </row>
    <row r="791" spans="1:11" x14ac:dyDescent="0.25">
      <c r="A791" t="s">
        <v>795</v>
      </c>
      <c r="B791" t="s">
        <v>12</v>
      </c>
      <c r="C791" t="s">
        <v>130</v>
      </c>
      <c r="D791">
        <v>30</v>
      </c>
      <c r="E791">
        <v>320.5</v>
      </c>
      <c r="F791">
        <v>400.4</v>
      </c>
      <c r="H791" t="s">
        <v>1477</v>
      </c>
      <c r="I791">
        <v>2011</v>
      </c>
      <c r="J791">
        <v>6</v>
      </c>
      <c r="K791">
        <v>1</v>
      </c>
    </row>
    <row r="792" spans="1:11" x14ac:dyDescent="0.25">
      <c r="A792" t="s">
        <v>735</v>
      </c>
      <c r="B792" t="s">
        <v>47</v>
      </c>
      <c r="C792" t="s">
        <v>122</v>
      </c>
      <c r="D792">
        <v>27</v>
      </c>
      <c r="E792">
        <v>322</v>
      </c>
      <c r="F792">
        <v>394.4</v>
      </c>
      <c r="G792">
        <v>38</v>
      </c>
      <c r="H792" t="s">
        <v>1254</v>
      </c>
      <c r="I792">
        <v>2015</v>
      </c>
      <c r="J792">
        <v>5</v>
      </c>
      <c r="K792">
        <v>1</v>
      </c>
    </row>
    <row r="793" spans="1:11" x14ac:dyDescent="0.25">
      <c r="A793" t="s">
        <v>1478</v>
      </c>
      <c r="B793" t="s">
        <v>9</v>
      </c>
      <c r="C793" t="s">
        <v>76</v>
      </c>
      <c r="D793">
        <v>22</v>
      </c>
      <c r="E793">
        <v>322.2</v>
      </c>
      <c r="F793">
        <v>399.5</v>
      </c>
      <c r="H793" t="s">
        <v>1479</v>
      </c>
      <c r="I793">
        <v>2019</v>
      </c>
      <c r="J793">
        <v>5</v>
      </c>
      <c r="K793">
        <v>1</v>
      </c>
    </row>
    <row r="794" spans="1:11" x14ac:dyDescent="0.25">
      <c r="A794" t="s">
        <v>194</v>
      </c>
      <c r="B794" t="s">
        <v>12</v>
      </c>
      <c r="C794" t="s">
        <v>15</v>
      </c>
      <c r="D794">
        <v>28</v>
      </c>
      <c r="E794">
        <v>322.5</v>
      </c>
      <c r="F794">
        <v>399.9</v>
      </c>
      <c r="H794" t="s">
        <v>822</v>
      </c>
      <c r="I794">
        <v>2013</v>
      </c>
      <c r="J794">
        <v>5</v>
      </c>
      <c r="K794">
        <v>1</v>
      </c>
    </row>
    <row r="795" spans="1:11" x14ac:dyDescent="0.25">
      <c r="A795" t="s">
        <v>1480</v>
      </c>
      <c r="B795" t="s">
        <v>9</v>
      </c>
      <c r="C795" t="s">
        <v>36</v>
      </c>
      <c r="D795">
        <v>23</v>
      </c>
      <c r="E795">
        <v>323</v>
      </c>
      <c r="F795">
        <v>400.5</v>
      </c>
      <c r="G795">
        <v>35</v>
      </c>
      <c r="H795" t="s">
        <v>1481</v>
      </c>
      <c r="I795">
        <v>2019</v>
      </c>
      <c r="J795">
        <v>5</v>
      </c>
      <c r="K795">
        <v>1</v>
      </c>
    </row>
    <row r="796" spans="1:11" x14ac:dyDescent="0.25">
      <c r="A796" t="s">
        <v>1038</v>
      </c>
      <c r="B796" t="s">
        <v>9</v>
      </c>
      <c r="C796" t="s">
        <v>130</v>
      </c>
      <c r="D796">
        <v>32</v>
      </c>
      <c r="E796">
        <v>323.5</v>
      </c>
      <c r="F796">
        <v>401.1</v>
      </c>
      <c r="H796" t="s">
        <v>1437</v>
      </c>
      <c r="I796">
        <v>2008</v>
      </c>
      <c r="J796">
        <v>5</v>
      </c>
      <c r="K796">
        <v>1</v>
      </c>
    </row>
    <row r="797" spans="1:11" x14ac:dyDescent="0.25">
      <c r="A797" t="s">
        <v>203</v>
      </c>
      <c r="B797" t="s">
        <v>9</v>
      </c>
      <c r="C797" t="s">
        <v>84</v>
      </c>
      <c r="D797">
        <v>25</v>
      </c>
      <c r="E797">
        <v>323.7</v>
      </c>
      <c r="F797">
        <v>401.3</v>
      </c>
      <c r="H797" t="s">
        <v>1482</v>
      </c>
      <c r="I797">
        <v>2016</v>
      </c>
      <c r="J797">
        <v>5</v>
      </c>
      <c r="K797">
        <v>1</v>
      </c>
    </row>
    <row r="798" spans="1:11" x14ac:dyDescent="0.25">
      <c r="A798" t="s">
        <v>793</v>
      </c>
      <c r="B798" t="s">
        <v>9</v>
      </c>
      <c r="C798" t="s">
        <v>122</v>
      </c>
      <c r="D798">
        <v>28</v>
      </c>
      <c r="E798">
        <v>324.5</v>
      </c>
      <c r="F798">
        <v>402.3</v>
      </c>
      <c r="H798" t="s">
        <v>1483</v>
      </c>
      <c r="I798">
        <v>2015</v>
      </c>
      <c r="J798">
        <v>5</v>
      </c>
      <c r="K798">
        <v>1</v>
      </c>
    </row>
    <row r="799" spans="1:11" x14ac:dyDescent="0.25">
      <c r="A799" t="s">
        <v>210</v>
      </c>
      <c r="B799" t="s">
        <v>9</v>
      </c>
      <c r="C799" t="s">
        <v>84</v>
      </c>
      <c r="D799">
        <v>23</v>
      </c>
      <c r="E799">
        <v>325.2</v>
      </c>
      <c r="F799">
        <v>403.1</v>
      </c>
      <c r="H799" t="s">
        <v>1485</v>
      </c>
      <c r="I799">
        <v>2018</v>
      </c>
      <c r="J799">
        <v>5</v>
      </c>
      <c r="K799">
        <v>1</v>
      </c>
    </row>
    <row r="800" spans="1:11" x14ac:dyDescent="0.25">
      <c r="A800" t="s">
        <v>1484</v>
      </c>
      <c r="B800" t="s">
        <v>9</v>
      </c>
      <c r="C800" t="s">
        <v>54</v>
      </c>
      <c r="E800">
        <v>325.2</v>
      </c>
      <c r="F800">
        <v>403.1</v>
      </c>
      <c r="H800" t="s">
        <v>1485</v>
      </c>
      <c r="I800">
        <v>2019</v>
      </c>
      <c r="J800">
        <v>5</v>
      </c>
      <c r="K800">
        <v>1</v>
      </c>
    </row>
    <row r="801" spans="1:11" x14ac:dyDescent="0.25">
      <c r="A801" t="s">
        <v>175</v>
      </c>
      <c r="B801" t="s">
        <v>47</v>
      </c>
      <c r="C801" t="s">
        <v>23</v>
      </c>
      <c r="D801">
        <v>26</v>
      </c>
      <c r="E801">
        <v>326.10000000000002</v>
      </c>
      <c r="F801">
        <v>399.2</v>
      </c>
      <c r="H801" t="s">
        <v>1486</v>
      </c>
      <c r="I801">
        <v>2016</v>
      </c>
      <c r="J801">
        <v>5</v>
      </c>
      <c r="K801">
        <v>1</v>
      </c>
    </row>
    <row r="802" spans="1:11" x14ac:dyDescent="0.25">
      <c r="A802" t="s">
        <v>1488</v>
      </c>
      <c r="B802" t="s">
        <v>47</v>
      </c>
      <c r="C802" t="s">
        <v>28</v>
      </c>
      <c r="E802">
        <v>326.5</v>
      </c>
      <c r="F802">
        <v>399.6</v>
      </c>
      <c r="H802" t="s">
        <v>1487</v>
      </c>
      <c r="I802">
        <v>2019</v>
      </c>
      <c r="J802">
        <v>5</v>
      </c>
      <c r="K802">
        <v>1</v>
      </c>
    </row>
    <row r="803" spans="1:11" x14ac:dyDescent="0.25">
      <c r="A803" t="s">
        <v>728</v>
      </c>
      <c r="B803" t="s">
        <v>47</v>
      </c>
      <c r="C803" t="s">
        <v>19</v>
      </c>
      <c r="D803">
        <v>24</v>
      </c>
      <c r="E803">
        <v>326.5</v>
      </c>
      <c r="F803">
        <v>399.6</v>
      </c>
      <c r="H803" t="s">
        <v>1487</v>
      </c>
      <c r="I803">
        <v>2017</v>
      </c>
      <c r="J803">
        <v>5</v>
      </c>
      <c r="K803">
        <v>1</v>
      </c>
    </row>
    <row r="804" spans="1:11" x14ac:dyDescent="0.25">
      <c r="A804" t="s">
        <v>826</v>
      </c>
      <c r="B804" t="s">
        <v>9</v>
      </c>
      <c r="C804" t="s">
        <v>19</v>
      </c>
      <c r="D804">
        <v>25</v>
      </c>
      <c r="E804">
        <v>326.8</v>
      </c>
      <c r="F804">
        <v>405</v>
      </c>
      <c r="H804" t="s">
        <v>1489</v>
      </c>
      <c r="I804">
        <v>2016</v>
      </c>
      <c r="J804">
        <v>5</v>
      </c>
      <c r="K804">
        <v>1</v>
      </c>
    </row>
    <row r="805" spans="1:11" x14ac:dyDescent="0.25">
      <c r="A805" t="s">
        <v>805</v>
      </c>
      <c r="B805" t="s">
        <v>9</v>
      </c>
      <c r="C805" t="s">
        <v>52</v>
      </c>
      <c r="D805">
        <v>28</v>
      </c>
      <c r="E805">
        <v>327.7</v>
      </c>
      <c r="F805">
        <v>406.1</v>
      </c>
      <c r="H805" t="s">
        <v>1490</v>
      </c>
      <c r="I805">
        <v>2013</v>
      </c>
      <c r="J805">
        <v>5</v>
      </c>
      <c r="K805">
        <v>1</v>
      </c>
    </row>
    <row r="806" spans="1:11" x14ac:dyDescent="0.25">
      <c r="A806" t="s">
        <v>1121</v>
      </c>
      <c r="B806" t="s">
        <v>9</v>
      </c>
      <c r="C806" t="s">
        <v>10</v>
      </c>
      <c r="D806">
        <v>26</v>
      </c>
      <c r="E806">
        <v>328</v>
      </c>
      <c r="F806">
        <v>406.5</v>
      </c>
      <c r="H806" t="s">
        <v>1491</v>
      </c>
      <c r="I806">
        <v>2016</v>
      </c>
      <c r="J806">
        <v>5</v>
      </c>
      <c r="K806">
        <v>1</v>
      </c>
    </row>
    <row r="807" spans="1:11" x14ac:dyDescent="0.25">
      <c r="A807" t="s">
        <v>803</v>
      </c>
      <c r="B807" t="s">
        <v>9</v>
      </c>
      <c r="C807" t="s">
        <v>61</v>
      </c>
      <c r="D807">
        <v>24</v>
      </c>
      <c r="E807">
        <v>328.5</v>
      </c>
      <c r="F807">
        <v>407.1</v>
      </c>
      <c r="H807" t="s">
        <v>1492</v>
      </c>
      <c r="I807">
        <v>2018</v>
      </c>
      <c r="J807">
        <v>5</v>
      </c>
      <c r="K807">
        <v>1</v>
      </c>
    </row>
    <row r="808" spans="1:11" x14ac:dyDescent="0.25">
      <c r="A808" t="s">
        <v>829</v>
      </c>
      <c r="B808" t="s">
        <v>9</v>
      </c>
      <c r="C808" t="s">
        <v>52</v>
      </c>
      <c r="D808">
        <v>27</v>
      </c>
      <c r="E808">
        <v>328.5</v>
      </c>
      <c r="F808">
        <v>407.1</v>
      </c>
      <c r="H808" t="s">
        <v>1492</v>
      </c>
      <c r="I808">
        <v>2015</v>
      </c>
      <c r="J808">
        <v>5</v>
      </c>
      <c r="K808">
        <v>1</v>
      </c>
    </row>
    <row r="809" spans="1:11" x14ac:dyDescent="0.25">
      <c r="A809" t="s">
        <v>767</v>
      </c>
      <c r="B809" t="s">
        <v>9</v>
      </c>
      <c r="C809" t="s">
        <v>130</v>
      </c>
      <c r="D809">
        <v>31</v>
      </c>
      <c r="E809">
        <v>328.6</v>
      </c>
      <c r="F809">
        <v>407.2</v>
      </c>
      <c r="H809" t="s">
        <v>1493</v>
      </c>
      <c r="I809">
        <v>2010</v>
      </c>
      <c r="J809">
        <v>5</v>
      </c>
      <c r="K809">
        <v>1</v>
      </c>
    </row>
    <row r="810" spans="1:11" x14ac:dyDescent="0.25">
      <c r="A810" t="s">
        <v>1494</v>
      </c>
      <c r="B810" t="s">
        <v>12</v>
      </c>
      <c r="C810" t="s">
        <v>54</v>
      </c>
      <c r="E810">
        <v>328.7</v>
      </c>
      <c r="F810">
        <v>410.3</v>
      </c>
      <c r="H810" t="s">
        <v>1495</v>
      </c>
      <c r="I810">
        <v>2019</v>
      </c>
      <c r="J810">
        <v>5</v>
      </c>
      <c r="K810">
        <v>1</v>
      </c>
    </row>
    <row r="811" spans="1:11" x14ac:dyDescent="0.25">
      <c r="A811" t="s">
        <v>821</v>
      </c>
      <c r="B811" t="s">
        <v>9</v>
      </c>
      <c r="C811" t="s">
        <v>36</v>
      </c>
      <c r="D811">
        <v>24</v>
      </c>
      <c r="E811">
        <v>328.8</v>
      </c>
      <c r="F811">
        <v>407.4</v>
      </c>
      <c r="H811" t="s">
        <v>1496</v>
      </c>
      <c r="I811">
        <v>2017</v>
      </c>
      <c r="J811">
        <v>5</v>
      </c>
      <c r="K811">
        <v>1</v>
      </c>
    </row>
    <row r="812" spans="1:11" x14ac:dyDescent="0.25">
      <c r="A812" t="s">
        <v>841</v>
      </c>
      <c r="B812" t="s">
        <v>9</v>
      </c>
      <c r="C812" t="s">
        <v>26</v>
      </c>
      <c r="D812">
        <v>26</v>
      </c>
      <c r="E812">
        <v>329</v>
      </c>
      <c r="F812">
        <v>407.7</v>
      </c>
      <c r="H812" t="s">
        <v>1473</v>
      </c>
      <c r="I812">
        <v>2014</v>
      </c>
      <c r="J812">
        <v>5</v>
      </c>
      <c r="K812">
        <v>1</v>
      </c>
    </row>
    <row r="813" spans="1:11" x14ac:dyDescent="0.25">
      <c r="A813" t="s">
        <v>725</v>
      </c>
      <c r="B813" t="s">
        <v>47</v>
      </c>
      <c r="C813" t="s">
        <v>41</v>
      </c>
      <c r="D813">
        <v>30</v>
      </c>
      <c r="E813">
        <v>329.7</v>
      </c>
      <c r="F813">
        <v>403.3</v>
      </c>
      <c r="G813">
        <v>32.799999999999997</v>
      </c>
      <c r="H813" t="s">
        <v>1497</v>
      </c>
      <c r="I813">
        <v>2011</v>
      </c>
      <c r="J813">
        <v>5</v>
      </c>
      <c r="K813">
        <v>1</v>
      </c>
    </row>
    <row r="814" spans="1:11" x14ac:dyDescent="0.25">
      <c r="A814" t="s">
        <v>211</v>
      </c>
      <c r="B814" t="s">
        <v>9</v>
      </c>
      <c r="C814" t="s">
        <v>130</v>
      </c>
      <c r="D814">
        <v>28</v>
      </c>
      <c r="E814">
        <v>330</v>
      </c>
      <c r="F814">
        <v>408.8</v>
      </c>
      <c r="H814" t="s">
        <v>842</v>
      </c>
      <c r="I814">
        <v>2013</v>
      </c>
      <c r="J814">
        <v>5</v>
      </c>
      <c r="K814">
        <v>1</v>
      </c>
    </row>
    <row r="815" spans="1:11" x14ac:dyDescent="0.25">
      <c r="A815" t="s">
        <v>861</v>
      </c>
      <c r="B815" t="s">
        <v>12</v>
      </c>
      <c r="C815" t="s">
        <v>64</v>
      </c>
      <c r="D815">
        <v>25</v>
      </c>
      <c r="E815">
        <v>331.2</v>
      </c>
      <c r="F815">
        <v>413.3</v>
      </c>
      <c r="H815" t="s">
        <v>1498</v>
      </c>
      <c r="I815">
        <v>2016</v>
      </c>
      <c r="J815">
        <v>4</v>
      </c>
      <c r="K815">
        <v>1</v>
      </c>
    </row>
    <row r="816" spans="1:11" x14ac:dyDescent="0.25">
      <c r="A816" t="s">
        <v>764</v>
      </c>
      <c r="B816" t="s">
        <v>12</v>
      </c>
      <c r="C816" t="s">
        <v>30</v>
      </c>
      <c r="D816">
        <v>24</v>
      </c>
      <c r="E816">
        <v>331.3</v>
      </c>
      <c r="F816">
        <v>413.5</v>
      </c>
      <c r="H816" t="s">
        <v>1499</v>
      </c>
      <c r="I816">
        <v>2017</v>
      </c>
      <c r="J816">
        <v>4</v>
      </c>
      <c r="K816">
        <v>1</v>
      </c>
    </row>
    <row r="817" spans="1:11" x14ac:dyDescent="0.25">
      <c r="A817" t="s">
        <v>209</v>
      </c>
      <c r="B817" t="s">
        <v>9</v>
      </c>
      <c r="C817" t="s">
        <v>49</v>
      </c>
      <c r="D817">
        <v>26</v>
      </c>
      <c r="E817">
        <v>331.5</v>
      </c>
      <c r="F817">
        <v>410.6</v>
      </c>
      <c r="H817" t="s">
        <v>1500</v>
      </c>
      <c r="I817">
        <v>2017</v>
      </c>
      <c r="J817">
        <v>4</v>
      </c>
      <c r="K817">
        <v>1</v>
      </c>
    </row>
    <row r="818" spans="1:11" x14ac:dyDescent="0.25">
      <c r="A818" t="s">
        <v>757</v>
      </c>
      <c r="B818" t="s">
        <v>47</v>
      </c>
      <c r="C818" t="s">
        <v>13</v>
      </c>
      <c r="D818">
        <v>27</v>
      </c>
      <c r="E818">
        <v>331.9</v>
      </c>
      <c r="F818">
        <v>405.9</v>
      </c>
      <c r="H818" t="s">
        <v>1501</v>
      </c>
      <c r="I818">
        <v>2018</v>
      </c>
      <c r="J818">
        <v>4</v>
      </c>
      <c r="K818">
        <v>1</v>
      </c>
    </row>
    <row r="819" spans="1:11" x14ac:dyDescent="0.25">
      <c r="A819" t="s">
        <v>859</v>
      </c>
      <c r="B819" t="s">
        <v>12</v>
      </c>
      <c r="C819" t="s">
        <v>54</v>
      </c>
      <c r="D819">
        <v>23</v>
      </c>
      <c r="E819">
        <v>333</v>
      </c>
      <c r="F819">
        <v>415.5</v>
      </c>
      <c r="G819">
        <v>50</v>
      </c>
      <c r="H819" t="s">
        <v>1502</v>
      </c>
      <c r="I819">
        <v>2018</v>
      </c>
      <c r="J819">
        <v>4</v>
      </c>
      <c r="K819">
        <v>1</v>
      </c>
    </row>
    <row r="820" spans="1:11" x14ac:dyDescent="0.25">
      <c r="A820" t="s">
        <v>788</v>
      </c>
      <c r="B820" t="s">
        <v>47</v>
      </c>
      <c r="C820" t="s">
        <v>56</v>
      </c>
      <c r="D820">
        <v>26</v>
      </c>
      <c r="E820">
        <v>333.3</v>
      </c>
      <c r="F820">
        <v>407.5</v>
      </c>
      <c r="H820" t="s">
        <v>1503</v>
      </c>
      <c r="I820">
        <v>2016</v>
      </c>
      <c r="J820">
        <v>4</v>
      </c>
      <c r="K820">
        <v>1</v>
      </c>
    </row>
    <row r="821" spans="1:11" x14ac:dyDescent="0.25">
      <c r="A821" t="s">
        <v>818</v>
      </c>
      <c r="B821" t="s">
        <v>9</v>
      </c>
      <c r="C821" t="s">
        <v>35</v>
      </c>
      <c r="D821">
        <v>24</v>
      </c>
      <c r="E821">
        <v>333.8</v>
      </c>
      <c r="F821">
        <v>413.4</v>
      </c>
      <c r="H821" t="s">
        <v>1504</v>
      </c>
      <c r="I821">
        <v>2018</v>
      </c>
      <c r="J821">
        <v>4</v>
      </c>
      <c r="K821">
        <v>1</v>
      </c>
    </row>
    <row r="822" spans="1:11" x14ac:dyDescent="0.25">
      <c r="A822" t="s">
        <v>217</v>
      </c>
      <c r="B822" t="s">
        <v>9</v>
      </c>
      <c r="C822" t="s">
        <v>68</v>
      </c>
      <c r="D822">
        <v>23</v>
      </c>
      <c r="E822">
        <v>334</v>
      </c>
      <c r="F822">
        <v>413.6</v>
      </c>
      <c r="H822" t="s">
        <v>1505</v>
      </c>
      <c r="I822">
        <v>2017</v>
      </c>
      <c r="J822">
        <v>4</v>
      </c>
      <c r="K822">
        <v>1</v>
      </c>
    </row>
    <row r="823" spans="1:11" x14ac:dyDescent="0.25">
      <c r="A823" t="s">
        <v>753</v>
      </c>
      <c r="B823" t="s">
        <v>47</v>
      </c>
      <c r="C823" t="s">
        <v>66</v>
      </c>
      <c r="D823">
        <v>35</v>
      </c>
      <c r="E823">
        <v>334.3</v>
      </c>
      <c r="F823">
        <v>408.7</v>
      </c>
      <c r="H823" t="s">
        <v>1506</v>
      </c>
      <c r="I823">
        <v>2006</v>
      </c>
      <c r="J823">
        <v>4</v>
      </c>
      <c r="K823">
        <v>1</v>
      </c>
    </row>
    <row r="824" spans="1:11" x14ac:dyDescent="0.25">
      <c r="A824" t="s">
        <v>827</v>
      </c>
      <c r="B824" t="s">
        <v>12</v>
      </c>
      <c r="C824" t="s">
        <v>26</v>
      </c>
      <c r="D824">
        <v>27</v>
      </c>
      <c r="E824">
        <v>334.5</v>
      </c>
      <c r="F824">
        <v>417.3</v>
      </c>
      <c r="H824" t="s">
        <v>1507</v>
      </c>
      <c r="I824">
        <v>2017</v>
      </c>
      <c r="J824">
        <v>4</v>
      </c>
      <c r="K824">
        <v>1</v>
      </c>
    </row>
    <row r="825" spans="1:11" x14ac:dyDescent="0.25">
      <c r="A825" t="s">
        <v>208</v>
      </c>
      <c r="B825" t="s">
        <v>9</v>
      </c>
      <c r="C825" t="s">
        <v>17</v>
      </c>
      <c r="D825">
        <v>29</v>
      </c>
      <c r="E825">
        <v>334.7</v>
      </c>
      <c r="F825">
        <v>414.5</v>
      </c>
      <c r="H825" t="s">
        <v>1508</v>
      </c>
      <c r="I825">
        <v>2015</v>
      </c>
      <c r="J825">
        <v>4</v>
      </c>
      <c r="K825">
        <v>1</v>
      </c>
    </row>
    <row r="826" spans="1:11" x14ac:dyDescent="0.25">
      <c r="A826" t="s">
        <v>775</v>
      </c>
      <c r="B826" t="s">
        <v>47</v>
      </c>
      <c r="C826" t="s">
        <v>15</v>
      </c>
      <c r="D826">
        <v>23</v>
      </c>
      <c r="E826">
        <v>335.4</v>
      </c>
      <c r="F826">
        <v>410</v>
      </c>
      <c r="H826" t="s">
        <v>1509</v>
      </c>
      <c r="I826">
        <v>2018</v>
      </c>
      <c r="J826">
        <v>4</v>
      </c>
      <c r="K826">
        <v>1</v>
      </c>
    </row>
    <row r="827" spans="1:11" x14ac:dyDescent="0.25">
      <c r="A827" t="s">
        <v>848</v>
      </c>
      <c r="B827" t="s">
        <v>12</v>
      </c>
      <c r="C827" t="s">
        <v>56</v>
      </c>
      <c r="D827">
        <v>24</v>
      </c>
      <c r="E827">
        <v>335.6</v>
      </c>
      <c r="F827">
        <v>418.7</v>
      </c>
      <c r="H827" t="s">
        <v>1510</v>
      </c>
      <c r="I827">
        <v>2018</v>
      </c>
      <c r="J827">
        <v>4</v>
      </c>
      <c r="K827">
        <v>1</v>
      </c>
    </row>
    <row r="828" spans="1:11" x14ac:dyDescent="0.25">
      <c r="A828" t="s">
        <v>784</v>
      </c>
      <c r="B828" t="s">
        <v>47</v>
      </c>
      <c r="C828" t="s">
        <v>84</v>
      </c>
      <c r="D828">
        <v>32</v>
      </c>
      <c r="E828">
        <v>336.1</v>
      </c>
      <c r="F828">
        <v>410.8</v>
      </c>
      <c r="H828" t="s">
        <v>1511</v>
      </c>
      <c r="I828">
        <v>2010</v>
      </c>
      <c r="J828">
        <v>4</v>
      </c>
      <c r="K828">
        <v>1</v>
      </c>
    </row>
    <row r="829" spans="1:11" x14ac:dyDescent="0.25">
      <c r="A829" t="s">
        <v>769</v>
      </c>
      <c r="B829" t="s">
        <v>47</v>
      </c>
      <c r="C829" t="s">
        <v>21</v>
      </c>
      <c r="D829">
        <v>28</v>
      </c>
      <c r="E829">
        <v>336.8</v>
      </c>
      <c r="F829">
        <v>411.6</v>
      </c>
      <c r="H829" t="s">
        <v>1512</v>
      </c>
      <c r="I829">
        <v>2013</v>
      </c>
      <c r="J829">
        <v>4</v>
      </c>
      <c r="K829">
        <v>1</v>
      </c>
    </row>
    <row r="830" spans="1:11" x14ac:dyDescent="0.25">
      <c r="A830" t="s">
        <v>1515</v>
      </c>
      <c r="B830" t="s">
        <v>47</v>
      </c>
      <c r="C830" t="s">
        <v>52</v>
      </c>
      <c r="E830">
        <v>337</v>
      </c>
      <c r="F830">
        <v>411.8</v>
      </c>
      <c r="H830" t="s">
        <v>1513</v>
      </c>
      <c r="I830">
        <v>2019</v>
      </c>
      <c r="J830">
        <v>4</v>
      </c>
      <c r="K830">
        <v>1</v>
      </c>
    </row>
    <row r="831" spans="1:11" x14ac:dyDescent="0.25">
      <c r="A831" t="s">
        <v>783</v>
      </c>
      <c r="B831" t="s">
        <v>12</v>
      </c>
      <c r="C831" t="s">
        <v>61</v>
      </c>
      <c r="D831">
        <v>26</v>
      </c>
      <c r="E831">
        <v>337</v>
      </c>
      <c r="F831">
        <v>420.3</v>
      </c>
      <c r="G831">
        <v>48</v>
      </c>
      <c r="H831" t="s">
        <v>1514</v>
      </c>
      <c r="I831">
        <v>2017</v>
      </c>
      <c r="J831">
        <v>4</v>
      </c>
      <c r="K831">
        <v>1</v>
      </c>
    </row>
    <row r="832" spans="1:11" x14ac:dyDescent="0.25">
      <c r="A832" t="s">
        <v>791</v>
      </c>
      <c r="B832" t="s">
        <v>47</v>
      </c>
      <c r="C832" t="s">
        <v>15</v>
      </c>
      <c r="D832">
        <v>25</v>
      </c>
      <c r="E832">
        <v>337</v>
      </c>
      <c r="F832">
        <v>411.8</v>
      </c>
      <c r="H832" t="s">
        <v>1513</v>
      </c>
      <c r="I832">
        <v>2016</v>
      </c>
      <c r="J832">
        <v>4</v>
      </c>
      <c r="K832">
        <v>1</v>
      </c>
    </row>
    <row r="833" spans="1:11" x14ac:dyDescent="0.25">
      <c r="A833" t="s">
        <v>248</v>
      </c>
      <c r="B833" t="s">
        <v>12</v>
      </c>
      <c r="C833" t="s">
        <v>10</v>
      </c>
      <c r="D833">
        <v>27</v>
      </c>
      <c r="E833">
        <v>337.2</v>
      </c>
      <c r="F833">
        <v>420.6</v>
      </c>
      <c r="H833" t="s">
        <v>1516</v>
      </c>
      <c r="I833">
        <v>2014</v>
      </c>
      <c r="J833">
        <v>4</v>
      </c>
      <c r="K833">
        <v>1</v>
      </c>
    </row>
    <row r="834" spans="1:11" x14ac:dyDescent="0.25">
      <c r="A834" t="s">
        <v>878</v>
      </c>
      <c r="B834" t="s">
        <v>12</v>
      </c>
      <c r="C834" t="s">
        <v>44</v>
      </c>
      <c r="D834">
        <v>25</v>
      </c>
      <c r="E834">
        <v>337.5</v>
      </c>
      <c r="F834">
        <v>420.9</v>
      </c>
      <c r="H834" t="s">
        <v>1517</v>
      </c>
      <c r="I834">
        <v>2018</v>
      </c>
      <c r="J834">
        <v>4</v>
      </c>
      <c r="K834">
        <v>1</v>
      </c>
    </row>
    <row r="835" spans="1:11" x14ac:dyDescent="0.25">
      <c r="A835" t="s">
        <v>198</v>
      </c>
      <c r="B835" t="s">
        <v>12</v>
      </c>
      <c r="C835" t="s">
        <v>41</v>
      </c>
      <c r="D835">
        <v>27</v>
      </c>
      <c r="E835">
        <v>337.5</v>
      </c>
      <c r="F835">
        <v>420.9</v>
      </c>
      <c r="H835" t="s">
        <v>1517</v>
      </c>
      <c r="I835">
        <v>2015</v>
      </c>
      <c r="J835">
        <v>4</v>
      </c>
      <c r="K835">
        <v>1</v>
      </c>
    </row>
    <row r="836" spans="1:11" x14ac:dyDescent="0.25">
      <c r="A836" t="s">
        <v>777</v>
      </c>
      <c r="B836" t="s">
        <v>47</v>
      </c>
      <c r="C836" t="s">
        <v>68</v>
      </c>
      <c r="D836">
        <v>24</v>
      </c>
      <c r="E836">
        <v>337.8</v>
      </c>
      <c r="F836">
        <v>412.8</v>
      </c>
      <c r="H836" t="s">
        <v>1518</v>
      </c>
      <c r="I836">
        <v>2018</v>
      </c>
      <c r="J836">
        <v>4</v>
      </c>
      <c r="K836">
        <v>1</v>
      </c>
    </row>
    <row r="837" spans="1:11" x14ac:dyDescent="0.25">
      <c r="A837" t="s">
        <v>744</v>
      </c>
      <c r="B837" t="s">
        <v>47</v>
      </c>
      <c r="C837" t="s">
        <v>72</v>
      </c>
      <c r="D837">
        <v>26</v>
      </c>
      <c r="E837">
        <v>337.8</v>
      </c>
      <c r="F837">
        <v>412.8</v>
      </c>
      <c r="H837" t="s">
        <v>1518</v>
      </c>
      <c r="I837">
        <v>2015</v>
      </c>
      <c r="J837">
        <v>4</v>
      </c>
      <c r="K837">
        <v>1</v>
      </c>
    </row>
    <row r="838" spans="1:11" x14ac:dyDescent="0.25">
      <c r="A838" t="s">
        <v>1519</v>
      </c>
      <c r="B838" t="s">
        <v>47</v>
      </c>
      <c r="C838" t="s">
        <v>49</v>
      </c>
      <c r="E838">
        <v>338.3</v>
      </c>
      <c r="F838">
        <v>413.3</v>
      </c>
      <c r="H838" t="s">
        <v>624</v>
      </c>
      <c r="I838">
        <v>2019</v>
      </c>
      <c r="J838">
        <v>4</v>
      </c>
      <c r="K838">
        <v>1</v>
      </c>
    </row>
    <row r="839" spans="1:11" x14ac:dyDescent="0.25">
      <c r="A839" t="s">
        <v>196</v>
      </c>
      <c r="B839" t="s">
        <v>9</v>
      </c>
      <c r="C839" t="s">
        <v>54</v>
      </c>
      <c r="D839">
        <v>28</v>
      </c>
      <c r="E839">
        <v>339</v>
      </c>
      <c r="F839">
        <v>419.6</v>
      </c>
      <c r="H839" t="s">
        <v>1520</v>
      </c>
      <c r="I839">
        <v>2015</v>
      </c>
      <c r="J839">
        <v>4</v>
      </c>
      <c r="K839">
        <v>1</v>
      </c>
    </row>
    <row r="840" spans="1:11" x14ac:dyDescent="0.25">
      <c r="A840" t="s">
        <v>1521</v>
      </c>
      <c r="B840" t="s">
        <v>47</v>
      </c>
      <c r="C840" t="s">
        <v>54</v>
      </c>
      <c r="D840">
        <v>22</v>
      </c>
      <c r="E840">
        <v>339</v>
      </c>
      <c r="F840">
        <v>414.1</v>
      </c>
      <c r="H840" t="s">
        <v>472</v>
      </c>
      <c r="I840">
        <v>2019</v>
      </c>
      <c r="J840">
        <v>4</v>
      </c>
      <c r="K840">
        <v>1</v>
      </c>
    </row>
    <row r="841" spans="1:11" x14ac:dyDescent="0.25">
      <c r="A841" t="s">
        <v>855</v>
      </c>
      <c r="B841" t="s">
        <v>12</v>
      </c>
      <c r="C841" t="s">
        <v>28</v>
      </c>
      <c r="D841">
        <v>22</v>
      </c>
      <c r="E841">
        <v>339.1</v>
      </c>
      <c r="F841">
        <v>422.9</v>
      </c>
      <c r="H841" t="s">
        <v>1522</v>
      </c>
      <c r="I841">
        <v>2018</v>
      </c>
      <c r="J841">
        <v>4</v>
      </c>
      <c r="K841">
        <v>1</v>
      </c>
    </row>
    <row r="842" spans="1:11" x14ac:dyDescent="0.25">
      <c r="A842" t="s">
        <v>197</v>
      </c>
      <c r="B842" t="s">
        <v>12</v>
      </c>
      <c r="C842" t="s">
        <v>68</v>
      </c>
      <c r="D842">
        <v>24</v>
      </c>
      <c r="E842">
        <v>340</v>
      </c>
      <c r="F842">
        <v>424</v>
      </c>
      <c r="G842">
        <v>24</v>
      </c>
      <c r="H842" t="s">
        <v>1523</v>
      </c>
      <c r="I842">
        <v>2016</v>
      </c>
      <c r="J842">
        <v>4</v>
      </c>
      <c r="K842">
        <v>0</v>
      </c>
    </row>
    <row r="843" spans="1:11" x14ac:dyDescent="0.25">
      <c r="A843" t="s">
        <v>824</v>
      </c>
      <c r="B843" t="s">
        <v>12</v>
      </c>
      <c r="C843" t="s">
        <v>52</v>
      </c>
      <c r="D843">
        <v>25</v>
      </c>
      <c r="E843">
        <v>340.1</v>
      </c>
      <c r="F843">
        <v>424.1</v>
      </c>
      <c r="H843" t="s">
        <v>1524</v>
      </c>
      <c r="I843">
        <v>2017</v>
      </c>
      <c r="J843">
        <v>4</v>
      </c>
      <c r="K843">
        <v>0</v>
      </c>
    </row>
    <row r="844" spans="1:11" x14ac:dyDescent="0.25">
      <c r="A844" t="s">
        <v>763</v>
      </c>
      <c r="B844" t="s">
        <v>47</v>
      </c>
      <c r="C844" t="s">
        <v>54</v>
      </c>
      <c r="D844">
        <v>25</v>
      </c>
      <c r="E844">
        <v>340.8</v>
      </c>
      <c r="F844">
        <v>416.2</v>
      </c>
      <c r="H844" t="s">
        <v>1525</v>
      </c>
      <c r="I844">
        <v>2017</v>
      </c>
      <c r="J844">
        <v>3</v>
      </c>
      <c r="K844">
        <v>1</v>
      </c>
    </row>
    <row r="845" spans="1:11" x14ac:dyDescent="0.25">
      <c r="A845" t="s">
        <v>771</v>
      </c>
      <c r="B845" t="s">
        <v>47</v>
      </c>
      <c r="C845" t="s">
        <v>52</v>
      </c>
      <c r="D845">
        <v>31</v>
      </c>
      <c r="E845">
        <v>341</v>
      </c>
      <c r="F845">
        <v>416.5</v>
      </c>
      <c r="H845" t="s">
        <v>1526</v>
      </c>
      <c r="I845">
        <v>2012</v>
      </c>
      <c r="J845">
        <v>3</v>
      </c>
      <c r="K845">
        <v>1</v>
      </c>
    </row>
    <row r="846" spans="1:11" x14ac:dyDescent="0.25">
      <c r="A846" t="s">
        <v>780</v>
      </c>
      <c r="B846" t="s">
        <v>47</v>
      </c>
      <c r="C846" t="s">
        <v>72</v>
      </c>
      <c r="D846">
        <v>24</v>
      </c>
      <c r="E846">
        <v>341.2</v>
      </c>
      <c r="F846">
        <v>416.7</v>
      </c>
      <c r="H846" t="s">
        <v>1527</v>
      </c>
      <c r="I846">
        <v>2018</v>
      </c>
      <c r="J846">
        <v>3</v>
      </c>
      <c r="K846">
        <v>1</v>
      </c>
    </row>
    <row r="847" spans="1:11" x14ac:dyDescent="0.25">
      <c r="A847" t="s">
        <v>801</v>
      </c>
      <c r="B847" t="s">
        <v>47</v>
      </c>
      <c r="C847" t="s">
        <v>105</v>
      </c>
      <c r="D847">
        <v>29</v>
      </c>
      <c r="E847">
        <v>341.6</v>
      </c>
      <c r="F847">
        <v>417.2</v>
      </c>
      <c r="H847" t="s">
        <v>1528</v>
      </c>
      <c r="I847">
        <v>2012</v>
      </c>
      <c r="J847">
        <v>3</v>
      </c>
      <c r="K847">
        <v>1</v>
      </c>
    </row>
    <row r="848" spans="1:11" x14ac:dyDescent="0.25">
      <c r="A848" t="s">
        <v>766</v>
      </c>
      <c r="B848" t="s">
        <v>47</v>
      </c>
      <c r="C848" t="s">
        <v>56</v>
      </c>
      <c r="D848">
        <v>27</v>
      </c>
      <c r="E848">
        <v>341.8</v>
      </c>
      <c r="F848">
        <v>417.4</v>
      </c>
      <c r="H848" t="s">
        <v>1529</v>
      </c>
      <c r="I848">
        <v>2015</v>
      </c>
      <c r="J848">
        <v>3</v>
      </c>
      <c r="K848">
        <v>1</v>
      </c>
    </row>
    <row r="849" spans="1:11" x14ac:dyDescent="0.25">
      <c r="A849" t="s">
        <v>800</v>
      </c>
      <c r="B849" t="s">
        <v>47</v>
      </c>
      <c r="C849" t="s">
        <v>44</v>
      </c>
      <c r="D849">
        <v>29</v>
      </c>
      <c r="E849">
        <v>342</v>
      </c>
      <c r="F849">
        <v>417.6</v>
      </c>
      <c r="H849" t="s">
        <v>1530</v>
      </c>
      <c r="I849">
        <v>2013</v>
      </c>
      <c r="J849">
        <v>3</v>
      </c>
      <c r="K849">
        <v>1</v>
      </c>
    </row>
    <row r="850" spans="1:11" x14ac:dyDescent="0.25">
      <c r="A850" t="s">
        <v>817</v>
      </c>
      <c r="B850" t="s">
        <v>47</v>
      </c>
      <c r="C850" t="s">
        <v>49</v>
      </c>
      <c r="D850">
        <v>24</v>
      </c>
      <c r="E850">
        <v>342</v>
      </c>
      <c r="F850">
        <v>417.6</v>
      </c>
      <c r="H850" t="s">
        <v>1530</v>
      </c>
      <c r="I850">
        <v>2017</v>
      </c>
      <c r="J850">
        <v>3</v>
      </c>
      <c r="K850">
        <v>1</v>
      </c>
    </row>
    <row r="851" spans="1:11" x14ac:dyDescent="0.25">
      <c r="A851" t="s">
        <v>872</v>
      </c>
      <c r="B851" t="s">
        <v>12</v>
      </c>
      <c r="C851" t="s">
        <v>93</v>
      </c>
      <c r="D851">
        <v>28</v>
      </c>
      <c r="E851">
        <v>342.5</v>
      </c>
      <c r="F851">
        <v>427</v>
      </c>
      <c r="H851" t="s">
        <v>1531</v>
      </c>
      <c r="I851">
        <v>2014</v>
      </c>
      <c r="J851">
        <v>3</v>
      </c>
      <c r="K851">
        <v>0</v>
      </c>
    </row>
    <row r="852" spans="1:11" x14ac:dyDescent="0.25">
      <c r="A852" t="s">
        <v>839</v>
      </c>
      <c r="B852" t="s">
        <v>12</v>
      </c>
      <c r="C852" t="s">
        <v>84</v>
      </c>
      <c r="D852">
        <v>29</v>
      </c>
      <c r="E852">
        <v>342.9</v>
      </c>
      <c r="F852">
        <v>427.5</v>
      </c>
      <c r="H852" t="s">
        <v>1532</v>
      </c>
      <c r="I852">
        <v>2013</v>
      </c>
      <c r="J852">
        <v>3</v>
      </c>
      <c r="K852">
        <v>0</v>
      </c>
    </row>
    <row r="853" spans="1:11" x14ac:dyDescent="0.25">
      <c r="A853" t="s">
        <v>786</v>
      </c>
      <c r="B853" t="s">
        <v>47</v>
      </c>
      <c r="C853" t="s">
        <v>13</v>
      </c>
      <c r="D853">
        <v>29</v>
      </c>
      <c r="E853">
        <v>343</v>
      </c>
      <c r="F853">
        <v>418.8</v>
      </c>
      <c r="H853" t="s">
        <v>789</v>
      </c>
      <c r="I853">
        <v>2013</v>
      </c>
      <c r="J853">
        <v>3</v>
      </c>
      <c r="K853">
        <v>1</v>
      </c>
    </row>
    <row r="854" spans="1:11" x14ac:dyDescent="0.25">
      <c r="A854" t="s">
        <v>819</v>
      </c>
      <c r="B854" t="s">
        <v>47</v>
      </c>
      <c r="C854" t="s">
        <v>19</v>
      </c>
      <c r="D854">
        <v>29</v>
      </c>
      <c r="E854">
        <v>343</v>
      </c>
      <c r="F854">
        <v>418.8</v>
      </c>
      <c r="H854" t="s">
        <v>789</v>
      </c>
      <c r="I854">
        <v>2013</v>
      </c>
      <c r="J854">
        <v>3</v>
      </c>
      <c r="K854">
        <v>1</v>
      </c>
    </row>
    <row r="855" spans="1:11" x14ac:dyDescent="0.25">
      <c r="A855" t="s">
        <v>255</v>
      </c>
      <c r="B855" t="s">
        <v>47</v>
      </c>
      <c r="C855" t="s">
        <v>41</v>
      </c>
      <c r="D855">
        <v>25</v>
      </c>
      <c r="E855">
        <v>344</v>
      </c>
      <c r="F855">
        <v>419.9</v>
      </c>
      <c r="H855" t="s">
        <v>792</v>
      </c>
      <c r="I855">
        <v>2015</v>
      </c>
      <c r="J855">
        <v>3</v>
      </c>
      <c r="K855">
        <v>1</v>
      </c>
    </row>
    <row r="856" spans="1:11" x14ac:dyDescent="0.25">
      <c r="A856" t="s">
        <v>797</v>
      </c>
      <c r="B856" t="s">
        <v>47</v>
      </c>
      <c r="C856" t="s">
        <v>34</v>
      </c>
      <c r="D856">
        <v>31</v>
      </c>
      <c r="E856">
        <v>344.4</v>
      </c>
      <c r="F856">
        <v>420.4</v>
      </c>
      <c r="H856" t="s">
        <v>1533</v>
      </c>
      <c r="I856">
        <v>2011</v>
      </c>
      <c r="J856">
        <v>3</v>
      </c>
      <c r="K856">
        <v>1</v>
      </c>
    </row>
    <row r="857" spans="1:11" x14ac:dyDescent="0.25">
      <c r="A857" t="s">
        <v>778</v>
      </c>
      <c r="B857" t="s">
        <v>47</v>
      </c>
      <c r="C857" t="s">
        <v>66</v>
      </c>
      <c r="D857">
        <v>25</v>
      </c>
      <c r="E857">
        <v>345</v>
      </c>
      <c r="F857">
        <v>421.1</v>
      </c>
      <c r="H857" t="s">
        <v>389</v>
      </c>
      <c r="I857">
        <v>2017</v>
      </c>
      <c r="J857">
        <v>3</v>
      </c>
      <c r="K857">
        <v>1</v>
      </c>
    </row>
    <row r="858" spans="1:11" x14ac:dyDescent="0.25">
      <c r="A858" t="s">
        <v>816</v>
      </c>
      <c r="B858" t="s">
        <v>47</v>
      </c>
      <c r="C858" t="s">
        <v>36</v>
      </c>
      <c r="D858">
        <v>25</v>
      </c>
      <c r="E858">
        <v>346</v>
      </c>
      <c r="F858">
        <v>422.3</v>
      </c>
      <c r="H858" t="s">
        <v>657</v>
      </c>
      <c r="I858">
        <v>2017</v>
      </c>
      <c r="J858">
        <v>3</v>
      </c>
      <c r="K858">
        <v>1</v>
      </c>
    </row>
    <row r="859" spans="1:11" x14ac:dyDescent="0.25">
      <c r="A859" t="s">
        <v>906</v>
      </c>
      <c r="B859" t="s">
        <v>12</v>
      </c>
      <c r="C859" t="s">
        <v>17</v>
      </c>
      <c r="D859">
        <v>30</v>
      </c>
      <c r="E859">
        <v>346</v>
      </c>
      <c r="F859">
        <v>431.2</v>
      </c>
      <c r="H859" t="s">
        <v>1534</v>
      </c>
      <c r="I859">
        <v>2012</v>
      </c>
      <c r="J859">
        <v>3</v>
      </c>
      <c r="K859">
        <v>0</v>
      </c>
    </row>
    <row r="860" spans="1:11" x14ac:dyDescent="0.25">
      <c r="A860" t="s">
        <v>772</v>
      </c>
      <c r="B860" t="s">
        <v>47</v>
      </c>
      <c r="C860" t="s">
        <v>84</v>
      </c>
      <c r="D860">
        <v>26</v>
      </c>
      <c r="E860">
        <v>346.3</v>
      </c>
      <c r="F860">
        <v>422.6</v>
      </c>
      <c r="H860" t="s">
        <v>798</v>
      </c>
      <c r="I860">
        <v>2017</v>
      </c>
      <c r="J860">
        <v>3</v>
      </c>
      <c r="K860">
        <v>1</v>
      </c>
    </row>
    <row r="861" spans="1:11" x14ac:dyDescent="0.25">
      <c r="A861" t="s">
        <v>891</v>
      </c>
      <c r="B861" t="s">
        <v>12</v>
      </c>
      <c r="C861" t="s">
        <v>93</v>
      </c>
      <c r="D861">
        <v>26</v>
      </c>
      <c r="E861">
        <v>347.7</v>
      </c>
      <c r="F861">
        <v>433.3</v>
      </c>
      <c r="H861" t="s">
        <v>1535</v>
      </c>
      <c r="I861">
        <v>2016</v>
      </c>
      <c r="J861">
        <v>3</v>
      </c>
      <c r="K861">
        <v>0</v>
      </c>
    </row>
    <row r="862" spans="1:11" x14ac:dyDescent="0.25">
      <c r="A862" t="s">
        <v>781</v>
      </c>
      <c r="B862" t="s">
        <v>47</v>
      </c>
      <c r="C862" t="s">
        <v>21</v>
      </c>
      <c r="D862">
        <v>26</v>
      </c>
      <c r="E862">
        <v>348.3</v>
      </c>
      <c r="F862">
        <v>424.9</v>
      </c>
      <c r="H862" t="s">
        <v>614</v>
      </c>
      <c r="I862">
        <v>2016</v>
      </c>
      <c r="J862">
        <v>3</v>
      </c>
      <c r="K862">
        <v>0</v>
      </c>
    </row>
    <row r="863" spans="1:11" x14ac:dyDescent="0.25">
      <c r="A863" t="s">
        <v>852</v>
      </c>
      <c r="B863" t="s">
        <v>12</v>
      </c>
      <c r="C863" t="s">
        <v>44</v>
      </c>
      <c r="D863">
        <v>27</v>
      </c>
      <c r="E863">
        <v>348.9</v>
      </c>
      <c r="F863">
        <v>434.7</v>
      </c>
      <c r="H863" t="s">
        <v>1536</v>
      </c>
      <c r="I863">
        <v>2015</v>
      </c>
      <c r="J863">
        <v>3</v>
      </c>
      <c r="K863">
        <v>0</v>
      </c>
    </row>
    <row r="864" spans="1:11" x14ac:dyDescent="0.25">
      <c r="A864" t="s">
        <v>870</v>
      </c>
      <c r="B864" t="s">
        <v>12</v>
      </c>
      <c r="C864" t="s">
        <v>64</v>
      </c>
      <c r="D864">
        <v>24</v>
      </c>
      <c r="E864">
        <v>350.5</v>
      </c>
      <c r="F864">
        <v>436.6</v>
      </c>
      <c r="H864" t="s">
        <v>1537</v>
      </c>
      <c r="I864">
        <v>2017</v>
      </c>
      <c r="J864">
        <v>3</v>
      </c>
      <c r="K864">
        <v>0</v>
      </c>
    </row>
    <row r="865" spans="1:11" x14ac:dyDescent="0.25">
      <c r="A865" t="s">
        <v>200</v>
      </c>
      <c r="B865" t="s">
        <v>12</v>
      </c>
      <c r="C865" t="s">
        <v>105</v>
      </c>
      <c r="D865">
        <v>29</v>
      </c>
      <c r="E865">
        <v>350.7</v>
      </c>
      <c r="F865">
        <v>436.9</v>
      </c>
      <c r="H865" t="s">
        <v>1538</v>
      </c>
      <c r="I865">
        <v>2013</v>
      </c>
      <c r="J865">
        <v>3</v>
      </c>
      <c r="K865">
        <v>0</v>
      </c>
    </row>
    <row r="866" spans="1:11" x14ac:dyDescent="0.25">
      <c r="A866" t="s">
        <v>193</v>
      </c>
      <c r="B866" t="s">
        <v>12</v>
      </c>
      <c r="C866" t="s">
        <v>93</v>
      </c>
      <c r="D866">
        <v>24</v>
      </c>
      <c r="E866">
        <v>350.9</v>
      </c>
      <c r="F866">
        <v>437.1</v>
      </c>
      <c r="H866" t="s">
        <v>1539</v>
      </c>
      <c r="I866">
        <v>2018</v>
      </c>
      <c r="J866">
        <v>3</v>
      </c>
      <c r="K866">
        <v>0</v>
      </c>
    </row>
    <row r="867" spans="1:11" x14ac:dyDescent="0.25">
      <c r="A867" t="s">
        <v>204</v>
      </c>
      <c r="B867" t="s">
        <v>12</v>
      </c>
      <c r="C867" t="s">
        <v>130</v>
      </c>
      <c r="D867">
        <v>25</v>
      </c>
      <c r="E867">
        <v>351.4</v>
      </c>
      <c r="F867">
        <v>437.7</v>
      </c>
      <c r="H867" t="s">
        <v>1540</v>
      </c>
      <c r="I867">
        <v>2017</v>
      </c>
      <c r="J867">
        <v>3</v>
      </c>
      <c r="K867">
        <v>0</v>
      </c>
    </row>
    <row r="868" spans="1:11" x14ac:dyDescent="0.25">
      <c r="A868" t="s">
        <v>850</v>
      </c>
      <c r="B868" t="s">
        <v>12</v>
      </c>
      <c r="C868" t="s">
        <v>93</v>
      </c>
      <c r="D868">
        <v>22</v>
      </c>
      <c r="E868">
        <v>351.5</v>
      </c>
      <c r="F868">
        <v>437.9</v>
      </c>
      <c r="H868" t="s">
        <v>1541</v>
      </c>
      <c r="I868">
        <v>2018</v>
      </c>
      <c r="J868">
        <v>3</v>
      </c>
      <c r="K868">
        <v>0</v>
      </c>
    </row>
    <row r="869" spans="1:11" x14ac:dyDescent="0.25">
      <c r="A869" t="s">
        <v>836</v>
      </c>
      <c r="B869" t="s">
        <v>47</v>
      </c>
      <c r="C869" t="s">
        <v>26</v>
      </c>
      <c r="D869">
        <v>35</v>
      </c>
      <c r="E869">
        <v>352.7</v>
      </c>
      <c r="F869">
        <v>430</v>
      </c>
      <c r="H869" t="s">
        <v>1372</v>
      </c>
      <c r="I869">
        <v>2006</v>
      </c>
      <c r="J869">
        <v>3</v>
      </c>
      <c r="K869">
        <v>0</v>
      </c>
    </row>
    <row r="870" spans="1:11" x14ac:dyDescent="0.25">
      <c r="A870" t="s">
        <v>1105</v>
      </c>
      <c r="B870" t="s">
        <v>47</v>
      </c>
      <c r="C870" t="s">
        <v>61</v>
      </c>
      <c r="D870">
        <v>27</v>
      </c>
      <c r="E870">
        <v>354.5</v>
      </c>
      <c r="F870">
        <v>432.1</v>
      </c>
      <c r="H870" t="s">
        <v>1332</v>
      </c>
      <c r="I870">
        <v>2014</v>
      </c>
      <c r="J870">
        <v>3</v>
      </c>
      <c r="K870">
        <v>0</v>
      </c>
    </row>
    <row r="871" spans="1:11" x14ac:dyDescent="0.25">
      <c r="A871" t="s">
        <v>867</v>
      </c>
      <c r="B871" t="s">
        <v>12</v>
      </c>
      <c r="C871" t="s">
        <v>84</v>
      </c>
      <c r="D871">
        <v>25</v>
      </c>
      <c r="E871">
        <v>356</v>
      </c>
      <c r="F871">
        <v>443.3</v>
      </c>
      <c r="H871" t="s">
        <v>1542</v>
      </c>
      <c r="I871">
        <v>2017</v>
      </c>
      <c r="J871">
        <v>2</v>
      </c>
      <c r="K871">
        <v>0</v>
      </c>
    </row>
    <row r="872" spans="1:11" x14ac:dyDescent="0.25">
      <c r="A872" t="s">
        <v>207</v>
      </c>
      <c r="B872" t="s">
        <v>12</v>
      </c>
      <c r="C872" t="s">
        <v>130</v>
      </c>
      <c r="D872">
        <v>30</v>
      </c>
      <c r="E872">
        <v>356.7</v>
      </c>
      <c r="F872">
        <v>444.1</v>
      </c>
      <c r="H872" t="s">
        <v>1543</v>
      </c>
      <c r="I872">
        <v>2013</v>
      </c>
      <c r="J872">
        <v>2</v>
      </c>
      <c r="K872">
        <v>0</v>
      </c>
    </row>
    <row r="873" spans="1:11" x14ac:dyDescent="0.25">
      <c r="A873" t="s">
        <v>869</v>
      </c>
      <c r="B873" t="s">
        <v>12</v>
      </c>
      <c r="C873" t="s">
        <v>17</v>
      </c>
      <c r="D873">
        <v>30</v>
      </c>
      <c r="E873">
        <v>358.4</v>
      </c>
      <c r="F873">
        <v>446.2</v>
      </c>
      <c r="H873" t="s">
        <v>1544</v>
      </c>
      <c r="I873">
        <v>2011</v>
      </c>
      <c r="J873">
        <v>2</v>
      </c>
      <c r="K873">
        <v>0</v>
      </c>
    </row>
    <row r="874" spans="1:11" x14ac:dyDescent="0.25">
      <c r="A874" t="s">
        <v>885</v>
      </c>
      <c r="B874" t="s">
        <v>12</v>
      </c>
      <c r="C874" t="s">
        <v>28</v>
      </c>
      <c r="D874">
        <v>23</v>
      </c>
      <c r="E874">
        <v>359.2</v>
      </c>
      <c r="F874">
        <v>447.1</v>
      </c>
      <c r="H874" t="s">
        <v>883</v>
      </c>
      <c r="I874">
        <v>2017</v>
      </c>
      <c r="J874">
        <v>2</v>
      </c>
      <c r="K874">
        <v>0</v>
      </c>
    </row>
    <row r="875" spans="1:11" x14ac:dyDescent="0.25">
      <c r="A875" t="s">
        <v>876</v>
      </c>
      <c r="B875" t="s">
        <v>12</v>
      </c>
      <c r="C875" t="s">
        <v>130</v>
      </c>
      <c r="D875">
        <v>24</v>
      </c>
      <c r="E875">
        <v>359.4</v>
      </c>
      <c r="F875">
        <v>447.4</v>
      </c>
      <c r="H875" t="s">
        <v>1545</v>
      </c>
      <c r="I875">
        <v>2017</v>
      </c>
      <c r="J875">
        <v>2</v>
      </c>
      <c r="K875">
        <v>0</v>
      </c>
    </row>
    <row r="876" spans="1:11" x14ac:dyDescent="0.25">
      <c r="A876" t="s">
        <v>214</v>
      </c>
      <c r="B876" t="s">
        <v>12</v>
      </c>
      <c r="C876" t="s">
        <v>61</v>
      </c>
      <c r="D876">
        <v>26</v>
      </c>
      <c r="E876">
        <v>359.4</v>
      </c>
      <c r="F876">
        <v>447.4</v>
      </c>
      <c r="H876" t="s">
        <v>1545</v>
      </c>
      <c r="I876">
        <v>2016</v>
      </c>
      <c r="J876">
        <v>2</v>
      </c>
      <c r="K876">
        <v>0</v>
      </c>
    </row>
    <row r="877" spans="1:11" x14ac:dyDescent="0.25">
      <c r="A877" t="s">
        <v>919</v>
      </c>
      <c r="B877" t="s">
        <v>12</v>
      </c>
      <c r="C877" t="s">
        <v>49</v>
      </c>
      <c r="D877">
        <v>22</v>
      </c>
      <c r="E877">
        <v>360</v>
      </c>
      <c r="F877">
        <v>448.1</v>
      </c>
      <c r="H877" t="s">
        <v>1546</v>
      </c>
      <c r="I877">
        <v>2018</v>
      </c>
      <c r="J877">
        <v>2</v>
      </c>
      <c r="K877">
        <v>0</v>
      </c>
    </row>
    <row r="878" spans="1:11" x14ac:dyDescent="0.25">
      <c r="A878" t="s">
        <v>884</v>
      </c>
      <c r="B878" t="s">
        <v>12</v>
      </c>
      <c r="C878" t="s">
        <v>30</v>
      </c>
      <c r="D878">
        <v>26</v>
      </c>
      <c r="E878">
        <v>362.5</v>
      </c>
      <c r="F878">
        <v>451.1</v>
      </c>
      <c r="H878" t="s">
        <v>1547</v>
      </c>
      <c r="I878">
        <v>2015</v>
      </c>
      <c r="J878">
        <v>2</v>
      </c>
      <c r="K878">
        <v>0</v>
      </c>
    </row>
    <row r="879" spans="1:11" x14ac:dyDescent="0.25">
      <c r="A879" t="s">
        <v>1548</v>
      </c>
      <c r="B879" t="s">
        <v>12</v>
      </c>
      <c r="C879" t="s">
        <v>19</v>
      </c>
      <c r="E879">
        <v>363.7</v>
      </c>
      <c r="F879">
        <v>452.6</v>
      </c>
      <c r="H879" t="s">
        <v>516</v>
      </c>
      <c r="I879">
        <v>2018</v>
      </c>
      <c r="J879">
        <v>2</v>
      </c>
      <c r="K879">
        <v>0</v>
      </c>
    </row>
    <row r="880" spans="1:11" x14ac:dyDescent="0.25">
      <c r="A880" t="s">
        <v>927</v>
      </c>
      <c r="B880" t="s">
        <v>12</v>
      </c>
      <c r="C880" t="s">
        <v>49</v>
      </c>
      <c r="D880">
        <v>30</v>
      </c>
      <c r="E880">
        <v>365.7</v>
      </c>
      <c r="F880">
        <v>455</v>
      </c>
      <c r="H880" t="s">
        <v>1549</v>
      </c>
      <c r="I880">
        <v>2012</v>
      </c>
      <c r="J880">
        <v>2</v>
      </c>
      <c r="K880">
        <v>0</v>
      </c>
    </row>
    <row r="881" spans="1:11" x14ac:dyDescent="0.25">
      <c r="A881" t="s">
        <v>923</v>
      </c>
      <c r="B881" t="s">
        <v>12</v>
      </c>
      <c r="C881" t="s">
        <v>66</v>
      </c>
      <c r="D881">
        <v>25</v>
      </c>
      <c r="E881">
        <v>367</v>
      </c>
      <c r="F881">
        <v>456.5</v>
      </c>
      <c r="H881" t="s">
        <v>1550</v>
      </c>
      <c r="I881">
        <v>2017</v>
      </c>
      <c r="J881">
        <v>2</v>
      </c>
      <c r="K881">
        <v>0</v>
      </c>
    </row>
    <row r="882" spans="1:11" x14ac:dyDescent="0.25">
      <c r="A882" t="s">
        <v>915</v>
      </c>
      <c r="B882" t="s">
        <v>12</v>
      </c>
      <c r="C882" t="s">
        <v>10</v>
      </c>
      <c r="D882">
        <v>28</v>
      </c>
      <c r="E882">
        <v>375.2</v>
      </c>
      <c r="F882">
        <v>466.4</v>
      </c>
      <c r="H882" t="s">
        <v>517</v>
      </c>
      <c r="I882">
        <v>2013</v>
      </c>
      <c r="J882">
        <v>2</v>
      </c>
      <c r="K882">
        <v>0</v>
      </c>
    </row>
    <row r="883" spans="1:11" x14ac:dyDescent="0.25">
      <c r="A883" t="s">
        <v>1107</v>
      </c>
      <c r="B883" t="s">
        <v>12</v>
      </c>
      <c r="C883" t="s">
        <v>105</v>
      </c>
      <c r="D883">
        <v>23</v>
      </c>
      <c r="E883">
        <v>375.5</v>
      </c>
      <c r="F883">
        <v>466.8</v>
      </c>
      <c r="H883" t="s">
        <v>1551</v>
      </c>
      <c r="I883">
        <v>2017</v>
      </c>
      <c r="J883">
        <v>2</v>
      </c>
      <c r="K88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DD574A-18BE-4BA2-844A-171477EC5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2019-05-08T22:05:00Z</dcterms:modified>
</cp:coreProperties>
</file>