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tables/table2.xml" ContentType="application/vnd.openxmlformats-officedocument.spreadsheetml.table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tables/table3.xml" ContentType="application/vnd.openxmlformats-officedocument.spreadsheetml.table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tables/table4.xml" ContentType="application/vnd.openxmlformats-officedocument.spreadsheetml.table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tables/table5.xml" ContentType="application/vnd.openxmlformats-officedocument.spreadsheetml.table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7" rupBuild="9302"/>
  <workbookPr defaultThemeVersion="153222"/>
  <bookViews>
    <workbookView xWindow="-120" yWindow="-120" windowWidth="20730" windowHeight="11760" firstSheet="1" activeTab="1"/>
  </bookViews>
  <sheets>
    <sheet name="Copyright" sheetId="1" r:id="rId1" state="hidden"/>
    <sheet name="Data" sheetId="2" r:id="rId2"/>
    <sheet name="Data Instructions" sheetId="3" r:id="rId3"/>
    <sheet name="AutoFit" sheetId="4" r:id="rId4" state="hidden"/>
    <sheet name="Remove Duplicates" sheetId="5" r:id="rId5" state="hidden"/>
    <sheet name="Trim Extra Spaces" sheetId="6" r:id="rId6" state="hidden"/>
    <sheet name="Eliminate Blank Cells" sheetId="7" r:id="rId7" state="hidden"/>
    <sheet name="Spell Check" sheetId="8" r:id="rId8" state="hidden"/>
    <sheet name="Data Validation" sheetId="9" r:id="rId9" state="hidden"/>
    <sheet name="Table" sheetId="10" r:id="rId10" state="hidden"/>
    <sheet name="IFERROR" sheetId="11" r:id="rId11" state="hidden"/>
    <sheet name="Number Format" sheetId="12" r:id="rId12" state="hidden"/>
    <sheet name="Find &amp; Replace" sheetId="13" r:id="rId13" state="hidden"/>
    <sheet name="More Resources" sheetId="14" r:id="rId14" state="hidden"/>
  </sheets>
  <definedNames>
    <definedName name="_xlnm._FilterDatabase" localSheetId="1" hidden="1">Data!$A$1:$I$29</definedName>
    <definedName name="_xlnm._FilterDatabase" localSheetId="9" hidden="1">Table!$A$2:$H$30</definedName>
    <definedName name="_xlnm._FilterDatabase" localSheetId="10" hidden="1">IFERROR!$A$2:$I$30</definedName>
    <definedName name="_xlnm._FilterDatabase" localSheetId="11" hidden="1">'Number Format'!$A$2:$I$30</definedName>
    <definedName name="_xlnm._FilterDatabase" localSheetId="12" hidden="1">'Find &amp; Replace'!$A$2:$I$30</definedName>
  </definedNames>
  <calcPr calcId="144525"/>
  <pivotCaches>
    <pivotCache cacheId="2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<sst xmlns="http://schemas.openxmlformats.org/spreadsheetml/2006/main" uniqueCount="171" count="171">
  <si>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</si>
  <si>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</si>
  <si>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</si>
  <si>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</si>
  <si>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</rPr>
      <t>not permitted</t>
    </r>
    <r>
      <rPr>
        <sz val="14"/>
        <rFont val="Calibri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</si>
  <si>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</si>
  <si>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</si>
  <si>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</si>
  <si>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</si>
  <si>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</si>
  <si>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</si>
  <si>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</si>
  <si>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</si>
  <si>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</si>
  <si>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</si>
  <si>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</si>
  <si>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</si>
  <si>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</si>
  <si>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</si>
  <si>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</si>
  <si>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</si>
  <si>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</si>
  <si>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</si>
  <si>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</si>
  <si>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</si>
  <si>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</si>
  <si>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</si>
  <si>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</si>
  <si>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</si>
  <si>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</si>
  <si>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</si>
  <si>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</si>
  <si>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</si>
  <si>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</si>
  <si>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</si>
  <si>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</si>
  <si>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</si>
  <si>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</si>
  <si>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</si>
  <si>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</si>
  <si>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</si>
  <si>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</si>
  <si>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</si>
  <si>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</si>
  <si>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</si>
  <si>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</si>
  <si>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</si>
  <si>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</si>
  <si>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</si>
  <si>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</si>
  <si>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</si>
  <si>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</si>
  <si>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</si>
  <si>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</si>
  <si>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</si>
  <si>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</si>
  <si>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</si>
  <si>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</si>
  <si>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</si>
  <si>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</si>
  <si>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</si>
  <si>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</si>
  <si>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</si>
  <si>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</si>
  <si>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</si>
  <si>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</si>
  <si>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</si>
  <si>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</si>
  <si>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</si>
  <si>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</si>
  <si>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</si>
  <si>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</si>
  <si>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</si>
  <si>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</si>
  <si>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</si>
  <si>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</si>
  <si>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</si>
  <si>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</si>
  <si>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</si>
  <si>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</si>
  <si>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</si>
  <si>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</si>
  <si>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</si>
  <si>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</si>
  <si>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</si>
  <si>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</si>
  <si>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</si>
  <si>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</si>
  <si>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</si>
  <si>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</si>
  <si>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</si>
  <si>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</si>
  <si>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</si>
  <si>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</si>
  <si>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</si>
  <si>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</si>
  <si>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</si>
  <si>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</si>
  <si>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</si>
  <si>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</si>
  <si>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</si>
  <si>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</si>
  <si>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</si>
  <si>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</si>
  <si>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</si>
  <si>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</si>
  <si>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</si>
  <si>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</si>
  <si>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</si>
  <si>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</si>
  <si>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</si>
  <si>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</si>
  <si>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</si>
  <si>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</si>
  <si>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</si>
  <si>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</si>
  <si>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</si>
  <si>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</si>
  <si>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</si>
  <si>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</si>
  <si>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</si>
  <si>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</si>
  <si>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</si>
  <si>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</si>
  <si>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</si>
  <si>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</si>
  <si>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</si>
  <si>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</si>
  <si>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</si>
  <si>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</si>
  <si>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</si>
  <si>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</si>
  <si>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</si>
  <si>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</si>
  <si>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</si>
  <si>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</si>
  <si>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</si>
  <si>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</si>
  <si>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</si>
  <si>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</si>
  <si>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</si>
  <si>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</si>
  <si>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</si>
  <si>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</si>
  <si>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</si>
  <si>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</si>
  <si>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</si>
  <si>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</si>
  <si>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</si>
  <si>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</si>
  <si>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</si>
  <si>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</si>
  <si>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rgb="FF000000"/>
        <rFont val="Calibri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</si>
  <si>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rgb="FF000000"/>
        <rFont val="Calibri"/>
      </rPr>
      <t xml:space="preserve"> – Identify and drop any rows where the </t>
    </r>
    <r>
      <rPr>
        <sz val="10"/>
        <color rgb="FF000000"/>
        <rFont val="Arial Unicode MS"/>
      </rPr>
      <t>Price Per Unit</t>
    </r>
    <r>
      <rPr>
        <sz val="11"/>
        <color rgb="FF000000"/>
        <rFont val="Calibri"/>
      </rPr>
      <t xml:space="preserve"> column contains </t>
    </r>
    <r>
      <rPr>
        <sz val="10"/>
        <color rgb="FF000000"/>
        <rFont val="Arial Unicode MS"/>
      </rPr>
      <t>"inf"</t>
    </r>
    <r>
      <rPr>
        <sz val="11"/>
        <color rgb="FF000000"/>
        <rFont val="Calibri"/>
      </rPr>
      <t>, as these values are not valid for analysis.</t>
    </r>
  </si>
  <si>
    <r>
      <t>3. Regional Analysis</t>
    </r>
    <r>
      <rPr>
        <sz val="11"/>
        <color rgb="FF000000"/>
        <rFont val="Calibri"/>
      </rPr>
      <t xml:space="preserve"> – Calculate the </t>
    </r>
    <r>
      <rPr>
        <b/>
        <sz val="11"/>
        <color rgb="FF000000"/>
        <rFont val="Calibri"/>
      </rPr>
      <t>total quantity sold</t>
    </r>
    <r>
      <rPr>
        <sz val="11"/>
        <color rgb="FF000000"/>
        <rFont val="Calibri"/>
      </rPr>
      <t xml:space="preserve"> and </t>
    </r>
    <r>
      <rPr>
        <b/>
        <sz val="11"/>
        <color rgb="FF000000"/>
        <rFont val="Calibri"/>
      </rPr>
      <t>total value</t>
    </r>
    <r>
      <rPr>
        <sz val="11"/>
        <color rgb="FF000000"/>
        <rFont val="Calibri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</si>
  <si>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</si>
  <si>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rgb="FF000000"/>
        <rFont val="Calibri"/>
      </rPr>
      <t>cleaned dataset</t>
    </r>
    <r>
      <rPr>
        <sz val="11"/>
        <color rgb="FF000000"/>
        <rFont val="Calibri"/>
      </rPr>
      <t xml:space="preserve"> with duplicate IDs removed and infinite values handled.</t>
    </r>
  </si>
  <si>
    <r>
      <t xml:space="preserve">A summary table showing </t>
    </r>
    <r>
      <rPr>
        <b/>
        <sz val="11"/>
        <color rgb="FF000000"/>
        <rFont val="Calibri"/>
      </rPr>
      <t>total quantity and total value per region</t>
    </r>
    <r>
      <rPr>
        <sz val="11"/>
        <color rgb="FF000000"/>
        <rFont val="Calibri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</si>
  <si>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</si>
  <si>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</si>
  <si>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ZxCxzdxfcvxcxv</t>
  </si>
  <si>
    <t>Total Price</t>
  </si>
  <si>
    <t>Row Labels</t>
  </si>
  <si>
    <t>(blank)</t>
  </si>
  <si>
    <t>Grand Total</t>
  </si>
  <si>
    <t>Sum of Total Price</t>
  </si>
  <si>
    <t/>
  </si>
  <si>
    <t>THE TOTAL QUANTITY AND TOTAL VALUES PER REGION</t>
  </si>
  <si>
    <t xml:space="preserve">THE TOTAL QUANTITY AND TOTAL </t>
  </si>
  <si>
    <t>THE TOTAL QUANTITY AND TOTAL</t>
  </si>
  <si>
    <t>VALUE PER REGION</t>
  </si>
</sst>
</file>

<file path=xl/styles.xml><?xml version="1.0" encoding="utf-8"?>
<styleSheet xmlns="http://schemas.openxmlformats.org/spreadsheetml/2006/main">
  <numFmts count="11">
    <numFmt numFmtId="0" formatCode="General"/>
    <numFmt numFmtId="49" formatCode="@"/>
    <numFmt numFmtId="2" formatCode="0.00"/>
    <numFmt numFmtId="168" formatCode="&quot;$&quot;#,##0.00"/>
    <numFmt numFmtId="14" formatCode="m/d/yyyy"/>
    <numFmt numFmtId="22" formatCode="m/d/yyyy\ h:mm"/>
    <numFmt numFmtId="165" formatCode="_(&quot;$&quot;* #,##0.00_);_(&quot;$&quot;* \(#,##0.00\);_(&quot;$&quot;* &quot;-&quot;??_);_(@_)"/>
    <numFmt numFmtId="167" formatCode="@*_"/>
    <numFmt numFmtId="164" formatCode="&quot;$&quot;#,##0.00_);[Red]\(&quot;$&quot;#,##0.00\)"/>
    <numFmt numFmtId="4" formatCode="#,##0.00"/>
    <numFmt numFmtId="166" formatCode="@*."/>
  </numFmts>
  <fonts count="16">
    <font>
      <name val="Calibri"/>
      <sz val="11"/>
    </font>
    <font>
      <name val="Arial Unicode MS"/>
      <sz val="10"/>
      <color rgb="FF000000"/>
    </font>
    <font>
      <name val="Calibri"/>
      <sz val="14"/>
    </font>
    <font>
      <name val="Calibri"/>
      <sz val="11"/>
      <color rgb="FF000000"/>
    </font>
    <font>
      <name val="Calibri"/>
      <b/>
      <sz val="11"/>
      <color rgb="FFFFFFFF"/>
    </font>
    <font>
      <name val="Calibri"/>
      <sz val="11"/>
      <color rgb="FFFFFFFF"/>
    </font>
    <font>
      <name val="Calibri"/>
      <b/>
      <sz val="11"/>
    </font>
    <font>
      <name val="Calibri"/>
      <b/>
      <sz val="13"/>
      <color rgb="FF000000"/>
    </font>
    <font>
      <name val="Calibri"/>
      <b/>
      <sz val="11"/>
      <color rgb="FF000000"/>
    </font>
    <font>
      <name val="Segoe U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u/>
      <sz val="11"/>
      <color rgb="FF467785"/>
    </font>
    <font>
      <name val="Calibri"/>
      <sz val="11"/>
      <color rgb="FF000000"/>
    </font>
  </fonts>
  <fills count="6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rgb="FF4F81BD"/>
      </patternFill>
    </fill>
    <fill>
      <patternFill patternType="solid">
        <fgColor rgb="FFE9EDF4"/>
      </patternFill>
    </fill>
    <fill>
      <patternFill patternType="solid">
        <fgColor rgb="FFFAE2D5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65" fontId="15" fillId="0" borderId="0">
      <alignment vertical="top"/>
      <protection locked="0" hidden="0"/>
    </xf>
    <xf numFmtId="0" fontId="14" fillId="0" borderId="0">
      <alignment vertical="top"/>
      <protection locked="0" hidden="0"/>
    </xf>
  </cellStyleXfs>
  <cellXfs count="6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bottom"/>
    </xf>
    <xf numFmtId="0" fontId="2" fillId="0" borderId="0" xfId="0" applyFont="1">
      <alignment vertical="center"/>
    </xf>
    <xf numFmtId="49" fontId="3" fillId="0" borderId="0" xfId="0" applyNumberFormat="1" applyAlignment="1">
      <alignment vertical="bottom"/>
    </xf>
    <xf numFmtId="2" fontId="3" fillId="0" borderId="0" xfId="0" applyNumberFormat="1" applyAlignment="1">
      <alignment vertical="bottom"/>
    </xf>
    <xf numFmtId="168" fontId="3" fillId="0" borderId="0" xfId="0" applyNumberFormat="1" applyAlignment="1">
      <alignment vertical="bottom"/>
    </xf>
    <xf numFmtId="14" fontId="4" fillId="3" borderId="1" xfId="0" applyNumberFormat="1" applyFont="1" applyFill="1" applyBorder="1" applyAlignment="1">
      <alignment horizontal="center" vertical="top"/>
    </xf>
    <xf numFmtId="2" fontId="4" fillId="3" borderId="1" xfId="0" applyNumberFormat="1" applyFont="1" applyFill="1" applyBorder="1" applyAlignment="1">
      <alignment horizontal="center" vertical="top"/>
    </xf>
    <xf numFmtId="49" fontId="4" fillId="3" borderId="1" xfId="0" applyNumberFormat="1" applyFont="1" applyFill="1" applyBorder="1" applyAlignment="1">
      <alignment horizontal="center" vertical="top"/>
    </xf>
    <xf numFmtId="168" fontId="4" fillId="3" borderId="1" xfId="0" applyNumberFormat="1" applyFont="1" applyFill="1" applyBorder="1" applyAlignment="1">
      <alignment horizontal="center" vertical="top"/>
    </xf>
    <xf numFmtId="0" fontId="4" fillId="3" borderId="1" xfId="0" applyFont="1" applyFill="1" applyBorder="1" applyAlignment="1">
      <alignment vertical="bottom"/>
    </xf>
    <xf numFmtId="22" fontId="5" fillId="3" borderId="1" xfId="0" applyNumberFormat="1" applyFont="1" applyFill="1" applyBorder="1" applyAlignment="1">
      <alignment vertical="bottom"/>
    </xf>
    <xf numFmtId="0" fontId="3" fillId="4" borderId="1" xfId="0" applyFont="1" applyFill="1" applyBorder="1" applyAlignment="1">
      <alignment vertical="bottom"/>
    </xf>
    <xf numFmtId="49" fontId="3" fillId="4" borderId="1" xfId="0" applyNumberFormat="1" applyFont="1" applyFill="1" applyBorder="1" applyAlignment="1">
      <alignment vertical="bottom"/>
    </xf>
    <xf numFmtId="2" fontId="3" fillId="4" borderId="1" xfId="0" applyNumberFormat="1" applyFont="1" applyFill="1" applyBorder="1" applyAlignment="1">
      <alignment vertical="bottom"/>
    </xf>
    <xf numFmtId="168" fontId="3" fillId="4" borderId="1" xfId="0" applyNumberFormat="1" applyFont="1" applyFill="1" applyBorder="1" applyAlignment="1">
      <alignment vertical="bottom"/>
    </xf>
    <xf numFmtId="165" fontId="3" fillId="4" borderId="1" xfId="1" applyFont="1" applyFill="1" applyBorder="1" applyAlignment="1">
      <alignment vertical="bottom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horizontal="left" vertical="bottom"/>
    </xf>
    <xf numFmtId="0" fontId="0" fillId="0" borderId="2" xfId="0" applyBorder="1" applyAlignment="1">
      <alignment horizontal="left" vertical="bottom"/>
    </xf>
    <xf numFmtId="0" fontId="3" fillId="0" borderId="3" xfId="0" applyBorder="1" applyAlignment="1">
      <alignment vertical="bottom"/>
    </xf>
    <xf numFmtId="0" fontId="3" fillId="0" borderId="3" xfId="0" applyBorder="1" applyAlignment="1">
      <alignment vertical="bottom"/>
    </xf>
    <xf numFmtId="0" fontId="3" fillId="0" borderId="3" xfId="0" applyBorder="1" applyAlignment="1">
      <alignment horizontal="left" vertical="bottom"/>
    </xf>
    <xf numFmtId="0" fontId="3" fillId="0" borderId="3" xfId="0" applyNumberFormat="1" applyBorder="1" applyAlignment="1">
      <alignment vertical="bottom"/>
    </xf>
    <xf numFmtId="0" fontId="7" fillId="5" borderId="0" xfId="0" applyFont="1" applyFill="1">
      <alignment vertical="center"/>
    </xf>
    <xf numFmtId="0" fontId="3" fillId="5" borderId="0" xfId="0" applyFill="1" applyAlignment="1">
      <alignment vertical="bottom"/>
    </xf>
    <xf numFmtId="0" fontId="8" fillId="5" borderId="0" xfId="0" applyFont="1" applyFill="1" applyAlignment="1">
      <alignment vertical="bottom"/>
    </xf>
    <xf numFmtId="0" fontId="3" fillId="5" borderId="0" xfId="0" applyFill="1" applyAlignment="1">
      <alignment vertical="bottom" wrapText="1"/>
    </xf>
    <xf numFmtId="0" fontId="7" fillId="5" borderId="0" xfId="0" applyFont="1" applyFill="1" applyAlignment="1">
      <alignment vertical="center" wrapText="1"/>
    </xf>
    <xf numFmtId="0" fontId="3" fillId="5" borderId="0" xfId="0" applyFill="1" applyAlignment="1">
      <alignment horizontal="left" vertical="center" wrapText="1"/>
    </xf>
    <xf numFmtId="0" fontId="8" fillId="5" borderId="0" xfId="0" applyFont="1" applyFill="1" applyAlignment="1">
      <alignment horizontal="left" vertical="center" wrapText="1"/>
    </xf>
    <xf numFmtId="167" fontId="3" fillId="0" borderId="0" xfId="0" applyNumberFormat="1" applyFont="1" applyAlignment="1">
      <alignment vertical="bottom"/>
    </xf>
    <xf numFmtId="167" fontId="3" fillId="0" borderId="0" xfId="0" applyNumberFormat="1" applyAlignment="1">
      <alignment vertical="bottom"/>
    </xf>
    <xf numFmtId="0" fontId="3" fillId="5" borderId="0" xfId="0" applyFill="1" applyAlignment="1">
      <alignment horizontal="left" vertical="center" indent="1"/>
    </xf>
    <xf numFmtId="0" fontId="9" fillId="2" borderId="0" xfId="0" applyFont="1" applyFill="1" applyAlignment="1">
      <alignment vertical="bottom"/>
    </xf>
    <xf numFmtId="0" fontId="10" fillId="0" borderId="0" xfId="0" applyFont="1" applyAlignment="1">
      <alignment horizontal="left" vertical="top"/>
    </xf>
    <xf numFmtId="22" fontId="11" fillId="0" borderId="0" xfId="0" applyNumberFormat="1" applyFont="1" applyAlignment="1">
      <alignment vertical="bottom"/>
    </xf>
    <xf numFmtId="0" fontId="11" fillId="0" borderId="0" xfId="0" applyFont="1" applyAlignment="1">
      <alignment vertical="bottom"/>
    </xf>
    <xf numFmtId="164" fontId="11" fillId="0" borderId="0" xfId="0" applyNumberFormat="1" applyFont="1" applyAlignment="1">
      <alignment vertical="bottom"/>
    </xf>
    <xf numFmtId="0" fontId="10" fillId="0" borderId="0" xfId="0" applyFont="1" applyAlignment="1">
      <alignment vertical="bottom"/>
    </xf>
    <xf numFmtId="14" fontId="11" fillId="0" borderId="0" xfId="0" applyNumberFormat="1" applyFont="1" applyAlignment="1">
      <alignment vertical="bottom"/>
    </xf>
    <xf numFmtId="14" fontId="3" fillId="0" borderId="0" xfId="0" applyNumberFormat="1" applyAlignment="1">
      <alignment vertical="bottom"/>
    </xf>
    <xf numFmtId="0" fontId="3" fillId="0" borderId="0" xfId="0" applyAlignment="1">
      <alignment horizontal="center" vertical="bottom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top"/>
    </xf>
    <xf numFmtId="22" fontId="11" fillId="0" borderId="0" xfId="0" applyNumberFormat="1" applyFont="1" applyAlignment="1">
      <alignment vertical="top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vertical="top"/>
    </xf>
    <xf numFmtId="164" fontId="11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0" fontId="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164" fontId="13" fillId="0" borderId="0" xfId="0" applyNumberFormat="1" applyFont="1" applyAlignment="1">
      <alignment vertical="top"/>
    </xf>
    <xf numFmtId="14" fontId="3" fillId="0" borderId="0" xfId="0" applyNumberFormat="1" applyAlignment="1">
      <alignment horizontal="left" vertical="bottom"/>
    </xf>
    <xf numFmtId="4" fontId="3" fillId="0" borderId="0" xfId="0" applyNumberFormat="1" applyAlignment="1">
      <alignment vertical="bottom"/>
    </xf>
    <xf numFmtId="14" fontId="1" fillId="2" borderId="0" xfId="0" applyNumberFormat="1" applyFont="1" applyFill="1" applyAlignment="1">
      <alignment horizontal="left" vertical="center"/>
    </xf>
    <xf numFmtId="4" fontId="1" fillId="2" borderId="0" xfId="0" applyNumberFormat="1" applyFont="1" applyFill="1">
      <alignment vertical="center"/>
    </xf>
    <xf numFmtId="14" fontId="12" fillId="0" borderId="0" xfId="0" applyNumberFormat="1" applyFont="1" applyAlignment="1">
      <alignment horizontal="left" vertical="top"/>
    </xf>
    <xf numFmtId="4" fontId="12" fillId="0" borderId="0" xfId="0" applyNumberFormat="1" applyFont="1" applyAlignment="1">
      <alignment vertical="top"/>
    </xf>
    <xf numFmtId="4" fontId="12" fillId="0" borderId="0" xfId="0" applyNumberFormat="1" applyFont="1" applyAlignment="1">
      <alignment horizontal="left" vertical="top"/>
    </xf>
    <xf numFmtId="14" fontId="11" fillId="0" borderId="0" xfId="0" applyNumberFormat="1" applyFont="1" applyAlignment="1">
      <alignment horizontal="right" vertical="top"/>
    </xf>
    <xf numFmtId="4" fontId="11" fillId="0" borderId="0" xfId="0" applyNumberFormat="1" applyFont="1" applyAlignment="1">
      <alignment vertical="top"/>
    </xf>
    <xf numFmtId="4" fontId="13" fillId="0" borderId="0" xfId="0" applyNumberFormat="1" applyFont="1" applyAlignment="1">
      <alignment vertical="top"/>
    </xf>
    <xf numFmtId="14" fontId="11" fillId="0" borderId="0" xfId="0" applyNumberFormat="1" applyFont="1" applyAlignment="1">
      <alignment horizontal="left" vertical="top"/>
    </xf>
    <xf numFmtId="0" fontId="8" fillId="0" borderId="0" xfId="0" applyFont="1" applyAlignment="1">
      <alignment vertical="bottom"/>
    </xf>
    <xf numFmtId="166" fontId="3" fillId="0" borderId="0" xfId="0" applyNumberFormat="1" applyAlignment="1">
      <alignment horizontal="left" vertical="bottom" indent="1"/>
    </xf>
    <xf numFmtId="0" fontId="14" fillId="0" borderId="0" xfId="2" applyAlignment="1">
      <alignment vertical="bottom"/>
    </xf>
  </cellXfs>
  <cellStyles count="3">
    <cellStyle name="常规" xfId="0" builtinId="0"/>
    <cellStyle name="货币" xfId="1" builtinId="4"/>
    <cellStyle name="Hyperlink" xfId="2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000000"/>
      </font>
    </dxf>
    <dxf>
      <font>
        <b/>
        <sz val="11"/>
        <color rgb="FFFFFFFF"/>
      </font>
    </dxf>
    <dxf>
      <font>
        <sz val="11"/>
        <color rgb="FF000000"/>
      </font>
      <numFmt numFmtId="14" formatCode="m/d/yyyy"/>
    </dxf>
    <dxf>
      <font>
        <sz val="11"/>
        <color rgb="FF000000"/>
      </font>
      <numFmt numFmtId="14" formatCode="m/d/yyyy"/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  <numFmt numFmtId="4" formatCode="#,##0.00"/>
    </dxf>
    <dxf>
      <font>
        <sz val="11"/>
        <color rgb="FF000000"/>
      </font>
      <numFmt numFmtId="4" formatCode="#,##0.00"/>
    </dxf>
    <dxf>
      <font>
        <sz val="11"/>
        <color rgb="FF000000"/>
      </font>
      <numFmt numFmtId="4" formatCode="#,##0.00"/>
    </dxf>
    <dxf>
      <font>
        <sz val="11"/>
        <color rgb="FF000000"/>
      </font>
      <numFmt numFmtId="4" formatCode="#,##0.00"/>
    </dxf>
    <dxf>
      <font>
        <sz val="11"/>
        <color rgb="FF000000"/>
      </font>
    </dxf>
    <dxf>
      <font>
        <b/>
        <sz val="11"/>
        <color rgb="FFFFFFFF"/>
      </font>
    </dxf>
    <dxf>
      <font>
        <sz val="11"/>
        <color rgb="FF000000"/>
      </font>
      <numFmt numFmtId="22" formatCode="m/d/yyyy\ h:mm"/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  <numFmt numFmtId="164" formatCode="&quot;$&quot;#,##0.00_);[Red]\(&quot;$&quot;#,##0.00\)"/>
    </dxf>
    <dxf>
      <font>
        <sz val="11"/>
        <color rgb="FF000000"/>
      </font>
      <numFmt numFmtId="164" formatCode="&quot;$&quot;#,##0.00_);[Red]\(&quot;$&quot;#,##0.00\)"/>
    </dxf>
    <dxf>
      <font>
        <sz val="11"/>
        <color rgb="FF000000"/>
      </font>
    </dxf>
    <dxf>
      <font>
        <b/>
        <sz val="11"/>
        <color rgb="FFFFFFFF"/>
      </font>
    </dxf>
    <dxf>
      <font>
        <sz val="11"/>
        <color rgb="FF000000"/>
      </font>
      <numFmt numFmtId="14" formatCode="m/d/yyyy"/>
    </dxf>
    <dxf>
      <font>
        <sz val="11"/>
        <color rgb="FF000000"/>
      </font>
      <numFmt numFmtId="14" formatCode="m/d/yyyy"/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  <numFmt numFmtId="4" formatCode="#,##0.00"/>
    </dxf>
    <dxf>
      <font>
        <sz val="11"/>
        <color rgb="FF000000"/>
      </font>
      <numFmt numFmtId="4" formatCode="#,##0.00"/>
    </dxf>
    <dxf>
      <font>
        <sz val="11"/>
        <color rgb="FF000000"/>
      </font>
      <numFmt numFmtId="4" formatCode="#,##0.00"/>
    </dxf>
    <dxf>
      <font>
        <sz val="11"/>
        <color rgb="FF000000"/>
      </font>
      <numFmt numFmtId="4" formatCode="#,##0.00"/>
    </dxf>
    <dxf>
      <font>
        <sz val="11"/>
        <color rgb="FF000000"/>
      </font>
    </dxf>
    <dxf>
      <font>
        <b/>
        <sz val="11"/>
        <color rgb="FFFFFFFF"/>
      </font>
    </dxf>
    <dxf>
      <font>
        <sz val="11"/>
        <color rgb="FF000000"/>
      </font>
      <numFmt numFmtId="22" formatCode="m/d/yyyy\ h:mm"/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  <numFmt numFmtId="164" formatCode="&quot;$&quot;#,##0.00_);[Red]\(&quot;$&quot;#,##0.00\)"/>
    </dxf>
    <dxf>
      <font>
        <sz val="11"/>
        <color rgb="FF000000"/>
      </font>
      <numFmt numFmtId="164" formatCode="&quot;$&quot;#,##0.00_);[Red]\(&quot;$&quot;#,##0.00\)"/>
    </dxf>
    <dxf>
      <font>
        <sz val="11"/>
        <color rgb="FF000000"/>
      </font>
      <numFmt numFmtId="164" formatCode="&quot;$&quot;#,##0.00_);[Red]\(&quot;$&quot;#,##0.00\)"/>
    </dxf>
    <dxf>
      <font>
        <sz val="11"/>
        <color rgb="FF000000"/>
      </font>
      <numFmt numFmtId="164" formatCode="&quot;$&quot;#,##0.00_);[Red]\(&quot;$&quot;#,##0.00\)"/>
    </dxf>
    <dxf>
      <font>
        <sz val="11"/>
        <color rgb="FF000000"/>
      </font>
    </dxf>
    <dxf>
      <font>
        <sz val="11"/>
        <color rgb="FFFFFFFF"/>
      </font>
    </dxf>
    <dxf>
      <font>
        <sz val="11"/>
        <color rgb="FF000000"/>
      </font>
      <numFmt numFmtId="22" formatCode="m/d/yyyy\ h:mm"/>
    </dxf>
    <dxf>
      <font>
        <sz val="11"/>
        <color rgb="FF000000"/>
      </font>
    </dxf>
    <dxf>
      <font>
        <sz val="11"/>
        <color rgb="FF000000"/>
      </font>
      <numFmt numFmtId="49" formatCode="@"/>
    </dxf>
    <dxf>
      <font>
        <sz val="11"/>
        <color rgb="FF000000"/>
      </font>
      <numFmt numFmtId="49" formatCode="@"/>
    </dxf>
    <dxf>
      <font>
        <sz val="11"/>
        <color rgb="FF000000"/>
      </font>
      <numFmt numFmtId="49" formatCode="@"/>
    </dxf>
    <dxf>
      <font>
        <sz val="11"/>
        <color rgb="FF000000"/>
      </font>
      <numFmt numFmtId="49" formatCode="@"/>
    </dxf>
    <dxf>
      <font>
        <sz val="11"/>
        <color rgb="FF000000"/>
      </font>
      <numFmt numFmtId="2" formatCode="0.00"/>
    </dxf>
    <dxf>
      <font>
        <sz val="11"/>
        <color rgb="FF000000"/>
      </font>
      <numFmt numFmtId="168" formatCode="&quot;$&quot;#,##0.00"/>
    </dxf>
    <dxf>
      <font>
        <sz val="11"/>
        <color rgb="FF00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pivotCacheDefinition" Target="pivotCache/pivotCacheDefinition1.xml"/><Relationship Id="rId16" Type="http://www.wps.cn/officeDocument/2020/cellImage" Target="cellimages.xml"/><Relationship Id="rId17" Type="http://schemas.openxmlformats.org/officeDocument/2006/relationships/sharedStrings" Target="sharedStrings.xml"/><Relationship Id="rId18" Type="http://schemas.openxmlformats.org/officeDocument/2006/relationships/styles" Target="styles.xml"/><Relationship Id="rId19" Type="http://schemas.openxmlformats.org/officeDocument/2006/relationships/theme" Target="theme/theme1.xml"/><Relationship Id="rId20" Type="http://schemas.openxmlformats.org/officeDocument/2006/relationships/customXml" Target="../customXml/item1.xml"/><Relationship Id="rId21" Type="http://schemas.openxmlformats.org/officeDocument/2006/relationships/customXml" Target="../customXml/item2.xml"/><Relationship Id="rId22" Type="http://schemas.openxmlformats.org/officeDocument/2006/relationships/customXml" Target="../customXml/item3.xml"/><Relationship Id="rId23" Type="http://schemas.openxmlformats.org/officeDocument/2006/relationships/customXml" Target="../customXml/item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hyperlink" Target="https://www.myonlinetraininghub.com/" TargetMode="External"/><Relationship Id="rId3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hyperlink" Target="https://youtu.be/oT4emh72fuA" TargetMode="External"/><Relationship Id="rId2" Type="http://schemas.openxmlformats.org/officeDocument/2006/relationships/image" Target="../media/image0.png"/><Relationship Id="rId3" Type="http://schemas.openxmlformats.org/officeDocument/2006/relationships/hyperlink" Target="https://www.myonlinetraininghub.com/how-to-clean-data-in-excel" TargetMode="External"/><Relationship Id="rId4" Type="http://schemas.openxmlformats.org/officeDocument/2006/relationships/image" Target="../media/image3.png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hyperlink" Target="https://youtu.be/oT4emh72fuA" TargetMode="External"/><Relationship Id="rId2" Type="http://schemas.openxmlformats.org/officeDocument/2006/relationships/image" Target="../media/image0.png"/><Relationship Id="rId3" Type="http://schemas.openxmlformats.org/officeDocument/2006/relationships/hyperlink" Target="https://www.myonlinetraininghub.com/how-to-clean-data-in-excel" TargetMode="External"/><Relationship Id="rId4" Type="http://schemas.openxmlformats.org/officeDocument/2006/relationships/image" Target="../media/image3.png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hyperlink" Target="https://youtu.be/oT4emh72fuA" TargetMode="External"/><Relationship Id="rId2" Type="http://schemas.openxmlformats.org/officeDocument/2006/relationships/image" Target="../media/image0.png"/><Relationship Id="rId3" Type="http://schemas.openxmlformats.org/officeDocument/2006/relationships/hyperlink" Target="https://www.myonlinetraininghub.com/how-to-clean-data-in-excel" TargetMode="External"/><Relationship Id="rId4" Type="http://schemas.openxmlformats.org/officeDocument/2006/relationships/image" Target="../media/image3.png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hyperlink" Target="https://youtu.be/oT4emh72fuA" TargetMode="External"/><Relationship Id="rId2" Type="http://schemas.openxmlformats.org/officeDocument/2006/relationships/image" Target="../media/image0.png"/><Relationship Id="rId3" Type="http://schemas.openxmlformats.org/officeDocument/2006/relationships/hyperlink" Target="https://www.myonlinetraininghub.com/how-to-clean-data-in-excel" TargetMode="External"/><Relationship Id="rId4" Type="http://schemas.openxmlformats.org/officeDocument/2006/relationships/image" Target="../media/image3.png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Relationship Id="rId2" Type="http://schemas.openxmlformats.org/officeDocument/2006/relationships/hyperlink" Target="https://www.myonlinetraininghub.com/" TargetMode="External"/><Relationship Id="rId3" Type="http://schemas.openxmlformats.org/officeDocument/2006/relationships/image" Target="../media/image1.png"/><Relationship Id="rId4" Type="http://schemas.openxmlformats.org/officeDocument/2006/relationships/hyperlink" Target="https://www.youtube.com/user/MyOnlineTrainingHub" TargetMode="External"/><Relationship Id="rId5" Type="http://schemas.openxmlformats.org/officeDocument/2006/relationships/image" Target="../media/image2.png"/><Relationship Id="rId6" Type="http://schemas.openxmlformats.org/officeDocument/2006/relationships/hyperlink" Target="https://www.linkedin.com/in/myndatreacy/" TargetMode="External"/><Relationship Id="rId7" Type="http://schemas.openxmlformats.org/officeDocument/2006/relationships/image" Target="../media/image4.png"/><Relationship Id="rId8" Type="http://schemas.openxmlformats.org/officeDocument/2006/relationships/hyperlink" Target="https://www.instagram.com/mynda.treacy/" TargetMode="External"/><Relationship Id="rId9" Type="http://schemas.openxmlformats.org/officeDocument/2006/relationships/image" Target="../media/image5.png"/><Relationship Id="rId10" Type="http://schemas.openxmlformats.org/officeDocument/2006/relationships/hyperlink" Target="https://www.pinterest.com.au/myndatreacy/" TargetMode="External"/><Relationship Id="rId11" Type="http://schemas.openxmlformats.org/officeDocument/2006/relationships/image" Target="../media/image6.png"/><Relationship Id="rId12" Type="http://schemas.openxmlformats.org/officeDocument/2006/relationships/hyperlink" Target="https://www.tiktok.com/@myndatreacy" TargetMode="External"/><Relationship Id="rId13" Type="http://schemas.openxmlformats.org/officeDocument/2006/relationships/image" Target="../media/image7.png"/><Relationship Id="rId14" Type="http://schemas.openxmlformats.org/officeDocument/2006/relationships/hyperlink" Target="https://www.facebook.com/MyOnlineTrainingHub" TargetMode="External"/><Relationship Id="rId15" Type="http://schemas.openxmlformats.org/officeDocument/2006/relationships/image" Target="../media/image8.png"/><Relationship Id="rId16" Type="http://schemas.openxmlformats.org/officeDocument/2006/relationships/hyperlink" Target="https://twitter.com/OnlineTrainingH" TargetMode="Externa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hyperlink" Target="https://youtu.be/oT4emh72fuA" TargetMode="External"/><Relationship Id="rId2" Type="http://schemas.openxmlformats.org/officeDocument/2006/relationships/image" Target="../media/image0.png"/><Relationship Id="rId3" Type="http://schemas.openxmlformats.org/officeDocument/2006/relationships/hyperlink" Target="https://www.myonlinetraininghub.com/how-to-clean-data-in-excel" TargetMode="External"/><Relationship Id="rId4" Type="http://schemas.openxmlformats.org/officeDocument/2006/relationships/image" Target="../media/image3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hyperlink" Target="https://youtu.be/oT4emh72fuA" TargetMode="External"/><Relationship Id="rId2" Type="http://schemas.openxmlformats.org/officeDocument/2006/relationships/image" Target="../media/image0.png"/><Relationship Id="rId3" Type="http://schemas.openxmlformats.org/officeDocument/2006/relationships/hyperlink" Target="https://www.myonlinetraininghub.com/how-to-clean-data-in-excel" TargetMode="External"/><Relationship Id="rId4" Type="http://schemas.openxmlformats.org/officeDocument/2006/relationships/image" Target="../media/image3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hyperlink" Target="https://youtu.be/oT4emh72fuA" TargetMode="External"/><Relationship Id="rId2" Type="http://schemas.openxmlformats.org/officeDocument/2006/relationships/image" Target="../media/image0.png"/><Relationship Id="rId3" Type="http://schemas.openxmlformats.org/officeDocument/2006/relationships/hyperlink" Target="https://www.myonlinetraininghub.com/how-to-clean-data-in-excel" TargetMode="External"/><Relationship Id="rId4" Type="http://schemas.openxmlformats.org/officeDocument/2006/relationships/image" Target="../media/image3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hyperlink" Target="https://youtu.be/oT4emh72fuA" TargetMode="External"/><Relationship Id="rId2" Type="http://schemas.openxmlformats.org/officeDocument/2006/relationships/image" Target="../media/image0.png"/><Relationship Id="rId3" Type="http://schemas.openxmlformats.org/officeDocument/2006/relationships/hyperlink" Target="https://www.myonlinetraininghub.com/how-to-clean-data-in-excel" TargetMode="External"/><Relationship Id="rId4" Type="http://schemas.openxmlformats.org/officeDocument/2006/relationships/image" Target="../media/image3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hyperlink" Target="https://youtu.be/oT4emh72fuA" TargetMode="External"/><Relationship Id="rId2" Type="http://schemas.openxmlformats.org/officeDocument/2006/relationships/image" Target="../media/image0.png"/><Relationship Id="rId3" Type="http://schemas.openxmlformats.org/officeDocument/2006/relationships/hyperlink" Target="https://www.myonlinetraininghub.com/how-to-clean-data-in-excel" TargetMode="External"/><Relationship Id="rId4" Type="http://schemas.openxmlformats.org/officeDocument/2006/relationships/image" Target="../media/image3.png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hyperlink" Target="https://youtu.be/oT4emh72fuA" TargetMode="External"/><Relationship Id="rId2" Type="http://schemas.openxmlformats.org/officeDocument/2006/relationships/image" Target="../media/image0.png"/><Relationship Id="rId3" Type="http://schemas.openxmlformats.org/officeDocument/2006/relationships/hyperlink" Target="https://www.myonlinetraininghub.com/how-to-clean-data-in-excel" TargetMode="Externa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428527</xdr:colOff>
      <xdr:row>0</xdr:row>
      <xdr:rowOff>75530</xdr:rowOff>
    </xdr:from>
    <xdr:to>
      <xdr:col>15</xdr:col>
      <xdr:colOff>647708</xdr:colOff>
      <xdr:row>0</xdr:row>
      <xdr:rowOff>578197</xdr:rowOff>
    </xdr:to>
    <xdr:pic>
      <xdr:nvPicPr>
        <xdr:cNvPr id="2" name="my-online-training-hub-logo-2" descr=" ">
          <a:hlinkClick xmlns:r="http://schemas.openxmlformats.org/officeDocument/2006/relationships" r:id="rId2"/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3" name="Picture 1" descr="YouTube Channel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323850" y="3143250"/>
          <a:ext cx="6096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323850" y="3143250"/>
          <a:ext cx="6096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475520</xdr:colOff>
      <xdr:row>0</xdr:row>
      <xdr:rowOff>137852</xdr:rowOff>
    </xdr:from>
    <xdr:to>
      <xdr:col>6</xdr:col>
      <xdr:colOff>275725</xdr:colOff>
      <xdr:row>0</xdr:row>
      <xdr:rowOff>430485</xdr:rowOff>
    </xdr:to>
    <xdr:grpSp>
      <xdr:nvGrpSpPr>
        <xdr:cNvPr id="2" name=" ">
          <a:hlinkClick xmlns:r="http://schemas.openxmlformats.org/officeDocument/2006/relationships" r:id="rId1"/>
        </xdr:cNvPr>
        <xdr:cNvGrpSpPr/>
      </xdr:nvGrpSpPr>
      <xdr:grpSpPr>
        <a:xfrm>
          <a:off x="137852" y="430485"/>
          <a:ext cx="10648385" cy="4103778"/>
          <a:chOff x="5400674" y="152400"/>
          <a:chExt cx="1362075" cy="295275"/>
        </a:xfrm>
      </xdr:grpSpPr>
      <xdr:sp macro="" textlink="">
        <xdr:nvSpPr>
          <xdr:cNvPr id="2" name="roundRect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rgbClr val="7f7f7f"/>
          </a:solidFill>
          <a:ln w="9525" cap="flat" cmpd="sng">
            <a:solidFill>
              <a:srgbClr val="186b24"/>
            </a:solidFill>
            <a:prstDash val="solid"/>
            <a:round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90000" tIns="46800" rIns="90000" bIns="46800" anchor="ctr"/>
          <a:lstStyle/>
          <a:p>
            <a:pPr algn="l"/>
            <a:r>
              <a:rPr lang="en-US" altLang="zh-CN" sz="1100">
                <a:solidFill>
                  <a:srgbClr val="FFFFFF"/>
                </a:solidFill>
                <a:latin typeface="Segoe UI" panose="" pitchFamily="0" charset="0"/>
                <a:ea typeface="Segoe UI" panose="" pitchFamily="0" charset="0"/>
              </a:rPr>
              <a:t>watch tutorial</a:t>
            </a:r>
          </a:p>
        </xdr:txBody>
      </xdr:sp>
      <xdr:grpSp>
        <xdr:nvGrpSpPr>
          <xdr:cNvPr id="3" name=" 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3" name="roundRect"/>
            <xdr:cNvSpPr/>
          </xdr:nvSpPr>
          <xdr:spPr>
            <a:xfrm>
              <a:off x="5495924" y="2943225"/>
              <a:ext cx="1362075" cy="971550"/>
            </a:xfrm>
            <a:prstGeom prst="roundRect">
              <a:avLst/>
            </a:prstGeom>
            <a:solidFill>
              <a:srgbClr val="ff0000">
                <a:alpha val="69804"/>
              </a:srgbClr>
            </a:solidFill>
            <a:ln w="9525" cap="flat" cmpd="sng">
              <a:noFill/>
              <a:prstDash val="solid"/>
              <a:miter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</a:p>
          </xdr:txBody>
        </xdr:sp>
        <xdr:sp macro="" textlink="">
          <xdr:nvSpPr>
            <xdr:cNvPr id="4" name="triangle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rgbClr val="ffffff"/>
            </a:solidFill>
            <a:ln w="9525" cap="flat" cmpd="sng">
              <a:noFill/>
              <a:prstDash val="solid"/>
              <a:miter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</a:p>
          </xdr:txBody>
        </xdr:sp>
      </xdr:grpSp>
    </xdr:grpSp>
    <xdr:clientData/>
  </xdr:twoCellAnchor>
  <xdr:twoCellAnchor>
    <xdr:from>
      <xdr:col>6</xdr:col>
      <xdr:colOff>799602</xdr:colOff>
      <xdr:row>0</xdr:row>
      <xdr:rowOff>36276</xdr:rowOff>
    </xdr:from>
    <xdr:to>
      <xdr:col>11</xdr:col>
      <xdr:colOff>599701</xdr:colOff>
      <xdr:row>0</xdr:row>
      <xdr:rowOff>532060</xdr:rowOff>
    </xdr:to>
    <xdr:pic>
      <xdr:nvPicPr>
        <xdr:cNvPr id="5" name="my-online-training-hub-logo-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3</xdr:col>
      <xdr:colOff>685125</xdr:colOff>
      <xdr:row>0</xdr:row>
      <xdr:rowOff>125759</xdr:rowOff>
    </xdr:from>
    <xdr:to>
      <xdr:col>5</xdr:col>
      <xdr:colOff>322417</xdr:colOff>
      <xdr:row>0</xdr:row>
      <xdr:rowOff>418393</xdr:rowOff>
    </xdr:to>
    <xdr:grpSp>
      <xdr:nvGrpSpPr>
        <xdr:cNvPr id="6" name=" ">
          <a:hlinkClick xmlns:r="http://schemas.openxmlformats.org/officeDocument/2006/relationships" r:id="rId3"/>
        </xdr:cNvPr>
        <xdr:cNvGrpSpPr/>
      </xdr:nvGrpSpPr>
      <xdr:grpSpPr>
        <a:xfrm>
          <a:off x="125759" y="418393"/>
          <a:ext cx="7135498" cy="3910627"/>
          <a:chOff x="4486275" y="142875"/>
          <a:chExt cx="1162050" cy="295275"/>
        </a:xfrm>
      </xdr:grpSpPr>
      <xdr:sp macro="" textlink="">
        <xdr:nvSpPr>
          <xdr:cNvPr id="6" name="roundRect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rgbClr val="7f7f7f"/>
          </a:solidFill>
          <a:ln w="9525" cap="flat" cmpd="sng">
            <a:solidFill>
              <a:srgbClr val="186b24"/>
            </a:solidFill>
            <a:prstDash val="solid"/>
            <a:round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90000" tIns="46800" rIns="90000" bIns="46800" anchor="ctr"/>
          <a:lstStyle/>
          <a:p>
            <a:pPr algn="l"/>
            <a:r>
              <a:rPr lang="en-US" altLang="zh-CN" sz="1100">
                <a:solidFill>
                  <a:srgbClr val="FFFFFF"/>
                </a:solidFill>
                <a:latin typeface="Segoe UI" panose="" pitchFamily="0" charset="0"/>
                <a:ea typeface="Segoe UI" panose="" pitchFamily="0" charset="0"/>
              </a:rPr>
              <a:t>read tutorial</a:t>
            </a:r>
          </a:p>
        </xdr:txBody>
      </xdr:sp>
      <xdr:pic>
        <xdr:nvPicPr>
          <xdr:cNvPr id="7" name="Graphic 12" descr="Document"/>
          <xdr:cNvPicPr/>
        </xdr:nvPicPr>
        <xdr:blipFill>
          <a:blip xmlns:r="http://schemas.openxmlformats.org/officeDocument/2006/relationships" r:embed="rId4"/>
          <a:srcRect/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  <a:noFill/>
          <a:ln>
            <a:noFill/>
          </a:ln>
          <a:effectLst/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475520</xdr:colOff>
      <xdr:row>0</xdr:row>
      <xdr:rowOff>137852</xdr:rowOff>
    </xdr:from>
    <xdr:to>
      <xdr:col>6</xdr:col>
      <xdr:colOff>275725</xdr:colOff>
      <xdr:row>0</xdr:row>
      <xdr:rowOff>430485</xdr:rowOff>
    </xdr:to>
    <xdr:grpSp>
      <xdr:nvGrpSpPr>
        <xdr:cNvPr id="2" name=" ">
          <a:hlinkClick xmlns:r="http://schemas.openxmlformats.org/officeDocument/2006/relationships" r:id="rId1"/>
        </xdr:cNvPr>
        <xdr:cNvGrpSpPr/>
      </xdr:nvGrpSpPr>
      <xdr:grpSpPr>
        <a:xfrm>
          <a:off x="137852" y="430485"/>
          <a:ext cx="10648385" cy="4103778"/>
          <a:chOff x="5400674" y="152400"/>
          <a:chExt cx="1362075" cy="295275"/>
        </a:xfrm>
      </xdr:grpSpPr>
      <xdr:sp macro="" textlink="">
        <xdr:nvSpPr>
          <xdr:cNvPr id="2" name="roundRect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rgbClr val="7f7f7f"/>
          </a:solidFill>
          <a:ln w="9525" cap="flat" cmpd="sng">
            <a:solidFill>
              <a:srgbClr val="186b24"/>
            </a:solidFill>
            <a:prstDash val="solid"/>
            <a:round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90000" tIns="46800" rIns="90000" bIns="46800" anchor="ctr"/>
          <a:lstStyle/>
          <a:p>
            <a:pPr algn="l"/>
            <a:r>
              <a:rPr lang="en-US" altLang="zh-CN" sz="1100">
                <a:solidFill>
                  <a:srgbClr val="FFFFFF"/>
                </a:solidFill>
                <a:latin typeface="Segoe UI" panose="" pitchFamily="0" charset="0"/>
                <a:ea typeface="Segoe UI" panose="" pitchFamily="0" charset="0"/>
              </a:rPr>
              <a:t>watch tutorial</a:t>
            </a:r>
          </a:p>
        </xdr:txBody>
      </xdr:sp>
      <xdr:grpSp>
        <xdr:nvGrpSpPr>
          <xdr:cNvPr id="3" name=" 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3" name="roundRect"/>
            <xdr:cNvSpPr/>
          </xdr:nvSpPr>
          <xdr:spPr>
            <a:xfrm>
              <a:off x="5495924" y="2943225"/>
              <a:ext cx="1362075" cy="971550"/>
            </a:xfrm>
            <a:prstGeom prst="roundRect">
              <a:avLst/>
            </a:prstGeom>
            <a:solidFill>
              <a:srgbClr val="ff0000">
                <a:alpha val="69804"/>
              </a:srgbClr>
            </a:solidFill>
            <a:ln w="9525" cap="flat" cmpd="sng">
              <a:noFill/>
              <a:prstDash val="solid"/>
              <a:miter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</a:p>
          </xdr:txBody>
        </xdr:sp>
        <xdr:sp macro="" textlink="">
          <xdr:nvSpPr>
            <xdr:cNvPr id="4" name="triangle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rgbClr val="ffffff"/>
            </a:solidFill>
            <a:ln w="9525" cap="flat" cmpd="sng">
              <a:noFill/>
              <a:prstDash val="solid"/>
              <a:miter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</a:p>
          </xdr:txBody>
        </xdr:sp>
      </xdr:grpSp>
    </xdr:grpSp>
    <xdr:clientData/>
  </xdr:twoCellAnchor>
  <xdr:twoCellAnchor>
    <xdr:from>
      <xdr:col>6</xdr:col>
      <xdr:colOff>799602</xdr:colOff>
      <xdr:row>0</xdr:row>
      <xdr:rowOff>36276</xdr:rowOff>
    </xdr:from>
    <xdr:to>
      <xdr:col>9</xdr:col>
      <xdr:colOff>1704745</xdr:colOff>
      <xdr:row>0</xdr:row>
      <xdr:rowOff>532060</xdr:rowOff>
    </xdr:to>
    <xdr:pic>
      <xdr:nvPicPr>
        <xdr:cNvPr id="5" name="my-online-training-hub-logo-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3</xdr:col>
      <xdr:colOff>589693</xdr:colOff>
      <xdr:row>0</xdr:row>
      <xdr:rowOff>137852</xdr:rowOff>
    </xdr:from>
    <xdr:to>
      <xdr:col>5</xdr:col>
      <xdr:colOff>226952</xdr:colOff>
      <xdr:row>0</xdr:row>
      <xdr:rowOff>430485</xdr:rowOff>
    </xdr:to>
    <xdr:grpSp>
      <xdr:nvGrpSpPr>
        <xdr:cNvPr id="6" name=" ">
          <a:hlinkClick xmlns:r="http://schemas.openxmlformats.org/officeDocument/2006/relationships" r:id="rId3"/>
        </xdr:cNvPr>
        <xdr:cNvGrpSpPr/>
      </xdr:nvGrpSpPr>
      <xdr:grpSpPr>
        <a:xfrm>
          <a:off x="137852" y="430485"/>
          <a:ext cx="7043840" cy="3852492"/>
          <a:chOff x="4486275" y="142875"/>
          <a:chExt cx="1162050" cy="295275"/>
        </a:xfrm>
      </xdr:grpSpPr>
      <xdr:sp macro="" textlink="">
        <xdr:nvSpPr>
          <xdr:cNvPr id="6" name="roundRect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rgbClr val="7f7f7f"/>
          </a:solidFill>
          <a:ln w="9525" cap="flat" cmpd="sng">
            <a:solidFill>
              <a:srgbClr val="186b24"/>
            </a:solidFill>
            <a:prstDash val="solid"/>
            <a:round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90000" tIns="46800" rIns="90000" bIns="46800" anchor="ctr"/>
          <a:lstStyle/>
          <a:p>
            <a:pPr algn="l"/>
            <a:r>
              <a:rPr lang="en-US" altLang="zh-CN" sz="1100">
                <a:solidFill>
                  <a:srgbClr val="FFFFFF"/>
                </a:solidFill>
                <a:latin typeface="Segoe UI" panose="" pitchFamily="0" charset="0"/>
                <a:ea typeface="Segoe UI" panose="" pitchFamily="0" charset="0"/>
              </a:rPr>
              <a:t>read tutorial</a:t>
            </a:r>
          </a:p>
        </xdr:txBody>
      </xdr:sp>
      <xdr:pic>
        <xdr:nvPicPr>
          <xdr:cNvPr id="7" name="Graphic 12" descr="Document"/>
          <xdr:cNvPicPr/>
        </xdr:nvPicPr>
        <xdr:blipFill>
          <a:blip xmlns:r="http://schemas.openxmlformats.org/officeDocument/2006/relationships" r:embed="rId4"/>
          <a:srcRect/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  <a:noFill/>
          <a:ln>
            <a:noFill/>
          </a:ln>
          <a:effectLst/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608809</xdr:colOff>
      <xdr:row>0</xdr:row>
      <xdr:rowOff>137852</xdr:rowOff>
    </xdr:from>
    <xdr:to>
      <xdr:col>6</xdr:col>
      <xdr:colOff>409502</xdr:colOff>
      <xdr:row>0</xdr:row>
      <xdr:rowOff>430485</xdr:rowOff>
    </xdr:to>
    <xdr:grpSp>
      <xdr:nvGrpSpPr>
        <xdr:cNvPr id="2" name=" ">
          <a:hlinkClick xmlns:r="http://schemas.openxmlformats.org/officeDocument/2006/relationships" r:id="rId1"/>
        </xdr:cNvPr>
        <xdr:cNvGrpSpPr/>
      </xdr:nvGrpSpPr>
      <xdr:grpSpPr>
        <a:xfrm>
          <a:off x="137852" y="430485"/>
          <a:ext cx="10451302" cy="4188253"/>
          <a:chOff x="5400674" y="152400"/>
          <a:chExt cx="1362075" cy="295275"/>
        </a:xfrm>
      </xdr:grpSpPr>
      <xdr:sp macro="" textlink="">
        <xdr:nvSpPr>
          <xdr:cNvPr id="2" name="roundRect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rgbClr val="7f7f7f"/>
          </a:solidFill>
          <a:ln w="9525" cap="flat" cmpd="sng">
            <a:solidFill>
              <a:srgbClr val="186b24"/>
            </a:solidFill>
            <a:prstDash val="solid"/>
            <a:round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90000" tIns="46800" rIns="90000" bIns="46800" anchor="ctr"/>
          <a:lstStyle/>
          <a:p>
            <a:pPr algn="l"/>
            <a:r>
              <a:rPr lang="en-US" altLang="zh-CN" sz="1100">
                <a:solidFill>
                  <a:srgbClr val="FFFFFF"/>
                </a:solidFill>
                <a:latin typeface="Segoe UI" panose="" pitchFamily="0" charset="0"/>
                <a:ea typeface="Segoe UI" panose="" pitchFamily="0" charset="0"/>
              </a:rPr>
              <a:t>watch tutorial</a:t>
            </a:r>
          </a:p>
        </xdr:txBody>
      </xdr:sp>
      <xdr:grpSp>
        <xdr:nvGrpSpPr>
          <xdr:cNvPr id="3" name=" 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3" name="roundRect"/>
            <xdr:cNvSpPr/>
          </xdr:nvSpPr>
          <xdr:spPr>
            <a:xfrm>
              <a:off x="5495924" y="2943225"/>
              <a:ext cx="1362075" cy="971550"/>
            </a:xfrm>
            <a:prstGeom prst="roundRect">
              <a:avLst/>
            </a:prstGeom>
            <a:solidFill>
              <a:srgbClr val="ff0000">
                <a:alpha val="69804"/>
              </a:srgbClr>
            </a:solidFill>
            <a:ln w="9525" cap="flat" cmpd="sng">
              <a:noFill/>
              <a:prstDash val="solid"/>
              <a:miter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</a:p>
          </xdr:txBody>
        </xdr:sp>
        <xdr:sp macro="" textlink="">
          <xdr:nvSpPr>
            <xdr:cNvPr id="4" name="triangle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rgbClr val="ffffff"/>
            </a:solidFill>
            <a:ln w="9525" cap="flat" cmpd="sng">
              <a:noFill/>
              <a:prstDash val="solid"/>
              <a:miter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</a:p>
          </xdr:txBody>
        </xdr:sp>
      </xdr:grpSp>
    </xdr:grpSp>
    <xdr:clientData/>
  </xdr:twoCellAnchor>
  <xdr:twoCellAnchor>
    <xdr:from>
      <xdr:col>7</xdr:col>
      <xdr:colOff>46674</xdr:colOff>
      <xdr:row>0</xdr:row>
      <xdr:rowOff>36276</xdr:rowOff>
    </xdr:from>
    <xdr:to>
      <xdr:col>9</xdr:col>
      <xdr:colOff>1837683</xdr:colOff>
      <xdr:row>0</xdr:row>
      <xdr:rowOff>532060</xdr:rowOff>
    </xdr:to>
    <xdr:pic>
      <xdr:nvPicPr>
        <xdr:cNvPr id="5" name="my-online-training-hub-logo-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3</xdr:col>
      <xdr:colOff>742744</xdr:colOff>
      <xdr:row>0</xdr:row>
      <xdr:rowOff>125759</xdr:rowOff>
    </xdr:from>
    <xdr:to>
      <xdr:col>5</xdr:col>
      <xdr:colOff>380055</xdr:colOff>
      <xdr:row>0</xdr:row>
      <xdr:rowOff>418393</xdr:rowOff>
    </xdr:to>
    <xdr:grpSp>
      <xdr:nvGrpSpPr>
        <xdr:cNvPr id="6" name=" ">
          <a:hlinkClick xmlns:r="http://schemas.openxmlformats.org/officeDocument/2006/relationships" r:id="rId3"/>
        </xdr:cNvPr>
        <xdr:cNvGrpSpPr/>
      </xdr:nvGrpSpPr>
      <xdr:grpSpPr>
        <a:xfrm>
          <a:off x="125759" y="418393"/>
          <a:ext cx="6865759" cy="3914568"/>
          <a:chOff x="4486275" y="142875"/>
          <a:chExt cx="1162050" cy="295275"/>
        </a:xfrm>
      </xdr:grpSpPr>
      <xdr:sp macro="" textlink="">
        <xdr:nvSpPr>
          <xdr:cNvPr id="6" name="roundRect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rgbClr val="7f7f7f"/>
          </a:solidFill>
          <a:ln w="9525" cap="flat" cmpd="sng">
            <a:solidFill>
              <a:srgbClr val="186b24"/>
            </a:solidFill>
            <a:prstDash val="solid"/>
            <a:round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90000" tIns="46800" rIns="90000" bIns="46800" anchor="ctr"/>
          <a:lstStyle/>
          <a:p>
            <a:pPr algn="l"/>
            <a:r>
              <a:rPr lang="en-US" altLang="zh-CN" sz="1100">
                <a:solidFill>
                  <a:srgbClr val="FFFFFF"/>
                </a:solidFill>
                <a:latin typeface="Segoe UI" panose="" pitchFamily="0" charset="0"/>
                <a:ea typeface="Segoe UI" panose="" pitchFamily="0" charset="0"/>
              </a:rPr>
              <a:t>read tutorial</a:t>
            </a:r>
          </a:p>
        </xdr:txBody>
      </xdr:sp>
      <xdr:pic>
        <xdr:nvPicPr>
          <xdr:cNvPr id="7" name="Graphic 12" descr="Document"/>
          <xdr:cNvPicPr/>
        </xdr:nvPicPr>
        <xdr:blipFill>
          <a:blip xmlns:r="http://schemas.openxmlformats.org/officeDocument/2006/relationships" r:embed="rId4"/>
          <a:srcRect/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  <a:noFill/>
          <a:ln>
            <a:noFill/>
          </a:ln>
          <a:effectLst/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704274</xdr:colOff>
      <xdr:row>0</xdr:row>
      <xdr:rowOff>137852</xdr:rowOff>
    </xdr:from>
    <xdr:to>
      <xdr:col>6</xdr:col>
      <xdr:colOff>504474</xdr:colOff>
      <xdr:row>0</xdr:row>
      <xdr:rowOff>430485</xdr:rowOff>
    </xdr:to>
    <xdr:grpSp>
      <xdr:nvGrpSpPr>
        <xdr:cNvPr id="2" name=" ">
          <a:hlinkClick xmlns:r="http://schemas.openxmlformats.org/officeDocument/2006/relationships" r:id="rId1"/>
        </xdr:cNvPr>
        <xdr:cNvGrpSpPr/>
      </xdr:nvGrpSpPr>
      <xdr:grpSpPr>
        <a:xfrm>
          <a:off x="137852" y="430485"/>
          <a:ext cx="10310595" cy="4224381"/>
          <a:chOff x="5400674" y="152400"/>
          <a:chExt cx="1362075" cy="295275"/>
        </a:xfrm>
      </xdr:grpSpPr>
      <xdr:sp macro="" textlink="">
        <xdr:nvSpPr>
          <xdr:cNvPr id="2" name="roundRect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rgbClr val="7f7f7f"/>
          </a:solidFill>
          <a:ln w="9525" cap="flat" cmpd="sng">
            <a:solidFill>
              <a:srgbClr val="186b24"/>
            </a:solidFill>
            <a:prstDash val="solid"/>
            <a:round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90000" tIns="46800" rIns="90000" bIns="46800" anchor="ctr"/>
          <a:lstStyle/>
          <a:p>
            <a:pPr algn="l"/>
            <a:r>
              <a:rPr lang="en-US" altLang="zh-CN" sz="1100">
                <a:solidFill>
                  <a:srgbClr val="FFFFFF"/>
                </a:solidFill>
                <a:latin typeface="Segoe UI" panose="" pitchFamily="0" charset="0"/>
                <a:ea typeface="Segoe UI" panose="" pitchFamily="0" charset="0"/>
              </a:rPr>
              <a:t>watch tutorial</a:t>
            </a:r>
          </a:p>
        </xdr:txBody>
      </xdr:sp>
      <xdr:grpSp>
        <xdr:nvGrpSpPr>
          <xdr:cNvPr id="3" name=" 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3" name="roundRect"/>
            <xdr:cNvSpPr/>
          </xdr:nvSpPr>
          <xdr:spPr>
            <a:xfrm>
              <a:off x="5495924" y="2943225"/>
              <a:ext cx="1362075" cy="971550"/>
            </a:xfrm>
            <a:prstGeom prst="roundRect">
              <a:avLst/>
            </a:prstGeom>
            <a:solidFill>
              <a:srgbClr val="ff0000">
                <a:alpha val="69804"/>
              </a:srgbClr>
            </a:solidFill>
            <a:ln w="9525" cap="flat" cmpd="sng">
              <a:noFill/>
              <a:prstDash val="solid"/>
              <a:miter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</a:p>
          </xdr:txBody>
        </xdr:sp>
        <xdr:sp macro="" textlink="">
          <xdr:nvSpPr>
            <xdr:cNvPr id="4" name="triangle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rgbClr val="ffffff"/>
            </a:solidFill>
            <a:ln w="9525" cap="flat" cmpd="sng">
              <a:noFill/>
              <a:prstDash val="solid"/>
              <a:miter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</a:p>
          </xdr:txBody>
        </xdr:sp>
      </xdr:grpSp>
    </xdr:grpSp>
    <xdr:clientData/>
  </xdr:twoCellAnchor>
  <xdr:twoCellAnchor>
    <xdr:from>
      <xdr:col>7</xdr:col>
      <xdr:colOff>141394</xdr:colOff>
      <xdr:row>0</xdr:row>
      <xdr:rowOff>36276</xdr:rowOff>
    </xdr:from>
    <xdr:to>
      <xdr:col>9</xdr:col>
      <xdr:colOff>1931523</xdr:colOff>
      <xdr:row>0</xdr:row>
      <xdr:rowOff>532060</xdr:rowOff>
    </xdr:to>
    <xdr:pic>
      <xdr:nvPicPr>
        <xdr:cNvPr id="5" name="my-online-training-hub-logo-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75352</xdr:colOff>
      <xdr:row>0</xdr:row>
      <xdr:rowOff>125759</xdr:rowOff>
    </xdr:from>
    <xdr:to>
      <xdr:col>5</xdr:col>
      <xdr:colOff>493532</xdr:colOff>
      <xdr:row>0</xdr:row>
      <xdr:rowOff>418393</xdr:rowOff>
    </xdr:to>
    <xdr:grpSp>
      <xdr:nvGrpSpPr>
        <xdr:cNvPr id="6" name=" ">
          <a:hlinkClick xmlns:r="http://schemas.openxmlformats.org/officeDocument/2006/relationships" r:id="rId3"/>
        </xdr:cNvPr>
        <xdr:cNvGrpSpPr/>
      </xdr:nvGrpSpPr>
      <xdr:grpSpPr>
        <a:xfrm>
          <a:off x="125759" y="418393"/>
          <a:ext cx="7895880" cy="2041952"/>
          <a:chOff x="4486275" y="142875"/>
          <a:chExt cx="1162050" cy="295275"/>
        </a:xfrm>
      </xdr:grpSpPr>
      <xdr:sp macro="" textlink="">
        <xdr:nvSpPr>
          <xdr:cNvPr id="6" name="roundRect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rgbClr val="7f7f7f"/>
          </a:solidFill>
          <a:ln w="9525" cap="flat" cmpd="sng">
            <a:solidFill>
              <a:srgbClr val="186b24"/>
            </a:solidFill>
            <a:prstDash val="solid"/>
            <a:round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90000" tIns="46800" rIns="90000" bIns="46800" anchor="ctr"/>
          <a:lstStyle/>
          <a:p>
            <a:pPr algn="l"/>
            <a:r>
              <a:rPr lang="en-US" altLang="zh-CN" sz="1100">
                <a:solidFill>
                  <a:srgbClr val="FFFFFF"/>
                </a:solidFill>
                <a:latin typeface="Segoe UI" panose="" pitchFamily="0" charset="0"/>
                <a:ea typeface="Segoe UI" panose="" pitchFamily="0" charset="0"/>
              </a:rPr>
              <a:t>read tutorial</a:t>
            </a:r>
          </a:p>
        </xdr:txBody>
      </xdr:sp>
      <xdr:pic>
        <xdr:nvPicPr>
          <xdr:cNvPr id="7" name="Graphic 12" descr="Document"/>
          <xdr:cNvPicPr/>
        </xdr:nvPicPr>
        <xdr:blipFill>
          <a:blip xmlns:r="http://schemas.openxmlformats.org/officeDocument/2006/relationships" r:embed="rId4"/>
          <a:srcRect/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  <a:noFill/>
          <a:ln>
            <a:noFill/>
          </a:ln>
          <a:effectLst/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2138628</xdr:colOff>
      <xdr:row>0</xdr:row>
      <xdr:rowOff>63251</xdr:rowOff>
    </xdr:from>
    <xdr:to>
      <xdr:col>5</xdr:col>
      <xdr:colOff>275381</xdr:colOff>
      <xdr:row>0</xdr:row>
      <xdr:rowOff>566737</xdr:rowOff>
    </xdr:to>
    <xdr:pic>
      <xdr:nvPicPr>
        <xdr:cNvPr id="2" name="my-online-training-hub-logo-2" descr=" ">
          <a:hlinkClick xmlns:r="http://schemas.openxmlformats.org/officeDocument/2006/relationships" r:id="rId2"/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</xdr:col>
      <xdr:colOff>0</xdr:colOff>
      <xdr:row>30</xdr:row>
      <xdr:rowOff>164455</xdr:rowOff>
    </xdr:from>
    <xdr:to>
      <xdr:col>1</xdr:col>
      <xdr:colOff>608486</xdr:colOff>
      <xdr:row>34</xdr:row>
      <xdr:rowOff>12650</xdr:rowOff>
    </xdr:to>
    <xdr:pic>
      <xdr:nvPicPr>
        <xdr:cNvPr id="3" name="Picture 1" descr="YouTube Channel">
          <a:hlinkClick xmlns:r="http://schemas.openxmlformats.org/officeDocument/2006/relationships" r:id="rId4"/>
        </xdr:cNvPr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66700" y="6338887"/>
          <a:ext cx="609600" cy="6096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</xdr:col>
      <xdr:colOff>821991</xdr:colOff>
      <xdr:row>30</xdr:row>
      <xdr:rowOff>164455</xdr:rowOff>
    </xdr:from>
    <xdr:to>
      <xdr:col>1</xdr:col>
      <xdr:colOff>1430478</xdr:colOff>
      <xdr:row>34</xdr:row>
      <xdr:rowOff>12650</xdr:rowOff>
    </xdr:to>
    <xdr:pic>
      <xdr:nvPicPr>
        <xdr:cNvPr id="4" name="Picture 3" descr="LinkedIn Profile">
          <a:hlinkClick xmlns:r="http://schemas.openxmlformats.org/officeDocument/2006/relationships" r:id="rId6"/>
        </xdr:cNvPr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089025" y="6338887"/>
          <a:ext cx="609600" cy="6096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</xdr:col>
      <xdr:colOff>1643982</xdr:colOff>
      <xdr:row>30</xdr:row>
      <xdr:rowOff>164455</xdr:rowOff>
    </xdr:from>
    <xdr:to>
      <xdr:col>1</xdr:col>
      <xdr:colOff>2252469</xdr:colOff>
      <xdr:row>34</xdr:row>
      <xdr:rowOff>12650</xdr:rowOff>
    </xdr:to>
    <xdr:pic>
      <xdr:nvPicPr>
        <xdr:cNvPr id="5" name="Picture 4" descr="Instagram Profile">
          <a:hlinkClick xmlns:r="http://schemas.openxmlformats.org/officeDocument/2006/relationships" r:id="rId8"/>
        </xdr:cNvPr>
        <xdr:cNvPicPr/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911350" y="6338887"/>
          <a:ext cx="609600" cy="6096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</xdr:col>
      <xdr:colOff>2465973</xdr:colOff>
      <xdr:row>30</xdr:row>
      <xdr:rowOff>177105</xdr:rowOff>
    </xdr:from>
    <xdr:to>
      <xdr:col>1</xdr:col>
      <xdr:colOff>3074460</xdr:colOff>
      <xdr:row>34</xdr:row>
      <xdr:rowOff>25300</xdr:rowOff>
    </xdr:to>
    <xdr:pic>
      <xdr:nvPicPr>
        <xdr:cNvPr id="6" name="Picture 5" descr="Pinterest Profile">
          <a:hlinkClick xmlns:r="http://schemas.openxmlformats.org/officeDocument/2006/relationships" r:id="rId10"/>
        </xdr:cNvPr>
        <xdr:cNvPicPr/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6353175"/>
          <a:ext cx="609600" cy="6096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201668</xdr:colOff>
      <xdr:row>30</xdr:row>
      <xdr:rowOff>177105</xdr:rowOff>
    </xdr:from>
    <xdr:to>
      <xdr:col>2</xdr:col>
      <xdr:colOff>811365</xdr:colOff>
      <xdr:row>34</xdr:row>
      <xdr:rowOff>25300</xdr:rowOff>
    </xdr:to>
    <xdr:pic>
      <xdr:nvPicPr>
        <xdr:cNvPr id="7" name="Picture 6" descr="TikTok Profile">
          <a:hlinkClick xmlns:r="http://schemas.openxmlformats.org/officeDocument/2006/relationships" r:id="rId12"/>
        </xdr:cNvPr>
        <xdr:cNvPicPr/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3556000" y="6357937"/>
          <a:ext cx="609600" cy="6096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1022414</xdr:colOff>
      <xdr:row>30</xdr:row>
      <xdr:rowOff>164455</xdr:rowOff>
    </xdr:from>
    <xdr:to>
      <xdr:col>2</xdr:col>
      <xdr:colOff>1632111</xdr:colOff>
      <xdr:row>34</xdr:row>
      <xdr:rowOff>12650</xdr:rowOff>
    </xdr:to>
    <xdr:pic>
      <xdr:nvPicPr>
        <xdr:cNvPr id="8" name="Picture 7" descr="Facebook Page">
          <a:hlinkClick xmlns:r="http://schemas.openxmlformats.org/officeDocument/2006/relationships" r:id="rId14"/>
        </xdr:cNvPr>
        <xdr:cNvPicPr/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4378325" y="6338887"/>
          <a:ext cx="609600" cy="60960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1866610</xdr:colOff>
      <xdr:row>30</xdr:row>
      <xdr:rowOff>164455</xdr:rowOff>
    </xdr:from>
    <xdr:to>
      <xdr:col>2</xdr:col>
      <xdr:colOff>2466927</xdr:colOff>
      <xdr:row>34</xdr:row>
      <xdr:rowOff>0</xdr:rowOff>
    </xdr:to>
    <xdr:pic>
      <xdr:nvPicPr>
        <xdr:cNvPr id="9" name="Picture 12" descr="A black and white x in a black square  Description automatically generated">
          <a:hlinkClick xmlns:r="http://schemas.openxmlformats.org/officeDocument/2006/relationships" r:id="rId16"/>
        </xdr:cNvPr>
        <xdr:cNvPicPr/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275892</xdr:colOff>
      <xdr:row>0</xdr:row>
      <xdr:rowOff>138447</xdr:rowOff>
    </xdr:from>
    <xdr:to>
      <xdr:col>8</xdr:col>
      <xdr:colOff>170684</xdr:colOff>
      <xdr:row>0</xdr:row>
      <xdr:rowOff>431229</xdr:rowOff>
    </xdr:to>
    <xdr:grpSp>
      <xdr:nvGrpSpPr>
        <xdr:cNvPr id="2" name=" ">
          <a:hlinkClick xmlns:r="http://schemas.openxmlformats.org/officeDocument/2006/relationships" r:id="rId1"/>
        </xdr:cNvPr>
        <xdr:cNvGrpSpPr/>
      </xdr:nvGrpSpPr>
      <xdr:grpSpPr>
        <a:xfrm>
          <a:off x="138447" y="431229"/>
          <a:ext cx="12407851" cy="3821115"/>
          <a:chOff x="5400674" y="152400"/>
          <a:chExt cx="1362075" cy="295275"/>
        </a:xfrm>
      </xdr:grpSpPr>
      <xdr:sp macro="" textlink="">
        <xdr:nvSpPr>
          <xdr:cNvPr id="2" name="roundRect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rgbClr val="7f7f7f"/>
          </a:solidFill>
          <a:ln w="9525" cap="flat" cmpd="sng">
            <a:solidFill>
              <a:srgbClr val="186b24"/>
            </a:solidFill>
            <a:prstDash val="solid"/>
            <a:round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90000" tIns="46800" rIns="90000" bIns="46800" anchor="ctr"/>
          <a:lstStyle/>
          <a:p>
            <a:pPr algn="l"/>
            <a:r>
              <a:rPr lang="en-US" altLang="zh-CN" sz="1100">
                <a:solidFill>
                  <a:srgbClr val="FFFFFF"/>
                </a:solidFill>
                <a:latin typeface="Segoe UI" panose="" pitchFamily="0" charset="0"/>
                <a:ea typeface="Segoe UI" panose="" pitchFamily="0" charset="0"/>
              </a:rPr>
              <a:t>watch tutorial</a:t>
            </a:r>
          </a:p>
        </xdr:txBody>
      </xdr:sp>
      <xdr:grpSp>
        <xdr:nvGrpSpPr>
          <xdr:cNvPr id="3" name=" 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3" name="roundRect"/>
            <xdr:cNvSpPr/>
          </xdr:nvSpPr>
          <xdr:spPr>
            <a:xfrm>
              <a:off x="5495924" y="2943225"/>
              <a:ext cx="1362075" cy="971550"/>
            </a:xfrm>
            <a:prstGeom prst="roundRect">
              <a:avLst/>
            </a:prstGeom>
            <a:solidFill>
              <a:srgbClr val="ff0000">
                <a:alpha val="69804"/>
              </a:srgbClr>
            </a:solidFill>
            <a:ln w="9525" cap="flat" cmpd="sng">
              <a:noFill/>
              <a:prstDash val="solid"/>
              <a:miter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</a:p>
          </xdr:txBody>
        </xdr:sp>
        <xdr:sp macro="" textlink="">
          <xdr:nvSpPr>
            <xdr:cNvPr id="4" name="triangle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rgbClr val="ffffff"/>
            </a:solidFill>
            <a:ln w="9525" cap="flat" cmpd="sng">
              <a:noFill/>
              <a:prstDash val="solid"/>
              <a:miter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</a:p>
          </xdr:txBody>
        </xdr:sp>
      </xdr:grpSp>
    </xdr:grpSp>
    <xdr:clientData/>
  </xdr:twoCellAnchor>
  <xdr:twoCellAnchor>
    <xdr:from>
      <xdr:col>9</xdr:col>
      <xdr:colOff>85342</xdr:colOff>
      <xdr:row>0</xdr:row>
      <xdr:rowOff>36314</xdr:rowOff>
    </xdr:from>
    <xdr:to>
      <xdr:col>15</xdr:col>
      <xdr:colOff>133010</xdr:colOff>
      <xdr:row>0</xdr:row>
      <xdr:rowOff>533362</xdr:rowOff>
    </xdr:to>
    <xdr:pic>
      <xdr:nvPicPr>
        <xdr:cNvPr id="5" name="my-online-training-hub-logo-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522351</xdr:colOff>
      <xdr:row>0</xdr:row>
      <xdr:rowOff>124829</xdr:rowOff>
    </xdr:from>
    <xdr:to>
      <xdr:col>6</xdr:col>
      <xdr:colOff>123214</xdr:colOff>
      <xdr:row>0</xdr:row>
      <xdr:rowOff>417611</xdr:rowOff>
    </xdr:to>
    <xdr:grpSp>
      <xdr:nvGrpSpPr>
        <xdr:cNvPr id="6" name=" ">
          <a:hlinkClick xmlns:r="http://schemas.openxmlformats.org/officeDocument/2006/relationships" r:id="rId3"/>
        </xdr:cNvPr>
        <xdr:cNvGrpSpPr/>
      </xdr:nvGrpSpPr>
      <xdr:grpSpPr>
        <a:xfrm>
          <a:off x="124829" y="417611"/>
          <a:ext cx="8836849" cy="4011409"/>
          <a:chOff x="4486275" y="142875"/>
          <a:chExt cx="1162050" cy="295275"/>
        </a:xfrm>
      </xdr:grpSpPr>
      <xdr:sp macro="" textlink="">
        <xdr:nvSpPr>
          <xdr:cNvPr id="6" name="roundRect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rgbClr val="7f7f7f"/>
          </a:solidFill>
          <a:ln w="9525" cap="flat" cmpd="sng">
            <a:solidFill>
              <a:srgbClr val="186b24"/>
            </a:solidFill>
            <a:prstDash val="solid"/>
            <a:round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90000" tIns="46800" rIns="90000" bIns="46800" anchor="ctr"/>
          <a:lstStyle/>
          <a:p>
            <a:pPr algn="l"/>
            <a:r>
              <a:rPr lang="en-US" altLang="zh-CN" sz="1100">
                <a:solidFill>
                  <a:srgbClr val="FFFFFF"/>
                </a:solidFill>
                <a:latin typeface="Segoe UI" panose="" pitchFamily="0" charset="0"/>
                <a:ea typeface="Segoe UI" panose="" pitchFamily="0" charset="0"/>
              </a:rPr>
              <a:t>read tutorial</a:t>
            </a:r>
          </a:p>
        </xdr:txBody>
      </xdr:sp>
      <xdr:pic>
        <xdr:nvPicPr>
          <xdr:cNvPr id="7" name="Graphic 12" descr="Document"/>
          <xdr:cNvPicPr/>
        </xdr:nvPicPr>
        <xdr:blipFill>
          <a:blip xmlns:r="http://schemas.openxmlformats.org/officeDocument/2006/relationships" r:embed="rId4"/>
          <a:srcRect/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  <a:noFill/>
          <a:ln>
            <a:noFill/>
          </a:ln>
          <a:effectLst/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1170788</xdr:colOff>
      <xdr:row>0</xdr:row>
      <xdr:rowOff>137852</xdr:rowOff>
    </xdr:from>
    <xdr:to>
      <xdr:col>7</xdr:col>
      <xdr:colOff>390099</xdr:colOff>
      <xdr:row>0</xdr:row>
      <xdr:rowOff>430485</xdr:rowOff>
    </xdr:to>
    <xdr:grpSp>
      <xdr:nvGrpSpPr>
        <xdr:cNvPr id="2" name=" ">
          <a:hlinkClick xmlns:r="http://schemas.openxmlformats.org/officeDocument/2006/relationships" r:id="rId1"/>
        </xdr:cNvPr>
        <xdr:cNvGrpSpPr/>
      </xdr:nvGrpSpPr>
      <xdr:grpSpPr>
        <a:xfrm>
          <a:off x="137852" y="430485"/>
          <a:ext cx="9622078" cy="5674785"/>
          <a:chOff x="5400674" y="152400"/>
          <a:chExt cx="1362075" cy="295275"/>
        </a:xfrm>
      </xdr:grpSpPr>
      <xdr:sp macro="" textlink="">
        <xdr:nvSpPr>
          <xdr:cNvPr id="2" name="roundRect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rgbClr val="7f7f7f"/>
          </a:solidFill>
          <a:ln w="9525" cap="flat" cmpd="sng">
            <a:solidFill>
              <a:srgbClr val="186b24"/>
            </a:solidFill>
            <a:prstDash val="solid"/>
            <a:round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90000" tIns="46800" rIns="90000" bIns="46800" anchor="ctr"/>
          <a:lstStyle/>
          <a:p>
            <a:pPr algn="l"/>
            <a:r>
              <a:rPr lang="en-US" altLang="zh-CN" sz="1100">
                <a:solidFill>
                  <a:srgbClr val="FFFFFF"/>
                </a:solidFill>
                <a:latin typeface="Segoe UI" panose="" pitchFamily="0" charset="0"/>
                <a:ea typeface="Segoe UI" panose="" pitchFamily="0" charset="0"/>
              </a:rPr>
              <a:t>watch tutorial</a:t>
            </a:r>
          </a:p>
        </xdr:txBody>
      </xdr:sp>
      <xdr:grpSp>
        <xdr:nvGrpSpPr>
          <xdr:cNvPr id="3" name=" 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3" name="roundRect"/>
            <xdr:cNvSpPr/>
          </xdr:nvSpPr>
          <xdr:spPr>
            <a:xfrm>
              <a:off x="5495924" y="2943225"/>
              <a:ext cx="1362075" cy="971550"/>
            </a:xfrm>
            <a:prstGeom prst="roundRect">
              <a:avLst/>
            </a:prstGeom>
            <a:solidFill>
              <a:srgbClr val="ff0000">
                <a:alpha val="69804"/>
              </a:srgbClr>
            </a:solidFill>
            <a:ln w="9525" cap="flat" cmpd="sng">
              <a:noFill/>
              <a:prstDash val="solid"/>
              <a:miter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</a:p>
          </xdr:txBody>
        </xdr:sp>
        <xdr:sp macro="" textlink="">
          <xdr:nvSpPr>
            <xdr:cNvPr id="4" name="triangle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rgbClr val="ffffff"/>
            </a:solidFill>
            <a:ln w="9525" cap="flat" cmpd="sng">
              <a:noFill/>
              <a:prstDash val="solid"/>
              <a:miter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</a:p>
          </xdr:txBody>
        </xdr:sp>
      </xdr:grpSp>
    </xdr:grpSp>
    <xdr:clientData/>
  </xdr:twoCellAnchor>
  <xdr:twoCellAnchor>
    <xdr:from>
      <xdr:col>8</xdr:col>
      <xdr:colOff>27678</xdr:colOff>
      <xdr:row>0</xdr:row>
      <xdr:rowOff>36276</xdr:rowOff>
    </xdr:from>
    <xdr:to>
      <xdr:col>14</xdr:col>
      <xdr:colOff>76115</xdr:colOff>
      <xdr:row>0</xdr:row>
      <xdr:rowOff>532060</xdr:rowOff>
    </xdr:to>
    <xdr:pic>
      <xdr:nvPicPr>
        <xdr:cNvPr id="5" name="my-online-training-hub-logo-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485757</xdr:colOff>
      <xdr:row>0</xdr:row>
      <xdr:rowOff>137852</xdr:rowOff>
    </xdr:from>
    <xdr:to>
      <xdr:col>5</xdr:col>
      <xdr:colOff>1075324</xdr:colOff>
      <xdr:row>0</xdr:row>
      <xdr:rowOff>430485</xdr:rowOff>
    </xdr:to>
    <xdr:grpSp>
      <xdr:nvGrpSpPr>
        <xdr:cNvPr id="6" name=" ">
          <a:hlinkClick xmlns:r="http://schemas.openxmlformats.org/officeDocument/2006/relationships" r:id="rId3"/>
        </xdr:cNvPr>
        <xdr:cNvGrpSpPr/>
      </xdr:nvGrpSpPr>
      <xdr:grpSpPr>
        <a:xfrm>
          <a:off x="137852" y="430485"/>
          <a:ext cx="7571140" cy="2098308"/>
          <a:chOff x="4486275" y="142875"/>
          <a:chExt cx="1162050" cy="295275"/>
        </a:xfrm>
      </xdr:grpSpPr>
      <xdr:sp macro="" textlink="">
        <xdr:nvSpPr>
          <xdr:cNvPr id="6" name="roundRect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rgbClr val="7f7f7f"/>
          </a:solidFill>
          <a:ln w="9525" cap="flat" cmpd="sng">
            <a:solidFill>
              <a:srgbClr val="186b24"/>
            </a:solidFill>
            <a:prstDash val="solid"/>
            <a:round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90000" tIns="46800" rIns="90000" bIns="46800" anchor="ctr"/>
          <a:lstStyle/>
          <a:p>
            <a:pPr algn="l"/>
            <a:r>
              <a:rPr lang="en-US" altLang="zh-CN" sz="1100">
                <a:solidFill>
                  <a:srgbClr val="FFFFFF"/>
                </a:solidFill>
                <a:latin typeface="Segoe UI" panose="" pitchFamily="0" charset="0"/>
                <a:ea typeface="Segoe UI" panose="" pitchFamily="0" charset="0"/>
              </a:rPr>
              <a:t>read tutorial</a:t>
            </a:r>
          </a:p>
        </xdr:txBody>
      </xdr:sp>
      <xdr:pic>
        <xdr:nvPicPr>
          <xdr:cNvPr id="7" name="Graphic 12" descr="Document"/>
          <xdr:cNvPicPr/>
        </xdr:nvPicPr>
        <xdr:blipFill>
          <a:blip xmlns:r="http://schemas.openxmlformats.org/officeDocument/2006/relationships" r:embed="rId4"/>
          <a:srcRect/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  <a:noFill/>
          <a:ln>
            <a:noFill/>
          </a:ln>
          <a:effectLst/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1246439</xdr:colOff>
      <xdr:row>0</xdr:row>
      <xdr:rowOff>137852</xdr:rowOff>
    </xdr:from>
    <xdr:to>
      <xdr:col>7</xdr:col>
      <xdr:colOff>466690</xdr:colOff>
      <xdr:row>0</xdr:row>
      <xdr:rowOff>430485</xdr:rowOff>
    </xdr:to>
    <xdr:grpSp>
      <xdr:nvGrpSpPr>
        <xdr:cNvPr id="2" name=" ">
          <a:hlinkClick xmlns:r="http://schemas.openxmlformats.org/officeDocument/2006/relationships" r:id="rId1"/>
        </xdr:cNvPr>
        <xdr:cNvGrpSpPr/>
      </xdr:nvGrpSpPr>
      <xdr:grpSpPr>
        <a:xfrm>
          <a:off x="137852" y="430485"/>
          <a:ext cx="9508694" cy="5724769"/>
          <a:chOff x="5400674" y="152400"/>
          <a:chExt cx="1362075" cy="295275"/>
        </a:xfrm>
      </xdr:grpSpPr>
      <xdr:sp macro="" textlink="">
        <xdr:nvSpPr>
          <xdr:cNvPr id="2" name="roundRect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rgbClr val="7f7f7f"/>
          </a:solidFill>
          <a:ln w="9525" cap="flat" cmpd="sng">
            <a:solidFill>
              <a:srgbClr val="186b24"/>
            </a:solidFill>
            <a:prstDash val="solid"/>
            <a:round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90000" tIns="46800" rIns="90000" bIns="46800" anchor="ctr"/>
          <a:lstStyle/>
          <a:p>
            <a:pPr algn="l"/>
            <a:r>
              <a:rPr lang="en-US" altLang="zh-CN" sz="1100">
                <a:solidFill>
                  <a:srgbClr val="FFFFFF"/>
                </a:solidFill>
                <a:latin typeface="Segoe UI" panose="" pitchFamily="0" charset="0"/>
                <a:ea typeface="Segoe UI" panose="" pitchFamily="0" charset="0"/>
              </a:rPr>
              <a:t>watch tutorial</a:t>
            </a:r>
          </a:p>
        </xdr:txBody>
      </xdr:sp>
      <xdr:grpSp>
        <xdr:nvGrpSpPr>
          <xdr:cNvPr id="3" name=" 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3" name="roundRect"/>
            <xdr:cNvSpPr/>
          </xdr:nvSpPr>
          <xdr:spPr>
            <a:xfrm>
              <a:off x="5495924" y="2943225"/>
              <a:ext cx="1362075" cy="971550"/>
            </a:xfrm>
            <a:prstGeom prst="roundRect">
              <a:avLst/>
            </a:prstGeom>
            <a:solidFill>
              <a:srgbClr val="ff0000">
                <a:alpha val="69804"/>
              </a:srgbClr>
            </a:solidFill>
            <a:ln w="9525" cap="flat" cmpd="sng">
              <a:noFill/>
              <a:prstDash val="solid"/>
              <a:miter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</a:p>
          </xdr:txBody>
        </xdr:sp>
        <xdr:sp macro="" textlink="">
          <xdr:nvSpPr>
            <xdr:cNvPr id="4" name="triangle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rgbClr val="ffffff"/>
            </a:solidFill>
            <a:ln w="9525" cap="flat" cmpd="sng">
              <a:noFill/>
              <a:prstDash val="solid"/>
              <a:miter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</a:p>
          </xdr:txBody>
        </xdr:sp>
      </xdr:grpSp>
    </xdr:grpSp>
    <xdr:clientData/>
  </xdr:twoCellAnchor>
  <xdr:twoCellAnchor>
    <xdr:from>
      <xdr:col>8</xdr:col>
      <xdr:colOff>104031</xdr:colOff>
      <xdr:row>0</xdr:row>
      <xdr:rowOff>36276</xdr:rowOff>
    </xdr:from>
    <xdr:to>
      <xdr:col>13</xdr:col>
      <xdr:colOff>199900</xdr:colOff>
      <xdr:row>0</xdr:row>
      <xdr:rowOff>532060</xdr:rowOff>
    </xdr:to>
    <xdr:pic>
      <xdr:nvPicPr>
        <xdr:cNvPr id="5" name="my-online-training-hub-logo-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418528</xdr:colOff>
      <xdr:row>0</xdr:row>
      <xdr:rowOff>137852</xdr:rowOff>
    </xdr:from>
    <xdr:to>
      <xdr:col>5</xdr:col>
      <xdr:colOff>1008679</xdr:colOff>
      <xdr:row>0</xdr:row>
      <xdr:rowOff>430485</xdr:rowOff>
    </xdr:to>
    <xdr:grpSp>
      <xdr:nvGrpSpPr>
        <xdr:cNvPr id="6" name=" ">
          <a:hlinkClick xmlns:r="http://schemas.openxmlformats.org/officeDocument/2006/relationships" r:id="rId3"/>
        </xdr:cNvPr>
        <xdr:cNvGrpSpPr/>
      </xdr:nvGrpSpPr>
      <xdr:grpSpPr>
        <a:xfrm>
          <a:off x="137852" y="430485"/>
          <a:ext cx="7320563" cy="2007271"/>
          <a:chOff x="4486275" y="142875"/>
          <a:chExt cx="1162050" cy="295275"/>
        </a:xfrm>
      </xdr:grpSpPr>
      <xdr:sp macro="" textlink="">
        <xdr:nvSpPr>
          <xdr:cNvPr id="6" name="roundRect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rgbClr val="7f7f7f"/>
          </a:solidFill>
          <a:ln w="9525" cap="flat" cmpd="sng">
            <a:solidFill>
              <a:srgbClr val="186b24"/>
            </a:solidFill>
            <a:prstDash val="solid"/>
            <a:round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90000" tIns="46800" rIns="90000" bIns="46800" anchor="ctr"/>
          <a:lstStyle/>
          <a:p>
            <a:pPr algn="l"/>
            <a:r>
              <a:rPr lang="en-US" altLang="zh-CN" sz="1100">
                <a:solidFill>
                  <a:srgbClr val="FFFFFF"/>
                </a:solidFill>
                <a:latin typeface="Segoe UI" panose="" pitchFamily="0" charset="0"/>
                <a:ea typeface="Segoe UI" panose="" pitchFamily="0" charset="0"/>
              </a:rPr>
              <a:t>read tutorial</a:t>
            </a:r>
          </a:p>
        </xdr:txBody>
      </xdr:sp>
      <xdr:pic>
        <xdr:nvPicPr>
          <xdr:cNvPr id="7" name="Graphic 12" descr="Document"/>
          <xdr:cNvPicPr/>
        </xdr:nvPicPr>
        <xdr:blipFill>
          <a:blip xmlns:r="http://schemas.openxmlformats.org/officeDocument/2006/relationships" r:embed="rId4"/>
          <a:srcRect/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  <a:noFill/>
          <a:ln>
            <a:noFill/>
          </a:ln>
          <a:effectLst/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1170788</xdr:colOff>
      <xdr:row>0</xdr:row>
      <xdr:rowOff>137852</xdr:rowOff>
    </xdr:from>
    <xdr:to>
      <xdr:col>7</xdr:col>
      <xdr:colOff>390099</xdr:colOff>
      <xdr:row>0</xdr:row>
      <xdr:rowOff>430485</xdr:rowOff>
    </xdr:to>
    <xdr:grpSp>
      <xdr:nvGrpSpPr>
        <xdr:cNvPr id="2" name=" ">
          <a:hlinkClick xmlns:r="http://schemas.openxmlformats.org/officeDocument/2006/relationships" r:id="rId1"/>
        </xdr:cNvPr>
        <xdr:cNvGrpSpPr/>
      </xdr:nvGrpSpPr>
      <xdr:grpSpPr>
        <a:xfrm>
          <a:off x="137852" y="430485"/>
          <a:ext cx="9622078" cy="5674785"/>
          <a:chOff x="5400674" y="152400"/>
          <a:chExt cx="1362075" cy="295275"/>
        </a:xfrm>
      </xdr:grpSpPr>
      <xdr:sp macro="" textlink="">
        <xdr:nvSpPr>
          <xdr:cNvPr id="2" name="roundRect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rgbClr val="7f7f7f"/>
          </a:solidFill>
          <a:ln w="9525" cap="flat" cmpd="sng">
            <a:solidFill>
              <a:srgbClr val="186b24"/>
            </a:solidFill>
            <a:prstDash val="solid"/>
            <a:round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90000" tIns="46800" rIns="90000" bIns="46800" anchor="ctr"/>
          <a:lstStyle/>
          <a:p>
            <a:pPr algn="l"/>
            <a:r>
              <a:rPr lang="en-US" altLang="zh-CN" sz="1100">
                <a:solidFill>
                  <a:srgbClr val="FFFFFF"/>
                </a:solidFill>
                <a:latin typeface="Segoe UI" panose="" pitchFamily="0" charset="0"/>
                <a:ea typeface="Segoe UI" panose="" pitchFamily="0" charset="0"/>
              </a:rPr>
              <a:t>watch tutorial</a:t>
            </a:r>
          </a:p>
        </xdr:txBody>
      </xdr:sp>
      <xdr:grpSp>
        <xdr:nvGrpSpPr>
          <xdr:cNvPr id="3" name=" 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3" name="roundRect"/>
            <xdr:cNvSpPr/>
          </xdr:nvSpPr>
          <xdr:spPr>
            <a:xfrm>
              <a:off x="5495924" y="2943225"/>
              <a:ext cx="1362075" cy="971550"/>
            </a:xfrm>
            <a:prstGeom prst="roundRect">
              <a:avLst/>
            </a:prstGeom>
            <a:solidFill>
              <a:srgbClr val="ff0000">
                <a:alpha val="69804"/>
              </a:srgbClr>
            </a:solidFill>
            <a:ln w="9525" cap="flat" cmpd="sng">
              <a:noFill/>
              <a:prstDash val="solid"/>
              <a:miter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</a:p>
          </xdr:txBody>
        </xdr:sp>
        <xdr:sp macro="" textlink="">
          <xdr:nvSpPr>
            <xdr:cNvPr id="4" name="triangle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rgbClr val="ffffff"/>
            </a:solidFill>
            <a:ln w="9525" cap="flat" cmpd="sng">
              <a:noFill/>
              <a:prstDash val="solid"/>
              <a:miter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</a:p>
          </xdr:txBody>
        </xdr:sp>
      </xdr:grpSp>
    </xdr:grpSp>
    <xdr:clientData/>
  </xdr:twoCellAnchor>
  <xdr:twoCellAnchor>
    <xdr:from>
      <xdr:col>8</xdr:col>
      <xdr:colOff>27678</xdr:colOff>
      <xdr:row>0</xdr:row>
      <xdr:rowOff>36276</xdr:rowOff>
    </xdr:from>
    <xdr:to>
      <xdr:col>14</xdr:col>
      <xdr:colOff>76115</xdr:colOff>
      <xdr:row>0</xdr:row>
      <xdr:rowOff>532060</xdr:rowOff>
    </xdr:to>
    <xdr:pic>
      <xdr:nvPicPr>
        <xdr:cNvPr id="5" name="my-online-training-hub-logo-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485757</xdr:colOff>
      <xdr:row>0</xdr:row>
      <xdr:rowOff>125759</xdr:rowOff>
    </xdr:from>
    <xdr:to>
      <xdr:col>5</xdr:col>
      <xdr:colOff>1075324</xdr:colOff>
      <xdr:row>0</xdr:row>
      <xdr:rowOff>418393</xdr:rowOff>
    </xdr:to>
    <xdr:grpSp>
      <xdr:nvGrpSpPr>
        <xdr:cNvPr id="6" name=" ">
          <a:hlinkClick xmlns:r="http://schemas.openxmlformats.org/officeDocument/2006/relationships" r:id="rId3"/>
        </xdr:cNvPr>
        <xdr:cNvGrpSpPr/>
      </xdr:nvGrpSpPr>
      <xdr:grpSpPr>
        <a:xfrm>
          <a:off x="125759" y="418393"/>
          <a:ext cx="7571140" cy="2098308"/>
          <a:chOff x="4486275" y="142875"/>
          <a:chExt cx="1162050" cy="295275"/>
        </a:xfrm>
      </xdr:grpSpPr>
      <xdr:sp macro="" textlink="">
        <xdr:nvSpPr>
          <xdr:cNvPr id="6" name="roundRect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rgbClr val="7f7f7f"/>
          </a:solidFill>
          <a:ln w="9525" cap="flat" cmpd="sng">
            <a:solidFill>
              <a:srgbClr val="186b24"/>
            </a:solidFill>
            <a:prstDash val="solid"/>
            <a:round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90000" tIns="46800" rIns="90000" bIns="46800" anchor="ctr"/>
          <a:lstStyle/>
          <a:p>
            <a:pPr algn="l"/>
            <a:r>
              <a:rPr lang="en-US" altLang="zh-CN" sz="1100">
                <a:solidFill>
                  <a:srgbClr val="FFFFFF"/>
                </a:solidFill>
                <a:latin typeface="Segoe UI" panose="" pitchFamily="0" charset="0"/>
                <a:ea typeface="Segoe UI" panose="" pitchFamily="0" charset="0"/>
              </a:rPr>
              <a:t>read tutorial</a:t>
            </a:r>
          </a:p>
        </xdr:txBody>
      </xdr:sp>
      <xdr:pic>
        <xdr:nvPicPr>
          <xdr:cNvPr id="7" name="Graphic 12" descr="Document"/>
          <xdr:cNvPicPr/>
        </xdr:nvPicPr>
        <xdr:blipFill>
          <a:blip xmlns:r="http://schemas.openxmlformats.org/officeDocument/2006/relationships" r:embed="rId4"/>
          <a:srcRect/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  <a:noFill/>
          <a:ln>
            <a:noFill/>
          </a:ln>
          <a:effectLst/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1132962</xdr:colOff>
      <xdr:row>0</xdr:row>
      <xdr:rowOff>137852</xdr:rowOff>
    </xdr:from>
    <xdr:to>
      <xdr:col>7</xdr:col>
      <xdr:colOff>352315</xdr:colOff>
      <xdr:row>0</xdr:row>
      <xdr:rowOff>430485</xdr:rowOff>
    </xdr:to>
    <xdr:grpSp>
      <xdr:nvGrpSpPr>
        <xdr:cNvPr id="2" name=" ">
          <a:hlinkClick xmlns:r="http://schemas.openxmlformats.org/officeDocument/2006/relationships" r:id="rId1"/>
        </xdr:cNvPr>
        <xdr:cNvGrpSpPr/>
      </xdr:nvGrpSpPr>
      <xdr:grpSpPr>
        <a:xfrm>
          <a:off x="137852" y="430485"/>
          <a:ext cx="9678453" cy="5631073"/>
          <a:chOff x="5400674" y="152400"/>
          <a:chExt cx="1362075" cy="295275"/>
        </a:xfrm>
      </xdr:grpSpPr>
      <xdr:sp macro="" textlink="">
        <xdr:nvSpPr>
          <xdr:cNvPr id="2" name="roundRect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rgbClr val="7f7f7f"/>
          </a:solidFill>
          <a:ln w="9525" cap="flat" cmpd="sng">
            <a:solidFill>
              <a:srgbClr val="186b24"/>
            </a:solidFill>
            <a:prstDash val="solid"/>
            <a:round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90000" tIns="46800" rIns="90000" bIns="46800" anchor="ctr"/>
          <a:lstStyle/>
          <a:p>
            <a:pPr algn="l"/>
            <a:r>
              <a:rPr lang="en-US" altLang="zh-CN" sz="1100">
                <a:solidFill>
                  <a:srgbClr val="FFFFFF"/>
                </a:solidFill>
                <a:latin typeface="Segoe UI" panose="" pitchFamily="0" charset="0"/>
                <a:ea typeface="Segoe UI" panose="" pitchFamily="0" charset="0"/>
              </a:rPr>
              <a:t>watch tutorial</a:t>
            </a:r>
          </a:p>
        </xdr:txBody>
      </xdr:sp>
      <xdr:grpSp>
        <xdr:nvGrpSpPr>
          <xdr:cNvPr id="3" name=" 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3" name="roundRect"/>
            <xdr:cNvSpPr/>
          </xdr:nvSpPr>
          <xdr:spPr>
            <a:xfrm>
              <a:off x="5495924" y="2943225"/>
              <a:ext cx="1362075" cy="971550"/>
            </a:xfrm>
            <a:prstGeom prst="roundRect">
              <a:avLst/>
            </a:prstGeom>
            <a:solidFill>
              <a:srgbClr val="ff0000">
                <a:alpha val="69804"/>
              </a:srgbClr>
            </a:solidFill>
            <a:ln w="9525" cap="flat" cmpd="sng">
              <a:noFill/>
              <a:prstDash val="solid"/>
              <a:miter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</a:p>
          </xdr:txBody>
        </xdr:sp>
        <xdr:sp macro="" textlink="">
          <xdr:nvSpPr>
            <xdr:cNvPr id="4" name="triangle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rgbClr val="ffffff"/>
            </a:solidFill>
            <a:ln w="9525" cap="flat" cmpd="sng">
              <a:noFill/>
              <a:prstDash val="solid"/>
              <a:miter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</a:p>
          </xdr:txBody>
        </xdr:sp>
      </xdr:grpSp>
    </xdr:grpSp>
    <xdr:clientData/>
  </xdr:twoCellAnchor>
  <xdr:twoCellAnchor>
    <xdr:from>
      <xdr:col>7</xdr:col>
      <xdr:colOff>875171</xdr:colOff>
      <xdr:row>0</xdr:row>
      <xdr:rowOff>36276</xdr:rowOff>
    </xdr:from>
    <xdr:to>
      <xdr:col>14</xdr:col>
      <xdr:colOff>37673</xdr:colOff>
      <xdr:row>0</xdr:row>
      <xdr:rowOff>532060</xdr:rowOff>
    </xdr:to>
    <xdr:pic>
      <xdr:nvPicPr>
        <xdr:cNvPr id="5" name="my-online-training-hub-logo-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399724</xdr:colOff>
      <xdr:row>0</xdr:row>
      <xdr:rowOff>137852</xdr:rowOff>
    </xdr:from>
    <xdr:to>
      <xdr:col>5</xdr:col>
      <xdr:colOff>951040</xdr:colOff>
      <xdr:row>0</xdr:row>
      <xdr:rowOff>430485</xdr:rowOff>
    </xdr:to>
    <xdr:grpSp>
      <xdr:nvGrpSpPr>
        <xdr:cNvPr id="6" name=" ">
          <a:hlinkClick xmlns:r="http://schemas.openxmlformats.org/officeDocument/2006/relationships" r:id="rId3"/>
        </xdr:cNvPr>
        <xdr:cNvGrpSpPr/>
      </xdr:nvGrpSpPr>
      <xdr:grpSpPr>
        <a:xfrm>
          <a:off x="137852" y="430485"/>
          <a:ext cx="7488789" cy="2109490"/>
          <a:chOff x="4486275" y="142875"/>
          <a:chExt cx="1162050" cy="295275"/>
        </a:xfrm>
      </xdr:grpSpPr>
      <xdr:sp macro="" textlink="">
        <xdr:nvSpPr>
          <xdr:cNvPr id="6" name="roundRect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rgbClr val="7f7f7f"/>
          </a:solidFill>
          <a:ln w="9525" cap="flat" cmpd="sng">
            <a:solidFill>
              <a:srgbClr val="186b24"/>
            </a:solidFill>
            <a:prstDash val="solid"/>
            <a:round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90000" tIns="46800" rIns="90000" bIns="46800" anchor="ctr"/>
          <a:lstStyle/>
          <a:p>
            <a:pPr algn="l"/>
            <a:r>
              <a:rPr lang="en-US" altLang="zh-CN" sz="1100">
                <a:solidFill>
                  <a:srgbClr val="FFFFFF"/>
                </a:solidFill>
                <a:latin typeface="Segoe UI" panose="" pitchFamily="0" charset="0"/>
                <a:ea typeface="Segoe UI" panose="" pitchFamily="0" charset="0"/>
              </a:rPr>
              <a:t>read tutorial</a:t>
            </a:r>
          </a:p>
        </xdr:txBody>
      </xdr:sp>
      <xdr:pic>
        <xdr:nvPicPr>
          <xdr:cNvPr id="7" name="Graphic 12" descr="Document"/>
          <xdr:cNvPicPr/>
        </xdr:nvPicPr>
        <xdr:blipFill>
          <a:blip xmlns:r="http://schemas.openxmlformats.org/officeDocument/2006/relationships" r:embed="rId4"/>
          <a:srcRect/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  <a:noFill/>
          <a:ln>
            <a:noFill/>
          </a:ln>
          <a:effectLst/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1379729</xdr:colOff>
      <xdr:row>0</xdr:row>
      <xdr:rowOff>137852</xdr:rowOff>
    </xdr:from>
    <xdr:to>
      <xdr:col>7</xdr:col>
      <xdr:colOff>599446</xdr:colOff>
      <xdr:row>0</xdr:row>
      <xdr:rowOff>430485</xdr:rowOff>
    </xdr:to>
    <xdr:grpSp>
      <xdr:nvGrpSpPr>
        <xdr:cNvPr id="2" name=" ">
          <a:hlinkClick xmlns:r="http://schemas.openxmlformats.org/officeDocument/2006/relationships" r:id="rId1"/>
        </xdr:cNvPr>
        <xdr:cNvGrpSpPr/>
      </xdr:nvGrpSpPr>
      <xdr:grpSpPr>
        <a:xfrm>
          <a:off x="137852" y="430485"/>
          <a:ext cx="9311611" cy="5780679"/>
          <a:chOff x="5400674" y="152400"/>
          <a:chExt cx="1362075" cy="295275"/>
        </a:xfrm>
      </xdr:grpSpPr>
      <xdr:sp macro="" textlink="">
        <xdr:nvSpPr>
          <xdr:cNvPr id="2" name="roundRect"/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rgbClr val="7f7f7f"/>
          </a:solidFill>
          <a:ln w="9525" cap="flat" cmpd="sng">
            <a:solidFill>
              <a:srgbClr val="186b24"/>
            </a:solidFill>
            <a:prstDash val="solid"/>
            <a:round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90000" tIns="46800" rIns="90000" bIns="46800" anchor="ctr"/>
          <a:lstStyle/>
          <a:p>
            <a:pPr algn="l"/>
            <a:r>
              <a:rPr lang="en-US" altLang="zh-CN" sz="1100">
                <a:solidFill>
                  <a:srgbClr val="FFFFFF"/>
                </a:solidFill>
                <a:latin typeface="Segoe UI" panose="" pitchFamily="0" charset="0"/>
                <a:ea typeface="Segoe UI" panose="" pitchFamily="0" charset="0"/>
              </a:rPr>
              <a:t>watch tutorial</a:t>
            </a:r>
          </a:p>
        </xdr:txBody>
      </xdr:sp>
      <xdr:grpSp>
        <xdr:nvGrpSpPr>
          <xdr:cNvPr id="3" name=" "/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3" name="roundRect"/>
            <xdr:cNvSpPr/>
          </xdr:nvSpPr>
          <xdr:spPr>
            <a:xfrm>
              <a:off x="5495924" y="2943225"/>
              <a:ext cx="1362075" cy="971550"/>
            </a:xfrm>
            <a:prstGeom prst="roundRect">
              <a:avLst/>
            </a:prstGeom>
            <a:solidFill>
              <a:srgbClr val="ff0000">
                <a:alpha val="69804"/>
              </a:srgbClr>
            </a:solidFill>
            <a:ln w="9525" cap="flat" cmpd="sng">
              <a:noFill/>
              <a:prstDash val="solid"/>
              <a:miter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</a:p>
          </xdr:txBody>
        </xdr:sp>
        <xdr:sp macro="" textlink="">
          <xdr:nvSpPr>
            <xdr:cNvPr id="4" name="triangle"/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rgbClr val="ffffff"/>
            </a:solidFill>
            <a:ln w="9525" cap="flat" cmpd="sng">
              <a:noFill/>
              <a:prstDash val="solid"/>
              <a:miter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anchor="t"/>
            <a:lstStyle/>
            <a:p>
              <a:pPr algn="l"/>
            </a:p>
          </xdr:txBody>
        </xdr:sp>
      </xdr:grpSp>
    </xdr:grpSp>
    <xdr:clientData/>
  </xdr:twoCellAnchor>
  <xdr:twoCellAnchor>
    <xdr:from>
      <xdr:col>8</xdr:col>
      <xdr:colOff>237573</xdr:colOff>
      <xdr:row>0</xdr:row>
      <xdr:rowOff>36276</xdr:rowOff>
    </xdr:from>
    <xdr:to>
      <xdr:col>14</xdr:col>
      <xdr:colOff>285242</xdr:colOff>
      <xdr:row>0</xdr:row>
      <xdr:rowOff>532060</xdr:rowOff>
    </xdr:to>
    <xdr:pic>
      <xdr:nvPicPr>
        <xdr:cNvPr id="5" name="my-online-training-hub-logo-2" descr=" 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55837</xdr:colOff>
      <xdr:row>0</xdr:row>
      <xdr:rowOff>137852</xdr:rowOff>
    </xdr:from>
    <xdr:to>
      <xdr:col>5</xdr:col>
      <xdr:colOff>1217619</xdr:colOff>
      <xdr:row>0</xdr:row>
      <xdr:rowOff>430485</xdr:rowOff>
    </xdr:to>
    <xdr:grpSp>
      <xdr:nvGrpSpPr>
        <xdr:cNvPr id="6" name=" ">
          <a:hlinkClick xmlns:r="http://schemas.openxmlformats.org/officeDocument/2006/relationships" r:id="rId3"/>
        </xdr:cNvPr>
        <xdr:cNvGrpSpPr/>
      </xdr:nvGrpSpPr>
      <xdr:grpSpPr>
        <a:xfrm>
          <a:off x="137852" y="430485"/>
          <a:ext cx="8040286" cy="641667"/>
          <a:chOff x="4486275" y="142875"/>
          <a:chExt cx="1162050" cy="295275"/>
        </a:xfrm>
      </xdr:grpSpPr>
      <xdr:sp macro="" textlink="">
        <xdr:nvSpPr>
          <xdr:cNvPr id="6" name="roundRect"/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rgbClr val="7f7f7f"/>
          </a:solidFill>
          <a:ln w="9525" cap="flat" cmpd="sng">
            <a:solidFill>
              <a:srgbClr val="186b24"/>
            </a:solidFill>
            <a:prstDash val="solid"/>
            <a:round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lIns="90000" tIns="46800" rIns="90000" bIns="46800" anchor="ctr"/>
          <a:lstStyle/>
          <a:p>
            <a:pPr algn="l"/>
            <a:r>
              <a:rPr lang="en-US" altLang="zh-CN" sz="1100">
                <a:solidFill>
                  <a:srgbClr val="FFFFFF"/>
                </a:solidFill>
                <a:latin typeface="Segoe UI" panose="" pitchFamily="0" charset="0"/>
                <a:ea typeface="Segoe UI" panose="" pitchFamily="0" charset="0"/>
              </a:rPr>
              <a:t>read tutorial</a:t>
            </a:r>
          </a:p>
        </xdr:txBody>
      </xdr:sp>
      <xdr:pic>
        <xdr:nvPicPr>
          <xdr:cNvPr id="7" name="Graphic 12" descr="Document"/>
          <xdr:cNvPicPr/>
        </xdr:nvPicPr>
        <xdr:blipFill>
          <a:blip xmlns:r="http://schemas.openxmlformats.org/officeDocument/2006/relationships" r:embed="rId4"/>
          <a:srcRect/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  <a:noFill/>
          <a:ln>
            <a:noFill/>
          </a:ln>
          <a:effectLst/>
        </xdr:spPr>
      </xdr:pic>
    </xdr:grpSp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KEMI" refreshedDate="45745.90948923611" createdVersion="4" refreshedVersion="4" minRefreshableVersion="3" recordCount="28">
  <cacheSource type="worksheet">
    <worksheetSource ref="A1:I29" sheet="Data"/>
  </cacheSource>
  <cacheFields count="9">
    <cacheField name="Date" numFmtId="22">
      <sharedItems containsSemiMixedTypes="0" containsNonDate="0" containsDate="1" containsString="0" minDate="2021-01-31T00:00:00" maxDate="2023-05-01T00:00:00"/>
    </cacheField>
    <cacheField name="ID" numFmtId="0">
      <sharedItems containsSemiMixedTypes="0" containsString="0" containsNumber="1" containsInteger="1" minValue="1" maxValue="28"/>
    </cacheField>
    <cacheField name="Name" numFmtId="49">
      <sharedItems/>
    </cacheField>
    <cacheField name="Region" numFmtId="49">
      <sharedItems containsBlank="1" count="6">
        <s v="North"/>
        <s v="East"/>
        <s v="West"/>
        <s v="South"/>
        <m/>
        <s v="Asgard"/>
      </sharedItems>
    </cacheField>
    <cacheField name="Rating" numFmtId="49">
      <sharedItems/>
    </cacheField>
    <cacheField name="Product" numFmtId="49">
      <sharedItems/>
    </cacheField>
    <cacheField name="Quantity" numFmtId="2">
      <sharedItems containsSemiMixedTypes="0" containsString="0" containsNumber="1" containsInteger="1" minValue="0" maxValue="85"/>
    </cacheField>
    <cacheField name="Price Per Unit" numFmtId="166">
      <sharedItems containsSemiMixedTypes="0" containsString="0" containsNumber="1" minValue="0" maxValue="160"/>
    </cacheField>
    <cacheField name="Total Price" numFmtId="44">
      <sharedItems containsSemiMixedTypes="0" containsString="0" containsNumber="1" minValue="0" maxValue="2499.8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d v="2021-01-31T00:00:00"/>
    <n v="1"/>
    <s v="John Smith   "/>
    <x v="0"/>
    <s v="Good"/>
    <s v="Magic Wand"/>
    <n v="10"/>
    <n v="20"/>
    <n v="200"/>
  </r>
  <r>
    <d v="2021-02-28T00:00:00"/>
    <n v="2"/>
    <s v="Jane Doe"/>
    <x v="1"/>
    <s v="Excelent"/>
    <s v="Unicorn Horn"/>
    <n v="15"/>
    <n v="10"/>
    <n v="150"/>
  </r>
  <r>
    <d v="2021-03-31T00:00:00"/>
    <n v="3"/>
    <s v="Mike   Tyson"/>
    <x v="2"/>
    <s v="Poor"/>
    <s v="Boxing Gloves"/>
    <n v="0"/>
    <n v="0"/>
    <n v="0"/>
  </r>
  <r>
    <d v="2021-04-30T00:00:00"/>
    <n v="4"/>
    <s v="Anna   Belle"/>
    <x v="3"/>
    <s v="Average"/>
    <s v="Fairy Dust"/>
    <n v="25"/>
    <n v="10"/>
    <n v="250"/>
  </r>
  <r>
    <d v="2021-05-31T00:00:00"/>
    <n v="5"/>
    <s v="Chris P. Bacon"/>
    <x v="1"/>
    <s v="Good"/>
    <s v="Bacon Scented Candle"/>
    <n v="30"/>
    <n v="16.670000000000002"/>
    <n v="500.1"/>
  </r>
  <r>
    <d v="2021-06-30T00:00:00"/>
    <n v="6"/>
    <s v="Peter   Parker"/>
    <x v="4"/>
    <s v="Excelent"/>
    <s v="Web Shooter"/>
    <n v="0"/>
    <n v="0"/>
    <n v="0"/>
  </r>
  <r>
    <d v="2021-07-31T00:00:00"/>
    <n v="7"/>
    <s v="Mary Jane"/>
    <x v="2"/>
    <s v="Poor"/>
    <s v="Potent Potion"/>
    <n v="35"/>
    <n v="10"/>
    <n v="350"/>
  </r>
  <r>
    <d v="2021-08-31T00:00:00"/>
    <n v="8"/>
    <s v="Bruce Wayne"/>
    <x v="3"/>
    <s v="Average"/>
    <s v="Bat Signal"/>
    <n v="40"/>
    <n v="15"/>
    <n v="600"/>
  </r>
  <r>
    <d v="2021-09-30T00:00:00"/>
    <n v="9"/>
    <s v="Clark Kent"/>
    <x v="1"/>
    <s v="Good"/>
    <s v="Glasses with X-ray Vision"/>
    <n v="45"/>
    <n v="12.22"/>
    <n v="549.9"/>
  </r>
  <r>
    <d v="2021-10-31T00:00:00"/>
    <n v="10"/>
    <s v="Diana Prince"/>
    <x v="0"/>
    <s v="Excelent"/>
    <s v="Lasso of Truth"/>
    <n v="50"/>
    <n v="14"/>
    <n v="700"/>
  </r>
  <r>
    <d v="2021-11-30T00:00:00"/>
    <n v="11"/>
    <s v="Tony Stark"/>
    <x v="2"/>
    <s v="Poor"/>
    <s v="Iron Man Suit"/>
    <n v="5"/>
    <n v="160"/>
    <n v="800"/>
  </r>
  <r>
    <d v="2021-12-31T00:00:00"/>
    <n v="12"/>
    <s v="Steve Rogers"/>
    <x v="3"/>
    <s v="Average"/>
    <s v="Captain America Shield"/>
    <n v="20"/>
    <n v="45"/>
    <n v="900"/>
  </r>
  <r>
    <d v="2022-01-31T00:00:00"/>
    <n v="13"/>
    <s v="Natasha Romanoff"/>
    <x v="1"/>
    <s v="Good"/>
    <s v="Black Widow's Bite"/>
    <n v="0"/>
    <n v="0"/>
    <n v="0"/>
  </r>
  <r>
    <d v="2022-02-28T00:00:00"/>
    <n v="14"/>
    <s v="Bruce Banner"/>
    <x v="4"/>
    <s v="Excelent"/>
    <s v="Gamma Radiation Serum"/>
    <n v="30"/>
    <n v="36.67"/>
    <n v="1100.1000000000001"/>
  </r>
  <r>
    <d v="2022-03-31T00:00:00"/>
    <n v="15"/>
    <s v="Nick Fury"/>
    <x v="2"/>
    <s v="Poor"/>
    <s v="Eye Patch"/>
    <n v="35"/>
    <n v="34.29"/>
    <n v="1200.1499999999999"/>
  </r>
  <r>
    <d v="2022-04-30T00:00:00"/>
    <n v="16"/>
    <s v="Phil Coulson"/>
    <x v="4"/>
    <s v="Average"/>
    <s v="Agent ID Card"/>
    <n v="0"/>
    <n v="0"/>
    <n v="0"/>
  </r>
  <r>
    <d v="2022-05-31T00:00:00"/>
    <n v="17"/>
    <s v="Peggy Carter"/>
    <x v="1"/>
    <s v="Good"/>
    <s v="Vintage Pistol"/>
    <n v="40"/>
    <n v="35"/>
    <n v="1400"/>
  </r>
  <r>
    <d v="2022-06-30T00:00:00"/>
    <n v="18"/>
    <s v="Howard Stark"/>
    <x v="0"/>
    <s v="Excelent"/>
    <s v="Arc Reactor"/>
    <n v="45"/>
    <n v="33.33"/>
    <n v="1499.85"/>
  </r>
  <r>
    <d v="2022-07-31T00:00:00"/>
    <n v="19"/>
    <s v="Hank Pym"/>
    <x v="2"/>
    <s v="Poor"/>
    <s v="Ant-Man Suit"/>
    <n v="50"/>
    <n v="32"/>
    <n v="1600"/>
  </r>
  <r>
    <d v="2022-08-31T00:00:00"/>
    <n v="20"/>
    <s v="Janet van Dyne"/>
    <x v="3"/>
    <s v="Average"/>
    <s v="Wasp's Wings"/>
    <n v="55"/>
    <n v="30.91"/>
    <n v="1700.05"/>
  </r>
  <r>
    <d v="2022-09-30T00:00:00"/>
    <n v="21"/>
    <s v="Kurt Busiek"/>
    <x v="1"/>
    <s v="Good"/>
    <s v="Comic Book"/>
    <n v="60"/>
    <n v="30"/>
    <n v="1800"/>
  </r>
  <r>
    <d v="2022-10-31T00:00:00"/>
    <n v="22"/>
    <s v="George Perez"/>
    <x v="0"/>
    <s v="Excelent"/>
    <s v="Drawing Pad"/>
    <n v="0"/>
    <n v="0"/>
    <n v="0"/>
  </r>
  <r>
    <d v="2022-11-30T00:00:00"/>
    <n v="23"/>
    <s v="Roger Stern"/>
    <x v="2"/>
    <s v="Poor"/>
    <s v="Notepads"/>
    <n v="65"/>
    <n v="30.77"/>
    <n v="2000.05"/>
  </r>
  <r>
    <d v="2022-12-31T00:00:00"/>
    <n v="24"/>
    <s v="Tom DeFalco"/>
    <x v="3"/>
    <s v="Average"/>
    <s v="Pen Set"/>
    <n v="70"/>
    <n v="30"/>
    <n v="2100"/>
  </r>
  <r>
    <d v="2023-01-31T00:00:00"/>
    <n v="25"/>
    <s v="Loki Laufeyson"/>
    <x v="5"/>
    <s v="Mischief"/>
    <s v="Trickster's Hat"/>
    <n v="75"/>
    <n v="29.33"/>
    <n v="2199.75"/>
  </r>
  <r>
    <d v="2023-02-28T00:00:00"/>
    <n v="26"/>
    <s v="Thor Odinson"/>
    <x v="5"/>
    <s v="Worthy"/>
    <s v="Mjolnir"/>
    <n v="80"/>
    <n v="28.75"/>
    <n v="2300"/>
  </r>
  <r>
    <d v="2023-03-31T00:00:00"/>
    <n v="27"/>
    <s v="Natasha Romanoff"/>
    <x v="1"/>
    <s v="Spy"/>
    <s v="Spy Kit"/>
    <n v="0"/>
    <n v="0"/>
    <n v="0"/>
  </r>
  <r>
    <d v="2023-04-30T00:00:00"/>
    <n v="28"/>
    <s v="Steve Rogers"/>
    <x v="3"/>
    <s v="Leader"/>
    <s v="Leadership Manual"/>
    <n v="85"/>
    <n v="29.41"/>
    <n v="2499.85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showDrill="1" useAutoFormatting="1" itemPrintTitles="1" createdVersion="4" indent="0" outline="1" outlineData="1" multipleFieldFilters="0">
  <location ref="K10:L17" firstHeaderRow="1" firstDataRow="1" firstDataCol="1"/>
  <pivotFields count="9">
    <pivotField numFmtId="22" showAll="0"/>
    <pivotField showAll="0"/>
    <pivotField showAll="0"/>
    <pivotField axis="axisRow" showAll="0">
      <items count="7">
        <item x="5"/>
        <item x="1"/>
        <item x="0"/>
        <item x="3"/>
        <item x="2"/>
        <item x="4"/>
        <item t="default"/>
      </items>
    </pivotField>
    <pivotField showAll="0"/>
    <pivotField showAll="0"/>
    <pivotField numFmtId="2" showAll="0"/>
    <pivotField numFmtId="166" showAll="0"/>
    <pivotField dataField="1" numFmtId="4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Price" fld="8" baseField="0" baseItem="0"/>
  </dataFields>
  <formats count="1">
    <format dxfId="100">
      <pivotArea type="all" dataOnly="0" outline="0" fieldPosition="0"/>
    </format>
  </formats>
  <pivotTableStyleInfo name="PivotStyleLight16" showColHeaders="1" showColStripes="0" showLastColumn="1" showRowHeaders="1" showRowStripes="0"/>
</pivotTableDefinition>
</file>

<file path=xl/tables/table1.xml><?xml version="1.0" encoding="utf-8"?>
<table xmlns="http://schemas.openxmlformats.org/spreadsheetml/2006/main" xmlns:mc="http://schemas.openxmlformats.org/markup-compatibility/2006" dataDxfId="89" displayName="Table2" id="5" headerRowDxfId="90" insertRow="0" insertRowShift="0" name="Table2" published="0" ref="A1:I29">
  <autoFilter ref="A1:I29">
    <filterColumn colId="0" showButton="1"/>
  </autoFilter>
  <tableColumns count="9">
    <tableColumn id="1" name="Date" dataDxfId="91"/>
    <tableColumn id="2" name="ID" dataDxfId="92"/>
    <tableColumn id="3" name="Name" dataDxfId="93"/>
    <tableColumn id="4" name="Region" dataDxfId="94"/>
    <tableColumn id="5" name="Rating" dataDxfId="95"/>
    <tableColumn id="6" name="Product" dataDxfId="96"/>
    <tableColumn id="7" name="Quantity" dataDxfId="97"/>
    <tableColumn id="8" name="Price Per Unit" dataDxfId="98"/>
    <tableColumn id="9" name="Total Price" dataDxfId="99" dataCellStyle="Currency"/>
  </tableColumns>
  <tableStyleInfo showFirstColumn="0" showLastColumn="0" showRowStripes="1" showColumnStripes="0" name="TableStyleMedium2"/>
</table>
</file>

<file path=xl/tables/table2.xml><?xml version="1.0" encoding="utf-8"?>
<table xmlns="http://schemas.openxmlformats.org/spreadsheetml/2006/main" xmlns:mc="http://schemas.openxmlformats.org/markup-compatibility/2006" dataDxfId="31" displayName="Table1" id="2" headerRowDxfId="32" insertRow="0" insertRowShift="0" name="Table1" published="0" ref="A2:H31" totalsRowCount="1">
  <autoFilter ref="A2:H30">
    <filterColumn colId="0" showButton="1"/>
  </autoFilter>
  <tableColumns count="8">
    <tableColumn id="1" name="Date" dataDxfId="33" totalsRowDxfId="34" totalsRowLabel="Total"/>
    <tableColumn id="2" name="ID" dataDxfId="35" totalsRowDxfId="36"/>
    <tableColumn id="3" name="Name" dataDxfId="37" totalsRowDxfId="38"/>
    <tableColumn id="4" name="Region" dataDxfId="39" totalsRowDxfId="40"/>
    <tableColumn id="5" name="Rating" dataDxfId="41" totalsRowDxfId="42"/>
    <tableColumn id="6" name="Product" dataDxfId="43" totalsRowDxfId="44"/>
    <tableColumn id="7" name="Quantity" dataDxfId="45" totalsRowDxfId="46"/>
    <tableColumn id="8" name="Price Per Unit" dataDxfId="47" totalsRowDxfId="48" totalsRowFunction="max"/>
  </tableColumns>
  <tableStyleInfo showFirstColumn="0" showLastColumn="0" showRowStripes="1" showColumnStripes="0" name="TableStyleMedium2"/>
</table>
</file>

<file path=xl/tables/table3.xml><?xml version="1.0" encoding="utf-8"?>
<table xmlns="http://schemas.openxmlformats.org/spreadsheetml/2006/main" xmlns:mc="http://schemas.openxmlformats.org/markup-compatibility/2006" dataDxfId="69" displayName="Table134" id="4" headerRowDxfId="70" insertRow="0" insertRowShift="0" name="Table134" published="0" ref="A2:I31" totalsRowCount="1">
  <autoFilter ref="A2:I30">
    <filterColumn colId="0" showButton="1"/>
  </autoFilter>
  <tableColumns count="9">
    <tableColumn id="1" name="Date" dataDxfId="71" totalsRowDxfId="72" totalsRowLabel="Total"/>
    <tableColumn id="2" name="ID" dataDxfId="73" totalsRowDxfId="74"/>
    <tableColumn id="3" name="Name" dataDxfId="75" totalsRowDxfId="76"/>
    <tableColumn id="4" name="Region" dataDxfId="77" totalsRowDxfId="78"/>
    <tableColumn id="5" name="Rating" dataDxfId="79" totalsRowDxfId="80"/>
    <tableColumn id="6" name="Product" dataDxfId="81" totalsRowDxfId="82"/>
    <tableColumn id="7" name="Quantity" dataDxfId="83" totalsRowDxfId="84"/>
    <tableColumn id="8" name="Price Per Unit" dataDxfId="85" totalsRowDxfId="86" totalsRowFunction="max"/>
    <tableColumn id="9" name="Sales" dataDxfId="87" totalsRowDxfId="88" totalsRowFunction="sum"/>
  </tableColumns>
  <tableStyleInfo showFirstColumn="0" showLastColumn="0" showRowStripes="1" showColumnStripes="0" name="TableStyleMedium2"/>
</table>
</file>

<file path=xl/tables/table4.xml><?xml version="1.0" encoding="utf-8"?>
<table xmlns="http://schemas.openxmlformats.org/spreadsheetml/2006/main" xmlns:mc="http://schemas.openxmlformats.org/markup-compatibility/2006" dataDxfId="11" displayName="Table1345" id="1" headerRowDxfId="12" insertRow="0" insertRowShift="0" name="Table1345" published="0" ref="A2:I31" totalsRowCount="1">
  <autoFilter ref="A2:I30">
    <filterColumn colId="0" showButton="1"/>
  </autoFilter>
  <tableColumns count="9">
    <tableColumn id="1" name="Date" dataDxfId="13" totalsRowDxfId="14" totalsRowLabel="Total"/>
    <tableColumn id="2" name="ID" dataDxfId="15" totalsRowDxfId="16"/>
    <tableColumn id="3" name="Name" dataDxfId="17" totalsRowDxfId="18"/>
    <tableColumn id="4" name="Region" dataDxfId="19" totalsRowDxfId="20"/>
    <tableColumn id="5" name="Rating" dataDxfId="21" totalsRowDxfId="22"/>
    <tableColumn id="6" name="Product" dataDxfId="23" totalsRowDxfId="24"/>
    <tableColumn id="7" name="Quantity" dataDxfId="25" totalsRowDxfId="26"/>
    <tableColumn id="8" name="Price Per Unit" dataDxfId="27" totalsRowDxfId="28" totalsRowFunction="max"/>
    <tableColumn id="9" name="Sales" dataDxfId="29" totalsRowDxfId="30" totalsRowFunction="sum"/>
  </tableColumns>
  <tableStyleInfo showFirstColumn="0" showLastColumn="0" showRowStripes="1" showColumnStripes="0" name="TableStyleMedium2"/>
</table>
</file>

<file path=xl/tables/table5.xml><?xml version="1.0" encoding="utf-8"?>
<table xmlns="http://schemas.openxmlformats.org/spreadsheetml/2006/main" xmlns:mc="http://schemas.openxmlformats.org/markup-compatibility/2006" dataDxfId="49" displayName="Table13456" id="3" headerRowDxfId="50" insertRow="0" insertRowShift="0" name="Table13456" published="0" ref="A2:I31" totalsRowCount="1">
  <autoFilter ref="A2:I30">
    <filterColumn colId="0" showButton="1"/>
  </autoFilter>
  <tableColumns count="9">
    <tableColumn id="1" name="Date" dataDxfId="51" totalsRowDxfId="52" totalsRowLabel="Total"/>
    <tableColumn id="2" name="ID" dataDxfId="53" totalsRowDxfId="54"/>
    <tableColumn id="3" name="Name" dataDxfId="55" totalsRowDxfId="56"/>
    <tableColumn id="4" name="Region" dataDxfId="57" totalsRowDxfId="58"/>
    <tableColumn id="5" name="Rating" dataDxfId="59" totalsRowDxfId="60"/>
    <tableColumn id="6" name="Product" dataDxfId="61" totalsRowDxfId="62"/>
    <tableColumn id="7" name="Quantity" dataDxfId="63" totalsRowDxfId="64"/>
    <tableColumn id="8" name="Price Per Unit" dataDxfId="65" totalsRowDxfId="66" totalsRowFunction="max"/>
    <tableColumn id="9" name="Sales" dataDxfId="67" totalsRowDxfId="68" totalsRowFunction="sum"/>
  </tableColumns>
  <tableStyleInfo showFirstColumn="0" showLastColumn="0" showRowStripes="1" showColumnStripes="0" name="TableStyleMedium2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table" Target="../tables/table2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table" Target="../tables/table3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table" Target="../tables/table4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table" Target="../tables/table5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hyperlink" Target="http://www.myonlinetraininghub.com/category/excel-charts" TargetMode="External"/><Relationship Id="rId3" Type="http://schemas.openxmlformats.org/officeDocument/2006/relationships/hyperlink" Target="http://www.myonlinetraininghub.com/category/excel-dashboard" TargetMode="External"/><Relationship Id="rId4" Type="http://schemas.openxmlformats.org/officeDocument/2006/relationships/hyperlink" Target="https://www.myonlinetraininghub.com/power-bi-course" TargetMode="External"/><Relationship Id="rId5" Type="http://schemas.openxmlformats.org/officeDocument/2006/relationships/hyperlink" Target="http://www.myonlinetraininghub.com/excel-webinars" TargetMode="External"/><Relationship Id="rId6" Type="http://schemas.openxmlformats.org/officeDocument/2006/relationships/hyperlink" Target="https://www.myonlinetraininghub.com/excel-forum" TargetMode="External"/><Relationship Id="rId7" Type="http://schemas.openxmlformats.org/officeDocument/2006/relationships/hyperlink" Target="https://www.myonlinetraininghub.com/excel-dashboard-course" TargetMode="External"/><Relationship Id="rId8" Type="http://schemas.openxmlformats.org/officeDocument/2006/relationships/hyperlink" Target="https://www.myonlinetraininghub.com/excel-functions" TargetMode="External"/><Relationship Id="rId9" Type="http://schemas.openxmlformats.org/officeDocument/2006/relationships/hyperlink" Target="https://www.myonlinetraininghub.com/excel-expert-upgrade" TargetMode="External"/><Relationship Id="rId10" Type="http://schemas.openxmlformats.org/officeDocument/2006/relationships/hyperlink" Target="https://www.myonlinetraininghub.com/advanced-excel-formulas-course" TargetMode="External"/><Relationship Id="rId11" Type="http://schemas.openxmlformats.org/officeDocument/2006/relationships/hyperlink" Target="https://www.myonlinetraininghub.com/excel-power-query-course" TargetMode="External"/><Relationship Id="rId12" Type="http://schemas.openxmlformats.org/officeDocument/2006/relationships/hyperlink" Target="https://www.myonlinetraininghub.com/excel-pivottable-course-quick-start" TargetMode="External"/><Relationship Id="rId13" Type="http://schemas.openxmlformats.org/officeDocument/2006/relationships/hyperlink" Target="https://www.myonlinetraininghub.com/excel-pivottable-course" TargetMode="External"/><Relationship Id="rId14" Type="http://schemas.openxmlformats.org/officeDocument/2006/relationships/hyperlink" Target="https://www.myonlinetraininghub.com/power-pivot-course" TargetMode="External"/><Relationship Id="rId15" Type="http://schemas.openxmlformats.org/officeDocument/2006/relationships/hyperlink" Target="https://www.myonlinetraininghub.com/excel-for-decision-making-course" TargetMode="External"/><Relationship Id="rId16" Type="http://schemas.openxmlformats.org/officeDocument/2006/relationships/hyperlink" Target="https://www.myonlinetraininghub.com/excel-for-finance-course" TargetMode="External"/><Relationship Id="rId17" Type="http://schemas.openxmlformats.org/officeDocument/2006/relationships/hyperlink" Target="https://www.myonlinetraininghub.com/excel-analysis-toolpak-course" TargetMode="External"/><Relationship Id="rId18" Type="http://schemas.openxmlformats.org/officeDocument/2006/relationships/hyperlink" Target="https://www.myonlinetraininghub.com/excel-for-customer-service-professionals" TargetMode="External"/><Relationship Id="rId19" Type="http://schemas.openxmlformats.org/officeDocument/2006/relationships/hyperlink" Target="https://www.myonlinetraininghub.com/excel-operations-management-course" TargetMode="External"/><Relationship Id="rId20" Type="http://schemas.openxmlformats.org/officeDocument/2006/relationships/hyperlink" Target="https://www.myonlinetraininghub.com/financial-modelling-course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pivotTable" Target="../pivotTables/pivotTable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R30"/>
  <sheetViews>
    <sheetView workbookViewId="0" showGridLines="0" showRowColHeaders="0">
      <selection activeCell="G12" sqref="G12"/>
    </sheetView>
  </sheetViews>
  <sheetFormatPr defaultRowHeight="15.0" defaultColWidth="0" zeroHeight="1"/>
  <cols>
    <col min="1" max="1" customWidth="1" width="4.8554688" style="0"/>
    <col min="2" max="17" customWidth="1" width="9.140625" style="0"/>
    <col min="18" max="16384" hidden="1" customWidth="0" width="9.140625" style="0"/>
  </cols>
  <sheetData>
    <row r="1" spans="8:8" ht="52.5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8:8" ht="15.0"/>
    <row r="3" spans="8:8" ht="18.75">
      <c r="B3" s="2" t="s">
        <v>1</v>
      </c>
    </row>
    <row r="4" spans="8:8" ht="18.75">
      <c r="B4" s="3" t="s">
        <v>2</v>
      </c>
    </row>
    <row r="5" spans="8:8" ht="18.75">
      <c r="B5" s="3" t="s">
        <v>3</v>
      </c>
    </row>
    <row r="6" spans="8:8" ht="18.75">
      <c r="B6" s="3" t="s">
        <v>4</v>
      </c>
    </row>
    <row r="7" spans="8:8" ht="18.75">
      <c r="B7" s="3"/>
    </row>
    <row r="8" spans="8:8" ht="18.75">
      <c r="B8" s="3" t="s">
        <v>5</v>
      </c>
    </row>
    <row r="9" spans="8:8" ht="15.0"/>
    <row r="10" spans="8:8" ht="18.75">
      <c r="B10" s="3" t="s">
        <v>6</v>
      </c>
    </row>
    <row r="11" spans="8:8" ht="18.75">
      <c r="B11" s="3" t="s">
        <v>7</v>
      </c>
    </row>
    <row r="30" spans="8:8" ht="15.0" hidden="1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P31"/>
  <sheetViews>
    <sheetView workbookViewId="0">
      <selection activeCell="G18" sqref="G18"/>
    </sheetView>
  </sheetViews>
  <sheetFormatPr defaultRowHeight="15.0" defaultColWidth="10"/>
  <cols>
    <col min="1" max="1" customWidth="1" bestFit="1" width="14.855469" style="0"/>
    <col min="2" max="2" customWidth="1" bestFit="1" width="7.4257812" style="0"/>
    <col min="3" max="3" customWidth="1" bestFit="1" width="17.570312" style="0"/>
    <col min="4" max="4" customWidth="1" bestFit="1" width="11.7109375" style="0"/>
    <col min="5" max="5" customWidth="1" bestFit="1" width="11.140625" style="0"/>
    <col min="6" max="6" customWidth="1" bestFit="1" width="23.425781" style="0"/>
    <col min="7" max="7" customWidth="1" bestFit="1" width="13.285156" style="0"/>
    <col min="8" max="8" customWidth="1" bestFit="1" width="17.855469" style="0"/>
  </cols>
  <sheetData>
    <row r="1" spans="8:8" s="35" ht="48.75" customFormat="1" customHeight="1">
      <c r="A1" s="1" t="s">
        <v>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8:8" s="43" ht="15.0" customFormat="1">
      <c r="A2" s="44" t="s">
        <v>9</v>
      </c>
      <c r="B2" s="44" t="s">
        <v>10</v>
      </c>
      <c r="C2" s="44" t="s">
        <v>11</v>
      </c>
      <c r="D2" s="44" t="s">
        <v>12</v>
      </c>
      <c r="E2" s="44" t="s">
        <v>13</v>
      </c>
      <c r="F2" s="44" t="s">
        <v>14</v>
      </c>
      <c r="G2" s="44" t="s">
        <v>15</v>
      </c>
      <c r="H2" s="45" t="s">
        <v>16</v>
      </c>
    </row>
    <row r="3" spans="8:8">
      <c r="A3" s="46">
        <v>44227.0</v>
      </c>
      <c r="B3" s="47">
        <v>1.0</v>
      </c>
      <c r="C3" s="48" t="s">
        <v>90</v>
      </c>
      <c r="D3" s="48" t="s">
        <v>18</v>
      </c>
      <c r="E3" s="48" t="s">
        <v>19</v>
      </c>
      <c r="F3" s="48" t="s">
        <v>20</v>
      </c>
      <c r="G3" s="47">
        <v>10.0</v>
      </c>
      <c r="H3" s="49">
        <v>20.0</v>
      </c>
    </row>
    <row r="4" spans="8:8">
      <c r="A4" s="46">
        <v>44255.0</v>
      </c>
      <c r="B4" s="47">
        <v>2.0</v>
      </c>
      <c r="C4" s="48" t="s">
        <v>21</v>
      </c>
      <c r="D4" s="48" t="s">
        <v>22</v>
      </c>
      <c r="E4" s="48" t="s">
        <v>96</v>
      </c>
      <c r="F4" s="48" t="s">
        <v>24</v>
      </c>
      <c r="G4" s="47">
        <v>15.0</v>
      </c>
      <c r="H4" s="49">
        <v>10.0</v>
      </c>
    </row>
    <row r="5" spans="8:8">
      <c r="A5" s="46">
        <v>44286.0</v>
      </c>
      <c r="B5" s="47">
        <v>3.0</v>
      </c>
      <c r="C5" s="48" t="s">
        <v>91</v>
      </c>
      <c r="D5" s="48" t="s">
        <v>26</v>
      </c>
      <c r="E5" s="48" t="s">
        <v>27</v>
      </c>
      <c r="F5" s="48" t="s">
        <v>28</v>
      </c>
      <c r="G5" s="47">
        <v>0.0</v>
      </c>
      <c r="H5" s="48" t="s">
        <v>29</v>
      </c>
    </row>
    <row r="6" spans="8:8">
      <c r="A6" s="46">
        <v>44316.0</v>
      </c>
      <c r="B6" s="47">
        <v>4.0</v>
      </c>
      <c r="C6" s="48" t="s">
        <v>92</v>
      </c>
      <c r="D6" s="48" t="s">
        <v>31</v>
      </c>
      <c r="E6" s="48" t="s">
        <v>32</v>
      </c>
      <c r="F6" s="48" t="s">
        <v>33</v>
      </c>
      <c r="G6" s="47">
        <v>25.0</v>
      </c>
      <c r="H6" s="49">
        <v>10.0</v>
      </c>
    </row>
    <row r="7" spans="8:8">
      <c r="A7" s="46">
        <v>44347.0</v>
      </c>
      <c r="B7" s="47">
        <v>5.0</v>
      </c>
      <c r="C7" s="48" t="s">
        <v>34</v>
      </c>
      <c r="D7" s="48" t="s">
        <v>22</v>
      </c>
      <c r="E7" s="48" t="s">
        <v>19</v>
      </c>
      <c r="F7" s="48" t="s">
        <v>35</v>
      </c>
      <c r="G7" s="47">
        <v>30.0</v>
      </c>
      <c r="H7" s="49">
        <v>16.67</v>
      </c>
    </row>
    <row r="8" spans="8:8">
      <c r="A8" s="46">
        <v>44377.0</v>
      </c>
      <c r="B8" s="47">
        <v>6.0</v>
      </c>
      <c r="C8" s="48" t="s">
        <v>93</v>
      </c>
      <c r="D8" s="50" t="s">
        <v>22</v>
      </c>
      <c r="E8" s="48" t="s">
        <v>96</v>
      </c>
      <c r="F8" s="48" t="s">
        <v>37</v>
      </c>
      <c r="G8" s="47">
        <v>0.0</v>
      </c>
      <c r="H8" s="48" t="s">
        <v>29</v>
      </c>
    </row>
    <row r="9" spans="8:8">
      <c r="A9" s="46">
        <v>44408.0</v>
      </c>
      <c r="B9" s="47">
        <v>7.0</v>
      </c>
      <c r="C9" s="48" t="s">
        <v>38</v>
      </c>
      <c r="D9" s="48" t="s">
        <v>26</v>
      </c>
      <c r="E9" s="48" t="s">
        <v>27</v>
      </c>
      <c r="F9" s="48" t="s">
        <v>39</v>
      </c>
      <c r="G9" s="47">
        <v>35.0</v>
      </c>
      <c r="H9" s="49">
        <v>10.0</v>
      </c>
    </row>
    <row r="10" spans="8:8">
      <c r="A10" s="46">
        <v>44439.0</v>
      </c>
      <c r="B10" s="47">
        <v>8.0</v>
      </c>
      <c r="C10" s="48" t="s">
        <v>40</v>
      </c>
      <c r="D10" s="48" t="s">
        <v>31</v>
      </c>
      <c r="E10" s="48" t="s">
        <v>32</v>
      </c>
      <c r="F10" s="48" t="s">
        <v>41</v>
      </c>
      <c r="G10" s="47">
        <v>40.0</v>
      </c>
      <c r="H10" s="49">
        <v>15.0</v>
      </c>
    </row>
    <row r="11" spans="8:8">
      <c r="A11" s="46">
        <v>44469.0</v>
      </c>
      <c r="B11" s="47">
        <v>9.0</v>
      </c>
      <c r="C11" s="48" t="s">
        <v>42</v>
      </c>
      <c r="D11" s="48" t="s">
        <v>22</v>
      </c>
      <c r="E11" s="48" t="s">
        <v>19</v>
      </c>
      <c r="F11" s="48" t="s">
        <v>43</v>
      </c>
      <c r="G11" s="47">
        <v>45.0</v>
      </c>
      <c r="H11" s="49">
        <v>12.22</v>
      </c>
    </row>
    <row r="12" spans="8:8">
      <c r="A12" s="46">
        <v>44500.0</v>
      </c>
      <c r="B12" s="47">
        <v>10.0</v>
      </c>
      <c r="C12" s="48" t="s">
        <v>44</v>
      </c>
      <c r="D12" s="48" t="s">
        <v>18</v>
      </c>
      <c r="E12" s="48" t="s">
        <v>96</v>
      </c>
      <c r="F12" s="48" t="s">
        <v>45</v>
      </c>
      <c r="G12" s="47">
        <v>50.0</v>
      </c>
      <c r="H12" s="49">
        <v>14.0</v>
      </c>
    </row>
    <row r="13" spans="8:8">
      <c r="A13" s="46">
        <v>44530.0</v>
      </c>
      <c r="B13" s="47">
        <v>11.0</v>
      </c>
      <c r="C13" s="48" t="s">
        <v>46</v>
      </c>
      <c r="D13" s="48" t="s">
        <v>26</v>
      </c>
      <c r="E13" s="48" t="s">
        <v>27</v>
      </c>
      <c r="F13" s="48" t="s">
        <v>47</v>
      </c>
      <c r="G13" s="47">
        <v>5.0</v>
      </c>
      <c r="H13" s="49">
        <v>160.0</v>
      </c>
    </row>
    <row r="14" spans="8:8">
      <c r="A14" s="46">
        <v>44561.0</v>
      </c>
      <c r="B14" s="47">
        <v>12.0</v>
      </c>
      <c r="C14" s="48" t="s">
        <v>48</v>
      </c>
      <c r="D14" s="48" t="s">
        <v>31</v>
      </c>
      <c r="E14" s="48" t="s">
        <v>32</v>
      </c>
      <c r="F14" s="48" t="s">
        <v>49</v>
      </c>
      <c r="G14" s="47">
        <v>20.0</v>
      </c>
      <c r="H14" s="49">
        <v>45.0</v>
      </c>
    </row>
    <row r="15" spans="8:8">
      <c r="A15" s="46">
        <v>44592.0</v>
      </c>
      <c r="B15" s="47">
        <v>13.0</v>
      </c>
      <c r="C15" s="48" t="s">
        <v>50</v>
      </c>
      <c r="D15" s="48" t="s">
        <v>22</v>
      </c>
      <c r="E15" s="48" t="s">
        <v>19</v>
      </c>
      <c r="F15" s="48" t="s">
        <v>51</v>
      </c>
      <c r="G15" s="47">
        <v>0.0</v>
      </c>
      <c r="H15" s="48" t="s">
        <v>29</v>
      </c>
    </row>
    <row r="16" spans="8:8">
      <c r="A16" s="46">
        <v>44620.0</v>
      </c>
      <c r="B16" s="47">
        <v>14.0</v>
      </c>
      <c r="C16" s="48" t="s">
        <v>52</v>
      </c>
      <c r="D16" s="50" t="s">
        <v>22</v>
      </c>
      <c r="E16" s="48" t="s">
        <v>96</v>
      </c>
      <c r="F16" s="48" t="s">
        <v>53</v>
      </c>
      <c r="G16" s="47">
        <v>30.0</v>
      </c>
      <c r="H16" s="49">
        <v>36.67</v>
      </c>
    </row>
    <row r="17" spans="8:8">
      <c r="A17" s="46">
        <v>44651.0</v>
      </c>
      <c r="B17" s="47">
        <v>15.0</v>
      </c>
      <c r="C17" s="48" t="s">
        <v>54</v>
      </c>
      <c r="D17" s="48" t="s">
        <v>26</v>
      </c>
      <c r="E17" s="48" t="s">
        <v>27</v>
      </c>
      <c r="F17" s="48" t="s">
        <v>55</v>
      </c>
      <c r="G17" s="47">
        <v>35.0</v>
      </c>
      <c r="H17" s="49">
        <v>34.29</v>
      </c>
    </row>
    <row r="18" spans="8:8">
      <c r="A18" s="46">
        <v>44681.0</v>
      </c>
      <c r="B18" s="47">
        <v>16.0</v>
      </c>
      <c r="C18" s="48" t="s">
        <v>56</v>
      </c>
      <c r="D18" s="50" t="s">
        <v>26</v>
      </c>
      <c r="E18" s="48" t="s">
        <v>32</v>
      </c>
      <c r="F18" s="48" t="s">
        <v>57</v>
      </c>
      <c r="G18" s="47">
        <v>0.0</v>
      </c>
      <c r="H18" s="48" t="s">
        <v>29</v>
      </c>
    </row>
    <row r="19" spans="8:8">
      <c r="A19" s="46">
        <v>44712.0</v>
      </c>
      <c r="B19" s="47">
        <v>17.0</v>
      </c>
      <c r="C19" s="48" t="s">
        <v>58</v>
      </c>
      <c r="D19" s="48" t="s">
        <v>22</v>
      </c>
      <c r="E19" s="48" t="s">
        <v>19</v>
      </c>
      <c r="F19" s="48" t="s">
        <v>59</v>
      </c>
      <c r="G19" s="47">
        <v>40.0</v>
      </c>
      <c r="H19" s="49">
        <v>35.0</v>
      </c>
    </row>
    <row r="20" spans="8:8">
      <c r="A20" s="46">
        <v>44742.0</v>
      </c>
      <c r="B20" s="47">
        <v>18.0</v>
      </c>
      <c r="C20" s="48" t="s">
        <v>60</v>
      </c>
      <c r="D20" s="48" t="s">
        <v>18</v>
      </c>
      <c r="E20" s="48" t="s">
        <v>96</v>
      </c>
      <c r="F20" s="48" t="s">
        <v>61</v>
      </c>
      <c r="G20" s="47">
        <v>45.0</v>
      </c>
      <c r="H20" s="49">
        <v>33.33</v>
      </c>
    </row>
    <row r="21" spans="8:8">
      <c r="A21" s="46">
        <v>44773.0</v>
      </c>
      <c r="B21" s="47">
        <v>19.0</v>
      </c>
      <c r="C21" s="48" t="s">
        <v>62</v>
      </c>
      <c r="D21" s="48" t="s">
        <v>26</v>
      </c>
      <c r="E21" s="48" t="s">
        <v>27</v>
      </c>
      <c r="F21" s="48" t="s">
        <v>63</v>
      </c>
      <c r="G21" s="47">
        <v>50.0</v>
      </c>
      <c r="H21" s="49">
        <v>32.0</v>
      </c>
    </row>
    <row r="22" spans="8:8">
      <c r="A22" s="46">
        <v>44804.0</v>
      </c>
      <c r="B22" s="47">
        <v>20.0</v>
      </c>
      <c r="C22" s="48" t="s">
        <v>64</v>
      </c>
      <c r="D22" s="48" t="s">
        <v>31</v>
      </c>
      <c r="E22" s="48" t="s">
        <v>32</v>
      </c>
      <c r="F22" s="48" t="s">
        <v>65</v>
      </c>
      <c r="G22" s="47">
        <v>55.0</v>
      </c>
      <c r="H22" s="49">
        <v>30.91</v>
      </c>
    </row>
    <row r="23" spans="8:8">
      <c r="A23" s="46">
        <v>44834.0</v>
      </c>
      <c r="B23" s="47">
        <v>21.0</v>
      </c>
      <c r="C23" s="48" t="s">
        <v>66</v>
      </c>
      <c r="D23" s="48" t="s">
        <v>22</v>
      </c>
      <c r="E23" s="48" t="s">
        <v>19</v>
      </c>
      <c r="F23" s="48" t="s">
        <v>67</v>
      </c>
      <c r="G23" s="47">
        <v>60.0</v>
      </c>
      <c r="H23" s="49">
        <v>30.0</v>
      </c>
    </row>
    <row r="24" spans="8:8">
      <c r="A24" s="46">
        <v>44865.0</v>
      </c>
      <c r="B24" s="47">
        <v>22.0</v>
      </c>
      <c r="C24" s="48" t="s">
        <v>68</v>
      </c>
      <c r="D24" s="48" t="s">
        <v>18</v>
      </c>
      <c r="E24" s="48" t="s">
        <v>96</v>
      </c>
      <c r="F24" s="48" t="s">
        <v>69</v>
      </c>
      <c r="G24" s="47">
        <v>0.0</v>
      </c>
      <c r="H24" s="48" t="s">
        <v>29</v>
      </c>
    </row>
    <row r="25" spans="8:8">
      <c r="A25" s="46">
        <v>44895.0</v>
      </c>
      <c r="B25" s="47">
        <v>23.0</v>
      </c>
      <c r="C25" s="48" t="s">
        <v>70</v>
      </c>
      <c r="D25" s="48" t="s">
        <v>26</v>
      </c>
      <c r="E25" s="48" t="s">
        <v>27</v>
      </c>
      <c r="F25" s="48" t="s">
        <v>71</v>
      </c>
      <c r="G25" s="47">
        <v>65.0</v>
      </c>
      <c r="H25" s="49">
        <v>30.77</v>
      </c>
    </row>
    <row r="26" spans="8:8">
      <c r="A26" s="46">
        <v>44926.0</v>
      </c>
      <c r="B26" s="47">
        <v>24.0</v>
      </c>
      <c r="C26" s="48" t="s">
        <v>72</v>
      </c>
      <c r="D26" s="48" t="s">
        <v>31</v>
      </c>
      <c r="E26" s="48" t="s">
        <v>32</v>
      </c>
      <c r="F26" s="48" t="s">
        <v>73</v>
      </c>
      <c r="G26" s="47">
        <v>70.0</v>
      </c>
      <c r="H26" s="49">
        <v>30.0</v>
      </c>
    </row>
    <row r="27" spans="8:8">
      <c r="A27" s="46">
        <v>44957.0</v>
      </c>
      <c r="B27" s="47">
        <v>25.0</v>
      </c>
      <c r="C27" s="48" t="s">
        <v>74</v>
      </c>
      <c r="D27" s="48" t="s">
        <v>75</v>
      </c>
      <c r="E27" s="48" t="s">
        <v>76</v>
      </c>
      <c r="F27" s="48" t="s">
        <v>77</v>
      </c>
      <c r="G27" s="47">
        <v>75.0</v>
      </c>
      <c r="H27" s="49">
        <v>29.33</v>
      </c>
    </row>
    <row r="28" spans="8:8">
      <c r="A28" s="46">
        <v>44985.0</v>
      </c>
      <c r="B28" s="47">
        <v>26.0</v>
      </c>
      <c r="C28" s="48" t="s">
        <v>78</v>
      </c>
      <c r="D28" s="48" t="s">
        <v>75</v>
      </c>
      <c r="E28" s="48" t="s">
        <v>79</v>
      </c>
      <c r="F28" s="48" t="s">
        <v>80</v>
      </c>
      <c r="G28" s="47">
        <v>80.0</v>
      </c>
      <c r="H28" s="49">
        <v>28.75</v>
      </c>
    </row>
    <row r="29" spans="8:8">
      <c r="A29" s="46">
        <v>45016.0</v>
      </c>
      <c r="B29" s="47">
        <v>27.0</v>
      </c>
      <c r="C29" s="48" t="s">
        <v>50</v>
      </c>
      <c r="D29" s="48" t="s">
        <v>22</v>
      </c>
      <c r="E29" s="48" t="s">
        <v>81</v>
      </c>
      <c r="F29" s="48" t="s">
        <v>82</v>
      </c>
      <c r="G29" s="47">
        <v>0.0</v>
      </c>
      <c r="H29" s="48" t="s">
        <v>29</v>
      </c>
    </row>
    <row r="30" spans="8:8">
      <c r="A30" s="46">
        <v>45046.0</v>
      </c>
      <c r="B30" s="47">
        <v>28.0</v>
      </c>
      <c r="C30" s="48" t="s">
        <v>48</v>
      </c>
      <c r="D30" s="48" t="s">
        <v>31</v>
      </c>
      <c r="E30" s="48" t="s">
        <v>83</v>
      </c>
      <c r="F30" s="48" t="s">
        <v>84</v>
      </c>
      <c r="G30" s="47">
        <v>85.0</v>
      </c>
      <c r="H30" s="49">
        <v>29.41</v>
      </c>
    </row>
    <row r="31" spans="8:8">
      <c r="A31" s="48" t="s">
        <v>99</v>
      </c>
      <c r="B31" s="47"/>
      <c r="C31" s="48"/>
      <c r="D31" s="48"/>
      <c r="E31" s="48"/>
      <c r="F31" s="48"/>
      <c r="G31" s="47"/>
      <c r="H31" s="49">
        <v>160.0</v>
      </c>
    </row>
  </sheetData>
  <conditionalFormatting sqref="B2:B30">
    <cfRule type="duplicateValues" priority="1" dxfId="7"/>
  </conditionalFormatting>
  <dataValidations count="1">
    <dataValidation allowBlank="1" type="list" errorStyle="stop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:r="http://schemas.openxmlformats.org/officeDocument/2006/relationships" xmlns="http://schemas.openxmlformats.org/spreadsheetml/2006/main">
  <dimension ref="A1:P31"/>
  <sheetViews>
    <sheetView workbookViewId="0">
      <selection activeCell="F3" sqref="F3"/>
    </sheetView>
  </sheetViews>
  <sheetFormatPr defaultRowHeight="15.0" defaultColWidth="10"/>
  <cols>
    <col min="1" max="1" customWidth="1" bestFit="1" width="14.855469" style="0"/>
    <col min="2" max="2" customWidth="1" bestFit="1" width="7.4257812" style="0"/>
    <col min="3" max="3" customWidth="1" bestFit="1" width="17.570312" style="0"/>
    <col min="4" max="4" customWidth="1" bestFit="1" width="11.7109375" style="0"/>
    <col min="5" max="5" customWidth="1" bestFit="1" width="11.140625" style="0"/>
    <col min="6" max="6" customWidth="1" bestFit="1" width="23.425781" style="0"/>
    <col min="7" max="7" customWidth="1" bestFit="1" width="13.285156" style="43"/>
    <col min="8" max="8" customWidth="1" bestFit="1" width="17.855469" style="0"/>
    <col min="9" max="9" customWidth="1" bestFit="1" width="10.855469" style="0"/>
    <col min="10" max="11" customWidth="1" width="50.85547" style="0"/>
  </cols>
  <sheetData>
    <row r="1" spans="8:8" s="35" ht="48.75" customFormat="1" customHeight="1">
      <c r="A1" s="1" t="s">
        <v>100</v>
      </c>
      <c r="B1" s="1"/>
      <c r="C1" s="1"/>
      <c r="D1" s="1"/>
      <c r="E1" s="1"/>
      <c r="F1" s="1"/>
      <c r="G1" s="51"/>
      <c r="H1" s="1"/>
      <c r="I1" s="1"/>
      <c r="J1" s="1"/>
      <c r="K1" s="1"/>
      <c r="L1" s="1"/>
      <c r="M1" s="1"/>
      <c r="N1" s="1"/>
      <c r="O1" s="1"/>
    </row>
    <row r="2" spans="8:8" s="43" ht="15.0" customFormat="1">
      <c r="A2" s="44" t="s">
        <v>9</v>
      </c>
      <c r="B2" s="44" t="s">
        <v>10</v>
      </c>
      <c r="C2" s="44" t="s">
        <v>11</v>
      </c>
      <c r="D2" s="44" t="s">
        <v>12</v>
      </c>
      <c r="E2" s="44" t="s">
        <v>13</v>
      </c>
      <c r="F2" s="44" t="s">
        <v>14</v>
      </c>
      <c r="G2" s="52" t="s">
        <v>15</v>
      </c>
      <c r="H2" s="45" t="s">
        <v>16</v>
      </c>
      <c r="I2" s="44" t="s">
        <v>101</v>
      </c>
    </row>
    <row r="3" spans="8:8">
      <c r="A3" s="46">
        <v>44227.0</v>
      </c>
      <c r="B3" s="47">
        <v>1.0</v>
      </c>
      <c r="C3" s="48" t="s">
        <v>90</v>
      </c>
      <c r="D3" s="48" t="s">
        <v>18</v>
      </c>
      <c r="E3" s="48" t="s">
        <v>19</v>
      </c>
      <c r="F3" s="48" t="s">
        <v>20</v>
      </c>
      <c r="G3" s="53">
        <v>10.0</v>
      </c>
      <c r="H3" s="49">
        <v>20.0</v>
      </c>
      <c r="I3" s="54">
        <v>200.0</v>
      </c>
    </row>
    <row r="4" spans="8:8">
      <c r="A4" s="46">
        <v>44255.0</v>
      </c>
      <c r="B4" s="47">
        <v>2.0</v>
      </c>
      <c r="C4" s="48" t="s">
        <v>21</v>
      </c>
      <c r="D4" s="48" t="s">
        <v>22</v>
      </c>
      <c r="E4" s="48" t="s">
        <v>96</v>
      </c>
      <c r="F4" s="48" t="s">
        <v>24</v>
      </c>
      <c r="G4" s="53">
        <v>15.0</v>
      </c>
      <c r="H4" s="49">
        <v>10.0</v>
      </c>
      <c r="I4" s="54">
        <v>150.0</v>
      </c>
    </row>
    <row r="5" spans="8:8">
      <c r="A5" s="46">
        <v>44286.0</v>
      </c>
      <c r="B5" s="47">
        <v>3.0</v>
      </c>
      <c r="C5" s="48" t="s">
        <v>91</v>
      </c>
      <c r="D5" s="48" t="s">
        <v>26</v>
      </c>
      <c r="E5" s="48" t="s">
        <v>27</v>
      </c>
      <c r="F5" s="48" t="s">
        <v>28</v>
      </c>
      <c r="G5" s="53">
        <v>0.0</v>
      </c>
      <c r="H5" s="48" t="s">
        <v>29</v>
      </c>
      <c r="I5" s="54" t="s">
        <v>166</v>
      </c>
    </row>
    <row r="6" spans="8:8">
      <c r="A6" s="46">
        <v>44316.0</v>
      </c>
      <c r="B6" s="47">
        <v>4.0</v>
      </c>
      <c r="C6" s="48" t="s">
        <v>92</v>
      </c>
      <c r="D6" s="48" t="s">
        <v>31</v>
      </c>
      <c r="E6" s="48" t="s">
        <v>32</v>
      </c>
      <c r="F6" s="48" t="s">
        <v>33</v>
      </c>
      <c r="G6" s="53">
        <v>25.0</v>
      </c>
      <c r="H6" s="49">
        <v>10.0</v>
      </c>
      <c r="I6" s="54">
        <v>250.0</v>
      </c>
    </row>
    <row r="7" spans="8:8">
      <c r="A7" s="46">
        <v>44347.0</v>
      </c>
      <c r="B7" s="47">
        <v>5.0</v>
      </c>
      <c r="C7" s="48" t="s">
        <v>34</v>
      </c>
      <c r="D7" s="48" t="s">
        <v>22</v>
      </c>
      <c r="E7" s="48" t="s">
        <v>19</v>
      </c>
      <c r="F7" s="48" t="s">
        <v>35</v>
      </c>
      <c r="G7" s="53">
        <v>30.0</v>
      </c>
      <c r="H7" s="49">
        <v>16.67</v>
      </c>
      <c r="I7" s="54">
        <v>500.1</v>
      </c>
    </row>
    <row r="8" spans="8:8">
      <c r="A8" s="46">
        <v>44377.0</v>
      </c>
      <c r="B8" s="47">
        <v>6.0</v>
      </c>
      <c r="C8" s="48" t="s">
        <v>93</v>
      </c>
      <c r="D8" s="50" t="s">
        <v>94</v>
      </c>
      <c r="E8" s="48" t="s">
        <v>96</v>
      </c>
      <c r="F8" s="48" t="s">
        <v>37</v>
      </c>
      <c r="G8" s="53">
        <v>0.0</v>
      </c>
      <c r="H8" s="48" t="s">
        <v>29</v>
      </c>
      <c r="I8" s="54" t="s">
        <v>166</v>
      </c>
    </row>
    <row r="9" spans="8:8">
      <c r="A9" s="46">
        <v>44408.0</v>
      </c>
      <c r="B9" s="47">
        <v>7.0</v>
      </c>
      <c r="C9" s="48" t="s">
        <v>38</v>
      </c>
      <c r="D9" s="48" t="s">
        <v>26</v>
      </c>
      <c r="E9" s="48" t="s">
        <v>27</v>
      </c>
      <c r="F9" s="48" t="s">
        <v>39</v>
      </c>
      <c r="G9" s="53">
        <v>35.0</v>
      </c>
      <c r="H9" s="49">
        <v>10.0</v>
      </c>
      <c r="I9" s="54">
        <v>350.0</v>
      </c>
    </row>
    <row r="10" spans="8:8">
      <c r="A10" s="46">
        <v>44439.0</v>
      </c>
      <c r="B10" s="47">
        <v>8.0</v>
      </c>
      <c r="C10" s="48" t="s">
        <v>40</v>
      </c>
      <c r="D10" s="48" t="s">
        <v>31</v>
      </c>
      <c r="E10" s="48" t="s">
        <v>32</v>
      </c>
      <c r="F10" s="48" t="s">
        <v>41</v>
      </c>
      <c r="G10" s="53">
        <v>40.0</v>
      </c>
      <c r="H10" s="49">
        <v>15.0</v>
      </c>
      <c r="I10" s="54">
        <v>600.0</v>
      </c>
    </row>
    <row r="11" spans="8:8">
      <c r="A11" s="46">
        <v>44469.0</v>
      </c>
      <c r="B11" s="47">
        <v>9.0</v>
      </c>
      <c r="C11" s="48" t="s">
        <v>42</v>
      </c>
      <c r="D11" s="48" t="s">
        <v>22</v>
      </c>
      <c r="E11" s="48" t="s">
        <v>19</v>
      </c>
      <c r="F11" s="48" t="s">
        <v>43</v>
      </c>
      <c r="G11" s="53">
        <v>45.0</v>
      </c>
      <c r="H11" s="49">
        <v>12.22</v>
      </c>
      <c r="I11" s="54">
        <v>549.9</v>
      </c>
    </row>
    <row r="12" spans="8:8">
      <c r="A12" s="46">
        <v>44500.0</v>
      </c>
      <c r="B12" s="47">
        <v>10.0</v>
      </c>
      <c r="C12" s="48" t="s">
        <v>44</v>
      </c>
      <c r="D12" s="48" t="s">
        <v>18</v>
      </c>
      <c r="E12" s="48" t="s">
        <v>96</v>
      </c>
      <c r="F12" s="48" t="s">
        <v>45</v>
      </c>
      <c r="G12" s="53">
        <v>50.0</v>
      </c>
      <c r="H12" s="49">
        <v>14.0</v>
      </c>
      <c r="I12" s="54">
        <v>700.0</v>
      </c>
    </row>
    <row r="13" spans="8:8">
      <c r="A13" s="46">
        <v>44530.0</v>
      </c>
      <c r="B13" s="47">
        <v>11.0</v>
      </c>
      <c r="C13" s="48" t="s">
        <v>46</v>
      </c>
      <c r="D13" s="48" t="s">
        <v>26</v>
      </c>
      <c r="E13" s="48" t="s">
        <v>27</v>
      </c>
      <c r="F13" s="48" t="s">
        <v>47</v>
      </c>
      <c r="G13" s="53">
        <v>5.0</v>
      </c>
      <c r="H13" s="49">
        <v>160.0</v>
      </c>
      <c r="I13" s="54">
        <v>800.0</v>
      </c>
    </row>
    <row r="14" spans="8:8">
      <c r="A14" s="46">
        <v>44561.0</v>
      </c>
      <c r="B14" s="47">
        <v>12.0</v>
      </c>
      <c r="C14" s="48" t="s">
        <v>48</v>
      </c>
      <c r="D14" s="48" t="s">
        <v>31</v>
      </c>
      <c r="E14" s="48" t="s">
        <v>32</v>
      </c>
      <c r="F14" s="48" t="s">
        <v>49</v>
      </c>
      <c r="G14" s="53">
        <v>20.0</v>
      </c>
      <c r="H14" s="49">
        <v>45.0</v>
      </c>
      <c r="I14" s="54">
        <v>900.0</v>
      </c>
    </row>
    <row r="15" spans="8:8">
      <c r="A15" s="46">
        <v>44592.0</v>
      </c>
      <c r="B15" s="47">
        <v>13.0</v>
      </c>
      <c r="C15" s="48" t="s">
        <v>50</v>
      </c>
      <c r="D15" s="48" t="s">
        <v>22</v>
      </c>
      <c r="E15" s="48" t="s">
        <v>19</v>
      </c>
      <c r="F15" s="48" t="s">
        <v>51</v>
      </c>
      <c r="G15" s="53">
        <v>0.0</v>
      </c>
      <c r="H15" s="48" t="s">
        <v>29</v>
      </c>
      <c r="I15" s="54" t="s">
        <v>166</v>
      </c>
    </row>
    <row r="16" spans="8:8">
      <c r="A16" s="46">
        <v>44620.0</v>
      </c>
      <c r="B16" s="47">
        <v>14.0</v>
      </c>
      <c r="C16" s="48" t="s">
        <v>52</v>
      </c>
      <c r="D16" s="50" t="s">
        <v>94</v>
      </c>
      <c r="E16" s="48" t="s">
        <v>96</v>
      </c>
      <c r="F16" s="48" t="s">
        <v>53</v>
      </c>
      <c r="G16" s="53">
        <v>30.0</v>
      </c>
      <c r="H16" s="49">
        <v>36.67</v>
      </c>
      <c r="I16" s="54">
        <v>1100.1000000000001</v>
      </c>
    </row>
    <row r="17" spans="8:8">
      <c r="A17" s="46">
        <v>44651.0</v>
      </c>
      <c r="B17" s="47">
        <v>15.0</v>
      </c>
      <c r="C17" s="48" t="s">
        <v>54</v>
      </c>
      <c r="D17" s="48" t="s">
        <v>26</v>
      </c>
      <c r="E17" s="48" t="s">
        <v>27</v>
      </c>
      <c r="F17" s="48" t="s">
        <v>55</v>
      </c>
      <c r="G17" s="53">
        <v>35.0</v>
      </c>
      <c r="H17" s="49">
        <v>34.29</v>
      </c>
      <c r="I17" s="54">
        <v>1200.1499999999999</v>
      </c>
    </row>
    <row r="18" spans="8:8">
      <c r="A18" s="46">
        <v>44681.0</v>
      </c>
      <c r="B18" s="47">
        <v>16.0</v>
      </c>
      <c r="C18" s="48" t="s">
        <v>56</v>
      </c>
      <c r="D18" s="50" t="s">
        <v>94</v>
      </c>
      <c r="E18" s="48" t="s">
        <v>32</v>
      </c>
      <c r="F18" s="48" t="s">
        <v>57</v>
      </c>
      <c r="G18" s="53">
        <v>0.0</v>
      </c>
      <c r="H18" s="48" t="s">
        <v>29</v>
      </c>
      <c r="I18" s="54" t="s">
        <v>166</v>
      </c>
    </row>
    <row r="19" spans="8:8">
      <c r="A19" s="46">
        <v>44712.0</v>
      </c>
      <c r="B19" s="47">
        <v>17.0</v>
      </c>
      <c r="C19" s="48" t="s">
        <v>58</v>
      </c>
      <c r="D19" s="48" t="s">
        <v>22</v>
      </c>
      <c r="E19" s="48" t="s">
        <v>19</v>
      </c>
      <c r="F19" s="48" t="s">
        <v>59</v>
      </c>
      <c r="G19" s="53">
        <v>40.0</v>
      </c>
      <c r="H19" s="49">
        <v>35.0</v>
      </c>
      <c r="I19" s="54">
        <v>1400.0</v>
      </c>
    </row>
    <row r="20" spans="8:8">
      <c r="A20" s="46">
        <v>44742.0</v>
      </c>
      <c r="B20" s="47">
        <v>18.0</v>
      </c>
      <c r="C20" s="48" t="s">
        <v>60</v>
      </c>
      <c r="D20" s="48" t="s">
        <v>18</v>
      </c>
      <c r="E20" s="48" t="s">
        <v>96</v>
      </c>
      <c r="F20" s="48" t="s">
        <v>61</v>
      </c>
      <c r="G20" s="53">
        <v>45.0</v>
      </c>
      <c r="H20" s="49">
        <v>33.33</v>
      </c>
      <c r="I20" s="54">
        <v>1499.85</v>
      </c>
    </row>
    <row r="21" spans="8:8">
      <c r="A21" s="46">
        <v>44773.0</v>
      </c>
      <c r="B21" s="47">
        <v>19.0</v>
      </c>
      <c r="C21" s="48" t="s">
        <v>62</v>
      </c>
      <c r="D21" s="48" t="s">
        <v>26</v>
      </c>
      <c r="E21" s="48" t="s">
        <v>27</v>
      </c>
      <c r="F21" s="48" t="s">
        <v>63</v>
      </c>
      <c r="G21" s="53">
        <v>50.0</v>
      </c>
      <c r="H21" s="49">
        <v>32.0</v>
      </c>
      <c r="I21" s="54">
        <v>1600.0</v>
      </c>
    </row>
    <row r="22" spans="8:8">
      <c r="A22" s="46">
        <v>44804.0</v>
      </c>
      <c r="B22" s="47">
        <v>20.0</v>
      </c>
      <c r="C22" s="48" t="s">
        <v>64</v>
      </c>
      <c r="D22" s="48" t="s">
        <v>31</v>
      </c>
      <c r="E22" s="48" t="s">
        <v>32</v>
      </c>
      <c r="F22" s="48" t="s">
        <v>65</v>
      </c>
      <c r="G22" s="53">
        <v>55.0</v>
      </c>
      <c r="H22" s="49">
        <v>30.91</v>
      </c>
      <c r="I22" s="54">
        <v>1700.05</v>
      </c>
    </row>
    <row r="23" spans="8:8">
      <c r="A23" s="46">
        <v>44834.0</v>
      </c>
      <c r="B23" s="47">
        <v>21.0</v>
      </c>
      <c r="C23" s="48" t="s">
        <v>66</v>
      </c>
      <c r="D23" s="48" t="s">
        <v>22</v>
      </c>
      <c r="E23" s="48" t="s">
        <v>19</v>
      </c>
      <c r="F23" s="48" t="s">
        <v>67</v>
      </c>
      <c r="G23" s="53">
        <v>60.0</v>
      </c>
      <c r="H23" s="49">
        <v>30.0</v>
      </c>
      <c r="I23" s="54">
        <v>1800.0</v>
      </c>
    </row>
    <row r="24" spans="8:8">
      <c r="A24" s="46">
        <v>44865.0</v>
      </c>
      <c r="B24" s="47">
        <v>22.0</v>
      </c>
      <c r="C24" s="48" t="s">
        <v>68</v>
      </c>
      <c r="D24" s="48" t="s">
        <v>18</v>
      </c>
      <c r="E24" s="48" t="s">
        <v>96</v>
      </c>
      <c r="F24" s="48" t="s">
        <v>69</v>
      </c>
      <c r="G24" s="53">
        <v>0.0</v>
      </c>
      <c r="H24" s="48" t="s">
        <v>29</v>
      </c>
      <c r="I24" s="54" t="s">
        <v>166</v>
      </c>
    </row>
    <row r="25" spans="8:8">
      <c r="A25" s="46">
        <v>44895.0</v>
      </c>
      <c r="B25" s="47">
        <v>23.0</v>
      </c>
      <c r="C25" s="48" t="s">
        <v>70</v>
      </c>
      <c r="D25" s="48" t="s">
        <v>26</v>
      </c>
      <c r="E25" s="48" t="s">
        <v>27</v>
      </c>
      <c r="F25" s="48" t="s">
        <v>71</v>
      </c>
      <c r="G25" s="53">
        <v>65.0</v>
      </c>
      <c r="H25" s="49">
        <v>30.77</v>
      </c>
      <c r="I25" s="54">
        <v>2000.05</v>
      </c>
    </row>
    <row r="26" spans="8:8">
      <c r="A26" s="46">
        <v>44926.0</v>
      </c>
      <c r="B26" s="47">
        <v>24.0</v>
      </c>
      <c r="C26" s="48" t="s">
        <v>72</v>
      </c>
      <c r="D26" s="48" t="s">
        <v>31</v>
      </c>
      <c r="E26" s="48" t="s">
        <v>32</v>
      </c>
      <c r="F26" s="48" t="s">
        <v>73</v>
      </c>
      <c r="G26" s="53">
        <v>70.0</v>
      </c>
      <c r="H26" s="49">
        <v>30.0</v>
      </c>
      <c r="I26" s="54">
        <v>2100.0</v>
      </c>
    </row>
    <row r="27" spans="8:8">
      <c r="A27" s="46">
        <v>44957.0</v>
      </c>
      <c r="B27" s="47">
        <v>25.0</v>
      </c>
      <c r="C27" s="48" t="s">
        <v>74</v>
      </c>
      <c r="D27" s="48" t="s">
        <v>75</v>
      </c>
      <c r="E27" s="48" t="s">
        <v>76</v>
      </c>
      <c r="F27" s="48" t="s">
        <v>77</v>
      </c>
      <c r="G27" s="53">
        <v>75.0</v>
      </c>
      <c r="H27" s="49">
        <v>29.33</v>
      </c>
      <c r="I27" s="54">
        <v>2199.75</v>
      </c>
    </row>
    <row r="28" spans="8:8">
      <c r="A28" s="46">
        <v>44985.0</v>
      </c>
      <c r="B28" s="47">
        <v>26.0</v>
      </c>
      <c r="C28" s="48" t="s">
        <v>78</v>
      </c>
      <c r="D28" s="48" t="s">
        <v>75</v>
      </c>
      <c r="E28" s="48" t="s">
        <v>79</v>
      </c>
      <c r="F28" s="48" t="s">
        <v>80</v>
      </c>
      <c r="G28" s="53">
        <v>80.0</v>
      </c>
      <c r="H28" s="49">
        <v>28.75</v>
      </c>
      <c r="I28" s="54">
        <v>2300.0</v>
      </c>
    </row>
    <row r="29" spans="8:8">
      <c r="A29" s="46">
        <v>45016.0</v>
      </c>
      <c r="B29" s="47">
        <v>27.0</v>
      </c>
      <c r="C29" s="48" t="s">
        <v>50</v>
      </c>
      <c r="D29" s="48" t="s">
        <v>22</v>
      </c>
      <c r="E29" s="48" t="s">
        <v>81</v>
      </c>
      <c r="F29" s="48" t="s">
        <v>82</v>
      </c>
      <c r="G29" s="53">
        <v>0.0</v>
      </c>
      <c r="H29" s="48" t="s">
        <v>29</v>
      </c>
      <c r="I29" s="54" t="s">
        <v>166</v>
      </c>
    </row>
    <row r="30" spans="8:8">
      <c r="A30" s="46">
        <v>45046.0</v>
      </c>
      <c r="B30" s="47">
        <v>28.0</v>
      </c>
      <c r="C30" s="48" t="s">
        <v>48</v>
      </c>
      <c r="D30" s="48" t="s">
        <v>31</v>
      </c>
      <c r="E30" s="48" t="s">
        <v>83</v>
      </c>
      <c r="F30" s="48" t="s">
        <v>84</v>
      </c>
      <c r="G30" s="53">
        <v>85.0</v>
      </c>
      <c r="H30" s="49">
        <v>29.41</v>
      </c>
      <c r="I30" s="54">
        <v>2499.85</v>
      </c>
    </row>
    <row r="31" spans="8:8">
      <c r="A31" s="48" t="s">
        <v>99</v>
      </c>
      <c r="B31" s="47"/>
      <c r="C31" s="48"/>
      <c r="D31" s="48"/>
      <c r="E31" s="48"/>
      <c r="F31" s="48"/>
      <c r="G31" s="53"/>
      <c r="H31" s="49">
        <v>160.0</v>
      </c>
      <c r="I31" s="49">
        <v>26399.8</v>
      </c>
    </row>
  </sheetData>
  <conditionalFormatting sqref="B2:B30">
    <cfRule type="duplicateValues" priority="1" dxfId="8"/>
  </conditionalFormatting>
  <dataValidations count="1">
    <dataValidation allowBlank="1" type="list" errorStyle="stop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:r="http://schemas.openxmlformats.org/officeDocument/2006/relationships" xmlns="http://schemas.openxmlformats.org/spreadsheetml/2006/main">
  <dimension ref="A1:P31"/>
  <sheetViews>
    <sheetView workbookViewId="0">
      <selection activeCell="G11" sqref="G11"/>
    </sheetView>
  </sheetViews>
  <sheetFormatPr defaultRowHeight="15.0" defaultColWidth="10"/>
  <cols>
    <col min="1" max="1" customWidth="1" width="12.855469" style="55"/>
    <col min="2" max="2" customWidth="1" bestFit="1" width="7.4257812" style="0"/>
    <col min="3" max="3" customWidth="1" bestFit="1" width="17.570312" style="0"/>
    <col min="4" max="4" customWidth="1" bestFit="1" width="11.7109375" style="0"/>
    <col min="5" max="5" customWidth="1" bestFit="1" width="11.140625" style="0"/>
    <col min="6" max="6" customWidth="1" bestFit="1" width="23.425781" style="0"/>
    <col min="7" max="7" customWidth="1" bestFit="1" width="13.285156" style="43"/>
    <col min="8" max="8" customWidth="1" bestFit="1" width="17.855469" style="56"/>
    <col min="9" max="9" customWidth="1" bestFit="1" width="10.855469" style="56"/>
    <col min="10" max="11" customWidth="1" width="50.85547" style="0"/>
  </cols>
  <sheetData>
    <row r="1" spans="8:8" s="35" ht="48.75" customFormat="1" customHeight="1">
      <c r="A1" s="57" t="s">
        <v>102</v>
      </c>
      <c r="B1" s="1"/>
      <c r="C1" s="1"/>
      <c r="D1" s="1"/>
      <c r="E1" s="1"/>
      <c r="F1" s="1"/>
      <c r="G1" s="51"/>
      <c r="H1" s="58"/>
      <c r="I1" s="58"/>
      <c r="J1" s="1"/>
      <c r="K1" s="1"/>
      <c r="L1" s="1"/>
      <c r="M1" s="1"/>
      <c r="N1" s="1"/>
      <c r="O1" s="1"/>
    </row>
    <row r="2" spans="8:8" s="43" ht="15.0" customFormat="1">
      <c r="A2" s="59" t="s">
        <v>9</v>
      </c>
      <c r="B2" s="44" t="s">
        <v>10</v>
      </c>
      <c r="C2" s="44" t="s">
        <v>11</v>
      </c>
      <c r="D2" s="44" t="s">
        <v>12</v>
      </c>
      <c r="E2" s="44" t="s">
        <v>13</v>
      </c>
      <c r="F2" s="44" t="s">
        <v>14</v>
      </c>
      <c r="G2" s="52" t="s">
        <v>15</v>
      </c>
      <c r="H2" s="60" t="s">
        <v>16</v>
      </c>
      <c r="I2" s="61" t="s">
        <v>101</v>
      </c>
    </row>
    <row r="3" spans="8:8">
      <c r="A3" s="62">
        <v>44227.0</v>
      </c>
      <c r="B3" s="47">
        <v>1.0</v>
      </c>
      <c r="C3" s="48" t="s">
        <v>90</v>
      </c>
      <c r="D3" s="48" t="s">
        <v>18</v>
      </c>
      <c r="E3" s="48" t="s">
        <v>19</v>
      </c>
      <c r="F3" s="48" t="s">
        <v>20</v>
      </c>
      <c r="G3" s="53">
        <v>10.0</v>
      </c>
      <c r="H3" s="63">
        <v>20.0</v>
      </c>
      <c r="I3" s="64">
        <v>200.0</v>
      </c>
    </row>
    <row r="4" spans="8:8">
      <c r="A4" s="62">
        <v>44255.0</v>
      </c>
      <c r="B4" s="47">
        <v>2.0</v>
      </c>
      <c r="C4" s="48" t="s">
        <v>21</v>
      </c>
      <c r="D4" s="48" t="s">
        <v>22</v>
      </c>
      <c r="E4" s="48" t="s">
        <v>96</v>
      </c>
      <c r="F4" s="48" t="s">
        <v>24</v>
      </c>
      <c r="G4" s="53">
        <v>15.0</v>
      </c>
      <c r="H4" s="63">
        <v>10.0</v>
      </c>
      <c r="I4" s="64">
        <v>150.0</v>
      </c>
    </row>
    <row r="5" spans="8:8">
      <c r="A5" s="62">
        <v>44286.0</v>
      </c>
      <c r="B5" s="47">
        <v>3.0</v>
      </c>
      <c r="C5" s="48" t="s">
        <v>91</v>
      </c>
      <c r="D5" s="48" t="s">
        <v>26</v>
      </c>
      <c r="E5" s="48" t="s">
        <v>27</v>
      </c>
      <c r="F5" s="48" t="s">
        <v>28</v>
      </c>
      <c r="G5" s="53">
        <v>0.0</v>
      </c>
      <c r="H5" s="63" t="s">
        <v>29</v>
      </c>
      <c r="I5" s="64" t="s">
        <v>166</v>
      </c>
    </row>
    <row r="6" spans="8:8">
      <c r="A6" s="62">
        <v>44316.0</v>
      </c>
      <c r="B6" s="47">
        <v>4.0</v>
      </c>
      <c r="C6" s="48" t="s">
        <v>92</v>
      </c>
      <c r="D6" s="48" t="s">
        <v>31</v>
      </c>
      <c r="E6" s="48" t="s">
        <v>32</v>
      </c>
      <c r="F6" s="48" t="s">
        <v>33</v>
      </c>
      <c r="G6" s="53">
        <v>25.0</v>
      </c>
      <c r="H6" s="63">
        <v>10.0</v>
      </c>
      <c r="I6" s="64">
        <v>250.0</v>
      </c>
    </row>
    <row r="7" spans="8:8">
      <c r="A7" s="62">
        <v>44347.0</v>
      </c>
      <c r="B7" s="47">
        <v>5.0</v>
      </c>
      <c r="C7" s="48" t="s">
        <v>34</v>
      </c>
      <c r="D7" s="48" t="s">
        <v>22</v>
      </c>
      <c r="E7" s="48" t="s">
        <v>19</v>
      </c>
      <c r="F7" s="48" t="s">
        <v>35</v>
      </c>
      <c r="G7" s="53">
        <v>30.0</v>
      </c>
      <c r="H7" s="63">
        <v>16.67</v>
      </c>
      <c r="I7" s="64">
        <v>500.1</v>
      </c>
    </row>
    <row r="8" spans="8:8">
      <c r="A8" s="62">
        <v>44377.0</v>
      </c>
      <c r="B8" s="47">
        <v>6.0</v>
      </c>
      <c r="C8" s="48" t="s">
        <v>93</v>
      </c>
      <c r="D8" s="50" t="s">
        <v>94</v>
      </c>
      <c r="E8" s="48" t="s">
        <v>96</v>
      </c>
      <c r="F8" s="48" t="s">
        <v>37</v>
      </c>
      <c r="G8" s="53">
        <v>0.0</v>
      </c>
      <c r="H8" s="63" t="s">
        <v>29</v>
      </c>
      <c r="I8" s="64" t="s">
        <v>166</v>
      </c>
    </row>
    <row r="9" spans="8:8">
      <c r="A9" s="62">
        <v>44408.0</v>
      </c>
      <c r="B9" s="47">
        <v>7.0</v>
      </c>
      <c r="C9" s="48" t="s">
        <v>38</v>
      </c>
      <c r="D9" s="48" t="s">
        <v>26</v>
      </c>
      <c r="E9" s="48" t="s">
        <v>27</v>
      </c>
      <c r="F9" s="48" t="s">
        <v>39</v>
      </c>
      <c r="G9" s="53">
        <v>35.0</v>
      </c>
      <c r="H9" s="63">
        <v>10.0</v>
      </c>
      <c r="I9" s="64">
        <v>350.0</v>
      </c>
    </row>
    <row r="10" spans="8:8">
      <c r="A10" s="62">
        <v>44439.0</v>
      </c>
      <c r="B10" s="47">
        <v>8.0</v>
      </c>
      <c r="C10" s="48" t="s">
        <v>40</v>
      </c>
      <c r="D10" s="48" t="s">
        <v>31</v>
      </c>
      <c r="E10" s="48" t="s">
        <v>32</v>
      </c>
      <c r="F10" s="48" t="s">
        <v>41</v>
      </c>
      <c r="G10" s="53">
        <v>40.0</v>
      </c>
      <c r="H10" s="63">
        <v>15.0</v>
      </c>
      <c r="I10" s="64">
        <v>600.0</v>
      </c>
    </row>
    <row r="11" spans="8:8">
      <c r="A11" s="62">
        <v>44469.0</v>
      </c>
      <c r="B11" s="47">
        <v>9.0</v>
      </c>
      <c r="C11" s="48" t="s">
        <v>42</v>
      </c>
      <c r="D11" s="48" t="s">
        <v>22</v>
      </c>
      <c r="E11" s="48" t="s">
        <v>19</v>
      </c>
      <c r="F11" s="48" t="s">
        <v>43</v>
      </c>
      <c r="G11" s="53">
        <v>45.0</v>
      </c>
      <c r="H11" s="63">
        <v>12.22</v>
      </c>
      <c r="I11" s="64">
        <v>549.9</v>
      </c>
    </row>
    <row r="12" spans="8:8">
      <c r="A12" s="62">
        <v>44500.0</v>
      </c>
      <c r="B12" s="47">
        <v>10.0</v>
      </c>
      <c r="C12" s="48" t="s">
        <v>44</v>
      </c>
      <c r="D12" s="48" t="s">
        <v>18</v>
      </c>
      <c r="E12" s="48" t="s">
        <v>96</v>
      </c>
      <c r="F12" s="48" t="s">
        <v>45</v>
      </c>
      <c r="G12" s="53">
        <v>50.0</v>
      </c>
      <c r="H12" s="63">
        <v>14.0</v>
      </c>
      <c r="I12" s="64">
        <v>700.0</v>
      </c>
    </row>
    <row r="13" spans="8:8">
      <c r="A13" s="62">
        <v>44530.0</v>
      </c>
      <c r="B13" s="47">
        <v>11.0</v>
      </c>
      <c r="C13" s="48" t="s">
        <v>46</v>
      </c>
      <c r="D13" s="48" t="s">
        <v>26</v>
      </c>
      <c r="E13" s="48" t="s">
        <v>27</v>
      </c>
      <c r="F13" s="48" t="s">
        <v>47</v>
      </c>
      <c r="G13" s="53">
        <v>5.0</v>
      </c>
      <c r="H13" s="63">
        <v>160.0</v>
      </c>
      <c r="I13" s="64">
        <v>800.0</v>
      </c>
    </row>
    <row r="14" spans="8:8">
      <c r="A14" s="62">
        <v>44561.0</v>
      </c>
      <c r="B14" s="47">
        <v>12.0</v>
      </c>
      <c r="C14" s="48" t="s">
        <v>48</v>
      </c>
      <c r="D14" s="48" t="s">
        <v>31</v>
      </c>
      <c r="E14" s="48" t="s">
        <v>32</v>
      </c>
      <c r="F14" s="48" t="s">
        <v>49</v>
      </c>
      <c r="G14" s="53">
        <v>20.0</v>
      </c>
      <c r="H14" s="63">
        <v>45.0</v>
      </c>
      <c r="I14" s="64">
        <v>900.0</v>
      </c>
    </row>
    <row r="15" spans="8:8">
      <c r="A15" s="62">
        <v>44592.0</v>
      </c>
      <c r="B15" s="47">
        <v>13.0</v>
      </c>
      <c r="C15" s="48" t="s">
        <v>50</v>
      </c>
      <c r="D15" s="48" t="s">
        <v>22</v>
      </c>
      <c r="E15" s="48" t="s">
        <v>19</v>
      </c>
      <c r="F15" s="48" t="s">
        <v>51</v>
      </c>
      <c r="G15" s="53">
        <v>0.0</v>
      </c>
      <c r="H15" s="63" t="s">
        <v>29</v>
      </c>
      <c r="I15" s="64" t="s">
        <v>166</v>
      </c>
    </row>
    <row r="16" spans="8:8">
      <c r="A16" s="62">
        <v>44620.0</v>
      </c>
      <c r="B16" s="47">
        <v>14.0</v>
      </c>
      <c r="C16" s="48" t="s">
        <v>52</v>
      </c>
      <c r="D16" s="50" t="s">
        <v>94</v>
      </c>
      <c r="E16" s="48" t="s">
        <v>96</v>
      </c>
      <c r="F16" s="48" t="s">
        <v>53</v>
      </c>
      <c r="G16" s="53">
        <v>30.0</v>
      </c>
      <c r="H16" s="63">
        <v>36.67</v>
      </c>
      <c r="I16" s="64">
        <v>1100.1000000000001</v>
      </c>
    </row>
    <row r="17" spans="8:8">
      <c r="A17" s="62">
        <v>44651.0</v>
      </c>
      <c r="B17" s="47">
        <v>15.0</v>
      </c>
      <c r="C17" s="48" t="s">
        <v>54</v>
      </c>
      <c r="D17" s="48" t="s">
        <v>26</v>
      </c>
      <c r="E17" s="48" t="s">
        <v>27</v>
      </c>
      <c r="F17" s="48" t="s">
        <v>55</v>
      </c>
      <c r="G17" s="53">
        <v>35.0</v>
      </c>
      <c r="H17" s="63">
        <v>34.29</v>
      </c>
      <c r="I17" s="64">
        <v>1200.1499999999999</v>
      </c>
    </row>
    <row r="18" spans="8:8">
      <c r="A18" s="62">
        <v>44681.0</v>
      </c>
      <c r="B18" s="47">
        <v>16.0</v>
      </c>
      <c r="C18" s="48" t="s">
        <v>56</v>
      </c>
      <c r="D18" s="50" t="s">
        <v>94</v>
      </c>
      <c r="E18" s="48" t="s">
        <v>32</v>
      </c>
      <c r="F18" s="48" t="s">
        <v>57</v>
      </c>
      <c r="G18" s="53">
        <v>0.0</v>
      </c>
      <c r="H18" s="63" t="s">
        <v>29</v>
      </c>
      <c r="I18" s="64" t="s">
        <v>166</v>
      </c>
    </row>
    <row r="19" spans="8:8">
      <c r="A19" s="62">
        <v>44712.0</v>
      </c>
      <c r="B19" s="47">
        <v>17.0</v>
      </c>
      <c r="C19" s="48" t="s">
        <v>58</v>
      </c>
      <c r="D19" s="48" t="s">
        <v>22</v>
      </c>
      <c r="E19" s="48" t="s">
        <v>19</v>
      </c>
      <c r="F19" s="48" t="s">
        <v>59</v>
      </c>
      <c r="G19" s="53">
        <v>40.0</v>
      </c>
      <c r="H19" s="63">
        <v>35.0</v>
      </c>
      <c r="I19" s="64">
        <v>1400.0</v>
      </c>
    </row>
    <row r="20" spans="8:8">
      <c r="A20" s="62">
        <v>44742.0</v>
      </c>
      <c r="B20" s="47">
        <v>18.0</v>
      </c>
      <c r="C20" s="48" t="s">
        <v>60</v>
      </c>
      <c r="D20" s="48" t="s">
        <v>18</v>
      </c>
      <c r="E20" s="48" t="s">
        <v>96</v>
      </c>
      <c r="F20" s="48" t="s">
        <v>61</v>
      </c>
      <c r="G20" s="53">
        <v>45.0</v>
      </c>
      <c r="H20" s="63">
        <v>33.33</v>
      </c>
      <c r="I20" s="64">
        <v>1499.85</v>
      </c>
    </row>
    <row r="21" spans="8:8">
      <c r="A21" s="62">
        <v>44773.0</v>
      </c>
      <c r="B21" s="47">
        <v>19.0</v>
      </c>
      <c r="C21" s="48" t="s">
        <v>62</v>
      </c>
      <c r="D21" s="48" t="s">
        <v>26</v>
      </c>
      <c r="E21" s="48" t="s">
        <v>27</v>
      </c>
      <c r="F21" s="48" t="s">
        <v>63</v>
      </c>
      <c r="G21" s="53">
        <v>50.0</v>
      </c>
      <c r="H21" s="63">
        <v>32.0</v>
      </c>
      <c r="I21" s="64">
        <v>1600.0</v>
      </c>
    </row>
    <row r="22" spans="8:8">
      <c r="A22" s="62">
        <v>44804.0</v>
      </c>
      <c r="B22" s="47">
        <v>20.0</v>
      </c>
      <c r="C22" s="48" t="s">
        <v>64</v>
      </c>
      <c r="D22" s="48" t="s">
        <v>31</v>
      </c>
      <c r="E22" s="48" t="s">
        <v>32</v>
      </c>
      <c r="F22" s="48" t="s">
        <v>65</v>
      </c>
      <c r="G22" s="53">
        <v>55.0</v>
      </c>
      <c r="H22" s="63">
        <v>30.91</v>
      </c>
      <c r="I22" s="64">
        <v>1700.05</v>
      </c>
    </row>
    <row r="23" spans="8:8">
      <c r="A23" s="62">
        <v>44834.0</v>
      </c>
      <c r="B23" s="47">
        <v>21.0</v>
      </c>
      <c r="C23" s="48" t="s">
        <v>66</v>
      </c>
      <c r="D23" s="48" t="s">
        <v>22</v>
      </c>
      <c r="E23" s="48" t="s">
        <v>19</v>
      </c>
      <c r="F23" s="48" t="s">
        <v>67</v>
      </c>
      <c r="G23" s="53">
        <v>60.0</v>
      </c>
      <c r="H23" s="63">
        <v>30.0</v>
      </c>
      <c r="I23" s="64">
        <v>1800.0</v>
      </c>
    </row>
    <row r="24" spans="8:8">
      <c r="A24" s="62">
        <v>44865.0</v>
      </c>
      <c r="B24" s="47">
        <v>22.0</v>
      </c>
      <c r="C24" s="48" t="s">
        <v>68</v>
      </c>
      <c r="D24" s="48" t="s">
        <v>18</v>
      </c>
      <c r="E24" s="48" t="s">
        <v>96</v>
      </c>
      <c r="F24" s="48" t="s">
        <v>69</v>
      </c>
      <c r="G24" s="53">
        <v>0.0</v>
      </c>
      <c r="H24" s="63" t="s">
        <v>29</v>
      </c>
      <c r="I24" s="64" t="s">
        <v>166</v>
      </c>
    </row>
    <row r="25" spans="8:8">
      <c r="A25" s="62">
        <v>44895.0</v>
      </c>
      <c r="B25" s="47">
        <v>23.0</v>
      </c>
      <c r="C25" s="48" t="s">
        <v>70</v>
      </c>
      <c r="D25" s="48" t="s">
        <v>26</v>
      </c>
      <c r="E25" s="48" t="s">
        <v>27</v>
      </c>
      <c r="F25" s="48" t="s">
        <v>71</v>
      </c>
      <c r="G25" s="53">
        <v>65.0</v>
      </c>
      <c r="H25" s="63">
        <v>30.77</v>
      </c>
      <c r="I25" s="64">
        <v>2000.05</v>
      </c>
    </row>
    <row r="26" spans="8:8">
      <c r="A26" s="62">
        <v>44926.0</v>
      </c>
      <c r="B26" s="47">
        <v>24.0</v>
      </c>
      <c r="C26" s="48" t="s">
        <v>72</v>
      </c>
      <c r="D26" s="48" t="s">
        <v>31</v>
      </c>
      <c r="E26" s="48" t="s">
        <v>32</v>
      </c>
      <c r="F26" s="48" t="s">
        <v>73</v>
      </c>
      <c r="G26" s="53">
        <v>70.0</v>
      </c>
      <c r="H26" s="63">
        <v>30.0</v>
      </c>
      <c r="I26" s="64">
        <v>2100.0</v>
      </c>
    </row>
    <row r="27" spans="8:8">
      <c r="A27" s="62">
        <v>44957.0</v>
      </c>
      <c r="B27" s="47">
        <v>25.0</v>
      </c>
      <c r="C27" s="48" t="s">
        <v>74</v>
      </c>
      <c r="D27" s="48" t="s">
        <v>75</v>
      </c>
      <c r="E27" s="48" t="s">
        <v>76</v>
      </c>
      <c r="F27" s="48" t="s">
        <v>77</v>
      </c>
      <c r="G27" s="53">
        <v>75.0</v>
      </c>
      <c r="H27" s="63">
        <v>29.33</v>
      </c>
      <c r="I27" s="64">
        <v>2199.75</v>
      </c>
    </row>
    <row r="28" spans="8:8">
      <c r="A28" s="62">
        <v>44985.0</v>
      </c>
      <c r="B28" s="47">
        <v>26.0</v>
      </c>
      <c r="C28" s="48" t="s">
        <v>78</v>
      </c>
      <c r="D28" s="48" t="s">
        <v>75</v>
      </c>
      <c r="E28" s="48" t="s">
        <v>79</v>
      </c>
      <c r="F28" s="48" t="s">
        <v>80</v>
      </c>
      <c r="G28" s="53">
        <v>80.0</v>
      </c>
      <c r="H28" s="63">
        <v>28.75</v>
      </c>
      <c r="I28" s="64">
        <v>2300.0</v>
      </c>
    </row>
    <row r="29" spans="8:8">
      <c r="A29" s="62">
        <v>45016.0</v>
      </c>
      <c r="B29" s="47">
        <v>27.0</v>
      </c>
      <c r="C29" s="48" t="s">
        <v>50</v>
      </c>
      <c r="D29" s="48" t="s">
        <v>22</v>
      </c>
      <c r="E29" s="48" t="s">
        <v>81</v>
      </c>
      <c r="F29" s="48" t="s">
        <v>82</v>
      </c>
      <c r="G29" s="53">
        <v>0.0</v>
      </c>
      <c r="H29" s="63" t="s">
        <v>29</v>
      </c>
      <c r="I29" s="64" t="s">
        <v>166</v>
      </c>
    </row>
    <row r="30" spans="8:8">
      <c r="A30" s="62">
        <v>45046.0</v>
      </c>
      <c r="B30" s="47">
        <v>28.0</v>
      </c>
      <c r="C30" s="48" t="s">
        <v>48</v>
      </c>
      <c r="D30" s="48" t="s">
        <v>31</v>
      </c>
      <c r="E30" s="48" t="s">
        <v>83</v>
      </c>
      <c r="F30" s="48" t="s">
        <v>84</v>
      </c>
      <c r="G30" s="53">
        <v>85.0</v>
      </c>
      <c r="H30" s="63">
        <v>29.41</v>
      </c>
      <c r="I30" s="64">
        <v>2499.85</v>
      </c>
    </row>
    <row r="31" spans="8:8">
      <c r="A31" s="65" t="s">
        <v>99</v>
      </c>
      <c r="B31" s="47"/>
      <c r="C31" s="48"/>
      <c r="D31" s="48"/>
      <c r="E31" s="48"/>
      <c r="F31" s="48"/>
      <c r="G31" s="53"/>
      <c r="H31" s="63">
        <v>160.0</v>
      </c>
      <c r="I31" s="63">
        <v>26399.8</v>
      </c>
    </row>
  </sheetData>
  <conditionalFormatting sqref="B2:B30">
    <cfRule type="duplicateValues" priority="1" dxfId="9"/>
  </conditionalFormatting>
  <dataValidations count="1">
    <dataValidation allowBlank="1" type="list" errorStyle="stop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:r="http://schemas.openxmlformats.org/officeDocument/2006/relationships" xmlns="http://schemas.openxmlformats.org/spreadsheetml/2006/main">
  <dimension ref="A1:P31"/>
  <sheetViews>
    <sheetView workbookViewId="0">
      <selection activeCell="G6" sqref="G6"/>
    </sheetView>
  </sheetViews>
  <sheetFormatPr defaultRowHeight="15.0" defaultColWidth="10"/>
  <cols>
    <col min="1" max="1" customWidth="1" width="11.425781" style="55"/>
    <col min="2" max="2" customWidth="1" bestFit="1" width="7.4257812" style="0"/>
    <col min="3" max="3" customWidth="1" bestFit="1" width="17.570312" style="0"/>
    <col min="4" max="4" customWidth="1" bestFit="1" width="11.7109375" style="0"/>
    <col min="5" max="5" customWidth="1" bestFit="1" width="11.140625" style="0"/>
    <col min="6" max="6" customWidth="1" bestFit="1" width="23.425781" style="0"/>
    <col min="7" max="7" customWidth="1" bestFit="1" width="13.285156" style="43"/>
    <col min="8" max="8" customWidth="1" bestFit="1" width="17.855469" style="56"/>
    <col min="9" max="9" customWidth="1" bestFit="1" width="10.855469" style="56"/>
    <col min="10" max="11" customWidth="1" width="50.85547" style="0"/>
  </cols>
  <sheetData>
    <row r="1" spans="8:8" s="35" ht="48.75" customFormat="1" customHeight="1">
      <c r="A1" s="57" t="s">
        <v>103</v>
      </c>
      <c r="B1" s="1"/>
      <c r="C1" s="1"/>
      <c r="D1" s="1"/>
      <c r="E1" s="1"/>
      <c r="F1" s="1"/>
      <c r="G1" s="51"/>
      <c r="H1" s="58"/>
      <c r="I1" s="58"/>
      <c r="J1" s="1"/>
      <c r="K1" s="1"/>
      <c r="L1" s="1"/>
      <c r="M1" s="1"/>
      <c r="N1" s="1"/>
      <c r="O1" s="1"/>
    </row>
    <row r="2" spans="8:8" s="43" ht="15.0" customFormat="1">
      <c r="A2" s="59" t="s">
        <v>9</v>
      </c>
      <c r="B2" s="44" t="s">
        <v>10</v>
      </c>
      <c r="C2" s="44" t="s">
        <v>11</v>
      </c>
      <c r="D2" s="44" t="s">
        <v>12</v>
      </c>
      <c r="E2" s="44" t="s">
        <v>13</v>
      </c>
      <c r="F2" s="44" t="s">
        <v>14</v>
      </c>
      <c r="G2" s="52" t="s">
        <v>15</v>
      </c>
      <c r="H2" s="60" t="s">
        <v>16</v>
      </c>
      <c r="I2" s="61" t="s">
        <v>101</v>
      </c>
    </row>
    <row r="3" spans="8:8">
      <c r="A3" s="65">
        <v>44227.0</v>
      </c>
      <c r="B3" s="47">
        <v>1.0</v>
      </c>
      <c r="C3" s="48" t="s">
        <v>90</v>
      </c>
      <c r="D3" s="48" t="s">
        <v>18</v>
      </c>
      <c r="E3" s="48" t="s">
        <v>19</v>
      </c>
      <c r="F3" s="48" t="s">
        <v>20</v>
      </c>
      <c r="G3" s="53">
        <v>10.0</v>
      </c>
      <c r="H3" s="63">
        <v>20.0</v>
      </c>
      <c r="I3" s="64">
        <v>200.0</v>
      </c>
    </row>
    <row r="4" spans="8:8">
      <c r="A4" s="65">
        <v>44255.0</v>
      </c>
      <c r="B4" s="47">
        <v>2.0</v>
      </c>
      <c r="C4" s="48" t="s">
        <v>21</v>
      </c>
      <c r="D4" s="48" t="s">
        <v>22</v>
      </c>
      <c r="E4" s="48" t="s">
        <v>96</v>
      </c>
      <c r="F4" s="48" t="s">
        <v>24</v>
      </c>
      <c r="G4" s="53">
        <v>15.0</v>
      </c>
      <c r="H4" s="63">
        <v>10.0</v>
      </c>
      <c r="I4" s="64">
        <v>150.0</v>
      </c>
    </row>
    <row r="5" spans="8:8">
      <c r="A5" s="65">
        <v>44286.0</v>
      </c>
      <c r="B5" s="47">
        <v>3.0</v>
      </c>
      <c r="C5" s="48" t="s">
        <v>91</v>
      </c>
      <c r="D5" s="48" t="s">
        <v>26</v>
      </c>
      <c r="E5" s="48" t="s">
        <v>27</v>
      </c>
      <c r="F5" s="48" t="s">
        <v>28</v>
      </c>
      <c r="G5" s="53">
        <v>0.0</v>
      </c>
      <c r="H5" s="63"/>
      <c r="I5" s="64">
        <v>0.0</v>
      </c>
    </row>
    <row r="6" spans="8:8">
      <c r="A6" s="65">
        <v>44316.0</v>
      </c>
      <c r="B6" s="47">
        <v>4.0</v>
      </c>
      <c r="C6" s="48" t="s">
        <v>92</v>
      </c>
      <c r="D6" s="48" t="s">
        <v>31</v>
      </c>
      <c r="E6" s="48" t="s">
        <v>32</v>
      </c>
      <c r="F6" s="48" t="s">
        <v>33</v>
      </c>
      <c r="G6" s="53">
        <v>25.0</v>
      </c>
      <c r="H6" s="63">
        <v>10.0</v>
      </c>
      <c r="I6" s="64">
        <v>250.0</v>
      </c>
    </row>
    <row r="7" spans="8:8">
      <c r="A7" s="65">
        <v>44347.0</v>
      </c>
      <c r="B7" s="47">
        <v>5.0</v>
      </c>
      <c r="C7" s="48" t="s">
        <v>34</v>
      </c>
      <c r="D7" s="48" t="s">
        <v>22</v>
      </c>
      <c r="E7" s="48" t="s">
        <v>19</v>
      </c>
      <c r="F7" s="48" t="s">
        <v>35</v>
      </c>
      <c r="G7" s="53">
        <v>30.0</v>
      </c>
      <c r="H7" s="63">
        <v>16.67</v>
      </c>
      <c r="I7" s="64">
        <v>500.1</v>
      </c>
    </row>
    <row r="8" spans="8:8">
      <c r="A8" s="65">
        <v>44377.0</v>
      </c>
      <c r="B8" s="47">
        <v>6.0</v>
      </c>
      <c r="C8" s="48" t="s">
        <v>93</v>
      </c>
      <c r="D8" s="50" t="s">
        <v>94</v>
      </c>
      <c r="E8" s="48" t="s">
        <v>96</v>
      </c>
      <c r="F8" s="48" t="s">
        <v>37</v>
      </c>
      <c r="G8" s="53">
        <v>0.0</v>
      </c>
      <c r="H8" s="63"/>
      <c r="I8" s="64">
        <v>0.0</v>
      </c>
    </row>
    <row r="9" spans="8:8">
      <c r="A9" s="65">
        <v>44408.0</v>
      </c>
      <c r="B9" s="47">
        <v>7.0</v>
      </c>
      <c r="C9" s="48" t="s">
        <v>38</v>
      </c>
      <c r="D9" s="48" t="s">
        <v>26</v>
      </c>
      <c r="E9" s="48" t="s">
        <v>27</v>
      </c>
      <c r="F9" s="48" t="s">
        <v>39</v>
      </c>
      <c r="G9" s="53">
        <v>35.0</v>
      </c>
      <c r="H9" s="63">
        <v>10.0</v>
      </c>
      <c r="I9" s="64">
        <v>350.0</v>
      </c>
    </row>
    <row r="10" spans="8:8">
      <c r="A10" s="65">
        <v>44439.0</v>
      </c>
      <c r="B10" s="47">
        <v>8.0</v>
      </c>
      <c r="C10" s="48" t="s">
        <v>40</v>
      </c>
      <c r="D10" s="48" t="s">
        <v>31</v>
      </c>
      <c r="E10" s="48" t="s">
        <v>32</v>
      </c>
      <c r="F10" s="48" t="s">
        <v>41</v>
      </c>
      <c r="G10" s="53">
        <v>40.0</v>
      </c>
      <c r="H10" s="63">
        <v>15.0</v>
      </c>
      <c r="I10" s="64">
        <v>600.0</v>
      </c>
    </row>
    <row r="11" spans="8:8">
      <c r="A11" s="65">
        <v>44469.0</v>
      </c>
      <c r="B11" s="47">
        <v>9.0</v>
      </c>
      <c r="C11" s="48" t="s">
        <v>42</v>
      </c>
      <c r="D11" s="48" t="s">
        <v>22</v>
      </c>
      <c r="E11" s="48" t="s">
        <v>19</v>
      </c>
      <c r="F11" s="48" t="s">
        <v>43</v>
      </c>
      <c r="G11" s="53">
        <v>45.0</v>
      </c>
      <c r="H11" s="63">
        <v>12.22</v>
      </c>
      <c r="I11" s="64">
        <v>549.9</v>
      </c>
    </row>
    <row r="12" spans="8:8">
      <c r="A12" s="65">
        <v>44500.0</v>
      </c>
      <c r="B12" s="47">
        <v>10.0</v>
      </c>
      <c r="C12" s="48" t="s">
        <v>44</v>
      </c>
      <c r="D12" s="48" t="s">
        <v>18</v>
      </c>
      <c r="E12" s="48" t="s">
        <v>96</v>
      </c>
      <c r="F12" s="48" t="s">
        <v>45</v>
      </c>
      <c r="G12" s="53">
        <v>50.0</v>
      </c>
      <c r="H12" s="63">
        <v>14.0</v>
      </c>
      <c r="I12" s="64">
        <v>700.0</v>
      </c>
    </row>
    <row r="13" spans="8:8">
      <c r="A13" s="65">
        <v>44530.0</v>
      </c>
      <c r="B13" s="47">
        <v>11.0</v>
      </c>
      <c r="C13" s="48" t="s">
        <v>46</v>
      </c>
      <c r="D13" s="48" t="s">
        <v>26</v>
      </c>
      <c r="E13" s="48" t="s">
        <v>27</v>
      </c>
      <c r="F13" s="48" t="s">
        <v>47</v>
      </c>
      <c r="G13" s="53">
        <v>5.0</v>
      </c>
      <c r="H13" s="63">
        <v>160.0</v>
      </c>
      <c r="I13" s="64">
        <v>800.0</v>
      </c>
    </row>
    <row r="14" spans="8:8">
      <c r="A14" s="65">
        <v>44561.0</v>
      </c>
      <c r="B14" s="47">
        <v>12.0</v>
      </c>
      <c r="C14" s="48" t="s">
        <v>48</v>
      </c>
      <c r="D14" s="48" t="s">
        <v>31</v>
      </c>
      <c r="E14" s="48" t="s">
        <v>32</v>
      </c>
      <c r="F14" s="48" t="s">
        <v>49</v>
      </c>
      <c r="G14" s="53">
        <v>20.0</v>
      </c>
      <c r="H14" s="63">
        <v>45.0</v>
      </c>
      <c r="I14" s="64">
        <v>900.0</v>
      </c>
    </row>
    <row r="15" spans="8:8">
      <c r="A15" s="65">
        <v>44592.0</v>
      </c>
      <c r="B15" s="47">
        <v>13.0</v>
      </c>
      <c r="C15" s="48" t="s">
        <v>50</v>
      </c>
      <c r="D15" s="48" t="s">
        <v>22</v>
      </c>
      <c r="E15" s="48" t="s">
        <v>19</v>
      </c>
      <c r="F15" s="48" t="s">
        <v>51</v>
      </c>
      <c r="G15" s="53">
        <v>0.0</v>
      </c>
      <c r="H15" s="63"/>
      <c r="I15" s="64">
        <v>0.0</v>
      </c>
    </row>
    <row r="16" spans="8:8">
      <c r="A16" s="65">
        <v>44620.0</v>
      </c>
      <c r="B16" s="47">
        <v>14.0</v>
      </c>
      <c r="C16" s="48" t="s">
        <v>52</v>
      </c>
      <c r="D16" s="50" t="s">
        <v>94</v>
      </c>
      <c r="E16" s="48" t="s">
        <v>96</v>
      </c>
      <c r="F16" s="48" t="s">
        <v>53</v>
      </c>
      <c r="G16" s="53">
        <v>30.0</v>
      </c>
      <c r="H16" s="63">
        <v>36.67</v>
      </c>
      <c r="I16" s="64">
        <v>1100.1000000000001</v>
      </c>
    </row>
    <row r="17" spans="8:8">
      <c r="A17" s="65">
        <v>44651.0</v>
      </c>
      <c r="B17" s="47">
        <v>15.0</v>
      </c>
      <c r="C17" s="48" t="s">
        <v>54</v>
      </c>
      <c r="D17" s="48" t="s">
        <v>26</v>
      </c>
      <c r="E17" s="48" t="s">
        <v>27</v>
      </c>
      <c r="F17" s="48" t="s">
        <v>55</v>
      </c>
      <c r="G17" s="53">
        <v>35.0</v>
      </c>
      <c r="H17" s="63">
        <v>34.29</v>
      </c>
      <c r="I17" s="64">
        <v>1200.1499999999999</v>
      </c>
    </row>
    <row r="18" spans="8:8">
      <c r="A18" s="65">
        <v>44681.0</v>
      </c>
      <c r="B18" s="47">
        <v>16.0</v>
      </c>
      <c r="C18" s="48" t="s">
        <v>56</v>
      </c>
      <c r="D18" s="50" t="s">
        <v>94</v>
      </c>
      <c r="E18" s="48" t="s">
        <v>32</v>
      </c>
      <c r="F18" s="48" t="s">
        <v>57</v>
      </c>
      <c r="G18" s="53">
        <v>0.0</v>
      </c>
      <c r="H18" s="63"/>
      <c r="I18" s="64">
        <v>0.0</v>
      </c>
    </row>
    <row r="19" spans="8:8">
      <c r="A19" s="65">
        <v>44712.0</v>
      </c>
      <c r="B19" s="47">
        <v>17.0</v>
      </c>
      <c r="C19" s="48" t="s">
        <v>58</v>
      </c>
      <c r="D19" s="48" t="s">
        <v>22</v>
      </c>
      <c r="E19" s="48" t="s">
        <v>19</v>
      </c>
      <c r="F19" s="48" t="s">
        <v>59</v>
      </c>
      <c r="G19" s="53">
        <v>40.0</v>
      </c>
      <c r="H19" s="63">
        <v>35.0</v>
      </c>
      <c r="I19" s="64">
        <v>1400.0</v>
      </c>
    </row>
    <row r="20" spans="8:8">
      <c r="A20" s="65">
        <v>44742.0</v>
      </c>
      <c r="B20" s="47">
        <v>18.0</v>
      </c>
      <c r="C20" s="48" t="s">
        <v>60</v>
      </c>
      <c r="D20" s="48" t="s">
        <v>18</v>
      </c>
      <c r="E20" s="48" t="s">
        <v>96</v>
      </c>
      <c r="F20" s="48" t="s">
        <v>61</v>
      </c>
      <c r="G20" s="53">
        <v>45.0</v>
      </c>
      <c r="H20" s="63">
        <v>33.33</v>
      </c>
      <c r="I20" s="64">
        <v>1499.85</v>
      </c>
    </row>
    <row r="21" spans="8:8">
      <c r="A21" s="65">
        <v>44773.0</v>
      </c>
      <c r="B21" s="47">
        <v>19.0</v>
      </c>
      <c r="C21" s="48" t="s">
        <v>62</v>
      </c>
      <c r="D21" s="48" t="s">
        <v>26</v>
      </c>
      <c r="E21" s="48" t="s">
        <v>27</v>
      </c>
      <c r="F21" s="48" t="s">
        <v>63</v>
      </c>
      <c r="G21" s="53">
        <v>50.0</v>
      </c>
      <c r="H21" s="63">
        <v>32.0</v>
      </c>
      <c r="I21" s="64">
        <v>1600.0</v>
      </c>
    </row>
    <row r="22" spans="8:8">
      <c r="A22" s="65">
        <v>44804.0</v>
      </c>
      <c r="B22" s="47">
        <v>20.0</v>
      </c>
      <c r="C22" s="48" t="s">
        <v>64</v>
      </c>
      <c r="D22" s="48" t="s">
        <v>31</v>
      </c>
      <c r="E22" s="48" t="s">
        <v>32</v>
      </c>
      <c r="F22" s="48" t="s">
        <v>65</v>
      </c>
      <c r="G22" s="53">
        <v>55.0</v>
      </c>
      <c r="H22" s="63">
        <v>30.91</v>
      </c>
      <c r="I22" s="64">
        <v>1700.05</v>
      </c>
    </row>
    <row r="23" spans="8:8">
      <c r="A23" s="65">
        <v>44834.0</v>
      </c>
      <c r="B23" s="47">
        <v>21.0</v>
      </c>
      <c r="C23" s="48" t="s">
        <v>66</v>
      </c>
      <c r="D23" s="48" t="s">
        <v>22</v>
      </c>
      <c r="E23" s="48" t="s">
        <v>19</v>
      </c>
      <c r="F23" s="48" t="s">
        <v>67</v>
      </c>
      <c r="G23" s="53">
        <v>60.0</v>
      </c>
      <c r="H23" s="63">
        <v>30.0</v>
      </c>
      <c r="I23" s="64">
        <v>1800.0</v>
      </c>
    </row>
    <row r="24" spans="8:8">
      <c r="A24" s="65">
        <v>44865.0</v>
      </c>
      <c r="B24" s="47">
        <v>22.0</v>
      </c>
      <c r="C24" s="48" t="s">
        <v>68</v>
      </c>
      <c r="D24" s="48" t="s">
        <v>18</v>
      </c>
      <c r="E24" s="48" t="s">
        <v>96</v>
      </c>
      <c r="F24" s="48" t="s">
        <v>69</v>
      </c>
      <c r="G24" s="53">
        <v>0.0</v>
      </c>
      <c r="H24" s="63"/>
      <c r="I24" s="64">
        <v>0.0</v>
      </c>
    </row>
    <row r="25" spans="8:8">
      <c r="A25" s="65">
        <v>44895.0</v>
      </c>
      <c r="B25" s="47">
        <v>23.0</v>
      </c>
      <c r="C25" s="48" t="s">
        <v>70</v>
      </c>
      <c r="D25" s="48" t="s">
        <v>26</v>
      </c>
      <c r="E25" s="48" t="s">
        <v>27</v>
      </c>
      <c r="F25" s="48" t="s">
        <v>71</v>
      </c>
      <c r="G25" s="53">
        <v>65.0</v>
      </c>
      <c r="H25" s="63">
        <v>30.77</v>
      </c>
      <c r="I25" s="64">
        <v>2000.05</v>
      </c>
    </row>
    <row r="26" spans="8:8">
      <c r="A26" s="65">
        <v>44926.0</v>
      </c>
      <c r="B26" s="47">
        <v>24.0</v>
      </c>
      <c r="C26" s="48" t="s">
        <v>72</v>
      </c>
      <c r="D26" s="48" t="s">
        <v>31</v>
      </c>
      <c r="E26" s="48" t="s">
        <v>32</v>
      </c>
      <c r="F26" s="48" t="s">
        <v>73</v>
      </c>
      <c r="G26" s="53">
        <v>70.0</v>
      </c>
      <c r="H26" s="63">
        <v>30.0</v>
      </c>
      <c r="I26" s="64">
        <v>2100.0</v>
      </c>
    </row>
    <row r="27" spans="8:8">
      <c r="A27" s="65">
        <v>44957.0</v>
      </c>
      <c r="B27" s="47">
        <v>25.0</v>
      </c>
      <c r="C27" s="48" t="s">
        <v>74</v>
      </c>
      <c r="D27" s="48" t="s">
        <v>75</v>
      </c>
      <c r="E27" s="48" t="s">
        <v>76</v>
      </c>
      <c r="F27" s="48" t="s">
        <v>77</v>
      </c>
      <c r="G27" s="53">
        <v>75.0</v>
      </c>
      <c r="H27" s="63">
        <v>29.33</v>
      </c>
      <c r="I27" s="64">
        <v>2199.75</v>
      </c>
    </row>
    <row r="28" spans="8:8">
      <c r="A28" s="65">
        <v>44985.0</v>
      </c>
      <c r="B28" s="47">
        <v>26.0</v>
      </c>
      <c r="C28" s="48" t="s">
        <v>78</v>
      </c>
      <c r="D28" s="48" t="s">
        <v>75</v>
      </c>
      <c r="E28" s="48" t="s">
        <v>79</v>
      </c>
      <c r="F28" s="48" t="s">
        <v>80</v>
      </c>
      <c r="G28" s="53">
        <v>80.0</v>
      </c>
      <c r="H28" s="63">
        <v>28.75</v>
      </c>
      <c r="I28" s="64">
        <v>2300.0</v>
      </c>
    </row>
    <row r="29" spans="8:8">
      <c r="A29" s="65">
        <v>45016.0</v>
      </c>
      <c r="B29" s="47">
        <v>27.0</v>
      </c>
      <c r="C29" s="48" t="s">
        <v>50</v>
      </c>
      <c r="D29" s="48" t="s">
        <v>22</v>
      </c>
      <c r="E29" s="48" t="s">
        <v>81</v>
      </c>
      <c r="F29" s="48" t="s">
        <v>82</v>
      </c>
      <c r="G29" s="53">
        <v>0.0</v>
      </c>
      <c r="H29" s="63"/>
      <c r="I29" s="64">
        <v>0.0</v>
      </c>
    </row>
    <row r="30" spans="8:8">
      <c r="A30" s="65">
        <v>45046.0</v>
      </c>
      <c r="B30" s="47">
        <v>28.0</v>
      </c>
      <c r="C30" s="48" t="s">
        <v>48</v>
      </c>
      <c r="D30" s="48" t="s">
        <v>31</v>
      </c>
      <c r="E30" s="48" t="s">
        <v>83</v>
      </c>
      <c r="F30" s="48" t="s">
        <v>84</v>
      </c>
      <c r="G30" s="53">
        <v>85.0</v>
      </c>
      <c r="H30" s="63">
        <v>29.41</v>
      </c>
      <c r="I30" s="64">
        <v>2499.85</v>
      </c>
    </row>
    <row r="31" spans="8:8">
      <c r="A31" s="65" t="s">
        <v>99</v>
      </c>
      <c r="B31" s="47"/>
      <c r="C31" s="48"/>
      <c r="D31" s="48"/>
      <c r="E31" s="48"/>
      <c r="F31" s="48"/>
      <c r="G31" s="53"/>
      <c r="H31" s="63">
        <v>160.0</v>
      </c>
      <c r="I31" s="63">
        <v>26399.8</v>
      </c>
    </row>
  </sheetData>
  <conditionalFormatting sqref="B2:B30">
    <cfRule type="duplicateValues" priority="1" dxfId="10"/>
  </conditionalFormatting>
  <dataValidations count="1">
    <dataValidation allowBlank="1" type="list" errorStyle="stop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:r="http://schemas.openxmlformats.org/officeDocument/2006/relationships" xmlns="http://schemas.openxmlformats.org/spreadsheetml/2006/main">
  <dimension ref="A1:I35"/>
  <sheetViews>
    <sheetView workbookViewId="0" topLeftCell="A12" showGridLines="0" showRowColHeaders="0">
      <selection activeCell="A1" sqref="A1"/>
    </sheetView>
  </sheetViews>
  <sheetFormatPr defaultRowHeight="15.0" defaultColWidth="0" zeroHeight="1"/>
  <cols>
    <col min="1" max="1" customWidth="1" width="4.0" style="0"/>
    <col min="2" max="2" customWidth="1" width="46.285156" style="0"/>
    <col min="3" max="3" customWidth="1" width="61.0" style="0"/>
    <col min="4" max="4" customWidth="1" width="1.4257812" style="0"/>
    <col min="5" max="7" customWidth="1" width="9.140625" style="0"/>
    <col min="8" max="16384" hidden="1" customWidth="0" width="9.140625" style="0"/>
  </cols>
  <sheetData>
    <row r="1" spans="8:8" ht="51.0" customHeight="1">
      <c r="A1" s="1" t="s">
        <v>104</v>
      </c>
      <c r="B1" s="1"/>
      <c r="C1" s="1"/>
      <c r="D1" s="1"/>
      <c r="E1" s="1"/>
      <c r="F1" s="1"/>
      <c r="G1" s="1"/>
      <c r="H1" s="1"/>
    </row>
    <row r="2" spans="8:8" ht="15.0"/>
    <row r="3" spans="8:8" ht="15.0">
      <c r="B3" s="66" t="s">
        <v>105</v>
      </c>
    </row>
    <row r="4" spans="8:8" ht="15.0">
      <c r="B4" s="67" t="s">
        <v>106</v>
      </c>
      <c r="C4" s="68" t="s">
        <v>107</v>
      </c>
    </row>
    <row r="5" spans="8:8" ht="15.0">
      <c r="B5" s="67" t="s">
        <v>108</v>
      </c>
      <c r="C5" s="68" t="s">
        <v>109</v>
      </c>
    </row>
    <row r="6" spans="8:8" ht="15.0">
      <c r="B6" s="67" t="s">
        <v>110</v>
      </c>
      <c r="C6" s="68" t="s">
        <v>111</v>
      </c>
    </row>
    <row r="7" spans="8:8" ht="15.0"/>
    <row r="8" spans="8:8" ht="15.0">
      <c r="B8" s="66" t="s">
        <v>112</v>
      </c>
    </row>
    <row r="9" spans="8:8" ht="15.0">
      <c r="B9" s="67" t="s">
        <v>113</v>
      </c>
      <c r="C9" s="68" t="s">
        <v>114</v>
      </c>
    </row>
    <row r="10" spans="8:8" ht="15.0"/>
    <row r="11" spans="8:8" ht="15.0">
      <c r="B11" s="66" t="s">
        <v>115</v>
      </c>
    </row>
    <row r="12" spans="8:8" ht="15.0">
      <c r="B12" s="67" t="s">
        <v>116</v>
      </c>
      <c r="C12" s="68" t="s">
        <v>117</v>
      </c>
    </row>
    <row r="13" spans="8:8" ht="15.0">
      <c r="B13" s="67" t="s">
        <v>118</v>
      </c>
      <c r="C13" s="68" t="s">
        <v>119</v>
      </c>
    </row>
    <row r="14" spans="8:8" ht="15.0">
      <c r="B14" s="67" t="s">
        <v>120</v>
      </c>
      <c r="C14" s="68" t="s">
        <v>121</v>
      </c>
    </row>
    <row r="15" spans="8:8" ht="15.0">
      <c r="B15" s="67" t="s">
        <v>122</v>
      </c>
      <c r="C15" s="68" t="s">
        <v>123</v>
      </c>
    </row>
    <row r="16" spans="8:8" ht="15.0">
      <c r="B16" s="67" t="s">
        <v>124</v>
      </c>
      <c r="C16" s="68" t="s">
        <v>125</v>
      </c>
    </row>
    <row r="17" spans="8:8" ht="15.0">
      <c r="B17" s="67" t="s">
        <v>126</v>
      </c>
      <c r="C17" s="68" t="s">
        <v>127</v>
      </c>
    </row>
    <row r="18" spans="8:8" ht="15.0">
      <c r="B18" s="67" t="s">
        <v>128</v>
      </c>
      <c r="C18" s="68" t="s">
        <v>129</v>
      </c>
    </row>
    <row r="19" spans="8:8" ht="15.0">
      <c r="B19" s="67" t="s">
        <v>130</v>
      </c>
      <c r="C19" s="68" t="s">
        <v>131</v>
      </c>
    </row>
    <row r="20" spans="8:8" ht="15.0">
      <c r="B20" s="67" t="s">
        <v>132</v>
      </c>
      <c r="C20" s="68" t="s">
        <v>133</v>
      </c>
    </row>
    <row r="21" spans="8:8" ht="15.0">
      <c r="B21" s="67" t="s">
        <v>134</v>
      </c>
      <c r="C21" s="68" t="s">
        <v>135</v>
      </c>
    </row>
    <row r="22" spans="8:8" ht="15.0">
      <c r="B22" s="67" t="s">
        <v>136</v>
      </c>
      <c r="C22" s="68" t="s">
        <v>137</v>
      </c>
    </row>
    <row r="23" spans="8:8" ht="15.0">
      <c r="B23" s="67" t="s">
        <v>138</v>
      </c>
      <c r="C23" s="68" t="s">
        <v>139</v>
      </c>
    </row>
    <row r="24" spans="8:8" ht="15.0">
      <c r="B24" s="67" t="s">
        <v>140</v>
      </c>
      <c r="C24" s="68" t="s">
        <v>141</v>
      </c>
    </row>
    <row r="25" spans="8:8" ht="15.0">
      <c r="B25" s="67" t="s">
        <v>142</v>
      </c>
      <c r="C25" s="68" t="s">
        <v>143</v>
      </c>
    </row>
    <row r="26" spans="8:8" ht="15.0">
      <c r="B26" s="67"/>
      <c r="C26" s="68"/>
    </row>
    <row r="27" spans="8:8" ht="15.0">
      <c r="B27" s="66" t="s">
        <v>144</v>
      </c>
    </row>
    <row r="28" spans="8:8" ht="15.0">
      <c r="B28" s="67" t="s">
        <v>145</v>
      </c>
      <c r="C28" s="68" t="s">
        <v>146</v>
      </c>
    </row>
    <row r="29" spans="8:8" ht="15.0">
      <c r="B29" s="67"/>
      <c r="C29" s="68"/>
    </row>
    <row r="30" spans="8:8" ht="15.0">
      <c r="B30" s="66" t="s">
        <v>147</v>
      </c>
      <c r="C30" s="68"/>
    </row>
    <row r="31" spans="8:8" ht="15.0"/>
    <row r="32" spans="8:8" ht="15.0"/>
    <row r="33" spans="8:8" ht="15.0"/>
    <row r="34" spans="8:8" ht="15.0"/>
    <row r="35" spans="8:8" ht="15.0"/>
  </sheetData>
  <hyperlinks>
    <hyperlink ref="C5" r:id="rId2"/>
    <hyperlink ref="C6" r:id="rId3"/>
    <hyperlink ref="C19" r:id="rId4"/>
    <hyperlink ref="C9" r:id="rId5"/>
    <hyperlink ref="C28" r:id="rId6"/>
    <hyperlink ref="C18" r:id="rId7"/>
    <hyperlink ref="C4" r:id="rId8"/>
    <hyperlink ref="C12" r:id="rId9"/>
    <hyperlink ref="C13" r:id="rId10"/>
    <hyperlink ref="C14" r:id="rId11"/>
    <hyperlink ref="C15" r:id="rId12"/>
    <hyperlink ref="C16" r:id="rId13"/>
    <hyperlink ref="C17" r:id="rId14"/>
    <hyperlink ref="C20" r:id="rId15"/>
    <hyperlink ref="C21" r:id="rId16"/>
    <hyperlink ref="C22" r:id="rId17"/>
    <hyperlink ref="C23" r:id="rId18"/>
    <hyperlink ref="C24" r:id="rId19"/>
    <hyperlink ref="C25" r:id="rId20"/>
  </hyperlink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M32"/>
  <sheetViews>
    <sheetView tabSelected="1" workbookViewId="0" topLeftCell="I1" zoomScale="84">
      <selection activeCell="L8" sqref="L8"/>
    </sheetView>
  </sheetViews>
  <sheetFormatPr defaultRowHeight="15.0" defaultColWidth="10"/>
  <cols>
    <col min="1" max="1" customWidth="1" bestFit="1" width="14.855469" style="0"/>
    <col min="2" max="2" customWidth="1" bestFit="1" width="3.125" style="0"/>
    <col min="3" max="3" customWidth="1" bestFit="1" width="17.570312" style="4"/>
    <col min="4" max="4" customWidth="1" bestFit="1" width="11.7109375" style="4"/>
    <col min="5" max="5" customWidth="1" bestFit="1" width="11.140625" style="4"/>
    <col min="6" max="6" customWidth="1" bestFit="1" width="23.425781" style="4"/>
    <col min="7" max="7" customWidth="1" width="10.855469" style="5"/>
    <col min="8" max="8" customWidth="1" bestFit="1" width="17.855469" style="6"/>
    <col min="9" max="9" customWidth="1" bestFit="1" width="12.5703125" style="0"/>
    <col min="11" max="11" customWidth="1" bestFit="1" width="13.140625" style="0"/>
    <col min="12" max="12" customWidth="1" bestFit="1" width="17.0" style="0"/>
  </cols>
  <sheetData>
    <row r="1" spans="8:8">
      <c r="A1" s="7" t="s">
        <v>9</v>
      </c>
      <c r="B1" s="8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8" t="s">
        <v>15</v>
      </c>
      <c r="H1" s="10" t="s">
        <v>16</v>
      </c>
      <c r="I1" s="11" t="s">
        <v>161</v>
      </c>
    </row>
    <row r="2" spans="8:8">
      <c r="A2" s="12">
        <v>44227.0</v>
      </c>
      <c r="B2" s="13">
        <v>1.0</v>
      </c>
      <c r="C2" s="14" t="s">
        <v>17</v>
      </c>
      <c r="D2" s="14" t="s">
        <v>18</v>
      </c>
      <c r="E2" s="14" t="s">
        <v>19</v>
      </c>
      <c r="F2" s="14" t="s">
        <v>20</v>
      </c>
      <c r="G2" s="15">
        <v>10.0</v>
      </c>
      <c r="H2" s="16">
        <v>20.0</v>
      </c>
      <c r="I2" s="17">
        <f>G2*H2</f>
        <v>200.0</v>
      </c>
    </row>
    <row r="3" spans="8:8">
      <c r="A3" s="12">
        <v>44255.0</v>
      </c>
      <c r="B3" s="13">
        <v>2.0</v>
      </c>
      <c r="C3" s="14" t="s">
        <v>21</v>
      </c>
      <c r="D3" s="14" t="s">
        <v>22</v>
      </c>
      <c r="E3" s="14" t="s">
        <v>23</v>
      </c>
      <c r="F3" s="14" t="s">
        <v>24</v>
      </c>
      <c r="G3" s="15">
        <v>15.0</v>
      </c>
      <c r="H3" s="16">
        <v>10.0</v>
      </c>
      <c r="I3" s="17">
        <f t="shared" si="0" ref="I3:I29">G3*H3</f>
        <v>150.0</v>
      </c>
    </row>
    <row r="4" spans="8:8">
      <c r="A4" s="12">
        <v>44286.0</v>
      </c>
      <c r="B4" s="13">
        <v>3.0</v>
      </c>
      <c r="C4" s="14" t="s">
        <v>25</v>
      </c>
      <c r="D4" s="14" t="s">
        <v>26</v>
      </c>
      <c r="E4" s="14" t="s">
        <v>27</v>
      </c>
      <c r="F4" s="14" t="s">
        <v>28</v>
      </c>
      <c r="G4" s="15">
        <v>0.0</v>
      </c>
      <c r="H4" s="16">
        <v>0.0</v>
      </c>
      <c r="I4" s="17">
        <f t="shared" si="0"/>
        <v>0.0</v>
      </c>
    </row>
    <row r="5" spans="8:8">
      <c r="A5" s="12">
        <v>44316.0</v>
      </c>
      <c r="B5" s="13">
        <v>4.0</v>
      </c>
      <c r="C5" s="14" t="s">
        <v>30</v>
      </c>
      <c r="D5" s="14" t="s">
        <v>31</v>
      </c>
      <c r="E5" s="14" t="s">
        <v>32</v>
      </c>
      <c r="F5" s="14" t="s">
        <v>33</v>
      </c>
      <c r="G5" s="15">
        <v>25.0</v>
      </c>
      <c r="H5" s="16">
        <v>10.0</v>
      </c>
      <c r="I5" s="17">
        <f t="shared" si="0"/>
        <v>250.0</v>
      </c>
    </row>
    <row r="6" spans="8:8">
      <c r="A6" s="12">
        <v>44347.0</v>
      </c>
      <c r="B6" s="13">
        <v>5.0</v>
      </c>
      <c r="C6" s="14" t="s">
        <v>34</v>
      </c>
      <c r="D6" s="14" t="s">
        <v>22</v>
      </c>
      <c r="E6" s="14" t="s">
        <v>19</v>
      </c>
      <c r="F6" s="14" t="s">
        <v>35</v>
      </c>
      <c r="G6" s="15">
        <v>30.0</v>
      </c>
      <c r="H6" s="16">
        <v>16.67</v>
      </c>
      <c r="I6" s="17">
        <f t="shared" si="0"/>
        <v>500.1</v>
      </c>
    </row>
    <row r="7" spans="8:8">
      <c r="A7" s="12">
        <v>44377.0</v>
      </c>
      <c r="B7" s="13">
        <v>6.0</v>
      </c>
      <c r="C7" s="14" t="s">
        <v>36</v>
      </c>
      <c r="D7" s="14"/>
      <c r="E7" s="14" t="s">
        <v>23</v>
      </c>
      <c r="F7" s="14" t="s">
        <v>37</v>
      </c>
      <c r="G7" s="15">
        <v>0.0</v>
      </c>
      <c r="H7" s="16">
        <v>0.0</v>
      </c>
      <c r="I7" s="17">
        <f t="shared" si="0"/>
        <v>0.0</v>
      </c>
      <c r="K7" s="18" t="s">
        <v>169</v>
      </c>
      <c r="L7" s="18"/>
    </row>
    <row r="8" spans="8:8" ht="15.0">
      <c r="A8" s="12">
        <v>44408.0</v>
      </c>
      <c r="B8" s="13">
        <v>7.0</v>
      </c>
      <c r="C8" s="14" t="s">
        <v>38</v>
      </c>
      <c r="D8" s="14" t="s">
        <v>26</v>
      </c>
      <c r="E8" s="14" t="s">
        <v>27</v>
      </c>
      <c r="F8" s="14" t="s">
        <v>39</v>
      </c>
      <c r="G8" s="15">
        <v>35.0</v>
      </c>
      <c r="H8" s="16">
        <v>10.0</v>
      </c>
      <c r="I8" s="17">
        <f t="shared" si="0"/>
        <v>350.0</v>
      </c>
      <c r="K8" s="19" t="s">
        <v>170</v>
      </c>
      <c r="L8" s="20"/>
    </row>
    <row r="9" spans="8:8">
      <c r="A9" s="12">
        <v>44439.0</v>
      </c>
      <c r="B9" s="13">
        <v>8.0</v>
      </c>
      <c r="C9" s="14" t="s">
        <v>40</v>
      </c>
      <c r="D9" s="14" t="s">
        <v>31</v>
      </c>
      <c r="E9" s="14" t="s">
        <v>32</v>
      </c>
      <c r="F9" s="14" t="s">
        <v>41</v>
      </c>
      <c r="G9" s="15">
        <v>40.0</v>
      </c>
      <c r="H9" s="16">
        <v>15.0</v>
      </c>
      <c r="I9" s="17">
        <f t="shared" si="0"/>
        <v>600.0</v>
      </c>
    </row>
    <row r="10" spans="8:8">
      <c r="A10" s="12">
        <v>44469.0</v>
      </c>
      <c r="B10" s="13">
        <v>9.0</v>
      </c>
      <c r="C10" s="14" t="s">
        <v>42</v>
      </c>
      <c r="D10" s="14" t="s">
        <v>22</v>
      </c>
      <c r="E10" s="14" t="s">
        <v>19</v>
      </c>
      <c r="F10" s="14" t="s">
        <v>43</v>
      </c>
      <c r="G10" s="15">
        <v>45.0</v>
      </c>
      <c r="H10" s="16">
        <v>12.22</v>
      </c>
      <c r="I10" s="17">
        <f t="shared" si="0"/>
        <v>549.9</v>
      </c>
      <c r="K10" s="21" t="s">
        <v>162</v>
      </c>
      <c r="L10" s="22" t="s">
        <v>165</v>
      </c>
    </row>
    <row r="11" spans="8:8">
      <c r="A11" s="12">
        <v>44500.0</v>
      </c>
      <c r="B11" s="13">
        <v>10.0</v>
      </c>
      <c r="C11" s="14" t="s">
        <v>44</v>
      </c>
      <c r="D11" s="14" t="s">
        <v>18</v>
      </c>
      <c r="E11" s="14" t="s">
        <v>23</v>
      </c>
      <c r="F11" s="14" t="s">
        <v>45</v>
      </c>
      <c r="G11" s="15">
        <v>50.0</v>
      </c>
      <c r="H11" s="16">
        <v>14.0</v>
      </c>
      <c r="I11" s="17">
        <f t="shared" si="0"/>
        <v>700.0</v>
      </c>
      <c r="K11" s="23" t="s">
        <v>75</v>
      </c>
      <c r="L11" s="24">
        <v>4499.75</v>
      </c>
    </row>
    <row r="12" spans="8:8">
      <c r="A12" s="12">
        <v>44530.0</v>
      </c>
      <c r="B12" s="13">
        <v>11.0</v>
      </c>
      <c r="C12" s="14" t="s">
        <v>46</v>
      </c>
      <c r="D12" s="14" t="s">
        <v>26</v>
      </c>
      <c r="E12" s="14" t="s">
        <v>27</v>
      </c>
      <c r="F12" s="14" t="s">
        <v>47</v>
      </c>
      <c r="G12" s="15">
        <v>5.0</v>
      </c>
      <c r="H12" s="16">
        <v>160.0</v>
      </c>
      <c r="I12" s="17">
        <f t="shared" si="0"/>
        <v>800.0</v>
      </c>
      <c r="K12" s="23" t="s">
        <v>22</v>
      </c>
      <c r="L12" s="24">
        <v>4400.0</v>
      </c>
    </row>
    <row r="13" spans="8:8">
      <c r="A13" s="12">
        <v>44561.0</v>
      </c>
      <c r="B13" s="13">
        <v>12.0</v>
      </c>
      <c r="C13" s="14" t="s">
        <v>48</v>
      </c>
      <c r="D13" s="14" t="s">
        <v>31</v>
      </c>
      <c r="E13" s="14" t="s">
        <v>32</v>
      </c>
      <c r="F13" s="14" t="s">
        <v>49</v>
      </c>
      <c r="G13" s="15">
        <v>20.0</v>
      </c>
      <c r="H13" s="16">
        <v>45.0</v>
      </c>
      <c r="I13" s="17">
        <f t="shared" si="0"/>
        <v>900.0</v>
      </c>
      <c r="K13" s="23" t="s">
        <v>18</v>
      </c>
      <c r="L13" s="24">
        <v>2399.85</v>
      </c>
    </row>
    <row r="14" spans="8:8">
      <c r="A14" s="12">
        <v>44592.0</v>
      </c>
      <c r="B14" s="13">
        <v>13.0</v>
      </c>
      <c r="C14" s="14" t="s">
        <v>50</v>
      </c>
      <c r="D14" s="14" t="s">
        <v>22</v>
      </c>
      <c r="E14" s="14" t="s">
        <v>19</v>
      </c>
      <c r="F14" s="14" t="s">
        <v>51</v>
      </c>
      <c r="G14" s="15">
        <v>0.0</v>
      </c>
      <c r="H14" s="16">
        <v>0.0</v>
      </c>
      <c r="I14" s="17">
        <f t="shared" si="0"/>
        <v>0.0</v>
      </c>
      <c r="K14" s="23" t="s">
        <v>31</v>
      </c>
      <c r="L14" s="24">
        <v>8049.9</v>
      </c>
    </row>
    <row r="15" spans="8:8">
      <c r="A15" s="12">
        <v>44620.0</v>
      </c>
      <c r="B15" s="13">
        <v>14.0</v>
      </c>
      <c r="C15" s="14" t="s">
        <v>52</v>
      </c>
      <c r="D15" s="14"/>
      <c r="E15" s="14" t="s">
        <v>23</v>
      </c>
      <c r="F15" s="14" t="s">
        <v>53</v>
      </c>
      <c r="G15" s="15">
        <v>30.0</v>
      </c>
      <c r="H15" s="16">
        <v>36.67</v>
      </c>
      <c r="I15" s="17">
        <f t="shared" si="0"/>
        <v>1100.1000000000001</v>
      </c>
      <c r="K15" s="23" t="s">
        <v>26</v>
      </c>
      <c r="L15" s="24">
        <v>5950.2</v>
      </c>
    </row>
    <row r="16" spans="8:8">
      <c r="A16" s="12">
        <v>44651.0</v>
      </c>
      <c r="B16" s="13">
        <v>15.0</v>
      </c>
      <c r="C16" s="14" t="s">
        <v>54</v>
      </c>
      <c r="D16" s="14" t="s">
        <v>26</v>
      </c>
      <c r="E16" s="14" t="s">
        <v>27</v>
      </c>
      <c r="F16" s="14" t="s">
        <v>55</v>
      </c>
      <c r="G16" s="15">
        <v>35.0</v>
      </c>
      <c r="H16" s="16">
        <v>34.29</v>
      </c>
      <c r="I16" s="17">
        <f t="shared" si="0"/>
        <v>1200.1499999999999</v>
      </c>
      <c r="K16" s="23" t="s">
        <v>163</v>
      </c>
      <c r="L16" s="24">
        <v>1100.1000000000001</v>
      </c>
    </row>
    <row r="17" spans="8:8">
      <c r="A17" s="12">
        <v>44681.0</v>
      </c>
      <c r="B17" s="13">
        <v>16.0</v>
      </c>
      <c r="C17" s="14" t="s">
        <v>56</v>
      </c>
      <c r="D17" s="14"/>
      <c r="E17" s="14" t="s">
        <v>32</v>
      </c>
      <c r="F17" s="14" t="s">
        <v>57</v>
      </c>
      <c r="G17" s="15">
        <v>0.0</v>
      </c>
      <c r="H17" s="16">
        <v>0.0</v>
      </c>
      <c r="I17" s="17">
        <f t="shared" si="0"/>
        <v>0.0</v>
      </c>
      <c r="K17" s="23" t="s">
        <v>164</v>
      </c>
      <c r="L17" s="24">
        <v>26399.8</v>
      </c>
    </row>
    <row r="18" spans="8:8">
      <c r="A18" s="12">
        <v>44712.0</v>
      </c>
      <c r="B18" s="13">
        <v>17.0</v>
      </c>
      <c r="C18" s="14" t="s">
        <v>58</v>
      </c>
      <c r="D18" s="14" t="s">
        <v>22</v>
      </c>
      <c r="E18" s="14" t="s">
        <v>19</v>
      </c>
      <c r="F18" s="14" t="s">
        <v>59</v>
      </c>
      <c r="G18" s="15">
        <v>40.0</v>
      </c>
      <c r="H18" s="16">
        <v>35.0</v>
      </c>
      <c r="I18" s="17">
        <f t="shared" si="0"/>
        <v>1400.0</v>
      </c>
    </row>
    <row r="19" spans="8:8" ht="20.1" customHeight="1">
      <c r="A19" s="12">
        <v>44742.0</v>
      </c>
      <c r="B19" s="13">
        <v>18.0</v>
      </c>
      <c r="C19" s="14" t="s">
        <v>60</v>
      </c>
      <c r="D19" s="14" t="s">
        <v>18</v>
      </c>
      <c r="E19" s="14" t="s">
        <v>23</v>
      </c>
      <c r="F19" s="14" t="s">
        <v>61</v>
      </c>
      <c r="G19" s="15">
        <v>45.0</v>
      </c>
      <c r="H19" s="16">
        <v>33.33</v>
      </c>
      <c r="I19" s="17">
        <f t="shared" si="0"/>
        <v>1499.85</v>
      </c>
    </row>
    <row r="20" spans="8:8" ht="20.1" customHeight="1">
      <c r="A20" s="12">
        <v>44773.0</v>
      </c>
      <c r="B20" s="13">
        <v>19.0</v>
      </c>
      <c r="C20" s="14" t="s">
        <v>62</v>
      </c>
      <c r="D20" s="14" t="s">
        <v>26</v>
      </c>
      <c r="E20" s="14" t="s">
        <v>27</v>
      </c>
      <c r="F20" s="14" t="s">
        <v>63</v>
      </c>
      <c r="G20" s="15">
        <v>50.0</v>
      </c>
      <c r="H20" s="16">
        <v>32.0</v>
      </c>
      <c r="I20" s="17">
        <f t="shared" si="0"/>
        <v>1600.0</v>
      </c>
    </row>
    <row r="21" spans="8:8" ht="20.1" customHeight="1">
      <c r="A21" s="12">
        <v>44804.0</v>
      </c>
      <c r="B21" s="13">
        <v>20.0</v>
      </c>
      <c r="C21" s="14" t="s">
        <v>64</v>
      </c>
      <c r="D21" s="14" t="s">
        <v>31</v>
      </c>
      <c r="E21" s="14" t="s">
        <v>32</v>
      </c>
      <c r="F21" s="14" t="s">
        <v>65</v>
      </c>
      <c r="G21" s="15">
        <v>55.0</v>
      </c>
      <c r="H21" s="16">
        <v>30.91</v>
      </c>
      <c r="I21" s="17">
        <f t="shared" si="0"/>
        <v>1700.05</v>
      </c>
    </row>
    <row r="22" spans="8:8" ht="20.1" customHeight="1">
      <c r="A22" s="12">
        <v>44834.0</v>
      </c>
      <c r="B22" s="13">
        <v>21.0</v>
      </c>
      <c r="C22" s="14" t="s">
        <v>66</v>
      </c>
      <c r="D22" s="14" t="s">
        <v>22</v>
      </c>
      <c r="E22" s="14" t="s">
        <v>19</v>
      </c>
      <c r="F22" s="14" t="s">
        <v>67</v>
      </c>
      <c r="G22" s="15">
        <v>60.0</v>
      </c>
      <c r="H22" s="16">
        <v>30.0</v>
      </c>
      <c r="I22" s="17">
        <f t="shared" si="0"/>
        <v>1800.0</v>
      </c>
    </row>
    <row r="23" spans="8:8" ht="20.1" customHeight="1">
      <c r="A23" s="12">
        <v>44865.0</v>
      </c>
      <c r="B23" s="13">
        <v>22.0</v>
      </c>
      <c r="C23" s="14" t="s">
        <v>68</v>
      </c>
      <c r="D23" s="14" t="s">
        <v>18</v>
      </c>
      <c r="E23" s="14" t="s">
        <v>23</v>
      </c>
      <c r="F23" s="14" t="s">
        <v>69</v>
      </c>
      <c r="G23" s="15">
        <v>0.0</v>
      </c>
      <c r="H23" s="16">
        <v>0.0</v>
      </c>
      <c r="I23" s="17">
        <f t="shared" si="0"/>
        <v>0.0</v>
      </c>
    </row>
    <row r="24" spans="8:8" ht="20.1" customHeight="1">
      <c r="A24" s="12">
        <v>44895.0</v>
      </c>
      <c r="B24" s="13">
        <v>23.0</v>
      </c>
      <c r="C24" s="14" t="s">
        <v>70</v>
      </c>
      <c r="D24" s="14" t="s">
        <v>26</v>
      </c>
      <c r="E24" s="14" t="s">
        <v>27</v>
      </c>
      <c r="F24" s="14" t="s">
        <v>71</v>
      </c>
      <c r="G24" s="15">
        <v>65.0</v>
      </c>
      <c r="H24" s="16">
        <v>30.77</v>
      </c>
      <c r="I24" s="17">
        <f t="shared" si="0"/>
        <v>2000.05</v>
      </c>
    </row>
    <row r="25" spans="8:8" ht="20.1" customHeight="1">
      <c r="A25" s="12">
        <v>44926.0</v>
      </c>
      <c r="B25" s="13">
        <v>24.0</v>
      </c>
      <c r="C25" s="14" t="s">
        <v>72</v>
      </c>
      <c r="D25" s="14" t="s">
        <v>31</v>
      </c>
      <c r="E25" s="14" t="s">
        <v>32</v>
      </c>
      <c r="F25" s="14" t="s">
        <v>73</v>
      </c>
      <c r="G25" s="15">
        <v>70.0</v>
      </c>
      <c r="H25" s="16">
        <v>30.0</v>
      </c>
      <c r="I25" s="17">
        <f t="shared" si="0"/>
        <v>2100.0</v>
      </c>
    </row>
    <row r="26" spans="8:8" ht="20.1" customHeight="1">
      <c r="A26" s="12">
        <v>44957.0</v>
      </c>
      <c r="B26" s="13">
        <v>25.0</v>
      </c>
      <c r="C26" s="14" t="s">
        <v>74</v>
      </c>
      <c r="D26" s="14" t="s">
        <v>75</v>
      </c>
      <c r="E26" s="14" t="s">
        <v>76</v>
      </c>
      <c r="F26" s="14" t="s">
        <v>77</v>
      </c>
      <c r="G26" s="15">
        <v>75.0</v>
      </c>
      <c r="H26" s="16">
        <v>29.33</v>
      </c>
      <c r="I26" s="17">
        <f t="shared" si="0"/>
        <v>2199.75</v>
      </c>
    </row>
    <row r="27" spans="8:8" ht="20.1" customHeight="1">
      <c r="A27" s="12">
        <v>44985.0</v>
      </c>
      <c r="B27" s="13">
        <v>26.0</v>
      </c>
      <c r="C27" s="14" t="s">
        <v>78</v>
      </c>
      <c r="D27" s="14" t="s">
        <v>75</v>
      </c>
      <c r="E27" s="14" t="s">
        <v>79</v>
      </c>
      <c r="F27" s="14" t="s">
        <v>80</v>
      </c>
      <c r="G27" s="15">
        <v>80.0</v>
      </c>
      <c r="H27" s="16">
        <v>28.75</v>
      </c>
      <c r="I27" s="17">
        <f t="shared" si="0"/>
        <v>2300.0</v>
      </c>
    </row>
    <row r="28" spans="8:8" ht="20.1" customHeight="1">
      <c r="A28" s="12">
        <v>45016.0</v>
      </c>
      <c r="B28" s="13">
        <v>27.0</v>
      </c>
      <c r="C28" s="14" t="s">
        <v>50</v>
      </c>
      <c r="D28" s="14" t="s">
        <v>22</v>
      </c>
      <c r="E28" s="14" t="s">
        <v>81</v>
      </c>
      <c r="F28" s="14" t="s">
        <v>82</v>
      </c>
      <c r="G28" s="15">
        <v>0.0</v>
      </c>
      <c r="H28" s="16">
        <v>0.0</v>
      </c>
      <c r="I28" s="17">
        <f t="shared" si="0"/>
        <v>0.0</v>
      </c>
    </row>
    <row r="29" spans="8:8" ht="20.1" customHeight="1">
      <c r="A29" s="12">
        <v>45046.0</v>
      </c>
      <c r="B29" s="13">
        <v>28.0</v>
      </c>
      <c r="C29" s="14" t="s">
        <v>48</v>
      </c>
      <c r="D29" s="14" t="s">
        <v>31</v>
      </c>
      <c r="E29" s="14" t="s">
        <v>83</v>
      </c>
      <c r="F29" s="14" t="s">
        <v>84</v>
      </c>
      <c r="G29" s="15">
        <v>85.0</v>
      </c>
      <c r="H29" s="16">
        <v>29.41</v>
      </c>
      <c r="I29" s="17">
        <f t="shared" si="0"/>
        <v>2499.85</v>
      </c>
    </row>
    <row r="30" spans="8:8" ht="20.1" customHeight="1"/>
    <row r="31" spans="8:8" ht="20.1" customHeight="1"/>
    <row r="32" spans="8:8" ht="20.1" customHeight="1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dimension ref="E1:L21"/>
  <sheetViews>
    <sheetView workbookViewId="0" topLeftCell="A3">
      <selection activeCell="A10" sqref="A10"/>
    </sheetView>
  </sheetViews>
  <sheetFormatPr defaultRowHeight="15.0" defaultColWidth="10"/>
  <cols>
    <col min="5" max="5" customWidth="1" width="90.42578" style="0"/>
    <col min="10" max="10" customWidth="1" width="25.0" style="0"/>
  </cols>
  <sheetData>
    <row r="2" spans="8:8" ht="18.0">
      <c r="E2" s="25" t="s">
        <v>148</v>
      </c>
    </row>
    <row r="3" spans="8:8">
      <c r="E3" s="26"/>
    </row>
    <row r="4" spans="8:8">
      <c r="E4" s="27" t="s">
        <v>149</v>
      </c>
    </row>
    <row r="5" spans="8:8" ht="45.0">
      <c r="E5" s="28" t="s">
        <v>150</v>
      </c>
    </row>
    <row r="6" spans="8:8">
      <c r="E6" s="26"/>
    </row>
    <row r="7" spans="8:8" ht="18.0">
      <c r="E7" s="29" t="s">
        <v>151</v>
      </c>
    </row>
    <row r="8" spans="8:8">
      <c r="E8" s="30"/>
    </row>
    <row r="9" spans="8:8" ht="30.0">
      <c r="E9" s="31" t="s">
        <v>152</v>
      </c>
    </row>
    <row r="10" spans="8:8" ht="31.5">
      <c r="E10" s="31" t="s">
        <v>153</v>
      </c>
      <c r="J10" s="32"/>
      <c r="K10" s="33"/>
    </row>
    <row r="11" spans="8:8" ht="30.0">
      <c r="E11" s="31" t="s">
        <v>154</v>
      </c>
      <c r="J11" s="32"/>
      <c r="K11" s="33"/>
    </row>
    <row r="12" spans="8:8">
      <c r="E12" s="26"/>
      <c r="J12" s="32"/>
      <c r="K12" s="33"/>
    </row>
    <row r="13" spans="8:8" ht="18.0">
      <c r="E13" s="25" t="s">
        <v>155</v>
      </c>
    </row>
    <row r="14" spans="8:8">
      <c r="E14" s="34"/>
    </row>
    <row r="15" spans="8:8">
      <c r="E15" s="34" t="s">
        <v>156</v>
      </c>
    </row>
    <row r="16" spans="8:8">
      <c r="E16" s="34" t="s">
        <v>157</v>
      </c>
    </row>
    <row r="17" spans="8:8">
      <c r="E17" s="34" t="s">
        <v>158</v>
      </c>
    </row>
    <row r="18" spans="8:8">
      <c r="E18" s="26"/>
    </row>
    <row r="19" spans="8:8">
      <c r="E19" s="26" t="s">
        <v>159</v>
      </c>
    </row>
    <row r="21" spans="8:8">
      <c r="E21" t="s">
        <v>160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Q33"/>
  <sheetViews>
    <sheetView workbookViewId="0">
      <selection activeCell="H5" sqref="H5"/>
    </sheetView>
  </sheetViews>
  <sheetFormatPr defaultRowHeight="15.0" defaultColWidth="10"/>
  <cols>
    <col min="1" max="1" customWidth="1" width="15.0" style="0"/>
    <col min="2" max="2" customWidth="1" bestFit="1" width="3.0" style="0"/>
    <col min="3" max="3" customWidth="1" bestFit="1" width="17.570312" style="0"/>
    <col min="4" max="4" customWidth="1" bestFit="1" width="7.140625" style="0"/>
    <col min="5" max="5" customWidth="1" bestFit="1" width="8.5703125" style="0"/>
    <col min="6" max="6" customWidth="1" bestFit="1" width="23.425781" style="0"/>
    <col min="7" max="7" customWidth="1" bestFit="1" width="8.7109375" style="0"/>
    <col min="8" max="8" customWidth="1" bestFit="1" width="13.285156" style="0"/>
  </cols>
  <sheetData>
    <row r="1" spans="8:8" s="35" ht="45.75" customFormat="1" customHeight="1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8:8">
      <c r="A2" s="36" t="s">
        <v>9</v>
      </c>
      <c r="B2" s="36" t="s">
        <v>10</v>
      </c>
      <c r="C2" s="36" t="s">
        <v>11</v>
      </c>
      <c r="D2" s="36" t="s">
        <v>12</v>
      </c>
      <c r="E2" s="36" t="s">
        <v>13</v>
      </c>
      <c r="F2" s="36" t="s">
        <v>14</v>
      </c>
      <c r="G2" s="36" t="s">
        <v>15</v>
      </c>
      <c r="H2" s="36" t="s">
        <v>16</v>
      </c>
    </row>
    <row r="3" spans="8:8">
      <c r="A3" s="37">
        <v>44227.0</v>
      </c>
      <c r="B3" s="38">
        <v>1.0</v>
      </c>
      <c r="C3" s="38" t="s">
        <v>17</v>
      </c>
      <c r="D3" s="38" t="s">
        <v>18</v>
      </c>
      <c r="E3" s="38" t="s">
        <v>19</v>
      </c>
      <c r="F3" s="38" t="s">
        <v>20</v>
      </c>
      <c r="G3" s="38">
        <v>10.0</v>
      </c>
      <c r="H3" s="39">
        <v>20.0</v>
      </c>
    </row>
    <row r="4" spans="8:8">
      <c r="A4" s="37">
        <v>44255.0</v>
      </c>
      <c r="B4" s="38">
        <v>2.0</v>
      </c>
      <c r="C4" s="38" t="s">
        <v>21</v>
      </c>
      <c r="D4" s="38" t="s">
        <v>22</v>
      </c>
      <c r="E4" s="38" t="s">
        <v>23</v>
      </c>
      <c r="F4" s="38" t="s">
        <v>24</v>
      </c>
      <c r="G4" s="38">
        <v>15.0</v>
      </c>
      <c r="H4" s="39">
        <v>10.0</v>
      </c>
    </row>
    <row r="5" spans="8:8">
      <c r="A5" s="37">
        <v>44286.0</v>
      </c>
      <c r="B5" s="38">
        <v>3.0</v>
      </c>
      <c r="C5" s="38" t="s">
        <v>25</v>
      </c>
      <c r="D5" s="38" t="s">
        <v>26</v>
      </c>
      <c r="E5" s="38" t="s">
        <v>27</v>
      </c>
      <c r="F5" s="38" t="s">
        <v>28</v>
      </c>
      <c r="G5" s="38">
        <v>0.0</v>
      </c>
      <c r="H5" s="38" t="s">
        <v>29</v>
      </c>
    </row>
    <row r="6" spans="8:8">
      <c r="A6" s="37">
        <v>44316.0</v>
      </c>
      <c r="B6" s="38">
        <v>4.0</v>
      </c>
      <c r="C6" s="38" t="s">
        <v>30</v>
      </c>
      <c r="D6" s="38" t="s">
        <v>31</v>
      </c>
      <c r="E6" s="38" t="s">
        <v>32</v>
      </c>
      <c r="F6" s="38" t="s">
        <v>33</v>
      </c>
      <c r="G6" s="38">
        <v>25.0</v>
      </c>
      <c r="H6" s="39">
        <v>10.0</v>
      </c>
    </row>
    <row r="7" spans="8:8">
      <c r="A7" s="37">
        <v>44347.0</v>
      </c>
      <c r="B7" s="38">
        <v>5.0</v>
      </c>
      <c r="C7" s="38" t="s">
        <v>34</v>
      </c>
      <c r="D7" s="38" t="s">
        <v>22</v>
      </c>
      <c r="E7" s="38" t="s">
        <v>19</v>
      </c>
      <c r="F7" s="38" t="s">
        <v>35</v>
      </c>
      <c r="G7" s="38">
        <v>30.0</v>
      </c>
      <c r="H7" s="39">
        <v>16.67</v>
      </c>
    </row>
    <row r="8" spans="8:8">
      <c r="A8" s="37">
        <v>44377.0</v>
      </c>
      <c r="B8" s="38">
        <v>6.0</v>
      </c>
      <c r="C8" s="38" t="s">
        <v>36</v>
      </c>
      <c r="D8" s="38"/>
      <c r="E8" s="38" t="s">
        <v>23</v>
      </c>
      <c r="F8" s="38" t="s">
        <v>37</v>
      </c>
      <c r="G8" s="38">
        <v>0.0</v>
      </c>
      <c r="H8" s="38" t="s">
        <v>29</v>
      </c>
    </row>
    <row r="9" spans="8:8">
      <c r="A9" s="37">
        <v>44408.0</v>
      </c>
      <c r="B9" s="38">
        <v>7.0</v>
      </c>
      <c r="C9" s="38" t="s">
        <v>38</v>
      </c>
      <c r="D9" s="38" t="s">
        <v>26</v>
      </c>
      <c r="E9" s="38" t="s">
        <v>27</v>
      </c>
      <c r="F9" s="38" t="s">
        <v>39</v>
      </c>
      <c r="G9" s="38">
        <v>35.0</v>
      </c>
      <c r="H9" s="39">
        <v>10.0</v>
      </c>
    </row>
    <row r="10" spans="8:8">
      <c r="A10" s="37">
        <v>44439.0</v>
      </c>
      <c r="B10" s="38">
        <v>8.0</v>
      </c>
      <c r="C10" s="38" t="s">
        <v>40</v>
      </c>
      <c r="D10" s="38" t="s">
        <v>31</v>
      </c>
      <c r="E10" s="38" t="s">
        <v>32</v>
      </c>
      <c r="F10" s="38" t="s">
        <v>41</v>
      </c>
      <c r="G10" s="38">
        <v>40.0</v>
      </c>
      <c r="H10" s="39">
        <v>15.0</v>
      </c>
    </row>
    <row r="11" spans="8:8">
      <c r="A11" s="37">
        <v>44469.0</v>
      </c>
      <c r="B11" s="38">
        <v>9.0</v>
      </c>
      <c r="C11" s="38" t="s">
        <v>42</v>
      </c>
      <c r="D11" s="38" t="s">
        <v>22</v>
      </c>
      <c r="E11" s="38" t="s">
        <v>19</v>
      </c>
      <c r="F11" s="38" t="s">
        <v>43</v>
      </c>
      <c r="G11" s="38">
        <v>45.0</v>
      </c>
      <c r="H11" s="39">
        <v>12.22</v>
      </c>
    </row>
    <row r="12" spans="8:8">
      <c r="A12" s="37">
        <v>44500.0</v>
      </c>
      <c r="B12" s="38">
        <v>10.0</v>
      </c>
      <c r="C12" s="38" t="s">
        <v>44</v>
      </c>
      <c r="D12" s="38" t="s">
        <v>18</v>
      </c>
      <c r="E12" s="38" t="s">
        <v>23</v>
      </c>
      <c r="F12" s="38" t="s">
        <v>45</v>
      </c>
      <c r="G12" s="38">
        <v>50.0</v>
      </c>
      <c r="H12" s="39">
        <v>14.0</v>
      </c>
    </row>
    <row r="13" spans="8:8">
      <c r="A13" s="37">
        <v>44530.0</v>
      </c>
      <c r="B13" s="38">
        <v>11.0</v>
      </c>
      <c r="C13" s="38" t="s">
        <v>46</v>
      </c>
      <c r="D13" s="38" t="s">
        <v>26</v>
      </c>
      <c r="E13" s="38" t="s">
        <v>27</v>
      </c>
      <c r="F13" s="38" t="s">
        <v>47</v>
      </c>
      <c r="G13" s="38">
        <v>5.0</v>
      </c>
      <c r="H13" s="39">
        <v>160.0</v>
      </c>
    </row>
    <row r="14" spans="8:8">
      <c r="A14" s="37">
        <v>44561.0</v>
      </c>
      <c r="B14" s="38">
        <v>12.0</v>
      </c>
      <c r="C14" s="38" t="s">
        <v>48</v>
      </c>
      <c r="D14" s="38" t="s">
        <v>31</v>
      </c>
      <c r="E14" s="38" t="s">
        <v>32</v>
      </c>
      <c r="F14" s="38" t="s">
        <v>49</v>
      </c>
      <c r="G14" s="38">
        <v>20.0</v>
      </c>
      <c r="H14" s="39">
        <v>45.0</v>
      </c>
    </row>
    <row r="15" spans="8:8">
      <c r="A15" s="37">
        <v>44592.0</v>
      </c>
      <c r="B15" s="38">
        <v>13.0</v>
      </c>
      <c r="C15" s="38" t="s">
        <v>50</v>
      </c>
      <c r="D15" s="38" t="s">
        <v>22</v>
      </c>
      <c r="E15" s="38" t="s">
        <v>19</v>
      </c>
      <c r="F15" s="38" t="s">
        <v>51</v>
      </c>
      <c r="G15" s="38">
        <v>0.0</v>
      </c>
      <c r="H15" s="38" t="s">
        <v>29</v>
      </c>
    </row>
    <row r="16" spans="8:8">
      <c r="A16" s="37">
        <v>44620.0</v>
      </c>
      <c r="B16" s="38">
        <v>14.0</v>
      </c>
      <c r="C16" s="38" t="s">
        <v>52</v>
      </c>
      <c r="D16" s="38"/>
      <c r="E16" s="38" t="s">
        <v>23</v>
      </c>
      <c r="F16" s="38" t="s">
        <v>53</v>
      </c>
      <c r="G16" s="38">
        <v>30.0</v>
      </c>
      <c r="H16" s="39">
        <v>36.67</v>
      </c>
    </row>
    <row r="17" spans="8:8">
      <c r="A17" s="37">
        <v>44316.0</v>
      </c>
      <c r="B17" s="38">
        <v>4.0</v>
      </c>
      <c r="C17" s="38" t="s">
        <v>30</v>
      </c>
      <c r="D17" s="38" t="s">
        <v>31</v>
      </c>
      <c r="E17" s="38" t="s">
        <v>32</v>
      </c>
      <c r="F17" s="38" t="s">
        <v>33</v>
      </c>
      <c r="G17" s="38">
        <v>25.0</v>
      </c>
      <c r="H17" s="39">
        <v>10.0</v>
      </c>
    </row>
    <row r="18" spans="8:8">
      <c r="A18" s="37">
        <v>44347.0</v>
      </c>
      <c r="B18" s="38">
        <v>5.0</v>
      </c>
      <c r="C18" s="38" t="s">
        <v>34</v>
      </c>
      <c r="D18" s="38" t="s">
        <v>22</v>
      </c>
      <c r="E18" s="38" t="s">
        <v>19</v>
      </c>
      <c r="F18" s="38" t="s">
        <v>35</v>
      </c>
      <c r="G18" s="38">
        <v>30.0</v>
      </c>
      <c r="H18" s="39">
        <v>16.67</v>
      </c>
    </row>
    <row r="19" spans="8:8">
      <c r="A19" s="37">
        <v>44377.0</v>
      </c>
      <c r="B19" s="38">
        <v>6.0</v>
      </c>
      <c r="C19" s="38" t="s">
        <v>36</v>
      </c>
      <c r="D19" s="38"/>
      <c r="E19" s="38" t="s">
        <v>23</v>
      </c>
      <c r="F19" s="38" t="s">
        <v>37</v>
      </c>
      <c r="G19" s="38">
        <v>0.0</v>
      </c>
      <c r="H19" s="38" t="s">
        <v>29</v>
      </c>
    </row>
    <row r="20" spans="8:8">
      <c r="A20" s="37">
        <v>44651.0</v>
      </c>
      <c r="B20" s="38">
        <v>15.0</v>
      </c>
      <c r="C20" s="38" t="s">
        <v>54</v>
      </c>
      <c r="D20" s="38" t="s">
        <v>26</v>
      </c>
      <c r="E20" s="38" t="s">
        <v>27</v>
      </c>
      <c r="F20" s="38" t="s">
        <v>55</v>
      </c>
      <c r="G20" s="38">
        <v>35.0</v>
      </c>
      <c r="H20" s="39">
        <v>34.29</v>
      </c>
    </row>
    <row r="21" spans="8:8">
      <c r="A21" s="37">
        <v>44681.0</v>
      </c>
      <c r="B21" s="38">
        <v>16.0</v>
      </c>
      <c r="C21" s="38" t="s">
        <v>56</v>
      </c>
      <c r="D21" s="38"/>
      <c r="E21" s="38" t="s">
        <v>32</v>
      </c>
      <c r="F21" s="38" t="s">
        <v>57</v>
      </c>
      <c r="G21" s="38">
        <v>0.0</v>
      </c>
      <c r="H21" s="38" t="s">
        <v>29</v>
      </c>
    </row>
    <row r="22" spans="8:8">
      <c r="A22" s="37">
        <v>44712.0</v>
      </c>
      <c r="B22" s="38">
        <v>17.0</v>
      </c>
      <c r="C22" s="38" t="s">
        <v>58</v>
      </c>
      <c r="D22" s="38" t="s">
        <v>22</v>
      </c>
      <c r="E22" s="38" t="s">
        <v>19</v>
      </c>
      <c r="F22" s="38" t="s">
        <v>59</v>
      </c>
      <c r="G22" s="38">
        <v>40.0</v>
      </c>
      <c r="H22" s="39">
        <v>35.0</v>
      </c>
    </row>
    <row r="23" spans="8:8">
      <c r="A23" s="37">
        <v>44742.0</v>
      </c>
      <c r="B23" s="38">
        <v>18.0</v>
      </c>
      <c r="C23" s="38" t="s">
        <v>60</v>
      </c>
      <c r="D23" s="38" t="s">
        <v>18</v>
      </c>
      <c r="E23" s="38" t="s">
        <v>23</v>
      </c>
      <c r="F23" s="38" t="s">
        <v>61</v>
      </c>
      <c r="G23" s="38">
        <v>45.0</v>
      </c>
      <c r="H23" s="39">
        <v>33.33</v>
      </c>
    </row>
    <row r="24" spans="8:8">
      <c r="A24" s="37">
        <v>44773.0</v>
      </c>
      <c r="B24" s="38">
        <v>19.0</v>
      </c>
      <c r="C24" s="38" t="s">
        <v>62</v>
      </c>
      <c r="D24" s="38" t="s">
        <v>26</v>
      </c>
      <c r="E24" s="38" t="s">
        <v>27</v>
      </c>
      <c r="F24" s="38" t="s">
        <v>63</v>
      </c>
      <c r="G24" s="38">
        <v>50.0</v>
      </c>
      <c r="H24" s="39">
        <v>32.0</v>
      </c>
    </row>
    <row r="25" spans="8:8">
      <c r="A25" s="37">
        <v>44804.0</v>
      </c>
      <c r="B25" s="38">
        <v>20.0</v>
      </c>
      <c r="C25" s="38" t="s">
        <v>64</v>
      </c>
      <c r="D25" s="38" t="s">
        <v>31</v>
      </c>
      <c r="E25" s="38" t="s">
        <v>32</v>
      </c>
      <c r="F25" s="38" t="s">
        <v>65</v>
      </c>
      <c r="G25" s="38">
        <v>55.0</v>
      </c>
      <c r="H25" s="39">
        <v>30.91</v>
      </c>
    </row>
    <row r="26" spans="8:8">
      <c r="A26" s="37">
        <v>44834.0</v>
      </c>
      <c r="B26" s="38">
        <v>21.0</v>
      </c>
      <c r="C26" s="38" t="s">
        <v>66</v>
      </c>
      <c r="D26" s="38" t="s">
        <v>22</v>
      </c>
      <c r="E26" s="38" t="s">
        <v>19</v>
      </c>
      <c r="F26" s="38" t="s">
        <v>67</v>
      </c>
      <c r="G26" s="38">
        <v>60.0</v>
      </c>
      <c r="H26" s="39">
        <v>30.0</v>
      </c>
    </row>
    <row r="27" spans="8:8">
      <c r="A27" s="37">
        <v>44865.0</v>
      </c>
      <c r="B27" s="38">
        <v>22.0</v>
      </c>
      <c r="C27" s="38" t="s">
        <v>68</v>
      </c>
      <c r="D27" s="38" t="s">
        <v>18</v>
      </c>
      <c r="E27" s="38" t="s">
        <v>23</v>
      </c>
      <c r="F27" s="38" t="s">
        <v>69</v>
      </c>
      <c r="G27" s="38">
        <v>0.0</v>
      </c>
      <c r="H27" s="38" t="s">
        <v>29</v>
      </c>
    </row>
    <row r="28" spans="8:8">
      <c r="A28" s="37">
        <v>44895.0</v>
      </c>
      <c r="B28" s="38">
        <v>23.0</v>
      </c>
      <c r="C28" s="38" t="s">
        <v>70</v>
      </c>
      <c r="D28" s="38" t="s">
        <v>26</v>
      </c>
      <c r="E28" s="38" t="s">
        <v>27</v>
      </c>
      <c r="F28" s="38" t="s">
        <v>71</v>
      </c>
      <c r="G28" s="38">
        <v>65.0</v>
      </c>
      <c r="H28" s="39">
        <v>30.77</v>
      </c>
    </row>
    <row r="29" spans="8:8">
      <c r="A29" s="37">
        <v>44926.0</v>
      </c>
      <c r="B29" s="38">
        <v>24.0</v>
      </c>
      <c r="C29" s="38" t="s">
        <v>72</v>
      </c>
      <c r="D29" s="38" t="s">
        <v>31</v>
      </c>
      <c r="E29" s="38" t="s">
        <v>32</v>
      </c>
      <c r="F29" s="38" t="s">
        <v>73</v>
      </c>
      <c r="G29" s="38">
        <v>70.0</v>
      </c>
      <c r="H29" s="39">
        <v>30.0</v>
      </c>
    </row>
    <row r="30" spans="8:8">
      <c r="A30" s="37">
        <v>44957.0</v>
      </c>
      <c r="B30" s="38">
        <v>25.0</v>
      </c>
      <c r="C30" s="38" t="s">
        <v>74</v>
      </c>
      <c r="D30" s="38" t="s">
        <v>75</v>
      </c>
      <c r="E30" s="38" t="s">
        <v>76</v>
      </c>
      <c r="F30" s="38" t="s">
        <v>77</v>
      </c>
      <c r="G30" s="38">
        <v>75.0</v>
      </c>
      <c r="H30" s="39">
        <v>29.33</v>
      </c>
    </row>
    <row r="31" spans="8:8">
      <c r="A31" s="37">
        <v>44985.0</v>
      </c>
      <c r="B31" s="38">
        <v>26.0</v>
      </c>
      <c r="C31" s="38" t="s">
        <v>78</v>
      </c>
      <c r="D31" s="38" t="s">
        <v>75</v>
      </c>
      <c r="E31" s="38" t="s">
        <v>79</v>
      </c>
      <c r="F31" s="38" t="s">
        <v>80</v>
      </c>
      <c r="G31" s="38">
        <v>80.0</v>
      </c>
      <c r="H31" s="39">
        <v>28.75</v>
      </c>
    </row>
    <row r="32" spans="8:8">
      <c r="A32" s="37">
        <v>45016.0</v>
      </c>
      <c r="B32" s="38">
        <v>27.0</v>
      </c>
      <c r="C32" s="38" t="s">
        <v>50</v>
      </c>
      <c r="D32" s="38" t="s">
        <v>22</v>
      </c>
      <c r="E32" s="38" t="s">
        <v>81</v>
      </c>
      <c r="F32" s="38" t="s">
        <v>82</v>
      </c>
      <c r="G32" s="38">
        <v>0.0</v>
      </c>
      <c r="H32" s="38" t="s">
        <v>29</v>
      </c>
    </row>
    <row r="33" spans="8:8">
      <c r="A33" s="37">
        <v>45046.0</v>
      </c>
      <c r="B33" s="38">
        <v>28.0</v>
      </c>
      <c r="C33" s="38" t="s">
        <v>48</v>
      </c>
      <c r="D33" s="38" t="s">
        <v>31</v>
      </c>
      <c r="E33" s="38" t="s">
        <v>83</v>
      </c>
      <c r="F33" s="38" t="s">
        <v>84</v>
      </c>
      <c r="G33" s="38">
        <v>85.0</v>
      </c>
      <c r="H33" s="39">
        <v>29.41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Q33"/>
  <sheetViews>
    <sheetView workbookViewId="0" topLeftCell="A2">
      <selection activeCell="E11" sqref="E11"/>
    </sheetView>
  </sheetViews>
  <sheetFormatPr defaultRowHeight="15.0" defaultColWidth="10"/>
  <cols>
    <col min="1" max="1" customWidth="1" width="16.0" style="0"/>
    <col min="2" max="2" customWidth="1" bestFit="1" width="3.0" style="0"/>
    <col min="3" max="3" customWidth="1" bestFit="1" width="17.570312" style="0"/>
    <col min="4" max="4" customWidth="1" bestFit="1" width="7.140625" style="0"/>
    <col min="5" max="5" customWidth="1" bestFit="1" width="8.5703125" style="0"/>
    <col min="6" max="6" customWidth="1" bestFit="1" width="23.425781" style="0"/>
    <col min="7" max="7" customWidth="1" bestFit="1" width="8.7109375" style="0"/>
    <col min="8" max="8" customWidth="1" bestFit="1" width="13.285156" style="0"/>
  </cols>
  <sheetData>
    <row r="1" spans="8:8" s="35" ht="48.75" customFormat="1" customHeight="1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8:8">
      <c r="A2" s="36" t="s">
        <v>9</v>
      </c>
      <c r="B2" s="36" t="s">
        <v>10</v>
      </c>
      <c r="C2" s="36" t="s">
        <v>11</v>
      </c>
      <c r="D2" s="36" t="s">
        <v>12</v>
      </c>
      <c r="E2" s="36" t="s">
        <v>13</v>
      </c>
      <c r="F2" s="36" t="s">
        <v>14</v>
      </c>
      <c r="G2" s="36" t="s">
        <v>15</v>
      </c>
      <c r="H2" s="36" t="s">
        <v>16</v>
      </c>
    </row>
    <row r="3" spans="8:8">
      <c r="A3" s="37">
        <v>44227.0</v>
      </c>
      <c r="B3" s="38">
        <v>1.0</v>
      </c>
      <c r="C3" s="38" t="s">
        <v>17</v>
      </c>
      <c r="D3" s="38" t="s">
        <v>18</v>
      </c>
      <c r="E3" s="38" t="s">
        <v>19</v>
      </c>
      <c r="F3" s="38" t="s">
        <v>20</v>
      </c>
      <c r="G3" s="38">
        <v>10.0</v>
      </c>
      <c r="H3" s="39">
        <v>20.0</v>
      </c>
    </row>
    <row r="4" spans="8:8">
      <c r="A4" s="37">
        <v>44255.0</v>
      </c>
      <c r="B4" s="38">
        <v>2.0</v>
      </c>
      <c r="C4" s="38" t="s">
        <v>21</v>
      </c>
      <c r="D4" s="38" t="s">
        <v>22</v>
      </c>
      <c r="E4" s="38" t="s">
        <v>23</v>
      </c>
      <c r="F4" s="38" t="s">
        <v>24</v>
      </c>
      <c r="G4" s="38">
        <v>15.0</v>
      </c>
      <c r="H4" s="39">
        <v>10.0</v>
      </c>
    </row>
    <row r="5" spans="8:8">
      <c r="A5" s="37">
        <v>44286.0</v>
      </c>
      <c r="B5" s="38">
        <v>3.0</v>
      </c>
      <c r="C5" s="38" t="s">
        <v>25</v>
      </c>
      <c r="D5" s="38" t="s">
        <v>26</v>
      </c>
      <c r="E5" s="38" t="s">
        <v>27</v>
      </c>
      <c r="F5" s="38" t="s">
        <v>28</v>
      </c>
      <c r="G5" s="38">
        <v>0.0</v>
      </c>
      <c r="H5" s="38" t="s">
        <v>29</v>
      </c>
    </row>
    <row r="6" spans="8:8">
      <c r="A6" s="37">
        <v>44316.0</v>
      </c>
      <c r="B6" s="38">
        <v>4.0</v>
      </c>
      <c r="C6" s="38" t="s">
        <v>30</v>
      </c>
      <c r="D6" s="38" t="s">
        <v>31</v>
      </c>
      <c r="E6" s="38" t="s">
        <v>32</v>
      </c>
      <c r="F6" s="38" t="s">
        <v>33</v>
      </c>
      <c r="G6" s="38">
        <v>25.0</v>
      </c>
      <c r="H6" s="39">
        <v>10.0</v>
      </c>
    </row>
    <row r="7" spans="8:8">
      <c r="A7" s="37">
        <v>44347.0</v>
      </c>
      <c r="B7" s="38">
        <v>5.0</v>
      </c>
      <c r="C7" s="38" t="s">
        <v>34</v>
      </c>
      <c r="D7" s="38" t="s">
        <v>22</v>
      </c>
      <c r="E7" s="38" t="s">
        <v>19</v>
      </c>
      <c r="F7" s="38" t="s">
        <v>35</v>
      </c>
      <c r="G7" s="38">
        <v>30.0</v>
      </c>
      <c r="H7" s="39">
        <v>16.67</v>
      </c>
    </row>
    <row r="8" spans="8:8">
      <c r="A8" s="37">
        <v>44377.0</v>
      </c>
      <c r="B8" s="38">
        <v>6.0</v>
      </c>
      <c r="C8" s="38" t="s">
        <v>36</v>
      </c>
      <c r="D8" s="38"/>
      <c r="E8" s="38" t="s">
        <v>23</v>
      </c>
      <c r="F8" s="38" t="s">
        <v>37</v>
      </c>
      <c r="G8" s="38">
        <v>0.0</v>
      </c>
      <c r="H8" s="38" t="s">
        <v>29</v>
      </c>
    </row>
    <row r="9" spans="8:8">
      <c r="A9" s="37">
        <v>44408.0</v>
      </c>
      <c r="B9" s="38">
        <v>7.0</v>
      </c>
      <c r="C9" s="38" t="s">
        <v>38</v>
      </c>
      <c r="D9" s="38" t="s">
        <v>26</v>
      </c>
      <c r="E9" s="38" t="s">
        <v>27</v>
      </c>
      <c r="F9" s="38" t="s">
        <v>39</v>
      </c>
      <c r="G9" s="38">
        <v>35.0</v>
      </c>
      <c r="H9" s="39">
        <v>10.0</v>
      </c>
    </row>
    <row r="10" spans="8:8">
      <c r="A10" s="37">
        <v>44439.0</v>
      </c>
      <c r="B10" s="38">
        <v>8.0</v>
      </c>
      <c r="C10" s="38" t="s">
        <v>40</v>
      </c>
      <c r="D10" s="38" t="s">
        <v>31</v>
      </c>
      <c r="E10" s="38" t="s">
        <v>32</v>
      </c>
      <c r="F10" s="38" t="s">
        <v>41</v>
      </c>
      <c r="G10" s="38">
        <v>40.0</v>
      </c>
      <c r="H10" s="39">
        <v>15.0</v>
      </c>
    </row>
    <row r="11" spans="8:8">
      <c r="A11" s="37">
        <v>44469.0</v>
      </c>
      <c r="B11" s="38">
        <v>9.0</v>
      </c>
      <c r="C11" s="38" t="s">
        <v>42</v>
      </c>
      <c r="D11" s="38" t="s">
        <v>22</v>
      </c>
      <c r="E11" s="38" t="s">
        <v>19</v>
      </c>
      <c r="F11" s="38" t="s">
        <v>43</v>
      </c>
      <c r="G11" s="38">
        <v>45.0</v>
      </c>
      <c r="H11" s="39">
        <v>12.22</v>
      </c>
    </row>
    <row r="12" spans="8:8">
      <c r="A12" s="37">
        <v>44500.0</v>
      </c>
      <c r="B12" s="38">
        <v>10.0</v>
      </c>
      <c r="C12" s="38" t="s">
        <v>44</v>
      </c>
      <c r="D12" s="38" t="s">
        <v>18</v>
      </c>
      <c r="E12" s="38" t="s">
        <v>23</v>
      </c>
      <c r="F12" s="38" t="s">
        <v>45</v>
      </c>
      <c r="G12" s="38">
        <v>50.0</v>
      </c>
      <c r="H12" s="39">
        <v>14.0</v>
      </c>
    </row>
    <row r="13" spans="8:8">
      <c r="A13" s="37">
        <v>44530.0</v>
      </c>
      <c r="B13" s="38">
        <v>11.0</v>
      </c>
      <c r="C13" s="38" t="s">
        <v>46</v>
      </c>
      <c r="D13" s="38" t="s">
        <v>26</v>
      </c>
      <c r="E13" s="38" t="s">
        <v>27</v>
      </c>
      <c r="F13" s="38" t="s">
        <v>47</v>
      </c>
      <c r="G13" s="38">
        <v>5.0</v>
      </c>
      <c r="H13" s="39">
        <v>160.0</v>
      </c>
    </row>
    <row r="14" spans="8:8">
      <c r="A14" s="37">
        <v>44561.0</v>
      </c>
      <c r="B14" s="38">
        <v>12.0</v>
      </c>
      <c r="C14" s="38" t="s">
        <v>48</v>
      </c>
      <c r="D14" s="38" t="s">
        <v>31</v>
      </c>
      <c r="E14" s="38" t="s">
        <v>32</v>
      </c>
      <c r="F14" s="38" t="s">
        <v>49</v>
      </c>
      <c r="G14" s="38">
        <v>20.0</v>
      </c>
      <c r="H14" s="39">
        <v>45.0</v>
      </c>
    </row>
    <row r="15" spans="8:8">
      <c r="A15" s="37">
        <v>44592.0</v>
      </c>
      <c r="B15" s="38">
        <v>13.0</v>
      </c>
      <c r="C15" s="38" t="s">
        <v>50</v>
      </c>
      <c r="D15" s="38" t="s">
        <v>22</v>
      </c>
      <c r="E15" s="38" t="s">
        <v>19</v>
      </c>
      <c r="F15" s="38" t="s">
        <v>51</v>
      </c>
      <c r="G15" s="38">
        <v>0.0</v>
      </c>
      <c r="H15" s="38" t="s">
        <v>29</v>
      </c>
    </row>
    <row r="16" spans="8:8">
      <c r="A16" s="37">
        <v>44620.0</v>
      </c>
      <c r="B16" s="38">
        <v>14.0</v>
      </c>
      <c r="C16" s="38" t="s">
        <v>52</v>
      </c>
      <c r="D16" s="38"/>
      <c r="E16" s="38" t="s">
        <v>23</v>
      </c>
      <c r="F16" s="38" t="s">
        <v>53</v>
      </c>
      <c r="G16" s="38">
        <v>30.0</v>
      </c>
      <c r="H16" s="39">
        <v>36.67</v>
      </c>
    </row>
    <row r="17" spans="8:8">
      <c r="A17" s="37">
        <v>44316.0</v>
      </c>
      <c r="B17" s="38">
        <v>4.0</v>
      </c>
      <c r="C17" s="38" t="s">
        <v>30</v>
      </c>
      <c r="D17" s="38" t="s">
        <v>31</v>
      </c>
      <c r="E17" s="38" t="s">
        <v>32</v>
      </c>
      <c r="F17" s="38" t="s">
        <v>33</v>
      </c>
      <c r="G17" s="38">
        <v>25.0</v>
      </c>
      <c r="H17" s="39">
        <v>10.0</v>
      </c>
    </row>
    <row r="18" spans="8:8">
      <c r="A18" s="37">
        <v>44347.0</v>
      </c>
      <c r="B18" s="38">
        <v>5.0</v>
      </c>
      <c r="C18" s="38" t="s">
        <v>34</v>
      </c>
      <c r="D18" s="38" t="s">
        <v>22</v>
      </c>
      <c r="E18" s="38" t="s">
        <v>19</v>
      </c>
      <c r="F18" s="38" t="s">
        <v>35</v>
      </c>
      <c r="G18" s="38">
        <v>30.0</v>
      </c>
      <c r="H18" s="39">
        <v>16.67</v>
      </c>
    </row>
    <row r="19" spans="8:8">
      <c r="A19" s="37">
        <v>44377.0</v>
      </c>
      <c r="B19" s="38">
        <v>6.0</v>
      </c>
      <c r="C19" s="38" t="s">
        <v>36</v>
      </c>
      <c r="D19" s="38"/>
      <c r="E19" s="38" t="s">
        <v>23</v>
      </c>
      <c r="F19" s="38" t="s">
        <v>37</v>
      </c>
      <c r="G19" s="38">
        <v>0.0</v>
      </c>
      <c r="H19" s="38" t="s">
        <v>29</v>
      </c>
    </row>
    <row r="20" spans="8:8">
      <c r="A20" s="37">
        <v>44651.0</v>
      </c>
      <c r="B20" s="38">
        <v>15.0</v>
      </c>
      <c r="C20" s="38" t="s">
        <v>54</v>
      </c>
      <c r="D20" s="38" t="s">
        <v>26</v>
      </c>
      <c r="E20" s="38" t="s">
        <v>27</v>
      </c>
      <c r="F20" s="38" t="s">
        <v>55</v>
      </c>
      <c r="G20" s="38">
        <v>35.0</v>
      </c>
      <c r="H20" s="39">
        <v>34.29</v>
      </c>
    </row>
    <row r="21" spans="8:8">
      <c r="A21" s="37">
        <v>44681.0</v>
      </c>
      <c r="B21" s="38">
        <v>16.0</v>
      </c>
      <c r="C21" s="38" t="s">
        <v>56</v>
      </c>
      <c r="D21" s="38"/>
      <c r="E21" s="38" t="s">
        <v>32</v>
      </c>
      <c r="F21" s="38" t="s">
        <v>57</v>
      </c>
      <c r="G21" s="38">
        <v>0.0</v>
      </c>
      <c r="H21" s="38" t="s">
        <v>29</v>
      </c>
    </row>
    <row r="22" spans="8:8">
      <c r="A22" s="37">
        <v>44712.0</v>
      </c>
      <c r="B22" s="38">
        <v>17.0</v>
      </c>
      <c r="C22" s="38" t="s">
        <v>58</v>
      </c>
      <c r="D22" s="38" t="s">
        <v>22</v>
      </c>
      <c r="E22" s="38" t="s">
        <v>19</v>
      </c>
      <c r="F22" s="38" t="s">
        <v>59</v>
      </c>
      <c r="G22" s="38">
        <v>40.0</v>
      </c>
      <c r="H22" s="39">
        <v>35.0</v>
      </c>
    </row>
    <row r="23" spans="8:8">
      <c r="A23" s="37">
        <v>44742.0</v>
      </c>
      <c r="B23" s="38">
        <v>18.0</v>
      </c>
      <c r="C23" s="38" t="s">
        <v>60</v>
      </c>
      <c r="D23" s="38" t="s">
        <v>18</v>
      </c>
      <c r="E23" s="38" t="s">
        <v>23</v>
      </c>
      <c r="F23" s="38" t="s">
        <v>61</v>
      </c>
      <c r="G23" s="38">
        <v>45.0</v>
      </c>
      <c r="H23" s="39">
        <v>33.33</v>
      </c>
    </row>
    <row r="24" spans="8:8">
      <c r="A24" s="37">
        <v>44773.0</v>
      </c>
      <c r="B24" s="38">
        <v>19.0</v>
      </c>
      <c r="C24" s="38" t="s">
        <v>62</v>
      </c>
      <c r="D24" s="38" t="s">
        <v>26</v>
      </c>
      <c r="E24" s="38" t="s">
        <v>27</v>
      </c>
      <c r="F24" s="38" t="s">
        <v>63</v>
      </c>
      <c r="G24" s="38">
        <v>50.0</v>
      </c>
      <c r="H24" s="39">
        <v>32.0</v>
      </c>
    </row>
    <row r="25" spans="8:8">
      <c r="A25" s="37">
        <v>44804.0</v>
      </c>
      <c r="B25" s="38">
        <v>20.0</v>
      </c>
      <c r="C25" s="38" t="s">
        <v>64</v>
      </c>
      <c r="D25" s="38" t="s">
        <v>31</v>
      </c>
      <c r="E25" s="38" t="s">
        <v>32</v>
      </c>
      <c r="F25" s="38" t="s">
        <v>65</v>
      </c>
      <c r="G25" s="38">
        <v>55.0</v>
      </c>
      <c r="H25" s="39">
        <v>30.91</v>
      </c>
    </row>
    <row r="26" spans="8:8">
      <c r="A26" s="37">
        <v>44834.0</v>
      </c>
      <c r="B26" s="38">
        <v>21.0</v>
      </c>
      <c r="C26" s="38" t="s">
        <v>66</v>
      </c>
      <c r="D26" s="38" t="s">
        <v>22</v>
      </c>
      <c r="E26" s="38" t="s">
        <v>19</v>
      </c>
      <c r="F26" s="38" t="s">
        <v>67</v>
      </c>
      <c r="G26" s="38">
        <v>60.0</v>
      </c>
      <c r="H26" s="39">
        <v>30.0</v>
      </c>
    </row>
    <row r="27" spans="8:8">
      <c r="A27" s="37">
        <v>44865.0</v>
      </c>
      <c r="B27" s="38">
        <v>22.0</v>
      </c>
      <c r="C27" s="38" t="s">
        <v>68</v>
      </c>
      <c r="D27" s="38" t="s">
        <v>18</v>
      </c>
      <c r="E27" s="38" t="s">
        <v>23</v>
      </c>
      <c r="F27" s="38" t="s">
        <v>69</v>
      </c>
      <c r="G27" s="38">
        <v>0.0</v>
      </c>
      <c r="H27" s="38" t="s">
        <v>29</v>
      </c>
    </row>
    <row r="28" spans="8:8">
      <c r="A28" s="37">
        <v>44895.0</v>
      </c>
      <c r="B28" s="38">
        <v>23.0</v>
      </c>
      <c r="C28" s="38" t="s">
        <v>70</v>
      </c>
      <c r="D28" s="38" t="s">
        <v>26</v>
      </c>
      <c r="E28" s="38" t="s">
        <v>27</v>
      </c>
      <c r="F28" s="38" t="s">
        <v>71</v>
      </c>
      <c r="G28" s="38">
        <v>65.0</v>
      </c>
      <c r="H28" s="39">
        <v>30.77</v>
      </c>
    </row>
    <row r="29" spans="8:8">
      <c r="A29" s="37">
        <v>44926.0</v>
      </c>
      <c r="B29" s="38">
        <v>24.0</v>
      </c>
      <c r="C29" s="38" t="s">
        <v>72</v>
      </c>
      <c r="D29" s="38" t="s">
        <v>31</v>
      </c>
      <c r="E29" s="38" t="s">
        <v>32</v>
      </c>
      <c r="F29" s="38" t="s">
        <v>73</v>
      </c>
      <c r="G29" s="38">
        <v>70.0</v>
      </c>
      <c r="H29" s="39">
        <v>30.0</v>
      </c>
    </row>
    <row r="30" spans="8:8">
      <c r="A30" s="37">
        <v>44957.0</v>
      </c>
      <c r="B30" s="38">
        <v>25.0</v>
      </c>
      <c r="C30" s="38" t="s">
        <v>74</v>
      </c>
      <c r="D30" s="38" t="s">
        <v>75</v>
      </c>
      <c r="E30" s="38" t="s">
        <v>76</v>
      </c>
      <c r="F30" s="38" t="s">
        <v>77</v>
      </c>
      <c r="G30" s="38">
        <v>75.0</v>
      </c>
      <c r="H30" s="39">
        <v>29.33</v>
      </c>
    </row>
    <row r="31" spans="8:8">
      <c r="A31" s="37">
        <v>44985.0</v>
      </c>
      <c r="B31" s="38">
        <v>26.0</v>
      </c>
      <c r="C31" s="38" t="s">
        <v>78</v>
      </c>
      <c r="D31" s="38" t="s">
        <v>75</v>
      </c>
      <c r="E31" s="38" t="s">
        <v>79</v>
      </c>
      <c r="F31" s="38" t="s">
        <v>80</v>
      </c>
      <c r="G31" s="38">
        <v>80.0</v>
      </c>
      <c r="H31" s="39">
        <v>28.75</v>
      </c>
    </row>
    <row r="32" spans="8:8">
      <c r="A32" s="37">
        <v>45016.0</v>
      </c>
      <c r="B32" s="38">
        <v>27.0</v>
      </c>
      <c r="C32" s="38" t="s">
        <v>50</v>
      </c>
      <c r="D32" s="38" t="s">
        <v>22</v>
      </c>
      <c r="E32" s="38" t="s">
        <v>81</v>
      </c>
      <c r="F32" s="38" t="s">
        <v>82</v>
      </c>
      <c r="G32" s="38">
        <v>0.0</v>
      </c>
      <c r="H32" s="38" t="s">
        <v>29</v>
      </c>
    </row>
    <row r="33" spans="8:8">
      <c r="A33" s="37">
        <v>45046.0</v>
      </c>
      <c r="B33" s="38">
        <v>28.0</v>
      </c>
      <c r="C33" s="38" t="s">
        <v>48</v>
      </c>
      <c r="D33" s="38" t="s">
        <v>31</v>
      </c>
      <c r="E33" s="38" t="s">
        <v>83</v>
      </c>
      <c r="F33" s="38" t="s">
        <v>84</v>
      </c>
      <c r="G33" s="38">
        <v>85.0</v>
      </c>
      <c r="H33" s="39">
        <v>29.41</v>
      </c>
    </row>
  </sheetData>
  <conditionalFormatting sqref="B2:B33">
    <cfRule type="duplicateValues" priority="3" dxfId="0"/>
    <cfRule type="duplicateValues" priority="2" dxfId="1"/>
    <cfRule type="duplicateValues" priority="1" dxfId="2"/>
  </conditionalFormatting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Q30"/>
  <sheetViews>
    <sheetView workbookViewId="0">
      <selection activeCell="C10" sqref="C10"/>
    </sheetView>
  </sheetViews>
  <sheetFormatPr defaultRowHeight="15.0" defaultColWidth="10"/>
  <cols>
    <col min="1" max="1" customWidth="1" bestFit="1" width="14.855469" style="0"/>
    <col min="2" max="2" customWidth="1" bestFit="1" width="3.0" style="0"/>
    <col min="3" max="3" customWidth="1" bestFit="1" width="17.570312" style="0"/>
    <col min="4" max="4" customWidth="1" bestFit="1" width="7.140625" style="0"/>
    <col min="5" max="5" customWidth="1" bestFit="1" width="8.5703125" style="0"/>
    <col min="6" max="6" customWidth="1" bestFit="1" width="23.425781" style="0"/>
    <col min="7" max="7" customWidth="1" bestFit="1" width="8.7109375" style="0"/>
    <col min="8" max="8" customWidth="1" bestFit="1" width="13.285156" style="0"/>
    <col min="9" max="9" customWidth="1" bestFit="1" width="17.570312" style="0"/>
  </cols>
  <sheetData>
    <row r="1" spans="8:8" s="35" ht="48.75" customFormat="1" customHeight="1">
      <c r="A1" s="1" t="s">
        <v>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8:8">
      <c r="A2" s="36" t="s">
        <v>9</v>
      </c>
      <c r="B2" s="36" t="s">
        <v>10</v>
      </c>
      <c r="C2" s="36" t="s">
        <v>11</v>
      </c>
      <c r="D2" s="36" t="s">
        <v>12</v>
      </c>
      <c r="E2" s="36" t="s">
        <v>13</v>
      </c>
      <c r="F2" s="36" t="s">
        <v>14</v>
      </c>
      <c r="G2" s="36" t="s">
        <v>15</v>
      </c>
      <c r="H2" s="36" t="s">
        <v>16</v>
      </c>
      <c r="I2" s="36" t="s">
        <v>88</v>
      </c>
    </row>
    <row r="3" spans="8:8">
      <c r="A3" s="37">
        <v>44227.0</v>
      </c>
      <c r="B3" s="38">
        <v>1.0</v>
      </c>
      <c r="C3" s="38" t="s">
        <v>17</v>
      </c>
      <c r="D3" s="38" t="s">
        <v>18</v>
      </c>
      <c r="E3" s="38" t="s">
        <v>19</v>
      </c>
      <c r="F3" s="38" t="s">
        <v>20</v>
      </c>
      <c r="G3" s="38">
        <v>10.0</v>
      </c>
      <c r="H3" s="39">
        <v>20.0</v>
      </c>
      <c r="I3" t="str">
        <f>TRIM(C3)</f>
        <v>John Smith</v>
      </c>
    </row>
    <row r="4" spans="8:8">
      <c r="A4" s="37">
        <v>44255.0</v>
      </c>
      <c r="B4" s="38">
        <v>2.0</v>
      </c>
      <c r="C4" s="38" t="s">
        <v>21</v>
      </c>
      <c r="D4" s="38" t="s">
        <v>22</v>
      </c>
      <c r="E4" s="38" t="s">
        <v>23</v>
      </c>
      <c r="F4" s="38" t="s">
        <v>24</v>
      </c>
      <c r="G4" s="38">
        <v>15.0</v>
      </c>
      <c r="H4" s="39">
        <v>10.0</v>
      </c>
      <c r="I4" t="str">
        <f t="shared" si="0" ref="I4:I30">TRIM(C4)</f>
        <v>Jane Doe</v>
      </c>
    </row>
    <row r="5" spans="8:8">
      <c r="A5" s="37">
        <v>44286.0</v>
      </c>
      <c r="B5" s="38">
        <v>3.0</v>
      </c>
      <c r="C5" s="38" t="s">
        <v>25</v>
      </c>
      <c r="D5" s="38" t="s">
        <v>26</v>
      </c>
      <c r="E5" s="38" t="s">
        <v>27</v>
      </c>
      <c r="F5" s="38" t="s">
        <v>28</v>
      </c>
      <c r="G5" s="38">
        <v>0.0</v>
      </c>
      <c r="H5" s="38" t="s">
        <v>29</v>
      </c>
      <c r="I5" t="str">
        <f t="shared" si="0"/>
        <v>Mike Tyson</v>
      </c>
    </row>
    <row r="6" spans="8:8">
      <c r="A6" s="37">
        <v>44316.0</v>
      </c>
      <c r="B6" s="38">
        <v>4.0</v>
      </c>
      <c r="C6" s="38" t="s">
        <v>30</v>
      </c>
      <c r="D6" s="38" t="s">
        <v>31</v>
      </c>
      <c r="E6" s="38" t="s">
        <v>32</v>
      </c>
      <c r="F6" s="38" t="s">
        <v>33</v>
      </c>
      <c r="G6" s="38">
        <v>25.0</v>
      </c>
      <c r="H6" s="39">
        <v>10.0</v>
      </c>
      <c r="I6" t="str">
        <f t="shared" si="0"/>
        <v>Anna Belle</v>
      </c>
    </row>
    <row r="7" spans="8:8">
      <c r="A7" s="37">
        <v>44347.0</v>
      </c>
      <c r="B7" s="38">
        <v>5.0</v>
      </c>
      <c r="C7" s="38" t="s">
        <v>34</v>
      </c>
      <c r="D7" s="38" t="s">
        <v>22</v>
      </c>
      <c r="E7" s="38" t="s">
        <v>19</v>
      </c>
      <c r="F7" s="38" t="s">
        <v>35</v>
      </c>
      <c r="G7" s="38">
        <v>30.0</v>
      </c>
      <c r="H7" s="39">
        <v>16.67</v>
      </c>
      <c r="I7" t="str">
        <f t="shared" si="0"/>
        <v>Chris P. Bacon</v>
      </c>
    </row>
    <row r="8" spans="8:8">
      <c r="A8" s="37">
        <v>44377.0</v>
      </c>
      <c r="B8" s="38">
        <v>6.0</v>
      </c>
      <c r="C8" s="38" t="s">
        <v>36</v>
      </c>
      <c r="D8" s="38"/>
      <c r="E8" s="38" t="s">
        <v>23</v>
      </c>
      <c r="F8" s="38" t="s">
        <v>37</v>
      </c>
      <c r="G8" s="38">
        <v>0.0</v>
      </c>
      <c r="H8" s="38" t="s">
        <v>29</v>
      </c>
      <c r="I8" t="str">
        <f t="shared" si="0"/>
        <v>Peter Parker</v>
      </c>
    </row>
    <row r="9" spans="8:8">
      <c r="A9" s="37">
        <v>44408.0</v>
      </c>
      <c r="B9" s="38">
        <v>7.0</v>
      </c>
      <c r="C9" s="38" t="s">
        <v>38</v>
      </c>
      <c r="D9" s="38" t="s">
        <v>26</v>
      </c>
      <c r="E9" s="38" t="s">
        <v>27</v>
      </c>
      <c r="F9" s="38" t="s">
        <v>39</v>
      </c>
      <c r="G9" s="38">
        <v>35.0</v>
      </c>
      <c r="H9" s="39">
        <v>10.0</v>
      </c>
      <c r="I9" t="str">
        <f t="shared" si="0"/>
        <v>Mary Jane</v>
      </c>
    </row>
    <row r="10" spans="8:8">
      <c r="A10" s="37">
        <v>44439.0</v>
      </c>
      <c r="B10" s="38">
        <v>8.0</v>
      </c>
      <c r="C10" s="38" t="s">
        <v>40</v>
      </c>
      <c r="D10" s="38" t="s">
        <v>31</v>
      </c>
      <c r="E10" s="38" t="s">
        <v>32</v>
      </c>
      <c r="F10" s="38" t="s">
        <v>41</v>
      </c>
      <c r="G10" s="38">
        <v>40.0</v>
      </c>
      <c r="H10" s="39">
        <v>15.0</v>
      </c>
      <c r="I10" t="str">
        <f t="shared" si="0"/>
        <v>Bruce Wayne</v>
      </c>
    </row>
    <row r="11" spans="8:8">
      <c r="A11" s="37">
        <v>44469.0</v>
      </c>
      <c r="B11" s="38">
        <v>9.0</v>
      </c>
      <c r="C11" s="38" t="s">
        <v>42</v>
      </c>
      <c r="D11" s="38" t="s">
        <v>22</v>
      </c>
      <c r="E11" s="38" t="s">
        <v>19</v>
      </c>
      <c r="F11" s="38" t="s">
        <v>43</v>
      </c>
      <c r="G11" s="38">
        <v>45.0</v>
      </c>
      <c r="H11" s="39">
        <v>12.22</v>
      </c>
      <c r="I11" t="str">
        <f t="shared" si="0"/>
        <v>Clark Kent</v>
      </c>
    </row>
    <row r="12" spans="8:8">
      <c r="A12" s="37">
        <v>44500.0</v>
      </c>
      <c r="B12" s="38">
        <v>10.0</v>
      </c>
      <c r="C12" s="38" t="s">
        <v>44</v>
      </c>
      <c r="D12" s="38" t="s">
        <v>18</v>
      </c>
      <c r="E12" s="38" t="s">
        <v>23</v>
      </c>
      <c r="F12" s="38" t="s">
        <v>45</v>
      </c>
      <c r="G12" s="38">
        <v>50.0</v>
      </c>
      <c r="H12" s="39">
        <v>14.0</v>
      </c>
      <c r="I12" t="str">
        <f t="shared" si="0"/>
        <v>Diana Prince</v>
      </c>
    </row>
    <row r="13" spans="8:8">
      <c r="A13" s="37">
        <v>44530.0</v>
      </c>
      <c r="B13" s="38">
        <v>11.0</v>
      </c>
      <c r="C13" s="38" t="s">
        <v>46</v>
      </c>
      <c r="D13" s="38" t="s">
        <v>26</v>
      </c>
      <c r="E13" s="38" t="s">
        <v>27</v>
      </c>
      <c r="F13" s="38" t="s">
        <v>47</v>
      </c>
      <c r="G13" s="38">
        <v>5.0</v>
      </c>
      <c r="H13" s="39">
        <v>160.0</v>
      </c>
      <c r="I13" t="str">
        <f t="shared" si="0"/>
        <v>Tony Stark</v>
      </c>
    </row>
    <row r="14" spans="8:8">
      <c r="A14" s="37">
        <v>44561.0</v>
      </c>
      <c r="B14" s="38">
        <v>12.0</v>
      </c>
      <c r="C14" s="38" t="s">
        <v>48</v>
      </c>
      <c r="D14" s="38" t="s">
        <v>31</v>
      </c>
      <c r="E14" s="38" t="s">
        <v>32</v>
      </c>
      <c r="F14" s="38" t="s">
        <v>49</v>
      </c>
      <c r="G14" s="38">
        <v>20.0</v>
      </c>
      <c r="H14" s="39">
        <v>45.0</v>
      </c>
      <c r="I14" t="str">
        <f t="shared" si="0"/>
        <v>Steve Rogers</v>
      </c>
    </row>
    <row r="15" spans="8:8">
      <c r="A15" s="37">
        <v>44592.0</v>
      </c>
      <c r="B15" s="38">
        <v>13.0</v>
      </c>
      <c r="C15" s="38" t="s">
        <v>50</v>
      </c>
      <c r="D15" s="38" t="s">
        <v>22</v>
      </c>
      <c r="E15" s="38" t="s">
        <v>19</v>
      </c>
      <c r="F15" s="38" t="s">
        <v>51</v>
      </c>
      <c r="G15" s="38">
        <v>0.0</v>
      </c>
      <c r="H15" s="38" t="s">
        <v>29</v>
      </c>
      <c r="I15" t="str">
        <f t="shared" si="0"/>
        <v>Natasha Romanoff</v>
      </c>
    </row>
    <row r="16" spans="8:8">
      <c r="A16" s="37">
        <v>44620.0</v>
      </c>
      <c r="B16" s="38">
        <v>14.0</v>
      </c>
      <c r="C16" s="38" t="s">
        <v>52</v>
      </c>
      <c r="D16" s="38"/>
      <c r="E16" s="38" t="s">
        <v>23</v>
      </c>
      <c r="F16" s="38" t="s">
        <v>53</v>
      </c>
      <c r="G16" s="38">
        <v>30.0</v>
      </c>
      <c r="H16" s="39">
        <v>36.67</v>
      </c>
      <c r="I16" t="str">
        <f t="shared" si="0"/>
        <v>Bruce Banner</v>
      </c>
    </row>
    <row r="17" spans="8:8">
      <c r="A17" s="37">
        <v>44651.0</v>
      </c>
      <c r="B17" s="38">
        <v>15.0</v>
      </c>
      <c r="C17" s="38" t="s">
        <v>54</v>
      </c>
      <c r="D17" s="38" t="s">
        <v>26</v>
      </c>
      <c r="E17" s="38" t="s">
        <v>27</v>
      </c>
      <c r="F17" s="38" t="s">
        <v>55</v>
      </c>
      <c r="G17" s="38">
        <v>35.0</v>
      </c>
      <c r="H17" s="39">
        <v>34.29</v>
      </c>
      <c r="I17" t="str">
        <f t="shared" si="0"/>
        <v>Nick Fury</v>
      </c>
    </row>
    <row r="18" spans="8:8">
      <c r="A18" s="37">
        <v>44681.0</v>
      </c>
      <c r="B18" s="38">
        <v>16.0</v>
      </c>
      <c r="C18" s="38" t="s">
        <v>56</v>
      </c>
      <c r="D18" s="38"/>
      <c r="E18" s="38" t="s">
        <v>32</v>
      </c>
      <c r="F18" s="38" t="s">
        <v>57</v>
      </c>
      <c r="G18" s="38">
        <v>0.0</v>
      </c>
      <c r="H18" s="38" t="s">
        <v>29</v>
      </c>
      <c r="I18" t="str">
        <f t="shared" si="0"/>
        <v>Phil Coulson</v>
      </c>
    </row>
    <row r="19" spans="8:8">
      <c r="A19" s="37">
        <v>44712.0</v>
      </c>
      <c r="B19" s="38">
        <v>17.0</v>
      </c>
      <c r="C19" s="38" t="s">
        <v>58</v>
      </c>
      <c r="D19" s="38" t="s">
        <v>22</v>
      </c>
      <c r="E19" s="38" t="s">
        <v>19</v>
      </c>
      <c r="F19" s="38" t="s">
        <v>59</v>
      </c>
      <c r="G19" s="38">
        <v>40.0</v>
      </c>
      <c r="H19" s="39">
        <v>35.0</v>
      </c>
      <c r="I19" t="str">
        <f t="shared" si="0"/>
        <v>Peggy Carter</v>
      </c>
    </row>
    <row r="20" spans="8:8">
      <c r="A20" s="37">
        <v>44742.0</v>
      </c>
      <c r="B20" s="38">
        <v>18.0</v>
      </c>
      <c r="C20" s="38" t="s">
        <v>60</v>
      </c>
      <c r="D20" s="38" t="s">
        <v>18</v>
      </c>
      <c r="E20" s="38" t="s">
        <v>23</v>
      </c>
      <c r="F20" s="38" t="s">
        <v>61</v>
      </c>
      <c r="G20" s="38">
        <v>45.0</v>
      </c>
      <c r="H20" s="39">
        <v>33.33</v>
      </c>
      <c r="I20" t="str">
        <f t="shared" si="0"/>
        <v>Howard Stark</v>
      </c>
    </row>
    <row r="21" spans="8:8">
      <c r="A21" s="37">
        <v>44773.0</v>
      </c>
      <c r="B21" s="38">
        <v>19.0</v>
      </c>
      <c r="C21" s="38" t="s">
        <v>62</v>
      </c>
      <c r="D21" s="38" t="s">
        <v>26</v>
      </c>
      <c r="E21" s="38" t="s">
        <v>27</v>
      </c>
      <c r="F21" s="38" t="s">
        <v>63</v>
      </c>
      <c r="G21" s="38">
        <v>50.0</v>
      </c>
      <c r="H21" s="39">
        <v>32.0</v>
      </c>
      <c r="I21" t="str">
        <f t="shared" si="0"/>
        <v>Hank Pym</v>
      </c>
    </row>
    <row r="22" spans="8:8">
      <c r="A22" s="37">
        <v>44804.0</v>
      </c>
      <c r="B22" s="38">
        <v>20.0</v>
      </c>
      <c r="C22" s="38" t="s">
        <v>64</v>
      </c>
      <c r="D22" s="38" t="s">
        <v>31</v>
      </c>
      <c r="E22" s="38" t="s">
        <v>32</v>
      </c>
      <c r="F22" s="38" t="s">
        <v>65</v>
      </c>
      <c r="G22" s="38">
        <v>55.0</v>
      </c>
      <c r="H22" s="39">
        <v>30.91</v>
      </c>
      <c r="I22" t="str">
        <f t="shared" si="0"/>
        <v>Janet van Dyne</v>
      </c>
    </row>
    <row r="23" spans="8:8">
      <c r="A23" s="37">
        <v>44834.0</v>
      </c>
      <c r="B23" s="38">
        <v>21.0</v>
      </c>
      <c r="C23" s="38" t="s">
        <v>66</v>
      </c>
      <c r="D23" s="38" t="s">
        <v>22</v>
      </c>
      <c r="E23" s="38" t="s">
        <v>19</v>
      </c>
      <c r="F23" s="38" t="s">
        <v>67</v>
      </c>
      <c r="G23" s="38">
        <v>60.0</v>
      </c>
      <c r="H23" s="39">
        <v>30.0</v>
      </c>
      <c r="I23" t="str">
        <f t="shared" si="0"/>
        <v>Kurt Busiek</v>
      </c>
    </row>
    <row r="24" spans="8:8">
      <c r="A24" s="37">
        <v>44865.0</v>
      </c>
      <c r="B24" s="38">
        <v>22.0</v>
      </c>
      <c r="C24" s="38" t="s">
        <v>68</v>
      </c>
      <c r="D24" s="38" t="s">
        <v>18</v>
      </c>
      <c r="E24" s="38" t="s">
        <v>23</v>
      </c>
      <c r="F24" s="38" t="s">
        <v>69</v>
      </c>
      <c r="G24" s="38">
        <v>0.0</v>
      </c>
      <c r="H24" s="38" t="s">
        <v>29</v>
      </c>
      <c r="I24" t="str">
        <f t="shared" si="0"/>
        <v>George Perez</v>
      </c>
    </row>
    <row r="25" spans="8:8">
      <c r="A25" s="37">
        <v>44895.0</v>
      </c>
      <c r="B25" s="38">
        <v>23.0</v>
      </c>
      <c r="C25" s="38" t="s">
        <v>70</v>
      </c>
      <c r="D25" s="38" t="s">
        <v>26</v>
      </c>
      <c r="E25" s="38" t="s">
        <v>27</v>
      </c>
      <c r="F25" s="38" t="s">
        <v>71</v>
      </c>
      <c r="G25" s="38">
        <v>65.0</v>
      </c>
      <c r="H25" s="39">
        <v>30.77</v>
      </c>
      <c r="I25" t="str">
        <f t="shared" si="0"/>
        <v>Roger Stern</v>
      </c>
    </row>
    <row r="26" spans="8:8">
      <c r="A26" s="37">
        <v>44926.0</v>
      </c>
      <c r="B26" s="38">
        <v>24.0</v>
      </c>
      <c r="C26" s="38" t="s">
        <v>72</v>
      </c>
      <c r="D26" s="38" t="s">
        <v>31</v>
      </c>
      <c r="E26" s="38" t="s">
        <v>32</v>
      </c>
      <c r="F26" s="38" t="s">
        <v>73</v>
      </c>
      <c r="G26" s="38">
        <v>70.0</v>
      </c>
      <c r="H26" s="39">
        <v>30.0</v>
      </c>
      <c r="I26" t="str">
        <f t="shared" si="0"/>
        <v>Tom DeFalco</v>
      </c>
    </row>
    <row r="27" spans="8:8">
      <c r="A27" s="37">
        <v>44957.0</v>
      </c>
      <c r="B27" s="38">
        <v>25.0</v>
      </c>
      <c r="C27" s="38" t="s">
        <v>74</v>
      </c>
      <c r="D27" s="38" t="s">
        <v>75</v>
      </c>
      <c r="E27" s="38" t="s">
        <v>76</v>
      </c>
      <c r="F27" s="38" t="s">
        <v>77</v>
      </c>
      <c r="G27" s="38">
        <v>75.0</v>
      </c>
      <c r="H27" s="39">
        <v>29.33</v>
      </c>
      <c r="I27" t="str">
        <f t="shared" si="0"/>
        <v>Loki Laufeyson</v>
      </c>
    </row>
    <row r="28" spans="8:8">
      <c r="A28" s="37">
        <v>44985.0</v>
      </c>
      <c r="B28" s="38">
        <v>26.0</v>
      </c>
      <c r="C28" s="38" t="s">
        <v>78</v>
      </c>
      <c r="D28" s="38" t="s">
        <v>75</v>
      </c>
      <c r="E28" s="38" t="s">
        <v>79</v>
      </c>
      <c r="F28" s="38" t="s">
        <v>80</v>
      </c>
      <c r="G28" s="38">
        <v>80.0</v>
      </c>
      <c r="H28" s="39">
        <v>28.75</v>
      </c>
      <c r="I28" t="str">
        <f t="shared" si="0"/>
        <v>Thor Odinson</v>
      </c>
    </row>
    <row r="29" spans="8:8">
      <c r="A29" s="37">
        <v>45016.0</v>
      </c>
      <c r="B29" s="38">
        <v>27.0</v>
      </c>
      <c r="C29" s="38" t="s">
        <v>50</v>
      </c>
      <c r="D29" s="38" t="s">
        <v>22</v>
      </c>
      <c r="E29" s="38" t="s">
        <v>81</v>
      </c>
      <c r="F29" s="38" t="s">
        <v>82</v>
      </c>
      <c r="G29" s="38">
        <v>0.0</v>
      </c>
      <c r="H29" s="38" t="s">
        <v>29</v>
      </c>
      <c r="I29" t="str">
        <f t="shared" si="0"/>
        <v>Natasha Romanoff</v>
      </c>
    </row>
    <row r="30" spans="8:8">
      <c r="A30" s="37">
        <v>45046.0</v>
      </c>
      <c r="B30" s="38">
        <v>28.0</v>
      </c>
      <c r="C30" s="38" t="s">
        <v>48</v>
      </c>
      <c r="D30" s="38" t="s">
        <v>31</v>
      </c>
      <c r="E30" s="38" t="s">
        <v>83</v>
      </c>
      <c r="F30" s="38" t="s">
        <v>84</v>
      </c>
      <c r="G30" s="38">
        <v>85.0</v>
      </c>
      <c r="H30" s="39">
        <v>29.41</v>
      </c>
      <c r="I30" t="str">
        <f t="shared" si="0"/>
        <v>Steve Rogers</v>
      </c>
    </row>
  </sheetData>
  <conditionalFormatting sqref="B2:B30">
    <cfRule type="duplicateValues" priority="1" dxfId="3"/>
  </conditionalFormatting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P30"/>
  <sheetViews>
    <sheetView workbookViewId="0">
      <selection activeCell="G8" sqref="G8"/>
    </sheetView>
  </sheetViews>
  <sheetFormatPr defaultRowHeight="15.0" defaultColWidth="10"/>
  <cols>
    <col min="1" max="1" customWidth="1" width="16.0" style="0"/>
    <col min="2" max="2" customWidth="1" bestFit="1" width="3.0" style="0"/>
    <col min="3" max="3" customWidth="1" bestFit="1" width="17.570312" style="0"/>
    <col min="4" max="4" customWidth="1" bestFit="1" width="7.140625" style="0"/>
    <col min="5" max="5" customWidth="1" bestFit="1" width="8.5703125" style="0"/>
    <col min="6" max="6" customWidth="1" bestFit="1" width="23.425781" style="0"/>
    <col min="7" max="7" customWidth="1" bestFit="1" width="8.7109375" style="0"/>
    <col min="8" max="8" customWidth="1" bestFit="1" width="13.285156" style="0"/>
  </cols>
  <sheetData>
    <row r="1" spans="8:8" s="35" ht="48.75" customFormat="1" customHeight="1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8:8">
      <c r="A2" s="36" t="s">
        <v>9</v>
      </c>
      <c r="B2" s="36" t="s">
        <v>10</v>
      </c>
      <c r="C2" s="36" t="s">
        <v>11</v>
      </c>
      <c r="D2" s="36" t="s">
        <v>12</v>
      </c>
      <c r="E2" s="36" t="s">
        <v>13</v>
      </c>
      <c r="F2" s="36" t="s">
        <v>14</v>
      </c>
      <c r="G2" s="36" t="s">
        <v>15</v>
      </c>
      <c r="H2" s="36" t="s">
        <v>16</v>
      </c>
    </row>
    <row r="3" spans="8:8">
      <c r="A3" s="37">
        <v>44227.0</v>
      </c>
      <c r="B3" s="38">
        <v>1.0</v>
      </c>
      <c r="C3" s="38" t="s">
        <v>90</v>
      </c>
      <c r="D3" s="38" t="s">
        <v>18</v>
      </c>
      <c r="E3" s="38" t="s">
        <v>19</v>
      </c>
      <c r="F3" s="38" t="s">
        <v>20</v>
      </c>
      <c r="G3" s="38">
        <v>10.0</v>
      </c>
      <c r="H3" s="39">
        <v>20.0</v>
      </c>
    </row>
    <row r="4" spans="8:8">
      <c r="A4" s="37">
        <v>44255.0</v>
      </c>
      <c r="B4" s="38">
        <v>2.0</v>
      </c>
      <c r="C4" s="38" t="s">
        <v>21</v>
      </c>
      <c r="D4" s="38" t="s">
        <v>22</v>
      </c>
      <c r="E4" s="38" t="s">
        <v>23</v>
      </c>
      <c r="F4" s="38" t="s">
        <v>24</v>
      </c>
      <c r="G4" s="38">
        <v>15.0</v>
      </c>
      <c r="H4" s="39">
        <v>10.0</v>
      </c>
    </row>
    <row r="5" spans="8:8">
      <c r="A5" s="37">
        <v>44286.0</v>
      </c>
      <c r="B5" s="38">
        <v>3.0</v>
      </c>
      <c r="C5" s="38" t="s">
        <v>91</v>
      </c>
      <c r="D5" s="38" t="s">
        <v>26</v>
      </c>
      <c r="E5" s="38" t="s">
        <v>27</v>
      </c>
      <c r="F5" s="38" t="s">
        <v>28</v>
      </c>
      <c r="G5" s="38">
        <v>0.0</v>
      </c>
      <c r="H5" s="38" t="s">
        <v>29</v>
      </c>
    </row>
    <row r="6" spans="8:8">
      <c r="A6" s="37">
        <v>44316.0</v>
      </c>
      <c r="B6" s="38">
        <v>4.0</v>
      </c>
      <c r="C6" s="38" t="s">
        <v>92</v>
      </c>
      <c r="D6" s="38" t="s">
        <v>31</v>
      </c>
      <c r="E6" s="38" t="s">
        <v>32</v>
      </c>
      <c r="F6" s="38" t="s">
        <v>33</v>
      </c>
      <c r="G6" s="38">
        <v>25.0</v>
      </c>
      <c r="H6" s="39">
        <v>10.0</v>
      </c>
    </row>
    <row r="7" spans="8:8">
      <c r="A7" s="37">
        <v>44347.0</v>
      </c>
      <c r="B7" s="38">
        <v>5.0</v>
      </c>
      <c r="C7" s="38" t="s">
        <v>34</v>
      </c>
      <c r="D7" s="38" t="s">
        <v>22</v>
      </c>
      <c r="E7" s="38" t="s">
        <v>19</v>
      </c>
      <c r="F7" s="38" t="s">
        <v>35</v>
      </c>
      <c r="G7" s="38">
        <v>30.0</v>
      </c>
      <c r="H7" s="39">
        <v>16.67</v>
      </c>
    </row>
    <row r="8" spans="8:8">
      <c r="A8" s="37">
        <v>44377.0</v>
      </c>
      <c r="B8" s="38">
        <v>6.0</v>
      </c>
      <c r="C8" s="38" t="s">
        <v>93</v>
      </c>
      <c r="D8" s="40" t="s">
        <v>94</v>
      </c>
      <c r="E8" s="38" t="s">
        <v>23</v>
      </c>
      <c r="F8" s="38" t="s">
        <v>37</v>
      </c>
      <c r="G8" s="38">
        <v>0.0</v>
      </c>
      <c r="H8" s="38" t="s">
        <v>29</v>
      </c>
    </row>
    <row r="9" spans="8:8">
      <c r="A9" s="37">
        <v>44408.0</v>
      </c>
      <c r="B9" s="38">
        <v>7.0</v>
      </c>
      <c r="C9" s="38" t="s">
        <v>38</v>
      </c>
      <c r="D9" s="38" t="s">
        <v>26</v>
      </c>
      <c r="E9" s="38" t="s">
        <v>27</v>
      </c>
      <c r="F9" s="38" t="s">
        <v>39</v>
      </c>
      <c r="G9" s="38">
        <v>35.0</v>
      </c>
      <c r="H9" s="39">
        <v>10.0</v>
      </c>
    </row>
    <row r="10" spans="8:8">
      <c r="A10" s="37">
        <v>44439.0</v>
      </c>
      <c r="B10" s="38">
        <v>8.0</v>
      </c>
      <c r="C10" s="38" t="s">
        <v>40</v>
      </c>
      <c r="D10" s="38" t="s">
        <v>31</v>
      </c>
      <c r="E10" s="38" t="s">
        <v>32</v>
      </c>
      <c r="F10" s="38" t="s">
        <v>41</v>
      </c>
      <c r="G10" s="38">
        <v>40.0</v>
      </c>
      <c r="H10" s="39">
        <v>15.0</v>
      </c>
    </row>
    <row r="11" spans="8:8">
      <c r="A11" s="37">
        <v>44469.0</v>
      </c>
      <c r="B11" s="38">
        <v>9.0</v>
      </c>
      <c r="C11" s="38" t="s">
        <v>42</v>
      </c>
      <c r="D11" s="38" t="s">
        <v>22</v>
      </c>
      <c r="E11" s="38" t="s">
        <v>19</v>
      </c>
      <c r="F11" s="38" t="s">
        <v>43</v>
      </c>
      <c r="G11" s="38">
        <v>45.0</v>
      </c>
      <c r="H11" s="39">
        <v>12.22</v>
      </c>
    </row>
    <row r="12" spans="8:8">
      <c r="A12" s="37">
        <v>44500.0</v>
      </c>
      <c r="B12" s="38">
        <v>10.0</v>
      </c>
      <c r="C12" s="38" t="s">
        <v>44</v>
      </c>
      <c r="D12" s="38" t="s">
        <v>18</v>
      </c>
      <c r="E12" s="38" t="s">
        <v>23</v>
      </c>
      <c r="F12" s="38" t="s">
        <v>45</v>
      </c>
      <c r="G12" s="38">
        <v>50.0</v>
      </c>
      <c r="H12" s="39">
        <v>14.0</v>
      </c>
    </row>
    <row r="13" spans="8:8">
      <c r="A13" s="37">
        <v>44530.0</v>
      </c>
      <c r="B13" s="38">
        <v>11.0</v>
      </c>
      <c r="C13" s="38" t="s">
        <v>46</v>
      </c>
      <c r="D13" s="38" t="s">
        <v>26</v>
      </c>
      <c r="E13" s="38" t="s">
        <v>27</v>
      </c>
      <c r="F13" s="38" t="s">
        <v>47</v>
      </c>
      <c r="G13" s="38">
        <v>5.0</v>
      </c>
      <c r="H13" s="39">
        <v>160.0</v>
      </c>
    </row>
    <row r="14" spans="8:8">
      <c r="A14" s="37">
        <v>44561.0</v>
      </c>
      <c r="B14" s="38">
        <v>12.0</v>
      </c>
      <c r="C14" s="38" t="s">
        <v>48</v>
      </c>
      <c r="D14" s="38" t="s">
        <v>31</v>
      </c>
      <c r="E14" s="38" t="s">
        <v>32</v>
      </c>
      <c r="F14" s="38" t="s">
        <v>49</v>
      </c>
      <c r="G14" s="38">
        <v>20.0</v>
      </c>
      <c r="H14" s="39">
        <v>45.0</v>
      </c>
    </row>
    <row r="15" spans="8:8">
      <c r="A15" s="37">
        <v>44592.0</v>
      </c>
      <c r="B15" s="38">
        <v>13.0</v>
      </c>
      <c r="C15" s="38" t="s">
        <v>50</v>
      </c>
      <c r="D15" s="38" t="s">
        <v>22</v>
      </c>
      <c r="E15" s="38" t="s">
        <v>19</v>
      </c>
      <c r="F15" s="38" t="s">
        <v>51</v>
      </c>
      <c r="G15" s="38">
        <v>0.0</v>
      </c>
      <c r="H15" s="38" t="s">
        <v>29</v>
      </c>
    </row>
    <row r="16" spans="8:8">
      <c r="A16" s="37">
        <v>44620.0</v>
      </c>
      <c r="B16" s="38">
        <v>14.0</v>
      </c>
      <c r="C16" s="38" t="s">
        <v>52</v>
      </c>
      <c r="D16" s="40" t="s">
        <v>94</v>
      </c>
      <c r="E16" s="38" t="s">
        <v>23</v>
      </c>
      <c r="F16" s="38" t="s">
        <v>53</v>
      </c>
      <c r="G16" s="38">
        <v>30.0</v>
      </c>
      <c r="H16" s="39">
        <v>36.67</v>
      </c>
    </row>
    <row r="17" spans="8:8">
      <c r="A17" s="37">
        <v>44651.0</v>
      </c>
      <c r="B17" s="38">
        <v>15.0</v>
      </c>
      <c r="C17" s="38" t="s">
        <v>54</v>
      </c>
      <c r="D17" s="38" t="s">
        <v>26</v>
      </c>
      <c r="E17" s="38" t="s">
        <v>27</v>
      </c>
      <c r="F17" s="38" t="s">
        <v>55</v>
      </c>
      <c r="G17" s="38">
        <v>35.0</v>
      </c>
      <c r="H17" s="39">
        <v>34.29</v>
      </c>
    </row>
    <row r="18" spans="8:8">
      <c r="A18" s="37">
        <v>44681.0</v>
      </c>
      <c r="B18" s="38">
        <v>16.0</v>
      </c>
      <c r="C18" s="38" t="s">
        <v>56</v>
      </c>
      <c r="D18" s="40" t="s">
        <v>94</v>
      </c>
      <c r="E18" s="38" t="s">
        <v>32</v>
      </c>
      <c r="F18" s="38" t="s">
        <v>57</v>
      </c>
      <c r="G18" s="38">
        <v>0.0</v>
      </c>
      <c r="H18" s="38" t="s">
        <v>29</v>
      </c>
    </row>
    <row r="19" spans="8:8">
      <c r="A19" s="37">
        <v>44712.0</v>
      </c>
      <c r="B19" s="38">
        <v>17.0</v>
      </c>
      <c r="C19" s="38" t="s">
        <v>58</v>
      </c>
      <c r="D19" s="38" t="s">
        <v>22</v>
      </c>
      <c r="E19" s="38" t="s">
        <v>19</v>
      </c>
      <c r="F19" s="38" t="s">
        <v>59</v>
      </c>
      <c r="G19" s="38">
        <v>40.0</v>
      </c>
      <c r="H19" s="39">
        <v>35.0</v>
      </c>
    </row>
    <row r="20" spans="8:8">
      <c r="A20" s="37">
        <v>44742.0</v>
      </c>
      <c r="B20" s="38">
        <v>18.0</v>
      </c>
      <c r="C20" s="38" t="s">
        <v>60</v>
      </c>
      <c r="D20" s="38" t="s">
        <v>18</v>
      </c>
      <c r="E20" s="38" t="s">
        <v>23</v>
      </c>
      <c r="F20" s="38" t="s">
        <v>61</v>
      </c>
      <c r="G20" s="38">
        <v>45.0</v>
      </c>
      <c r="H20" s="39">
        <v>33.33</v>
      </c>
    </row>
    <row r="21" spans="8:8">
      <c r="A21" s="37">
        <v>44773.0</v>
      </c>
      <c r="B21" s="38">
        <v>19.0</v>
      </c>
      <c r="C21" s="38" t="s">
        <v>62</v>
      </c>
      <c r="D21" s="38" t="s">
        <v>26</v>
      </c>
      <c r="E21" s="38" t="s">
        <v>27</v>
      </c>
      <c r="F21" s="38" t="s">
        <v>63</v>
      </c>
      <c r="G21" s="38">
        <v>50.0</v>
      </c>
      <c r="H21" s="39">
        <v>32.0</v>
      </c>
    </row>
    <row r="22" spans="8:8">
      <c r="A22" s="37">
        <v>44804.0</v>
      </c>
      <c r="B22" s="38">
        <v>20.0</v>
      </c>
      <c r="C22" s="38" t="s">
        <v>64</v>
      </c>
      <c r="D22" s="38" t="s">
        <v>31</v>
      </c>
      <c r="E22" s="38" t="s">
        <v>32</v>
      </c>
      <c r="F22" s="38" t="s">
        <v>65</v>
      </c>
      <c r="G22" s="38">
        <v>55.0</v>
      </c>
      <c r="H22" s="39">
        <v>30.91</v>
      </c>
    </row>
    <row r="23" spans="8:8">
      <c r="A23" s="37">
        <v>44834.0</v>
      </c>
      <c r="B23" s="38">
        <v>21.0</v>
      </c>
      <c r="C23" s="38" t="s">
        <v>66</v>
      </c>
      <c r="D23" s="38" t="s">
        <v>22</v>
      </c>
      <c r="E23" s="38" t="s">
        <v>19</v>
      </c>
      <c r="F23" s="38" t="s">
        <v>67</v>
      </c>
      <c r="G23" s="38">
        <v>60.0</v>
      </c>
      <c r="H23" s="39">
        <v>30.0</v>
      </c>
    </row>
    <row r="24" spans="8:8">
      <c r="A24" s="37">
        <v>44865.0</v>
      </c>
      <c r="B24" s="38">
        <v>22.0</v>
      </c>
      <c r="C24" s="38" t="s">
        <v>68</v>
      </c>
      <c r="D24" s="38" t="s">
        <v>18</v>
      </c>
      <c r="E24" s="38" t="s">
        <v>23</v>
      </c>
      <c r="F24" s="38" t="s">
        <v>69</v>
      </c>
      <c r="G24" s="38">
        <v>0.0</v>
      </c>
      <c r="H24" s="38" t="s">
        <v>29</v>
      </c>
    </row>
    <row r="25" spans="8:8">
      <c r="A25" s="37">
        <v>44895.0</v>
      </c>
      <c r="B25" s="38">
        <v>23.0</v>
      </c>
      <c r="C25" s="38" t="s">
        <v>70</v>
      </c>
      <c r="D25" s="38" t="s">
        <v>26</v>
      </c>
      <c r="E25" s="38" t="s">
        <v>27</v>
      </c>
      <c r="F25" s="38" t="s">
        <v>71</v>
      </c>
      <c r="G25" s="38">
        <v>65.0</v>
      </c>
      <c r="H25" s="39">
        <v>30.77</v>
      </c>
    </row>
    <row r="26" spans="8:8">
      <c r="A26" s="37">
        <v>44926.0</v>
      </c>
      <c r="B26" s="38">
        <v>24.0</v>
      </c>
      <c r="C26" s="38" t="s">
        <v>72</v>
      </c>
      <c r="D26" s="38" t="s">
        <v>31</v>
      </c>
      <c r="E26" s="38" t="s">
        <v>32</v>
      </c>
      <c r="F26" s="38" t="s">
        <v>73</v>
      </c>
      <c r="G26" s="38">
        <v>70.0</v>
      </c>
      <c r="H26" s="39">
        <v>30.0</v>
      </c>
    </row>
    <row r="27" spans="8:8">
      <c r="A27" s="37">
        <v>44957.0</v>
      </c>
      <c r="B27" s="38">
        <v>25.0</v>
      </c>
      <c r="C27" s="38" t="s">
        <v>74</v>
      </c>
      <c r="D27" s="38" t="s">
        <v>75</v>
      </c>
      <c r="E27" s="38" t="s">
        <v>76</v>
      </c>
      <c r="F27" s="38" t="s">
        <v>77</v>
      </c>
      <c r="G27" s="38">
        <v>75.0</v>
      </c>
      <c r="H27" s="39">
        <v>29.33</v>
      </c>
    </row>
    <row r="28" spans="8:8">
      <c r="A28" s="37">
        <v>44985.0</v>
      </c>
      <c r="B28" s="38">
        <v>26.0</v>
      </c>
      <c r="C28" s="38" t="s">
        <v>78</v>
      </c>
      <c r="D28" s="38" t="s">
        <v>75</v>
      </c>
      <c r="E28" s="38" t="s">
        <v>79</v>
      </c>
      <c r="F28" s="38" t="s">
        <v>80</v>
      </c>
      <c r="G28" s="38">
        <v>80.0</v>
      </c>
      <c r="H28" s="39">
        <v>28.75</v>
      </c>
    </row>
    <row r="29" spans="8:8">
      <c r="A29" s="37">
        <v>45016.0</v>
      </c>
      <c r="B29" s="38">
        <v>27.0</v>
      </c>
      <c r="C29" s="38" t="s">
        <v>50</v>
      </c>
      <c r="D29" s="38" t="s">
        <v>22</v>
      </c>
      <c r="E29" s="38" t="s">
        <v>81</v>
      </c>
      <c r="F29" s="38" t="s">
        <v>82</v>
      </c>
      <c r="G29" s="38">
        <v>0.0</v>
      </c>
      <c r="H29" s="38" t="s">
        <v>29</v>
      </c>
    </row>
    <row r="30" spans="8:8">
      <c r="A30" s="37">
        <v>45046.0</v>
      </c>
      <c r="B30" s="38">
        <v>28.0</v>
      </c>
      <c r="C30" s="38" t="s">
        <v>48</v>
      </c>
      <c r="D30" s="38" t="s">
        <v>31</v>
      </c>
      <c r="E30" s="38" t="s">
        <v>83</v>
      </c>
      <c r="F30" s="38" t="s">
        <v>84</v>
      </c>
      <c r="G30" s="38">
        <v>85.0</v>
      </c>
      <c r="H30" s="39">
        <v>29.41</v>
      </c>
    </row>
  </sheetData>
  <conditionalFormatting sqref="B2:B30">
    <cfRule type="duplicateValues" priority="1" dxfId="4"/>
  </conditionalFormatting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P30"/>
  <sheetViews>
    <sheetView workbookViewId="0">
      <selection activeCell="G7" sqref="G7"/>
    </sheetView>
  </sheetViews>
  <sheetFormatPr defaultRowHeight="15.0" defaultColWidth="10"/>
  <cols>
    <col min="1" max="1" customWidth="1" width="16.0" style="0"/>
    <col min="2" max="2" customWidth="1" bestFit="1" width="3.0" style="0"/>
    <col min="3" max="3" customWidth="1" bestFit="1" width="17.570312" style="0"/>
    <col min="4" max="4" customWidth="1" bestFit="1" width="7.140625" style="0"/>
    <col min="5" max="5" customWidth="1" bestFit="1" width="9.140625" style="0"/>
    <col min="6" max="6" customWidth="1" bestFit="1" width="23.425781" style="0"/>
    <col min="7" max="7" customWidth="1" bestFit="1" width="8.7109375" style="0"/>
    <col min="8" max="8" customWidth="1" bestFit="1" width="13.285156" style="0"/>
  </cols>
  <sheetData>
    <row r="1" spans="8:8" s="35" ht="48.75" customFormat="1" customHeight="1">
      <c r="A1" s="1" t="s">
        <v>95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8:8">
      <c r="A2" s="36" t="s">
        <v>9</v>
      </c>
      <c r="B2" s="36" t="s">
        <v>10</v>
      </c>
      <c r="C2" s="36" t="s">
        <v>11</v>
      </c>
      <c r="D2" s="36" t="s">
        <v>12</v>
      </c>
      <c r="E2" s="36" t="s">
        <v>13</v>
      </c>
      <c r="F2" s="36" t="s">
        <v>14</v>
      </c>
      <c r="G2" s="36" t="s">
        <v>15</v>
      </c>
      <c r="H2" s="36" t="s">
        <v>16</v>
      </c>
    </row>
    <row r="3" spans="8:8">
      <c r="A3" s="37">
        <v>44227.0</v>
      </c>
      <c r="B3" s="38">
        <v>1.0</v>
      </c>
      <c r="C3" s="38" t="s">
        <v>90</v>
      </c>
      <c r="D3" s="38" t="s">
        <v>18</v>
      </c>
      <c r="E3" s="38" t="s">
        <v>19</v>
      </c>
      <c r="F3" s="38" t="s">
        <v>20</v>
      </c>
      <c r="G3" s="38">
        <v>10.0</v>
      </c>
      <c r="H3" s="39">
        <v>20.0</v>
      </c>
    </row>
    <row r="4" spans="8:8">
      <c r="A4" s="37">
        <v>44255.0</v>
      </c>
      <c r="B4" s="38">
        <v>2.0</v>
      </c>
      <c r="C4" s="38" t="s">
        <v>21</v>
      </c>
      <c r="D4" s="38" t="s">
        <v>22</v>
      </c>
      <c r="E4" s="38" t="s">
        <v>96</v>
      </c>
      <c r="F4" s="38" t="s">
        <v>24</v>
      </c>
      <c r="G4" s="38">
        <v>15.0</v>
      </c>
      <c r="H4" s="39">
        <v>10.0</v>
      </c>
    </row>
    <row r="5" spans="8:8">
      <c r="A5" s="37">
        <v>44286.0</v>
      </c>
      <c r="B5" s="38">
        <v>3.0</v>
      </c>
      <c r="C5" s="38" t="s">
        <v>91</v>
      </c>
      <c r="D5" s="38" t="s">
        <v>26</v>
      </c>
      <c r="E5" s="38" t="s">
        <v>27</v>
      </c>
      <c r="F5" s="38" t="s">
        <v>28</v>
      </c>
      <c r="G5" s="38">
        <v>0.0</v>
      </c>
      <c r="H5" s="38" t="s">
        <v>29</v>
      </c>
    </row>
    <row r="6" spans="8:8">
      <c r="A6" s="37">
        <v>44316.0</v>
      </c>
      <c r="B6" s="38">
        <v>4.0</v>
      </c>
      <c r="C6" s="38" t="s">
        <v>92</v>
      </c>
      <c r="D6" s="38" t="s">
        <v>31</v>
      </c>
      <c r="E6" s="38" t="s">
        <v>32</v>
      </c>
      <c r="F6" s="38" t="s">
        <v>33</v>
      </c>
      <c r="G6" s="38">
        <v>25.0</v>
      </c>
      <c r="H6" s="39">
        <v>10.0</v>
      </c>
    </row>
    <row r="7" spans="8:8">
      <c r="A7" s="37">
        <v>44347.0</v>
      </c>
      <c r="B7" s="38">
        <v>5.0</v>
      </c>
      <c r="C7" s="38" t="s">
        <v>34</v>
      </c>
      <c r="D7" s="38" t="s">
        <v>22</v>
      </c>
      <c r="E7" s="38" t="s">
        <v>19</v>
      </c>
      <c r="F7" s="38" t="s">
        <v>35</v>
      </c>
      <c r="G7" s="38">
        <v>30.0</v>
      </c>
      <c r="H7" s="39">
        <v>16.67</v>
      </c>
    </row>
    <row r="8" spans="8:8">
      <c r="A8" s="37">
        <v>44377.0</v>
      </c>
      <c r="B8" s="38">
        <v>6.0</v>
      </c>
      <c r="C8" s="38" t="s">
        <v>93</v>
      </c>
      <c r="D8" s="40" t="s">
        <v>94</v>
      </c>
      <c r="E8" s="38" t="s">
        <v>96</v>
      </c>
      <c r="F8" s="38" t="s">
        <v>37</v>
      </c>
      <c r="G8" s="38">
        <v>0.0</v>
      </c>
      <c r="H8" s="38" t="s">
        <v>29</v>
      </c>
    </row>
    <row r="9" spans="8:8">
      <c r="A9" s="37">
        <v>44408.0</v>
      </c>
      <c r="B9" s="38">
        <v>7.0</v>
      </c>
      <c r="C9" s="38" t="s">
        <v>38</v>
      </c>
      <c r="D9" s="38" t="s">
        <v>26</v>
      </c>
      <c r="E9" s="38" t="s">
        <v>27</v>
      </c>
      <c r="F9" s="38" t="s">
        <v>39</v>
      </c>
      <c r="G9" s="38">
        <v>35.0</v>
      </c>
      <c r="H9" s="39">
        <v>10.0</v>
      </c>
    </row>
    <row r="10" spans="8:8">
      <c r="A10" s="37">
        <v>44439.0</v>
      </c>
      <c r="B10" s="38">
        <v>8.0</v>
      </c>
      <c r="C10" s="38" t="s">
        <v>40</v>
      </c>
      <c r="D10" s="38" t="s">
        <v>31</v>
      </c>
      <c r="E10" s="38" t="s">
        <v>32</v>
      </c>
      <c r="F10" s="38" t="s">
        <v>41</v>
      </c>
      <c r="G10" s="38">
        <v>40.0</v>
      </c>
      <c r="H10" s="39">
        <v>15.0</v>
      </c>
    </row>
    <row r="11" spans="8:8">
      <c r="A11" s="37">
        <v>44469.0</v>
      </c>
      <c r="B11" s="38">
        <v>9.0</v>
      </c>
      <c r="C11" s="38" t="s">
        <v>42</v>
      </c>
      <c r="D11" s="38" t="s">
        <v>22</v>
      </c>
      <c r="E11" s="38" t="s">
        <v>19</v>
      </c>
      <c r="F11" s="38" t="s">
        <v>43</v>
      </c>
      <c r="G11" s="38">
        <v>45.0</v>
      </c>
      <c r="H11" s="39">
        <v>12.22</v>
      </c>
    </row>
    <row r="12" spans="8:8">
      <c r="A12" s="37">
        <v>44500.0</v>
      </c>
      <c r="B12" s="38">
        <v>10.0</v>
      </c>
      <c r="C12" s="38" t="s">
        <v>44</v>
      </c>
      <c r="D12" s="38" t="s">
        <v>18</v>
      </c>
      <c r="E12" s="38" t="s">
        <v>96</v>
      </c>
      <c r="F12" s="38" t="s">
        <v>45</v>
      </c>
      <c r="G12" s="38">
        <v>50.0</v>
      </c>
      <c r="H12" s="39">
        <v>14.0</v>
      </c>
    </row>
    <row r="13" spans="8:8">
      <c r="A13" s="37">
        <v>44530.0</v>
      </c>
      <c r="B13" s="38">
        <v>11.0</v>
      </c>
      <c r="C13" s="38" t="s">
        <v>46</v>
      </c>
      <c r="D13" s="38" t="s">
        <v>26</v>
      </c>
      <c r="E13" s="38" t="s">
        <v>27</v>
      </c>
      <c r="F13" s="38" t="s">
        <v>47</v>
      </c>
      <c r="G13" s="38">
        <v>5.0</v>
      </c>
      <c r="H13" s="39">
        <v>160.0</v>
      </c>
    </row>
    <row r="14" spans="8:8">
      <c r="A14" s="37">
        <v>44561.0</v>
      </c>
      <c r="B14" s="38">
        <v>12.0</v>
      </c>
      <c r="C14" s="38" t="s">
        <v>48</v>
      </c>
      <c r="D14" s="38" t="s">
        <v>31</v>
      </c>
      <c r="E14" s="38" t="s">
        <v>32</v>
      </c>
      <c r="F14" s="38" t="s">
        <v>49</v>
      </c>
      <c r="G14" s="38">
        <v>20.0</v>
      </c>
      <c r="H14" s="39">
        <v>45.0</v>
      </c>
    </row>
    <row r="15" spans="8:8">
      <c r="A15" s="37">
        <v>44592.0</v>
      </c>
      <c r="B15" s="38">
        <v>13.0</v>
      </c>
      <c r="C15" s="38" t="s">
        <v>50</v>
      </c>
      <c r="D15" s="38" t="s">
        <v>22</v>
      </c>
      <c r="E15" s="38" t="s">
        <v>19</v>
      </c>
      <c r="F15" s="38" t="s">
        <v>51</v>
      </c>
      <c r="G15" s="38">
        <v>0.0</v>
      </c>
      <c r="H15" s="38" t="s">
        <v>29</v>
      </c>
    </row>
    <row r="16" spans="8:8">
      <c r="A16" s="37">
        <v>44620.0</v>
      </c>
      <c r="B16" s="38">
        <v>14.0</v>
      </c>
      <c r="C16" s="38" t="s">
        <v>52</v>
      </c>
      <c r="D16" s="40" t="s">
        <v>94</v>
      </c>
      <c r="E16" s="38" t="s">
        <v>96</v>
      </c>
      <c r="F16" s="38" t="s">
        <v>53</v>
      </c>
      <c r="G16" s="38">
        <v>30.0</v>
      </c>
      <c r="H16" s="39">
        <v>36.67</v>
      </c>
    </row>
    <row r="17" spans="8:8">
      <c r="A17" s="37">
        <v>44651.0</v>
      </c>
      <c r="B17" s="38">
        <v>15.0</v>
      </c>
      <c r="C17" s="38" t="s">
        <v>54</v>
      </c>
      <c r="D17" s="38" t="s">
        <v>26</v>
      </c>
      <c r="E17" s="38" t="s">
        <v>27</v>
      </c>
      <c r="F17" s="38" t="s">
        <v>55</v>
      </c>
      <c r="G17" s="38">
        <v>35.0</v>
      </c>
      <c r="H17" s="39">
        <v>34.29</v>
      </c>
    </row>
    <row r="18" spans="8:8">
      <c r="A18" s="37">
        <v>44681.0</v>
      </c>
      <c r="B18" s="38">
        <v>16.0</v>
      </c>
      <c r="C18" s="38" t="s">
        <v>56</v>
      </c>
      <c r="D18" s="40" t="s">
        <v>94</v>
      </c>
      <c r="E18" s="38" t="s">
        <v>32</v>
      </c>
      <c r="F18" s="38" t="s">
        <v>57</v>
      </c>
      <c r="G18" s="38">
        <v>0.0</v>
      </c>
      <c r="H18" s="38" t="s">
        <v>29</v>
      </c>
    </row>
    <row r="19" spans="8:8">
      <c r="A19" s="37">
        <v>44712.0</v>
      </c>
      <c r="B19" s="38">
        <v>17.0</v>
      </c>
      <c r="C19" s="38" t="s">
        <v>58</v>
      </c>
      <c r="D19" s="38" t="s">
        <v>22</v>
      </c>
      <c r="E19" s="38" t="s">
        <v>19</v>
      </c>
      <c r="F19" s="38" t="s">
        <v>59</v>
      </c>
      <c r="G19" s="38">
        <v>40.0</v>
      </c>
      <c r="H19" s="39">
        <v>35.0</v>
      </c>
    </row>
    <row r="20" spans="8:8">
      <c r="A20" s="37">
        <v>44742.0</v>
      </c>
      <c r="B20" s="38">
        <v>18.0</v>
      </c>
      <c r="C20" s="38" t="s">
        <v>60</v>
      </c>
      <c r="D20" s="38" t="s">
        <v>18</v>
      </c>
      <c r="E20" s="38" t="s">
        <v>96</v>
      </c>
      <c r="F20" s="38" t="s">
        <v>61</v>
      </c>
      <c r="G20" s="38">
        <v>45.0</v>
      </c>
      <c r="H20" s="39">
        <v>33.33</v>
      </c>
    </row>
    <row r="21" spans="8:8">
      <c r="A21" s="37">
        <v>44773.0</v>
      </c>
      <c r="B21" s="38">
        <v>19.0</v>
      </c>
      <c r="C21" s="38" t="s">
        <v>62</v>
      </c>
      <c r="D21" s="38" t="s">
        <v>26</v>
      </c>
      <c r="E21" s="38" t="s">
        <v>27</v>
      </c>
      <c r="F21" s="38" t="s">
        <v>63</v>
      </c>
      <c r="G21" s="38">
        <v>50.0</v>
      </c>
      <c r="H21" s="39">
        <v>32.0</v>
      </c>
    </row>
    <row r="22" spans="8:8">
      <c r="A22" s="37">
        <v>44804.0</v>
      </c>
      <c r="B22" s="38">
        <v>20.0</v>
      </c>
      <c r="C22" s="38" t="s">
        <v>64</v>
      </c>
      <c r="D22" s="38" t="s">
        <v>31</v>
      </c>
      <c r="E22" s="38" t="s">
        <v>32</v>
      </c>
      <c r="F22" s="38" t="s">
        <v>65</v>
      </c>
      <c r="G22" s="38">
        <v>55.0</v>
      </c>
      <c r="H22" s="39">
        <v>30.91</v>
      </c>
    </row>
    <row r="23" spans="8:8">
      <c r="A23" s="37">
        <v>44834.0</v>
      </c>
      <c r="B23" s="38">
        <v>21.0</v>
      </c>
      <c r="C23" s="38" t="s">
        <v>66</v>
      </c>
      <c r="D23" s="38" t="s">
        <v>22</v>
      </c>
      <c r="E23" s="38" t="s">
        <v>19</v>
      </c>
      <c r="F23" s="38" t="s">
        <v>67</v>
      </c>
      <c r="G23" s="38">
        <v>60.0</v>
      </c>
      <c r="H23" s="39">
        <v>30.0</v>
      </c>
    </row>
    <row r="24" spans="8:8">
      <c r="A24" s="37">
        <v>44865.0</v>
      </c>
      <c r="B24" s="38">
        <v>22.0</v>
      </c>
      <c r="C24" s="38" t="s">
        <v>68</v>
      </c>
      <c r="D24" s="38" t="s">
        <v>18</v>
      </c>
      <c r="E24" s="38" t="s">
        <v>96</v>
      </c>
      <c r="F24" s="38" t="s">
        <v>69</v>
      </c>
      <c r="G24" s="38">
        <v>0.0</v>
      </c>
      <c r="H24" s="38" t="s">
        <v>29</v>
      </c>
    </row>
    <row r="25" spans="8:8">
      <c r="A25" s="37">
        <v>44895.0</v>
      </c>
      <c r="B25" s="38">
        <v>23.0</v>
      </c>
      <c r="C25" s="38" t="s">
        <v>70</v>
      </c>
      <c r="D25" s="38" t="s">
        <v>26</v>
      </c>
      <c r="E25" s="38" t="s">
        <v>27</v>
      </c>
      <c r="F25" s="38" t="s">
        <v>71</v>
      </c>
      <c r="G25" s="38">
        <v>65.0</v>
      </c>
      <c r="H25" s="39">
        <v>30.77</v>
      </c>
    </row>
    <row r="26" spans="8:8">
      <c r="A26" s="37">
        <v>44926.0</v>
      </c>
      <c r="B26" s="38">
        <v>24.0</v>
      </c>
      <c r="C26" s="38" t="s">
        <v>72</v>
      </c>
      <c r="D26" s="38" t="s">
        <v>31</v>
      </c>
      <c r="E26" s="38" t="s">
        <v>32</v>
      </c>
      <c r="F26" s="38" t="s">
        <v>73</v>
      </c>
      <c r="G26" s="38">
        <v>70.0</v>
      </c>
      <c r="H26" s="39">
        <v>30.0</v>
      </c>
    </row>
    <row r="27" spans="8:8">
      <c r="A27" s="37">
        <v>44957.0</v>
      </c>
      <c r="B27" s="38">
        <v>25.0</v>
      </c>
      <c r="C27" s="38" t="s">
        <v>74</v>
      </c>
      <c r="D27" s="38" t="s">
        <v>75</v>
      </c>
      <c r="E27" s="38" t="s">
        <v>76</v>
      </c>
      <c r="F27" s="38" t="s">
        <v>77</v>
      </c>
      <c r="G27" s="38">
        <v>75.0</v>
      </c>
      <c r="H27" s="39">
        <v>29.33</v>
      </c>
    </row>
    <row r="28" spans="8:8">
      <c r="A28" s="37">
        <v>44985.0</v>
      </c>
      <c r="B28" s="38">
        <v>26.0</v>
      </c>
      <c r="C28" s="38" t="s">
        <v>78</v>
      </c>
      <c r="D28" s="38" t="s">
        <v>75</v>
      </c>
      <c r="E28" s="38" t="s">
        <v>79</v>
      </c>
      <c r="F28" s="38" t="s">
        <v>80</v>
      </c>
      <c r="G28" s="38">
        <v>80.0</v>
      </c>
      <c r="H28" s="39">
        <v>28.75</v>
      </c>
    </row>
    <row r="29" spans="8:8">
      <c r="A29" s="37">
        <v>45016.0</v>
      </c>
      <c r="B29" s="38">
        <v>27.0</v>
      </c>
      <c r="C29" s="38" t="s">
        <v>50</v>
      </c>
      <c r="D29" s="38" t="s">
        <v>22</v>
      </c>
      <c r="E29" s="38" t="s">
        <v>81</v>
      </c>
      <c r="F29" s="38" t="s">
        <v>82</v>
      </c>
      <c r="G29" s="38">
        <v>0.0</v>
      </c>
      <c r="H29" s="38" t="s">
        <v>29</v>
      </c>
    </row>
    <row r="30" spans="8:8">
      <c r="A30" s="37">
        <v>45046.0</v>
      </c>
      <c r="B30" s="38">
        <v>28.0</v>
      </c>
      <c r="C30" s="38" t="s">
        <v>48</v>
      </c>
      <c r="D30" s="38" t="s">
        <v>31</v>
      </c>
      <c r="E30" s="38" t="s">
        <v>83</v>
      </c>
      <c r="F30" s="38" t="s">
        <v>84</v>
      </c>
      <c r="G30" s="38">
        <v>85.0</v>
      </c>
      <c r="H30" s="39">
        <v>29.41</v>
      </c>
    </row>
  </sheetData>
  <conditionalFormatting sqref="B2:B30">
    <cfRule type="duplicateValues" priority="1" dxfId="5"/>
  </conditionalFormatting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P31"/>
  <sheetViews>
    <sheetView workbookViewId="0">
      <selection activeCell="J14" sqref="J14"/>
    </sheetView>
  </sheetViews>
  <sheetFormatPr defaultRowHeight="15.0" defaultColWidth="10"/>
  <cols>
    <col min="1" max="1" customWidth="1" width="12.855469" style="0"/>
    <col min="2" max="2" customWidth="1" bestFit="1" width="3.0" style="0"/>
    <col min="3" max="3" customWidth="1" bestFit="1" width="17.570312" style="0"/>
    <col min="4" max="4" customWidth="1" bestFit="1" width="7.140625" style="0"/>
    <col min="5" max="5" customWidth="1" bestFit="1" width="8.5703125" style="0"/>
    <col min="6" max="6" customWidth="1" bestFit="1" width="23.425781" style="0"/>
    <col min="7" max="7" customWidth="1" bestFit="1" width="8.7109375" style="0"/>
    <col min="8" max="8" customWidth="1" bestFit="1" width="13.285156" style="0"/>
  </cols>
  <sheetData>
    <row r="1" spans="8:8" s="35" ht="48.75" customFormat="1" customHeight="1">
      <c r="A1" s="1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8:8">
      <c r="A2" s="36" t="s">
        <v>9</v>
      </c>
      <c r="B2" s="36" t="s">
        <v>10</v>
      </c>
      <c r="C2" s="36" t="s">
        <v>11</v>
      </c>
      <c r="D2" s="36" t="s">
        <v>12</v>
      </c>
      <c r="E2" s="36" t="s">
        <v>13</v>
      </c>
      <c r="F2" s="36" t="s">
        <v>14</v>
      </c>
      <c r="G2" s="36" t="s">
        <v>15</v>
      </c>
      <c r="H2" s="36" t="s">
        <v>16</v>
      </c>
    </row>
    <row r="3" spans="8:8">
      <c r="A3" s="41">
        <v>44227.0</v>
      </c>
      <c r="B3" s="38">
        <v>1.0</v>
      </c>
      <c r="C3" s="38" t="s">
        <v>90</v>
      </c>
      <c r="D3" s="38" t="s">
        <v>18</v>
      </c>
      <c r="E3" s="38" t="s">
        <v>19</v>
      </c>
      <c r="F3" s="38" t="s">
        <v>20</v>
      </c>
      <c r="G3" s="38">
        <v>10.0</v>
      </c>
      <c r="H3" s="39">
        <v>20.0</v>
      </c>
    </row>
    <row r="4" spans="8:8">
      <c r="A4" s="41">
        <v>44255.0</v>
      </c>
      <c r="B4" s="38">
        <v>2.0</v>
      </c>
      <c r="C4" s="38" t="s">
        <v>21</v>
      </c>
      <c r="D4" s="38" t="s">
        <v>22</v>
      </c>
      <c r="E4" s="38" t="s">
        <v>96</v>
      </c>
      <c r="F4" s="38" t="s">
        <v>24</v>
      </c>
      <c r="G4" s="38">
        <v>15.0</v>
      </c>
      <c r="H4" s="39">
        <v>10.0</v>
      </c>
    </row>
    <row r="5" spans="8:8">
      <c r="A5" s="41">
        <v>44286.0</v>
      </c>
      <c r="B5" s="38">
        <v>3.0</v>
      </c>
      <c r="C5" s="38" t="s">
        <v>91</v>
      </c>
      <c r="D5" s="38" t="s">
        <v>26</v>
      </c>
      <c r="E5" s="38" t="s">
        <v>27</v>
      </c>
      <c r="F5" s="38" t="s">
        <v>28</v>
      </c>
      <c r="G5" s="38">
        <v>0.0</v>
      </c>
      <c r="H5" s="38" t="s">
        <v>29</v>
      </c>
    </row>
    <row r="6" spans="8:8">
      <c r="A6" s="41">
        <v>44316.0</v>
      </c>
      <c r="B6" s="38">
        <v>4.0</v>
      </c>
      <c r="C6" s="38" t="s">
        <v>92</v>
      </c>
      <c r="D6" s="38" t="s">
        <v>31</v>
      </c>
      <c r="E6" s="38" t="s">
        <v>32</v>
      </c>
      <c r="F6" s="38" t="s">
        <v>33</v>
      </c>
      <c r="G6" s="38">
        <v>25.0</v>
      </c>
      <c r="H6" s="39">
        <v>10.0</v>
      </c>
    </row>
    <row r="7" spans="8:8">
      <c r="A7" s="41">
        <v>44347.0</v>
      </c>
      <c r="B7" s="38">
        <v>5.0</v>
      </c>
      <c r="C7" s="38" t="s">
        <v>34</v>
      </c>
      <c r="D7" s="38" t="s">
        <v>22</v>
      </c>
      <c r="E7" s="38" t="s">
        <v>19</v>
      </c>
      <c r="F7" s="38" t="s">
        <v>35</v>
      </c>
      <c r="G7" s="38">
        <v>30.0</v>
      </c>
      <c r="H7" s="39">
        <v>16.67</v>
      </c>
    </row>
    <row r="8" spans="8:8">
      <c r="A8" s="41">
        <v>44377.0</v>
      </c>
      <c r="B8" s="38">
        <v>6.0</v>
      </c>
      <c r="C8" s="38" t="s">
        <v>93</v>
      </c>
      <c r="D8" s="40" t="s">
        <v>94</v>
      </c>
      <c r="E8" s="38" t="s">
        <v>96</v>
      </c>
      <c r="F8" s="38" t="s">
        <v>37</v>
      </c>
      <c r="G8" s="38">
        <v>0.0</v>
      </c>
      <c r="H8" s="38" t="s">
        <v>29</v>
      </c>
    </row>
    <row r="9" spans="8:8">
      <c r="A9" s="41">
        <v>44408.0</v>
      </c>
      <c r="B9" s="38">
        <v>7.0</v>
      </c>
      <c r="C9" s="38" t="s">
        <v>38</v>
      </c>
      <c r="D9" s="38" t="s">
        <v>26</v>
      </c>
      <c r="E9" s="38" t="s">
        <v>27</v>
      </c>
      <c r="F9" s="38" t="s">
        <v>39</v>
      </c>
      <c r="G9" s="38">
        <v>35.0</v>
      </c>
      <c r="H9" s="39">
        <v>10.0</v>
      </c>
    </row>
    <row r="10" spans="8:8">
      <c r="A10" s="41">
        <v>44439.0</v>
      </c>
      <c r="B10" s="38">
        <v>8.0</v>
      </c>
      <c r="C10" s="38" t="s">
        <v>40</v>
      </c>
      <c r="D10" s="38" t="s">
        <v>31</v>
      </c>
      <c r="E10" s="38" t="s">
        <v>32</v>
      </c>
      <c r="F10" s="38" t="s">
        <v>41</v>
      </c>
      <c r="G10" s="38">
        <v>40.0</v>
      </c>
      <c r="H10" s="39">
        <v>15.0</v>
      </c>
    </row>
    <row r="11" spans="8:8">
      <c r="A11" s="41">
        <v>44469.0</v>
      </c>
      <c r="B11" s="38">
        <v>9.0</v>
      </c>
      <c r="C11" s="38" t="s">
        <v>42</v>
      </c>
      <c r="D11" s="38" t="s">
        <v>22</v>
      </c>
      <c r="E11" s="38" t="s">
        <v>19</v>
      </c>
      <c r="F11" s="38" t="s">
        <v>43</v>
      </c>
      <c r="G11" s="38">
        <v>45.0</v>
      </c>
      <c r="H11" s="39">
        <v>12.22</v>
      </c>
    </row>
    <row r="12" spans="8:8">
      <c r="A12" s="41">
        <v>44500.0</v>
      </c>
      <c r="B12" s="38">
        <v>10.0</v>
      </c>
      <c r="C12" s="38" t="s">
        <v>44</v>
      </c>
      <c r="D12" s="38" t="s">
        <v>18</v>
      </c>
      <c r="E12" s="38" t="s">
        <v>96</v>
      </c>
      <c r="F12" s="38" t="s">
        <v>45</v>
      </c>
      <c r="G12" s="38">
        <v>50.0</v>
      </c>
      <c r="H12" s="39">
        <v>14.0</v>
      </c>
    </row>
    <row r="13" spans="8:8">
      <c r="A13" s="41">
        <v>44530.0</v>
      </c>
      <c r="B13" s="38">
        <v>11.0</v>
      </c>
      <c r="C13" s="38" t="s">
        <v>46</v>
      </c>
      <c r="D13" s="38" t="s">
        <v>26</v>
      </c>
      <c r="E13" s="38" t="s">
        <v>27</v>
      </c>
      <c r="F13" s="38" t="s">
        <v>47</v>
      </c>
      <c r="G13" s="38">
        <v>5.0</v>
      </c>
      <c r="H13" s="39">
        <v>160.0</v>
      </c>
    </row>
    <row r="14" spans="8:8">
      <c r="A14" s="41">
        <v>44561.0</v>
      </c>
      <c r="B14" s="38">
        <v>12.0</v>
      </c>
      <c r="C14" s="38" t="s">
        <v>48</v>
      </c>
      <c r="D14" s="38" t="s">
        <v>31</v>
      </c>
      <c r="E14" s="38" t="s">
        <v>32</v>
      </c>
      <c r="F14" s="38" t="s">
        <v>49</v>
      </c>
      <c r="G14" s="38">
        <v>20.0</v>
      </c>
      <c r="H14" s="39">
        <v>45.0</v>
      </c>
    </row>
    <row r="15" spans="8:8">
      <c r="A15" s="41">
        <v>44592.0</v>
      </c>
      <c r="B15" s="38">
        <v>13.0</v>
      </c>
      <c r="C15" s="38" t="s">
        <v>50</v>
      </c>
      <c r="D15" s="38" t="s">
        <v>22</v>
      </c>
      <c r="E15" s="38" t="s">
        <v>19</v>
      </c>
      <c r="F15" s="38" t="s">
        <v>51</v>
      </c>
      <c r="G15" s="38">
        <v>0.0</v>
      </c>
      <c r="H15" s="38" t="s">
        <v>29</v>
      </c>
    </row>
    <row r="16" spans="8:8">
      <c r="A16" s="41">
        <v>44620.0</v>
      </c>
      <c r="B16" s="38">
        <v>14.0</v>
      </c>
      <c r="C16" s="38" t="s">
        <v>52</v>
      </c>
      <c r="D16" s="40" t="s">
        <v>94</v>
      </c>
      <c r="E16" s="38" t="s">
        <v>96</v>
      </c>
      <c r="F16" s="38" t="s">
        <v>53</v>
      </c>
      <c r="G16" s="38">
        <v>30.0</v>
      </c>
      <c r="H16" s="39">
        <v>36.67</v>
      </c>
    </row>
    <row r="17" spans="8:8">
      <c r="A17" s="41">
        <v>44651.0</v>
      </c>
      <c r="B17" s="38">
        <v>15.0</v>
      </c>
      <c r="C17" s="38" t="s">
        <v>54</v>
      </c>
      <c r="D17" s="38" t="s">
        <v>26</v>
      </c>
      <c r="E17" s="38" t="s">
        <v>27</v>
      </c>
      <c r="F17" s="38" t="s">
        <v>55</v>
      </c>
      <c r="G17" s="38">
        <v>35.0</v>
      </c>
      <c r="H17" s="39">
        <v>34.29</v>
      </c>
    </row>
    <row r="18" spans="8:8">
      <c r="A18" s="41">
        <v>44681.0</v>
      </c>
      <c r="B18" s="38">
        <v>16.0</v>
      </c>
      <c r="C18" s="38" t="s">
        <v>56</v>
      </c>
      <c r="D18" s="40" t="s">
        <v>94</v>
      </c>
      <c r="E18" s="38" t="s">
        <v>32</v>
      </c>
      <c r="F18" s="38" t="s">
        <v>57</v>
      </c>
      <c r="G18" s="38">
        <v>0.0</v>
      </c>
      <c r="H18" s="38" t="s">
        <v>29</v>
      </c>
    </row>
    <row r="19" spans="8:8">
      <c r="A19" s="41">
        <v>44712.0</v>
      </c>
      <c r="B19" s="38">
        <v>17.0</v>
      </c>
      <c r="C19" s="38" t="s">
        <v>58</v>
      </c>
      <c r="D19" s="38" t="s">
        <v>22</v>
      </c>
      <c r="E19" s="38" t="s">
        <v>19</v>
      </c>
      <c r="F19" s="38" t="s">
        <v>59</v>
      </c>
      <c r="G19" s="38">
        <v>40.0</v>
      </c>
      <c r="H19" s="39">
        <v>35.0</v>
      </c>
    </row>
    <row r="20" spans="8:8">
      <c r="A20" s="41">
        <v>44742.0</v>
      </c>
      <c r="B20" s="38">
        <v>18.0</v>
      </c>
      <c r="C20" s="38" t="s">
        <v>60</v>
      </c>
      <c r="D20" s="38" t="s">
        <v>18</v>
      </c>
      <c r="E20" s="38" t="s">
        <v>96</v>
      </c>
      <c r="F20" s="38" t="s">
        <v>61</v>
      </c>
      <c r="G20" s="38">
        <v>45.0</v>
      </c>
      <c r="H20" s="39">
        <v>33.33</v>
      </c>
    </row>
    <row r="21" spans="8:8">
      <c r="A21" s="41">
        <v>44773.0</v>
      </c>
      <c r="B21" s="38">
        <v>19.0</v>
      </c>
      <c r="C21" s="38" t="s">
        <v>62</v>
      </c>
      <c r="D21" s="38" t="s">
        <v>26</v>
      </c>
      <c r="E21" s="38" t="s">
        <v>27</v>
      </c>
      <c r="F21" s="38" t="s">
        <v>63</v>
      </c>
      <c r="G21" s="38">
        <v>50.0</v>
      </c>
      <c r="H21" s="39">
        <v>32.0</v>
      </c>
    </row>
    <row r="22" spans="8:8">
      <c r="A22" s="41">
        <v>44804.0</v>
      </c>
      <c r="B22" s="38">
        <v>20.0</v>
      </c>
      <c r="C22" s="38" t="s">
        <v>64</v>
      </c>
      <c r="D22" s="38" t="s">
        <v>31</v>
      </c>
      <c r="E22" s="38" t="s">
        <v>32</v>
      </c>
      <c r="F22" s="38" t="s">
        <v>65</v>
      </c>
      <c r="G22" s="38">
        <v>55.0</v>
      </c>
      <c r="H22" s="39">
        <v>30.91</v>
      </c>
    </row>
    <row r="23" spans="8:8">
      <c r="A23" s="41">
        <v>44834.0</v>
      </c>
      <c r="B23" s="38">
        <v>21.0</v>
      </c>
      <c r="C23" s="38" t="s">
        <v>66</v>
      </c>
      <c r="D23" s="38" t="s">
        <v>22</v>
      </c>
      <c r="E23" s="38" t="s">
        <v>19</v>
      </c>
      <c r="F23" s="38" t="s">
        <v>67</v>
      </c>
      <c r="G23" s="38">
        <v>60.0</v>
      </c>
      <c r="H23" s="39">
        <v>30.0</v>
      </c>
    </row>
    <row r="24" spans="8:8">
      <c r="A24" s="41">
        <v>44865.0</v>
      </c>
      <c r="B24" s="38">
        <v>22.0</v>
      </c>
      <c r="C24" s="38" t="s">
        <v>68</v>
      </c>
      <c r="D24" s="38" t="s">
        <v>18</v>
      </c>
      <c r="E24" s="38" t="s">
        <v>96</v>
      </c>
      <c r="F24" s="38" t="s">
        <v>69</v>
      </c>
      <c r="G24" s="38">
        <v>0.0</v>
      </c>
      <c r="H24" s="38" t="s">
        <v>29</v>
      </c>
    </row>
    <row r="25" spans="8:8">
      <c r="A25" s="41">
        <v>44895.0</v>
      </c>
      <c r="B25" s="38">
        <v>23.0</v>
      </c>
      <c r="C25" s="38" t="s">
        <v>70</v>
      </c>
      <c r="D25" s="38" t="s">
        <v>26</v>
      </c>
      <c r="E25" s="38" t="s">
        <v>27</v>
      </c>
      <c r="F25" s="38" t="s">
        <v>71</v>
      </c>
      <c r="G25" s="38">
        <v>65.0</v>
      </c>
      <c r="H25" s="39">
        <v>30.77</v>
      </c>
    </row>
    <row r="26" spans="8:8">
      <c r="A26" s="41">
        <v>44926.0</v>
      </c>
      <c r="B26" s="38">
        <v>24.0</v>
      </c>
      <c r="C26" s="38" t="s">
        <v>72</v>
      </c>
      <c r="D26" s="38" t="s">
        <v>31</v>
      </c>
      <c r="E26" s="38" t="s">
        <v>32</v>
      </c>
      <c r="F26" s="38" t="s">
        <v>73</v>
      </c>
      <c r="G26" s="38">
        <v>70.0</v>
      </c>
      <c r="H26" s="39">
        <v>30.0</v>
      </c>
    </row>
    <row r="27" spans="8:8">
      <c r="A27" s="41">
        <v>44957.0</v>
      </c>
      <c r="B27" s="38">
        <v>25.0</v>
      </c>
      <c r="C27" s="38" t="s">
        <v>74</v>
      </c>
      <c r="D27" s="38" t="s">
        <v>75</v>
      </c>
      <c r="E27" s="38" t="s">
        <v>76</v>
      </c>
      <c r="F27" s="38" t="s">
        <v>77</v>
      </c>
      <c r="G27" s="38">
        <v>75.0</v>
      </c>
      <c r="H27" s="39">
        <v>29.33</v>
      </c>
    </row>
    <row r="28" spans="8:8">
      <c r="A28" s="41">
        <v>44985.0</v>
      </c>
      <c r="B28" s="38">
        <v>26.0</v>
      </c>
      <c r="C28" s="38" t="s">
        <v>78</v>
      </c>
      <c r="D28" s="38" t="s">
        <v>75</v>
      </c>
      <c r="E28" s="38" t="s">
        <v>79</v>
      </c>
      <c r="F28" s="38" t="s">
        <v>80</v>
      </c>
      <c r="G28" s="38">
        <v>80.0</v>
      </c>
      <c r="H28" s="39">
        <v>28.75</v>
      </c>
    </row>
    <row r="29" spans="8:8">
      <c r="A29" s="41">
        <v>45016.0</v>
      </c>
      <c r="B29" s="38">
        <v>27.0</v>
      </c>
      <c r="C29" s="38" t="s">
        <v>50</v>
      </c>
      <c r="D29" s="38" t="s">
        <v>22</v>
      </c>
      <c r="E29" s="38" t="s">
        <v>81</v>
      </c>
      <c r="F29" s="38" t="s">
        <v>82</v>
      </c>
      <c r="G29" s="38">
        <v>0.0</v>
      </c>
      <c r="H29" s="38" t="s">
        <v>29</v>
      </c>
    </row>
    <row r="30" spans="8:8">
      <c r="A30" s="41">
        <v>45046.0</v>
      </c>
      <c r="B30" s="38">
        <v>28.0</v>
      </c>
      <c r="C30" s="38" t="s">
        <v>48</v>
      </c>
      <c r="D30" s="38" t="s">
        <v>31</v>
      </c>
      <c r="E30" s="38" t="s">
        <v>83</v>
      </c>
      <c r="F30" s="38" t="s">
        <v>84</v>
      </c>
      <c r="G30" s="38">
        <v>85.0</v>
      </c>
      <c r="H30" s="39">
        <v>29.41</v>
      </c>
    </row>
    <row r="31" spans="8:8">
      <c r="A31" s="42"/>
    </row>
  </sheetData>
  <conditionalFormatting sqref="B2:B30">
    <cfRule type="duplicateValues" priority="1" dxfId="6"/>
  </conditionalFormatting>
  <dataValidations count="1">
    <dataValidation allowBlank="1" type="list" errorStyle="stop" showInputMessage="1" showErrorMessage="1" sqref="D3:D30">
      <formula1>"North, South, East, West, Asgard"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Props1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Mynda Treacy</dc:creator>
  <cp:lastModifiedBy>KEMI</cp:lastModifiedBy>
  <dcterms:created xsi:type="dcterms:W3CDTF">2019-12-23T03:48:23Z</dcterms:created>
  <dcterms:modified xsi:type="dcterms:W3CDTF">2025-03-29T21:08:11Z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  <property fmtid="{D5CDD505-2E9C-101B-9397-08002B2CF9AE}" pid="3" name="ICV">
    <vt:lpwstr>9172bd9850d944309ea835290b58319e</vt:lpwstr>
  </property>
</Properties>
</file>