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1579A5C4-F58E-4BBB-9B8D-8E8FD0FB0FAB}"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PivotTable" sheetId="8" r:id="rId3"/>
    <sheet name="Dashboard" sheetId="6"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<sst xmlns="http://schemas.openxmlformats.org/spreadsheetml/2006/main" count="16068" uniqueCount="52">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</sst>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409]* #,##0_ ;_-[$$-409]* \-#,##0\ ;_-[$$-409]* &quot;-&quot;??_ ;_-@_ "/>
    <numFmt numFmtId="166" formatCode="_-[$$-1009]* #,##0_-;\-[$$-1009]* #,##0_-;_-[$$-10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1009]* #,##0_-;\-[$$-1009]* #,##0_-;_-[$$-1009]* &quot;-&quot;_-;_-@_-"/>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Income Per Purchase By Gender </a:t>
            </a:r>
            <a:endParaRPr lang="en-US" sz="1200"/>
          </a:p>
        </c:rich>
      </c:tx>
      <c:layout>
        <c:manualLayout>
          <c:xMode val="edge"/>
          <c:yMode val="edge"/>
          <c:x val="7.9360852197070571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Male</c:v>
                </c:pt>
                <c:pt idx="1">
                  <c:v>Female</c:v>
                </c:pt>
              </c:strCache>
            </c:strRef>
          </c:cat>
          <c:val>
            <c:numRef>
              <c:f>PivotTable!$B$6:$B$8</c:f>
              <c:numCache>
                <c:formatCode>_-[$$-1009]* #,##0_-;\-[$$-1009]* #,##0_-;_-[$$-1009]* "-"_-;_-@_-</c:formatCode>
                <c:ptCount val="2"/>
                <c:pt idx="0">
                  <c:v>56208.178438661707</c:v>
                </c:pt>
                <c:pt idx="1">
                  <c:v>53440</c:v>
                </c:pt>
              </c:numCache>
            </c:numRef>
          </c:val>
          <c:extLst>
            <c:ext xmlns:c16="http://schemas.microsoft.com/office/drawing/2014/chart" uri="{C3380CC4-5D6E-409C-BE32-E72D297353CC}">
              <c16:uniqueId val="{00000000-36FD-43DA-9037-C8D5F251001D}"/>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Male</c:v>
                </c:pt>
                <c:pt idx="1">
                  <c:v>Female</c:v>
                </c:pt>
              </c:strCache>
            </c:strRef>
          </c:cat>
          <c:val>
            <c:numRef>
              <c:f>PivotTable!$C$6:$C$8</c:f>
              <c:numCache>
                <c:formatCode>_-[$$-1009]* #,##0_-;\-[$$-1009]* #,##0_-;_-[$$-1009]* "-"_-;_-@_-</c:formatCode>
                <c:ptCount val="2"/>
                <c:pt idx="0">
                  <c:v>60123.966942148763</c:v>
                </c:pt>
                <c:pt idx="1">
                  <c:v>55774.058577405856</c:v>
                </c:pt>
              </c:numCache>
            </c:numRef>
          </c:val>
          <c:extLst>
            <c:ext xmlns:c16="http://schemas.microsoft.com/office/drawing/2014/chart" uri="{C3380CC4-5D6E-409C-BE32-E72D297353CC}">
              <c16:uniqueId val="{00000001-36FD-43DA-9037-C8D5F251001D}"/>
            </c:ext>
          </c:extLst>
        </c:ser>
        <c:dLbls>
          <c:showLegendKey val="0"/>
          <c:showVal val="0"/>
          <c:showCatName val="0"/>
          <c:showSerName val="0"/>
          <c:showPercent val="0"/>
          <c:showBubbleSize val="0"/>
        </c:dLbls>
        <c:gapWidth val="219"/>
        <c:overlap val="-27"/>
        <c:axId val="270557184"/>
        <c:axId val="270556400"/>
      </c:barChart>
      <c:catAx>
        <c:axId val="27055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56400"/>
        <c:crosses val="autoZero"/>
        <c:auto val="1"/>
        <c:lblAlgn val="ctr"/>
        <c:lblOffset val="100"/>
        <c:noMultiLvlLbl val="0"/>
      </c:catAx>
      <c:valAx>
        <c:axId val="270556400"/>
        <c:scaling>
          <c:orientation val="minMax"/>
        </c:scaling>
        <c:delete val="0"/>
        <c:axPos val="l"/>
        <c:numFmt formatCode="_-[$$-1009]* #,##0_-;\-[$$-1009]* #,##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57184"/>
        <c:crosses val="autoZero"/>
        <c:crossBetween val="between"/>
      </c:valAx>
      <c:spPr>
        <a:noFill/>
        <a:ln>
          <a:noFill/>
        </a:ln>
        <a:effectLst/>
      </c:spPr>
    </c:plotArea>
    <c:legend>
      <c:legendPos val="t"/>
      <c:layout>
        <c:manualLayout>
          <c:xMode val="edge"/>
          <c:yMode val="edge"/>
          <c:x val="0.82603368328958882"/>
          <c:y val="3.7037037037037035E-2"/>
          <c:w val="0.1739664498459431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 Commute</a:t>
            </a:r>
          </a:p>
        </c:rich>
      </c:tx>
      <c:layout>
        <c:manualLayout>
          <c:xMode val="edge"/>
          <c:yMode val="edge"/>
          <c:x val="4.3951224846894135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PivotTable!$H$4:$H$5</c:f>
              <c:strCache>
                <c:ptCount val="1"/>
                <c:pt idx="0">
                  <c:v>No</c:v>
                </c:pt>
              </c:strCache>
            </c:strRef>
          </c:tx>
          <c:spPr>
            <a:ln w="28575" cap="rnd">
              <a:solidFill>
                <a:schemeClr val="accent1"/>
              </a:solidFill>
              <a:round/>
            </a:ln>
            <a:effectLst/>
          </c:spPr>
          <c:marker>
            <c:symbol val="none"/>
          </c:marker>
          <c:cat>
            <c:strRef>
              <c:f>PivotTable!$G$6:$G$11</c:f>
              <c:strCache>
                <c:ptCount val="5"/>
                <c:pt idx="0">
                  <c:v>0-1 Miles</c:v>
                </c:pt>
                <c:pt idx="1">
                  <c:v>1-2 Miles</c:v>
                </c:pt>
                <c:pt idx="2">
                  <c:v>2-5 Miles</c:v>
                </c:pt>
                <c:pt idx="3">
                  <c:v>5-10 Miles</c:v>
                </c:pt>
                <c:pt idx="4">
                  <c:v>More than 10 Miles</c:v>
                </c:pt>
              </c:strCache>
            </c:strRef>
          </c:cat>
          <c:val>
            <c:numRef>
              <c:f>PivotTable!$H$6:$H$11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98-4472-960F-7C7B7E20CEC8}"/>
            </c:ext>
          </c:extLst>
        </c:ser>
        <c:ser>
          <c:idx val="1"/>
          <c:order val="1"/>
          <c:tx>
            <c:strRef>
              <c:f>PivotTable!$I$4:$I$5</c:f>
              <c:strCache>
                <c:ptCount val="1"/>
                <c:pt idx="0">
                  <c:v>Yes</c:v>
                </c:pt>
              </c:strCache>
            </c:strRef>
          </c:tx>
          <c:spPr>
            <a:ln w="28575" cap="rnd">
              <a:solidFill>
                <a:schemeClr val="accent2"/>
              </a:solidFill>
              <a:round/>
            </a:ln>
            <a:effectLst/>
          </c:spPr>
          <c:marker>
            <c:symbol val="none"/>
          </c:marker>
          <c:cat>
            <c:strRef>
              <c:f>PivotTable!$G$6:$G$11</c:f>
              <c:strCache>
                <c:ptCount val="5"/>
                <c:pt idx="0">
                  <c:v>0-1 Miles</c:v>
                </c:pt>
                <c:pt idx="1">
                  <c:v>1-2 Miles</c:v>
                </c:pt>
                <c:pt idx="2">
                  <c:v>2-5 Miles</c:v>
                </c:pt>
                <c:pt idx="3">
                  <c:v>5-10 Miles</c:v>
                </c:pt>
                <c:pt idx="4">
                  <c:v>More than 10 Miles</c:v>
                </c:pt>
              </c:strCache>
            </c:strRef>
          </c:cat>
          <c:val>
            <c:numRef>
              <c:f>PivotTable!$I$6:$I$11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98-4472-960F-7C7B7E20CEC8}"/>
            </c:ext>
          </c:extLst>
        </c:ser>
        <c:dLbls>
          <c:showLegendKey val="0"/>
          <c:showVal val="0"/>
          <c:showCatName val="0"/>
          <c:showSerName val="0"/>
          <c:showPercent val="0"/>
          <c:showBubbleSize val="0"/>
        </c:dLbls>
        <c:smooth val="0"/>
        <c:axId val="270556792"/>
        <c:axId val="450702824"/>
      </c:lineChart>
      <c:catAx>
        <c:axId val="27055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02824"/>
        <c:crosses val="autoZero"/>
        <c:auto val="1"/>
        <c:lblAlgn val="ctr"/>
        <c:lblOffset val="100"/>
        <c:noMultiLvlLbl val="0"/>
      </c:catAx>
      <c:valAx>
        <c:axId val="450702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56792"/>
        <c:crosses val="autoZero"/>
        <c:crossBetween val="between"/>
      </c:valAx>
      <c:spPr>
        <a:noFill/>
        <a:ln>
          <a:noFill/>
        </a:ln>
        <a:effectLst/>
      </c:spPr>
    </c:plotArea>
    <c:legend>
      <c:legendPos val="t"/>
      <c:layout>
        <c:manualLayout>
          <c:xMode val="edge"/>
          <c:yMode val="edge"/>
          <c:x val="0.69906784484018136"/>
          <c:y val="3.0726071010313084E-2"/>
          <c:w val="0.28511774438810739"/>
          <c:h val="7.79708387011336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Age Bracket Per Bike Purchased</a:t>
            </a:r>
            <a:endParaRPr lang="en-US" sz="1200"/>
          </a:p>
        </c:rich>
      </c:tx>
      <c:layout>
        <c:manualLayout>
          <c:xMode val="edge"/>
          <c:yMode val="edge"/>
          <c:x val="1.859011373578304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8575" cap="rnd">
              <a:solidFill>
                <a:schemeClr val="accent1"/>
              </a:solidFill>
              <a:round/>
            </a:ln>
            <a:effectLst/>
          </c:spPr>
          <c:marker>
            <c:symbol val="none"/>
          </c:marker>
          <c:cat>
            <c:strRef>
              <c:f>PivotTable!$A$14:$A$17</c:f>
              <c:strCache>
                <c:ptCount val="3"/>
                <c:pt idx="0">
                  <c:v>Adolescent</c:v>
                </c:pt>
                <c:pt idx="1">
                  <c:v>Middle Age</c:v>
                </c:pt>
                <c:pt idx="2">
                  <c:v>Old</c:v>
                </c:pt>
              </c:strCache>
            </c:strRef>
          </c:cat>
          <c:val>
            <c:numRef>
              <c:f>PivotTable!$B$14:$B$17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7F-4A9C-AF7F-E339D6BC7521}"/>
            </c:ext>
          </c:extLst>
        </c:ser>
        <c:ser>
          <c:idx val="1"/>
          <c:order val="1"/>
          <c:tx>
            <c:strRef>
              <c:f>PivotTable!$C$12:$C$13</c:f>
              <c:strCache>
                <c:ptCount val="1"/>
                <c:pt idx="0">
                  <c:v>Yes</c:v>
                </c:pt>
              </c:strCache>
            </c:strRef>
          </c:tx>
          <c:spPr>
            <a:ln w="28575" cap="rnd">
              <a:solidFill>
                <a:schemeClr val="accent2"/>
              </a:solidFill>
              <a:round/>
            </a:ln>
            <a:effectLst/>
          </c:spPr>
          <c:marker>
            <c:symbol val="none"/>
          </c:marker>
          <c:cat>
            <c:strRef>
              <c:f>PivotTable!$A$14:$A$17</c:f>
              <c:strCache>
                <c:ptCount val="3"/>
                <c:pt idx="0">
                  <c:v>Adolescent</c:v>
                </c:pt>
                <c:pt idx="1">
                  <c:v>Middle Age</c:v>
                </c:pt>
                <c:pt idx="2">
                  <c:v>Old</c:v>
                </c:pt>
              </c:strCache>
            </c:strRef>
          </c:cat>
          <c:val>
            <c:numRef>
              <c:f>PivotTable!$C$14:$C$17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7F-4A9C-AF7F-E339D6BC7521}"/>
            </c:ext>
          </c:extLst>
        </c:ser>
        <c:dLbls>
          <c:showLegendKey val="0"/>
          <c:showVal val="0"/>
          <c:showCatName val="0"/>
          <c:showSerName val="0"/>
          <c:showPercent val="0"/>
          <c:showBubbleSize val="0"/>
        </c:dLbls>
        <c:smooth val="0"/>
        <c:axId val="423156088"/>
        <c:axId val="423157264"/>
      </c:lineChart>
      <c:catAx>
        <c:axId val="42315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57264"/>
        <c:crosses val="autoZero"/>
        <c:auto val="1"/>
        <c:lblAlgn val="ctr"/>
        <c:lblOffset val="100"/>
        <c:noMultiLvlLbl val="0"/>
      </c:catAx>
      <c:valAx>
        <c:axId val="42315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56088"/>
        <c:crosses val="autoZero"/>
        <c:crossBetween val="between"/>
      </c:valAx>
      <c:spPr>
        <a:noFill/>
        <a:ln>
          <a:noFill/>
        </a:ln>
        <a:effectLst/>
      </c:spPr>
    </c:plotArea>
    <c:legend>
      <c:legendPos val="t"/>
      <c:layout>
        <c:manualLayout>
          <c:xMode val="edge"/>
          <c:yMode val="edge"/>
          <c:x val="2.1931501388577697E-2"/>
          <c:y val="0.14072386641325008"/>
          <c:w val="0.38048901731063245"/>
          <c:h val="8.64095661583840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Bike</a:t>
            </a:r>
            <a:r>
              <a:rPr lang="en-US" sz="1200" baseline="0"/>
              <a:t> Purchases by Gender (Car Owners)</a:t>
            </a:r>
            <a:endParaRPr lang="en-US" sz="1200"/>
          </a:p>
        </c:rich>
      </c:tx>
      <c:layout>
        <c:manualLayout>
          <c:xMode val="edge"/>
          <c:yMode val="edge"/>
          <c:x val="1.630823374800922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PivotTable!$G$14:$G$15</c:f>
              <c:strCache>
                <c:ptCount val="1"/>
                <c:pt idx="0">
                  <c:v>No</c:v>
                </c:pt>
              </c:strCache>
            </c:strRef>
          </c:tx>
          <c:spPr>
            <a:solidFill>
              <a:schemeClr val="accent1"/>
            </a:solidFill>
            <a:ln>
              <a:noFill/>
            </a:ln>
            <a:effectLst/>
          </c:spPr>
          <c:invertIfNegative val="0"/>
          <c:cat>
            <c:strRef>
              <c:f>PivotTable!$F$16:$F$18</c:f>
              <c:strCache>
                <c:ptCount val="2"/>
                <c:pt idx="0">
                  <c:v>Female</c:v>
                </c:pt>
                <c:pt idx="1">
                  <c:v>Male</c:v>
                </c:pt>
              </c:strCache>
            </c:strRef>
          </c:cat>
          <c:val>
            <c:numRef>
              <c:f>PivotTable!$G$16:$G$18</c:f>
              <c:numCache>
                <c:formatCode>General</c:formatCode>
                <c:ptCount val="2"/>
                <c:pt idx="0">
                  <c:v>401</c:v>
                </c:pt>
                <c:pt idx="1">
                  <c:v>458</c:v>
                </c:pt>
              </c:numCache>
            </c:numRef>
          </c:val>
          <c:extLst>
            <c:ext xmlns:c16="http://schemas.microsoft.com/office/drawing/2014/chart" uri="{C3380CC4-5D6E-409C-BE32-E72D297353CC}">
              <c16:uniqueId val="{00000000-034A-4139-AC7A-E39D443E292F}"/>
            </c:ext>
          </c:extLst>
        </c:ser>
        <c:ser>
          <c:idx val="1"/>
          <c:order val="1"/>
          <c:tx>
            <c:strRef>
              <c:f>PivotTable!$H$14:$H$15</c:f>
              <c:strCache>
                <c:ptCount val="1"/>
                <c:pt idx="0">
                  <c:v>Yes</c:v>
                </c:pt>
              </c:strCache>
            </c:strRef>
          </c:tx>
          <c:spPr>
            <a:solidFill>
              <a:schemeClr val="accent2"/>
            </a:solidFill>
            <a:ln>
              <a:noFill/>
            </a:ln>
            <a:effectLst/>
          </c:spPr>
          <c:invertIfNegative val="0"/>
          <c:cat>
            <c:strRef>
              <c:f>PivotTable!$F$16:$F$18</c:f>
              <c:strCache>
                <c:ptCount val="2"/>
                <c:pt idx="0">
                  <c:v>Female</c:v>
                </c:pt>
                <c:pt idx="1">
                  <c:v>Male</c:v>
                </c:pt>
              </c:strCache>
            </c:strRef>
          </c:cat>
          <c:val>
            <c:numRef>
              <c:f>PivotTable!$H$16:$H$18</c:f>
              <c:numCache>
                <c:formatCode>General</c:formatCode>
                <c:ptCount val="2"/>
                <c:pt idx="0">
                  <c:v>269</c:v>
                </c:pt>
                <c:pt idx="1">
                  <c:v>314</c:v>
                </c:pt>
              </c:numCache>
            </c:numRef>
          </c:val>
          <c:extLst>
            <c:ext xmlns:c16="http://schemas.microsoft.com/office/drawing/2014/chart" uri="{C3380CC4-5D6E-409C-BE32-E72D297353CC}">
              <c16:uniqueId val="{00000001-034A-4139-AC7A-E39D443E292F}"/>
            </c:ext>
          </c:extLst>
        </c:ser>
        <c:dLbls>
          <c:showLegendKey val="0"/>
          <c:showVal val="0"/>
          <c:showCatName val="0"/>
          <c:showSerName val="0"/>
          <c:showPercent val="0"/>
          <c:showBubbleSize val="0"/>
        </c:dLbls>
        <c:gapWidth val="219"/>
        <c:overlap val="-27"/>
        <c:axId val="421757664"/>
        <c:axId val="421759232"/>
      </c:barChart>
      <c:catAx>
        <c:axId val="4217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59232"/>
        <c:crosses val="autoZero"/>
        <c:auto val="1"/>
        <c:lblAlgn val="ctr"/>
        <c:lblOffset val="100"/>
        <c:noMultiLvlLbl val="0"/>
      </c:catAx>
      <c:valAx>
        <c:axId val="42175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57664"/>
        <c:crosses val="autoZero"/>
        <c:crossBetween val="between"/>
      </c:valAx>
      <c:spPr>
        <a:noFill/>
        <a:ln>
          <a:noFill/>
        </a:ln>
        <a:effectLst/>
      </c:spPr>
    </c:plotArea>
    <c:legend>
      <c:legendPos val="t"/>
      <c:layout>
        <c:manualLayout>
          <c:xMode val="edge"/>
          <c:yMode val="edge"/>
          <c:x val="0.82919979062023186"/>
          <c:y val="2.3148148148148147E-2"/>
          <c:w val="0.1449950439363396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272144</xdr:colOff>
      <xdr:row>2</xdr:row>
      <xdr:rowOff>3</xdr:rowOff>
    </xdr:from>
    <xdr:to>
      <xdr:col>2</xdr:col>
      <xdr:colOff>117930</xdr:colOff>
      <xdr:row>5</xdr:row>
      <xdr:rowOff>123929</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272144" y="362860"/>
          <a:ext cx="1061357" cy="668212"/>
        </a:xfrm>
        <a:prstGeom prst="rect">
          <a:avLst/>
        </a:prstGeom>
      </xdr:spPr>
    </xdr:pic>
    <xdr:clientData/>
  </xdr:twoCellAnchor>
  <xdr:twoCellAnchor>
    <xdr:from>
      <xdr:col>2</xdr:col>
      <xdr:colOff>435429</xdr:colOff>
      <xdr:row>6</xdr:row>
      <xdr:rowOff>81644</xdr:rowOff>
    </xdr:from>
    <xdr:to>
      <xdr:col>8</xdr:col>
      <xdr:colOff>439964</xdr:colOff>
      <xdr:row>21</xdr:row>
      <xdr:rowOff>103415</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462643</xdr:colOff>
      <xdr:row>6</xdr:row>
      <xdr:rowOff>81644</xdr:rowOff>
    </xdr:from>
    <xdr:to>
      <xdr:col>15</xdr:col>
      <xdr:colOff>1</xdr:colOff>
      <xdr:row>21</xdr:row>
      <xdr:rowOff>108858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436854</xdr:colOff>
      <xdr:row>21</xdr:row>
      <xdr:rowOff>119822</xdr:rowOff>
    </xdr:from>
    <xdr:to>
      <xdr:col>8</xdr:col>
      <xdr:colOff>438150</xdr:colOff>
      <xdr:row>33</xdr:row>
      <xdr:rowOff>139699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462642</xdr:colOff>
      <xdr:row>21</xdr:row>
      <xdr:rowOff>127001</xdr:rowOff>
    </xdr:from>
    <xdr:to>
      <xdr:col>15</xdr:col>
      <xdr:colOff>0</xdr:colOff>
      <xdr:row>33</xdr:row>
      <xdr:rowOff>139700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45356</xdr:colOff>
      <xdr:row>6</xdr:row>
      <xdr:rowOff>72571</xdr:rowOff>
    </xdr:from>
    <xdr:to>
      <xdr:col>2</xdr:col>
      <xdr:colOff>399142</xdr:colOff>
      <xdr:row>33</xdr:row>
      <xdr:rowOff>136070</xdr:rowOff>
    </xdr:to>
    <xdr:sp macro="" textlink="">
      <xdr:nvSpPr>
        <xdr:cNvPr id="14" name="Rectangle 13">
          <a:extLst>
            <a:ext uri="{FF2B5EF4-FFF2-40B4-BE49-F238E27FC236}">
              <a16:creationId xmlns:a16="http://schemas.microsoft.com/office/drawing/2014/main" id="{00000000-0008-0000-0300-00000E000000}"/>
            </a:ext>
          </a:extLst>
        </xdr:cNvPr>
        <xdr:cNvSpPr/>
      </xdr:nvSpPr>
      <xdr:spPr>
        <a:xfrm>
          <a:off x="45356" y="1161142"/>
          <a:ext cx="1569357" cy="4962071"/>
        </a:xfrm>
        <a:prstGeom prst="rect">
          <a:avLst/>
        </a:prstGeom>
        <a:solidFill>
          <a:schemeClr val="bg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156935</xdr:colOff>
      <xdr:row>7</xdr:row>
      <xdr:rowOff>4536</xdr:rowOff>
    </xdr:from>
    <xdr:to>
      <xdr:col>2</xdr:col>
      <xdr:colOff>235858</xdr:colOff>
      <xdr:row>12</xdr:row>
      <xdr:rowOff>54428</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6935" y="1274536"/>
              <a:ext cx="1294494" cy="957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14</xdr:row>
      <xdr:rowOff>49892</xdr:rowOff>
    </xdr:from>
    <xdr:to>
      <xdr:col>2</xdr:col>
      <xdr:colOff>272143</xdr:colOff>
      <xdr:row>21</xdr:row>
      <xdr:rowOff>63499</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4150" y="2589892"/>
              <a:ext cx="1303564" cy="1283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202293</xdr:colOff>
      <xdr:row>22</xdr:row>
      <xdr:rowOff>149678</xdr:rowOff>
    </xdr:from>
    <xdr:to>
      <xdr:col>2</xdr:col>
      <xdr:colOff>272144</xdr:colOff>
      <xdr:row>32</xdr:row>
      <xdr:rowOff>136072</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2293" y="4141107"/>
              <a:ext cx="1285422" cy="1800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8.556650578706" createdVersion="5" refreshedVersion="5" minRefreshableVersion="3" recordCount="1000" xr:uid="{00000000-000A-0000-FFFF-FFFF13000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F14:I18"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Cars" fld="8" baseField="0" baseItem="0"/>
  </dataFields>
  <chartFormats count="2">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2: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4:J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D8"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references count="1">
          <reference field="13" count="1" selected="0">
            <x v="1"/>
          </reference>
        </references>
      </pivotArea>
    </format>
    <format dxfId="3">
      <pivotArea grandCol="1" outline="0" collapsedLevelsAreSubtotals="1" fieldPosition="0"/>
    </format>
    <format dxfId="2">
      <pivotArea collapsedLevelsAreSubtotals="1" fieldPosition="0">
        <references count="2">
          <reference field="2" count="1">
            <x v="0"/>
          </reference>
          <reference field="13" count="1" selected="0">
            <x v="0"/>
          </reference>
        </references>
      </pivotArea>
    </format>
    <format dxfId="1">
      <pivotArea field="13" grandRow="1" outline="0" collapsedLevelsAreSubtotals="1" axis="axisCol" fieldPosition="0">
        <references count="1">
          <reference field="13" count="1" selected="0">
            <x v="0"/>
          </reference>
        </references>
      </pivotArea>
    </format>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8" name="PivotTable2"/>
    <pivotTable tabId="8" name="PivotTable4"/>
    <pivotTable tabId="8" name="PivotTable5"/>
    <pivotTable tabId="8"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8" name="PivotTable2"/>
    <pivotTable tabId="8" name="PivotTable4"/>
    <pivotTable tabId="8" name="PivotTable5"/>
    <pivotTable tabId="8" name="PivotTable7"/>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8" name="PivotTable2"/>
    <pivotTable tabId="8" name="PivotTable4"/>
    <pivotTable tabId="8" name="PivotTable5"/>
    <pivotTable tabId="8" name="PivotTable7"/>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Dark1" rowHeight="241300"/>
  <slicer name="Region" xr10:uid="{00000000-0014-0000-FFFF-FFFF02000000}" cache="Slicer_Region" caption="Region" style="SlicerStyleDark1" rowHeight="241300"/>
  <slicer name="Education" xr10:uid="{00000000-0014-0000-FFFF-FFFF03000000}" cache="Slicer_Education" caption="Educat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dataDxfId="5" dataCellStyle="Currency"/>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s">
      <calculatedColumnFormula>IF(L2&gt;54,"Old",IF(L2&gt;=31,"Middle Age",IF(L2&lt;31,"Adolescent","Invalid")))</calculatedColumnFormula>
    </tableColumn>
    <tableColumn id="14" xr3:uid="{00000000-0010-0000-0000-00000E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D1" sqref="D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D1" workbookViewId="0">
      <selection activeCell="G987" sqref="G987"/>
    </sheetView>
  </sheetViews>
  <sheetFormatPr defaultColWidth="11.90625" defaultRowHeight="14.5" x14ac:dyDescent="0.35"/>
  <cols>
    <col min="2" max="2" width="14.90625" bestFit="1" customWidth="1"/>
    <col min="4" max="4" width="12.08984375" bestFit="1" customWidth="1"/>
    <col min="6" max="6" width="18.26953125" customWidth="1"/>
    <col min="7" max="7" width="14.90625" customWidth="1"/>
    <col min="8" max="8" width="15.6328125" customWidth="1"/>
    <col min="9" max="9" width="6.453125" customWidth="1"/>
    <col min="10" max="10" width="19" customWidth="1"/>
    <col min="11" max="11" width="14.6328125" customWidth="1"/>
    <col min="12" max="12" width="5.90625" customWidth="1"/>
    <col min="13" max="13" width="14"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J18"/>
  <sheetViews>
    <sheetView topLeftCell="A2" workbookViewId="0">
      <selection activeCell="K15" sqref="K15"/>
    </sheetView>
  </sheetViews>
  <sheetFormatPr defaultRowHeight="14.5" x14ac:dyDescent="0.35"/>
  <cols>
    <col min="1" max="1" width="21.54296875" customWidth="1"/>
    <col min="2" max="2" width="15.26953125" customWidth="1"/>
    <col min="3" max="3" width="3.81640625" customWidth="1"/>
    <col min="4" max="4" width="10.7265625" customWidth="1"/>
    <col min="6" max="6" width="12.36328125" customWidth="1"/>
    <col min="7" max="7" width="15.26953125" customWidth="1"/>
    <col min="8" max="8" width="3.81640625" customWidth="1"/>
    <col min="9" max="10" width="10.7265625" customWidth="1"/>
    <col min="11" max="11" width="3.81640625" customWidth="1"/>
    <col min="12" max="12" width="9.7265625" bestFit="1" customWidth="1"/>
    <col min="13" max="13" width="10.7265625" bestFit="1" customWidth="1"/>
  </cols>
  <sheetData>
    <row r="4" spans="1:10" x14ac:dyDescent="0.35">
      <c r="A4" s="4" t="s">
        <v>43</v>
      </c>
      <c r="B4" s="4" t="s">
        <v>44</v>
      </c>
      <c r="G4" s="4" t="s">
        <v>45</v>
      </c>
      <c r="H4" s="4" t="s">
        <v>44</v>
      </c>
    </row>
    <row r="5" spans="1:10" x14ac:dyDescent="0.35">
      <c r="A5" s="4" t="s">
        <v>41</v>
      </c>
      <c r="B5" t="s">
        <v>18</v>
      </c>
      <c r="C5" t="s">
        <v>15</v>
      </c>
      <c r="D5" t="s">
        <v>42</v>
      </c>
      <c r="G5" s="4" t="s">
        <v>41</v>
      </c>
      <c r="H5" t="s">
        <v>18</v>
      </c>
      <c r="I5" t="s">
        <v>15</v>
      </c>
      <c r="J5" t="s">
        <v>42</v>
      </c>
    </row>
    <row r="6" spans="1:10" x14ac:dyDescent="0.35">
      <c r="A6" s="5" t="s">
        <v>39</v>
      </c>
      <c r="B6" s="6">
        <v>56208.178438661707</v>
      </c>
      <c r="C6" s="6">
        <v>60123.966942148763</v>
      </c>
      <c r="D6" s="6">
        <v>58062.62230919765</v>
      </c>
      <c r="G6" s="5" t="s">
        <v>16</v>
      </c>
      <c r="H6">
        <v>166</v>
      </c>
      <c r="I6">
        <v>200</v>
      </c>
      <c r="J6">
        <v>366</v>
      </c>
    </row>
    <row r="7" spans="1:10" x14ac:dyDescent="0.35">
      <c r="A7" s="5" t="s">
        <v>38</v>
      </c>
      <c r="B7" s="6">
        <v>53440</v>
      </c>
      <c r="C7" s="6">
        <v>55774.058577405856</v>
      </c>
      <c r="D7" s="6">
        <v>54580.777096114522</v>
      </c>
      <c r="G7" s="5" t="s">
        <v>26</v>
      </c>
      <c r="H7">
        <v>92</v>
      </c>
      <c r="I7">
        <v>77</v>
      </c>
      <c r="J7">
        <v>169</v>
      </c>
    </row>
    <row r="8" spans="1:10" x14ac:dyDescent="0.35">
      <c r="A8" s="5" t="s">
        <v>42</v>
      </c>
      <c r="B8" s="6">
        <v>54874.759152215796</v>
      </c>
      <c r="C8" s="6">
        <v>57962.577962577961</v>
      </c>
      <c r="D8" s="6">
        <v>56360</v>
      </c>
      <c r="G8" s="5" t="s">
        <v>22</v>
      </c>
      <c r="H8">
        <v>67</v>
      </c>
      <c r="I8">
        <v>95</v>
      </c>
      <c r="J8">
        <v>162</v>
      </c>
    </row>
    <row r="9" spans="1:10" x14ac:dyDescent="0.35">
      <c r="G9" s="5" t="s">
        <v>23</v>
      </c>
      <c r="H9">
        <v>116</v>
      </c>
      <c r="I9">
        <v>76</v>
      </c>
      <c r="J9">
        <v>192</v>
      </c>
    </row>
    <row r="10" spans="1:10" x14ac:dyDescent="0.35">
      <c r="G10" s="5" t="s">
        <v>46</v>
      </c>
      <c r="H10">
        <v>78</v>
      </c>
      <c r="I10">
        <v>33</v>
      </c>
      <c r="J10">
        <v>111</v>
      </c>
    </row>
    <row r="11" spans="1:10" x14ac:dyDescent="0.35">
      <c r="G11" s="5" t="s">
        <v>42</v>
      </c>
      <c r="H11">
        <v>519</v>
      </c>
      <c r="I11">
        <v>481</v>
      </c>
      <c r="J11">
        <v>1000</v>
      </c>
    </row>
    <row r="12" spans="1:10" x14ac:dyDescent="0.35">
      <c r="A12" s="4" t="s">
        <v>45</v>
      </c>
      <c r="B12" s="4" t="s">
        <v>44</v>
      </c>
    </row>
    <row r="13" spans="1:10" x14ac:dyDescent="0.35">
      <c r="A13" s="4" t="s">
        <v>41</v>
      </c>
      <c r="B13" t="s">
        <v>18</v>
      </c>
      <c r="C13" t="s">
        <v>15</v>
      </c>
      <c r="D13" t="s">
        <v>42</v>
      </c>
    </row>
    <row r="14" spans="1:10" x14ac:dyDescent="0.35">
      <c r="A14" s="5" t="s">
        <v>47</v>
      </c>
      <c r="B14">
        <v>71</v>
      </c>
      <c r="C14">
        <v>39</v>
      </c>
      <c r="D14">
        <v>110</v>
      </c>
      <c r="F14" s="4" t="s">
        <v>50</v>
      </c>
      <c r="G14" s="4" t="s">
        <v>44</v>
      </c>
    </row>
    <row r="15" spans="1:10" x14ac:dyDescent="0.35">
      <c r="A15" s="5" t="s">
        <v>48</v>
      </c>
      <c r="B15">
        <v>318</v>
      </c>
      <c r="C15">
        <v>383</v>
      </c>
      <c r="D15">
        <v>701</v>
      </c>
      <c r="F15" s="4" t="s">
        <v>41</v>
      </c>
      <c r="G15" t="s">
        <v>18</v>
      </c>
      <c r="H15" t="s">
        <v>15</v>
      </c>
      <c r="I15" t="s">
        <v>42</v>
      </c>
    </row>
    <row r="16" spans="1:10" x14ac:dyDescent="0.35">
      <c r="A16" s="5" t="s">
        <v>49</v>
      </c>
      <c r="B16">
        <v>130</v>
      </c>
      <c r="C16">
        <v>59</v>
      </c>
      <c r="D16">
        <v>189</v>
      </c>
      <c r="F16" s="5" t="s">
        <v>38</v>
      </c>
      <c r="G16">
        <v>401</v>
      </c>
      <c r="H16">
        <v>269</v>
      </c>
      <c r="I16">
        <v>670</v>
      </c>
    </row>
    <row r="17" spans="1:9" x14ac:dyDescent="0.35">
      <c r="A17" s="5" t="s">
        <v>42</v>
      </c>
      <c r="B17">
        <v>519</v>
      </c>
      <c r="C17">
        <v>481</v>
      </c>
      <c r="D17">
        <v>1000</v>
      </c>
      <c r="F17" s="5" t="s">
        <v>39</v>
      </c>
      <c r="G17">
        <v>458</v>
      </c>
      <c r="H17">
        <v>314</v>
      </c>
      <c r="I17">
        <v>772</v>
      </c>
    </row>
    <row r="18" spans="1:9" x14ac:dyDescent="0.35">
      <c r="F18" s="5" t="s">
        <v>42</v>
      </c>
      <c r="G18">
        <v>859</v>
      </c>
      <c r="H18">
        <v>583</v>
      </c>
      <c r="I18">
        <v>1442</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showGridLines="0" topLeftCell="A9" zoomScale="70" zoomScaleNormal="70" workbookViewId="0">
      <selection activeCell="F27" sqref="F27"/>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Adekola Odubade</cp:lastModifiedBy>
  <dcterms:created xsi:type="dcterms:W3CDTF">2022-03-18T02:50:57Z</dcterms:created>
  <dcterms:modified xsi:type="dcterms:W3CDTF">2025-09-08T15:02:00Z</dcterms:modified>
</cp:coreProperties>
</file>