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86791b84e0097/Desktop/Adel/Business ^0 Data Analytics/Materials from Data Analysis Training/Works/"/>
    </mc:Choice>
  </mc:AlternateContent>
  <xr:revisionPtr revIDLastSave="14" documentId="8_{670C87F9-61CC-4489-A756-AAD66ADFC33F}" xr6:coauthVersionLast="47" xr6:coauthVersionMax="47" xr10:uidLastSave="{24E8C221-3679-481C-8C92-C8CA38025CAA}"/>
  <bookViews>
    <workbookView xWindow="28680" yWindow="-120" windowWidth="20730" windowHeight="11040" xr2:uid="{215527CF-0443-4ABB-B8C2-F36FB8528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P10" i="1"/>
  <c r="P9" i="1"/>
  <c r="P8" i="1"/>
  <c r="P12" i="1"/>
  <c r="P6" i="1"/>
  <c r="P5" i="1"/>
  <c r="P7" i="1"/>
</calcChain>
</file>

<file path=xl/sharedStrings.xml><?xml version="1.0" encoding="utf-8"?>
<sst xmlns="http://schemas.openxmlformats.org/spreadsheetml/2006/main" count="3521" uniqueCount="52">
  <si>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</si>
  <si>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</si>
  <si>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</si>
  <si>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</si>
  <si>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</si>
  <si>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</si>
  <si>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</si>
  <si>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</si>
  <si>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</si>
  <si>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</si>
  <si>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</si>
  <si>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</si>
  <si>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</si>
  <si>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</si>
  <si>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</si>
  <si>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</si>
  <si>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</si>
  <si>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</si>
  <si>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</si>
  <si>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</si>
  <si>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</si>
  <si>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</si>
  <si>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</si>
  <si>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</si>
  <si>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</si>
  <si>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</si>
  <si>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</si>
  <si>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</si>
  <si>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</si>
  <si>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</si>
  <si>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</si>
  <si>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</si>
  <si>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</si>
  <si>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</si>
  <si>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</si>
  <si>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</si>
  <si>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</si>
  <si>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</si>
  <si>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</si>
  <si>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</si>
  <si>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</si>
  <si>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</si>
  <si>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</si>
  <si>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</si>
  <si>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Avg. revenue from Paseo</t>
  </si>
  <si>
    <t>Sales in Government &amp; mid mkt</t>
  </si>
  <si>
    <t>Revenue from Montana in Canada</t>
  </si>
  <si>
    <t>Total Profit in December</t>
  </si>
  <si>
    <t>Country with Highest Unit Sold</t>
  </si>
  <si>
    <t>Segment with Highest Unit Sold</t>
  </si>
  <si>
    <t>Month with Highest Unit Sold</t>
  </si>
  <si>
    <t>Highest 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</si>
</sst>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0" borderId="1" xfId="0" applyBorder="1"/>
    <xf numFmtId="43" fontId="0" fillId="0" borderId="2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3" fontId="0" fillId="0" borderId="4" xfId="1" applyFont="1" applyBorder="1"/>
    <xf numFmtId="43" fontId="0" fillId="0" borderId="6" xfId="1" applyFont="1" applyBorder="1"/>
    <xf numFmtId="0" fontId="0" fillId="0" borderId="7" xfId="0" applyBorder="1"/>
    <xf numFmtId="0" fontId="0" fillId="3" borderId="0" xfId="0" applyFill="1"/>
    <xf numFmtId="0" fontId="3" fillId="3" borderId="0" xfId="0" applyFont="1" applyFill="1"/>
  </cellXfs>
  <cellStyles count="2">
    <cellStyle name="Comma" xfId="1" builtinId="3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7130-FBBB-42B5-91BC-D5B5C9B85806}">
  <dimension ref="A1:P701"/>
  <sheetViews>
    <sheetView tabSelected="1" zoomScale="75" zoomScaleNormal="75" workbookViewId="0">
      <selection activeCell="N17" sqref="N17"/>
    </sheetView>
  </sheetViews>
  <sheetFormatPr defaultRowHeight="14.5" x14ac:dyDescent="0.35"/>
  <cols>
    <col min="1" max="1" width="9.81640625" style="10" bestFit="1" customWidth="1"/>
    <col min="13" max="13" width="10.6328125" bestFit="1" customWidth="1"/>
    <col min="15" max="15" width="30.08984375" bestFit="1" customWidth="1"/>
    <col min="16" max="16" width="22.1796875" bestFit="1" customWidth="1"/>
  </cols>
  <sheetData>
    <row r="1" spans="1:16" x14ac:dyDescent="0.35">
      <c r="A1" s="1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35">
      <c r="A2" s="10">
        <v>1618.5</v>
      </c>
      <c r="B2" t="s">
        <v>12</v>
      </c>
      <c r="C2" t="s">
        <v>13</v>
      </c>
      <c r="D2" t="s">
        <v>14</v>
      </c>
      <c r="E2" t="s">
        <v>15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 t="s">
        <v>16</v>
      </c>
    </row>
    <row r="3" spans="1:16" x14ac:dyDescent="0.35">
      <c r="A3" s="10">
        <v>1321</v>
      </c>
      <c r="B3" t="s">
        <v>12</v>
      </c>
      <c r="C3" t="s">
        <v>17</v>
      </c>
      <c r="D3" t="s">
        <v>14</v>
      </c>
      <c r="E3" t="s">
        <v>15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 t="s">
        <v>16</v>
      </c>
    </row>
    <row r="4" spans="1:16" ht="15" thickBot="1" x14ac:dyDescent="0.4">
      <c r="A4" s="10">
        <v>2178</v>
      </c>
      <c r="B4" t="s">
        <v>18</v>
      </c>
      <c r="C4" t="s">
        <v>19</v>
      </c>
      <c r="D4" t="s">
        <v>14</v>
      </c>
      <c r="E4" t="s">
        <v>15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10890</v>
      </c>
      <c r="M4" t="s">
        <v>20</v>
      </c>
    </row>
    <row r="5" spans="1:16" x14ac:dyDescent="0.35">
      <c r="A5" s="10">
        <v>888</v>
      </c>
      <c r="B5" t="s">
        <v>18</v>
      </c>
      <c r="C5" t="s">
        <v>17</v>
      </c>
      <c r="D5" t="s">
        <v>14</v>
      </c>
      <c r="E5" t="s">
        <v>15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4440</v>
      </c>
      <c r="M5" t="s">
        <v>20</v>
      </c>
      <c r="O5" s="2" t="s">
        <v>44</v>
      </c>
      <c r="P5" s="3">
        <f>AVERAGEIF(D2:D701,"paseo",K2:K701)</f>
        <v>163421.50470297036</v>
      </c>
    </row>
    <row r="6" spans="1:16" x14ac:dyDescent="0.35">
      <c r="A6" s="10">
        <v>2470</v>
      </c>
      <c r="B6" t="s">
        <v>18</v>
      </c>
      <c r="C6" t="s">
        <v>21</v>
      </c>
      <c r="D6" t="s">
        <v>14</v>
      </c>
      <c r="E6" t="s">
        <v>15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12350</v>
      </c>
      <c r="M6" t="s">
        <v>20</v>
      </c>
      <c r="O6" s="4" t="s">
        <v>45</v>
      </c>
      <c r="P6" s="5">
        <f>COUNTIF(B2:B701,"Government")+ COUNTIF(B2:B701,"Midmarket")</f>
        <v>400</v>
      </c>
    </row>
    <row r="7" spans="1:16" x14ac:dyDescent="0.35">
      <c r="A7" s="10">
        <v>1513</v>
      </c>
      <c r="B7" t="s">
        <v>12</v>
      </c>
      <c r="C7" t="s">
        <v>17</v>
      </c>
      <c r="D7" t="s">
        <v>14</v>
      </c>
      <c r="E7" t="s">
        <v>15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136170</v>
      </c>
      <c r="M7" t="s">
        <v>22</v>
      </c>
      <c r="O7" s="4" t="s">
        <v>46</v>
      </c>
      <c r="P7" s="7">
        <f>SUMIFS(I2:I701,D2:D701,"Montana",C2:C701,"Canada")</f>
        <v>2982114.5</v>
      </c>
    </row>
    <row r="8" spans="1:16" x14ac:dyDescent="0.35">
      <c r="A8" s="10">
        <v>921</v>
      </c>
      <c r="B8" t="s">
        <v>18</v>
      </c>
      <c r="C8" t="s">
        <v>17</v>
      </c>
      <c r="D8" t="s">
        <v>23</v>
      </c>
      <c r="E8" t="s">
        <v>15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4605</v>
      </c>
      <c r="M8" t="s">
        <v>24</v>
      </c>
      <c r="O8" s="4" t="s">
        <v>51</v>
      </c>
      <c r="P8" s="7">
        <f>MAX(F2:F701)</f>
        <v>4492.5</v>
      </c>
    </row>
    <row r="9" spans="1:16" x14ac:dyDescent="0.35">
      <c r="A9" s="10">
        <v>2518</v>
      </c>
      <c r="B9" t="s">
        <v>25</v>
      </c>
      <c r="C9" t="s">
        <v>13</v>
      </c>
      <c r="D9" t="s">
        <v>23</v>
      </c>
      <c r="E9" t="s">
        <v>15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22662</v>
      </c>
      <c r="M9" t="s">
        <v>20</v>
      </c>
      <c r="O9" s="4" t="s">
        <v>48</v>
      </c>
      <c r="P9" s="9" t="str">
        <f>VLOOKUP(P8,A2:C701,3,FALSE)</f>
        <v>United States of America</v>
      </c>
    </row>
    <row r="10" spans="1:16" x14ac:dyDescent="0.35">
      <c r="A10" s="10">
        <v>1899</v>
      </c>
      <c r="B10" t="s">
        <v>12</v>
      </c>
      <c r="C10" t="s">
        <v>19</v>
      </c>
      <c r="D10" t="s">
        <v>23</v>
      </c>
      <c r="E10" t="s">
        <v>15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 t="s">
        <v>20</v>
      </c>
      <c r="O10" s="4" t="s">
        <v>49</v>
      </c>
      <c r="P10" s="9" t="str">
        <f>VLOOKUP(P8,A2:D701,4,FALSE)</f>
        <v>Paseo</v>
      </c>
    </row>
    <row r="11" spans="1:16" x14ac:dyDescent="0.35">
      <c r="A11" s="10">
        <v>1545</v>
      </c>
      <c r="B11" t="s">
        <v>25</v>
      </c>
      <c r="C11" t="s">
        <v>17</v>
      </c>
      <c r="D11" t="s">
        <v>23</v>
      </c>
      <c r="E11" t="s">
        <v>15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13905</v>
      </c>
      <c r="M11" t="s">
        <v>20</v>
      </c>
      <c r="O11" s="4" t="s">
        <v>50</v>
      </c>
      <c r="P11" s="9" t="str">
        <f>VLOOKUP(P8,A2:M701,13,FALSE)</f>
        <v>April</v>
      </c>
    </row>
    <row r="12" spans="1:16" ht="15" thickBot="1" x14ac:dyDescent="0.4">
      <c r="A12" s="10">
        <v>2470</v>
      </c>
      <c r="B12" t="s">
        <v>18</v>
      </c>
      <c r="C12" t="s">
        <v>21</v>
      </c>
      <c r="D12" t="s">
        <v>23</v>
      </c>
      <c r="E12" t="s">
        <v>15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12350</v>
      </c>
      <c r="M12" t="s">
        <v>20</v>
      </c>
      <c r="O12" s="6" t="s">
        <v>47</v>
      </c>
      <c r="P12" s="8">
        <f>SUMIF(M2:M701,"December",L2:L701)</f>
        <v>2717329.9799999991</v>
      </c>
    </row>
    <row r="13" spans="1:16" x14ac:dyDescent="0.35">
      <c r="A13" s="10">
        <v>2665.5</v>
      </c>
      <c r="B13" t="s">
        <v>26</v>
      </c>
      <c r="C13" t="s">
        <v>13</v>
      </c>
      <c r="D13" t="s">
        <v>23</v>
      </c>
      <c r="E13" t="s">
        <v>15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13327.5</v>
      </c>
      <c r="M13" t="s">
        <v>27</v>
      </c>
    </row>
    <row r="14" spans="1:16" x14ac:dyDescent="0.35">
      <c r="A14" s="10">
        <v>958</v>
      </c>
      <c r="B14" t="s">
        <v>28</v>
      </c>
      <c r="C14" t="s">
        <v>21</v>
      </c>
      <c r="D14" t="s">
        <v>23</v>
      </c>
      <c r="E14" t="s">
        <v>15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47900</v>
      </c>
      <c r="M14" t="s">
        <v>29</v>
      </c>
    </row>
    <row r="15" spans="1:16" x14ac:dyDescent="0.35">
      <c r="A15" s="10">
        <v>2146</v>
      </c>
      <c r="B15" t="s">
        <v>12</v>
      </c>
      <c r="C15" t="s">
        <v>17</v>
      </c>
      <c r="D15" t="s">
        <v>23</v>
      </c>
      <c r="E15" t="s">
        <v>15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4292</v>
      </c>
      <c r="M15" t="s">
        <v>30</v>
      </c>
    </row>
    <row r="16" spans="1:16" x14ac:dyDescent="0.35">
      <c r="A16" s="10">
        <v>345</v>
      </c>
      <c r="B16" t="s">
        <v>26</v>
      </c>
      <c r="C16" t="s">
        <v>13</v>
      </c>
      <c r="D16" t="s">
        <v>23</v>
      </c>
      <c r="E16" t="s">
        <v>15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1725</v>
      </c>
      <c r="M16" t="s">
        <v>31</v>
      </c>
    </row>
    <row r="17" spans="1:13" x14ac:dyDescent="0.35">
      <c r="A17" s="10">
        <v>615</v>
      </c>
      <c r="B17" t="s">
        <v>18</v>
      </c>
      <c r="C17" t="s">
        <v>32</v>
      </c>
      <c r="D17" t="s">
        <v>23</v>
      </c>
      <c r="E17" t="s">
        <v>15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3075</v>
      </c>
      <c r="M17" t="s">
        <v>22</v>
      </c>
    </row>
    <row r="18" spans="1:13" x14ac:dyDescent="0.35">
      <c r="A18" s="10">
        <v>292</v>
      </c>
      <c r="B18" t="s">
        <v>12</v>
      </c>
      <c r="C18" t="s">
        <v>13</v>
      </c>
      <c r="D18" t="s">
        <v>33</v>
      </c>
      <c r="E18" t="s">
        <v>15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 t="s">
        <v>34</v>
      </c>
    </row>
    <row r="19" spans="1:13" x14ac:dyDescent="0.35">
      <c r="A19" s="10">
        <v>974</v>
      </c>
      <c r="B19" t="s">
        <v>18</v>
      </c>
      <c r="C19" t="s">
        <v>21</v>
      </c>
      <c r="D19" t="s">
        <v>33</v>
      </c>
      <c r="E19" t="s">
        <v>15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4870</v>
      </c>
      <c r="M19" t="s">
        <v>34</v>
      </c>
    </row>
    <row r="20" spans="1:13" x14ac:dyDescent="0.35">
      <c r="A20" s="10">
        <v>2518</v>
      </c>
      <c r="B20" t="s">
        <v>25</v>
      </c>
      <c r="C20" t="s">
        <v>13</v>
      </c>
      <c r="D20" t="s">
        <v>33</v>
      </c>
      <c r="E20" t="s">
        <v>15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22662</v>
      </c>
      <c r="M20" t="s">
        <v>20</v>
      </c>
    </row>
    <row r="21" spans="1:13" x14ac:dyDescent="0.35">
      <c r="A21" s="10">
        <v>1006</v>
      </c>
      <c r="B21" t="s">
        <v>12</v>
      </c>
      <c r="C21" t="s">
        <v>17</v>
      </c>
      <c r="D21" t="s">
        <v>33</v>
      </c>
      <c r="E21" t="s">
        <v>15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90540</v>
      </c>
      <c r="M21" t="s">
        <v>20</v>
      </c>
    </row>
    <row r="22" spans="1:13" x14ac:dyDescent="0.35">
      <c r="A22" s="10">
        <v>367</v>
      </c>
      <c r="B22" t="s">
        <v>25</v>
      </c>
      <c r="C22" t="s">
        <v>17</v>
      </c>
      <c r="D22" t="s">
        <v>33</v>
      </c>
      <c r="E22" t="s">
        <v>15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3303</v>
      </c>
      <c r="M22" t="s">
        <v>27</v>
      </c>
    </row>
    <row r="23" spans="1:13" x14ac:dyDescent="0.35">
      <c r="A23" s="10">
        <v>883</v>
      </c>
      <c r="B23" t="s">
        <v>12</v>
      </c>
      <c r="C23" t="s">
        <v>21</v>
      </c>
      <c r="D23" t="s">
        <v>33</v>
      </c>
      <c r="E23" t="s">
        <v>15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1766</v>
      </c>
      <c r="M23" t="s">
        <v>29</v>
      </c>
    </row>
    <row r="24" spans="1:13" x14ac:dyDescent="0.35">
      <c r="A24" s="10">
        <v>549</v>
      </c>
      <c r="B24" t="s">
        <v>18</v>
      </c>
      <c r="C24" t="s">
        <v>19</v>
      </c>
      <c r="D24" t="s">
        <v>33</v>
      </c>
      <c r="E24" t="s">
        <v>15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2745</v>
      </c>
      <c r="M24" t="s">
        <v>30</v>
      </c>
    </row>
    <row r="25" spans="1:13" x14ac:dyDescent="0.35">
      <c r="A25" s="10">
        <v>788</v>
      </c>
      <c r="B25" t="s">
        <v>28</v>
      </c>
      <c r="C25" t="s">
        <v>21</v>
      </c>
      <c r="D25" t="s">
        <v>33</v>
      </c>
      <c r="E25" t="s">
        <v>15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39400</v>
      </c>
      <c r="M25" t="s">
        <v>30</v>
      </c>
    </row>
    <row r="26" spans="1:13" x14ac:dyDescent="0.35">
      <c r="A26" s="10">
        <v>2472</v>
      </c>
      <c r="B26" t="s">
        <v>18</v>
      </c>
      <c r="C26" t="s">
        <v>21</v>
      </c>
      <c r="D26" t="s">
        <v>33</v>
      </c>
      <c r="E26" t="s">
        <v>15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12360</v>
      </c>
      <c r="M26" t="s">
        <v>30</v>
      </c>
    </row>
    <row r="27" spans="1:13" x14ac:dyDescent="0.35">
      <c r="A27" s="10">
        <v>1143</v>
      </c>
      <c r="B27" t="s">
        <v>12</v>
      </c>
      <c r="C27" t="s">
        <v>32</v>
      </c>
      <c r="D27" t="s">
        <v>33</v>
      </c>
      <c r="E27" t="s">
        <v>15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2286</v>
      </c>
      <c r="M27" t="s">
        <v>31</v>
      </c>
    </row>
    <row r="28" spans="1:13" x14ac:dyDescent="0.35">
      <c r="A28" s="10">
        <v>1725</v>
      </c>
      <c r="B28" t="s">
        <v>12</v>
      </c>
      <c r="C28" t="s">
        <v>13</v>
      </c>
      <c r="D28" t="s">
        <v>33</v>
      </c>
      <c r="E28" t="s">
        <v>15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155250</v>
      </c>
      <c r="M28" t="s">
        <v>35</v>
      </c>
    </row>
    <row r="29" spans="1:13" x14ac:dyDescent="0.35">
      <c r="A29" s="10">
        <v>912</v>
      </c>
      <c r="B29" t="s">
        <v>25</v>
      </c>
      <c r="C29" t="s">
        <v>32</v>
      </c>
      <c r="D29" t="s">
        <v>33</v>
      </c>
      <c r="E29" t="s">
        <v>15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8208</v>
      </c>
      <c r="M29" t="s">
        <v>35</v>
      </c>
    </row>
    <row r="30" spans="1:13" x14ac:dyDescent="0.35">
      <c r="A30" s="10">
        <v>2152</v>
      </c>
      <c r="B30" t="s">
        <v>18</v>
      </c>
      <c r="C30" t="s">
        <v>13</v>
      </c>
      <c r="D30" t="s">
        <v>33</v>
      </c>
      <c r="E30" t="s">
        <v>15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10760</v>
      </c>
      <c r="M30" t="s">
        <v>22</v>
      </c>
    </row>
    <row r="31" spans="1:13" x14ac:dyDescent="0.35">
      <c r="A31" s="10">
        <v>1817</v>
      </c>
      <c r="B31" t="s">
        <v>12</v>
      </c>
      <c r="C31" t="s">
        <v>13</v>
      </c>
      <c r="D31" t="s">
        <v>33</v>
      </c>
      <c r="E31" t="s">
        <v>15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 t="s">
        <v>22</v>
      </c>
    </row>
    <row r="32" spans="1:13" x14ac:dyDescent="0.35">
      <c r="A32" s="10">
        <v>1513</v>
      </c>
      <c r="B32" t="s">
        <v>12</v>
      </c>
      <c r="C32" t="s">
        <v>17</v>
      </c>
      <c r="D32" t="s">
        <v>33</v>
      </c>
      <c r="E32" t="s">
        <v>15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136170</v>
      </c>
      <c r="M32" t="s">
        <v>22</v>
      </c>
    </row>
    <row r="33" spans="1:13" x14ac:dyDescent="0.35">
      <c r="A33" s="10">
        <v>1493</v>
      </c>
      <c r="B33" t="s">
        <v>12</v>
      </c>
      <c r="C33" t="s">
        <v>21</v>
      </c>
      <c r="D33" t="s">
        <v>36</v>
      </c>
      <c r="E33" t="s">
        <v>15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2986</v>
      </c>
      <c r="M33" t="s">
        <v>16</v>
      </c>
    </row>
    <row r="34" spans="1:13" x14ac:dyDescent="0.35">
      <c r="A34" s="10">
        <v>1804</v>
      </c>
      <c r="B34" t="s">
        <v>26</v>
      </c>
      <c r="C34" t="s">
        <v>19</v>
      </c>
      <c r="D34" t="s">
        <v>36</v>
      </c>
      <c r="E34" t="s">
        <v>15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9020</v>
      </c>
      <c r="M34" t="s">
        <v>34</v>
      </c>
    </row>
    <row r="35" spans="1:13" x14ac:dyDescent="0.35">
      <c r="A35" s="10">
        <v>2161</v>
      </c>
      <c r="B35" t="s">
        <v>25</v>
      </c>
      <c r="C35" t="s">
        <v>17</v>
      </c>
      <c r="D35" t="s">
        <v>36</v>
      </c>
      <c r="E35" t="s">
        <v>15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19449</v>
      </c>
      <c r="M35" t="s">
        <v>24</v>
      </c>
    </row>
    <row r="36" spans="1:13" x14ac:dyDescent="0.35">
      <c r="A36" s="10">
        <v>1006</v>
      </c>
      <c r="B36" t="s">
        <v>12</v>
      </c>
      <c r="C36" t="s">
        <v>17</v>
      </c>
      <c r="D36" t="s">
        <v>36</v>
      </c>
      <c r="E36" t="s">
        <v>15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90540</v>
      </c>
      <c r="M36" t="s">
        <v>20</v>
      </c>
    </row>
    <row r="37" spans="1:13" x14ac:dyDescent="0.35">
      <c r="A37" s="10">
        <v>1545</v>
      </c>
      <c r="B37" t="s">
        <v>25</v>
      </c>
      <c r="C37" t="s">
        <v>17</v>
      </c>
      <c r="D37" t="s">
        <v>36</v>
      </c>
      <c r="E37" t="s">
        <v>15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13905</v>
      </c>
      <c r="M37" t="s">
        <v>20</v>
      </c>
    </row>
    <row r="38" spans="1:13" x14ac:dyDescent="0.35">
      <c r="A38" s="10">
        <v>2821</v>
      </c>
      <c r="B38" t="s">
        <v>26</v>
      </c>
      <c r="C38" t="s">
        <v>32</v>
      </c>
      <c r="D38" t="s">
        <v>36</v>
      </c>
      <c r="E38" t="s">
        <v>15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14105</v>
      </c>
      <c r="M38" t="s">
        <v>29</v>
      </c>
    </row>
    <row r="39" spans="1:13" x14ac:dyDescent="0.35">
      <c r="A39" s="10">
        <v>345</v>
      </c>
      <c r="B39" t="s">
        <v>26</v>
      </c>
      <c r="C39" t="s">
        <v>13</v>
      </c>
      <c r="D39" t="s">
        <v>36</v>
      </c>
      <c r="E39" t="s">
        <v>15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1725</v>
      </c>
      <c r="M39" t="s">
        <v>31</v>
      </c>
    </row>
    <row r="40" spans="1:13" x14ac:dyDescent="0.35">
      <c r="A40" s="10">
        <v>2001</v>
      </c>
      <c r="B40" t="s">
        <v>28</v>
      </c>
      <c r="C40" t="s">
        <v>13</v>
      </c>
      <c r="D40" t="s">
        <v>37</v>
      </c>
      <c r="E40" t="s">
        <v>15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100050</v>
      </c>
      <c r="M40" t="s">
        <v>34</v>
      </c>
    </row>
    <row r="41" spans="1:13" x14ac:dyDescent="0.35">
      <c r="A41" s="10">
        <v>2838</v>
      </c>
      <c r="B41" t="s">
        <v>25</v>
      </c>
      <c r="C41" t="s">
        <v>17</v>
      </c>
      <c r="D41" t="s">
        <v>37</v>
      </c>
      <c r="E41" t="s">
        <v>15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25542</v>
      </c>
      <c r="M41" t="s">
        <v>38</v>
      </c>
    </row>
    <row r="42" spans="1:13" x14ac:dyDescent="0.35">
      <c r="A42" s="10">
        <v>2178</v>
      </c>
      <c r="B42" t="s">
        <v>18</v>
      </c>
      <c r="C42" t="s">
        <v>19</v>
      </c>
      <c r="D42" t="s">
        <v>37</v>
      </c>
      <c r="E42" t="s">
        <v>15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10890</v>
      </c>
      <c r="M42" t="s">
        <v>20</v>
      </c>
    </row>
    <row r="43" spans="1:13" x14ac:dyDescent="0.35">
      <c r="A43" s="10">
        <v>888</v>
      </c>
      <c r="B43" t="s">
        <v>18</v>
      </c>
      <c r="C43" t="s">
        <v>17</v>
      </c>
      <c r="D43" t="s">
        <v>37</v>
      </c>
      <c r="E43" t="s">
        <v>15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4440</v>
      </c>
      <c r="M43" t="s">
        <v>20</v>
      </c>
    </row>
    <row r="44" spans="1:13" x14ac:dyDescent="0.35">
      <c r="A44" s="10">
        <v>1527</v>
      </c>
      <c r="B44" t="s">
        <v>12</v>
      </c>
      <c r="C44" t="s">
        <v>19</v>
      </c>
      <c r="D44" t="s">
        <v>37</v>
      </c>
      <c r="E44" t="s">
        <v>15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137430</v>
      </c>
      <c r="M44" t="s">
        <v>30</v>
      </c>
    </row>
    <row r="45" spans="1:13" x14ac:dyDescent="0.35">
      <c r="A45" s="10">
        <v>2151</v>
      </c>
      <c r="B45" t="s">
        <v>28</v>
      </c>
      <c r="C45" t="s">
        <v>19</v>
      </c>
      <c r="D45" t="s">
        <v>37</v>
      </c>
      <c r="E45" t="s">
        <v>15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107550</v>
      </c>
      <c r="M45" t="s">
        <v>30</v>
      </c>
    </row>
    <row r="46" spans="1:13" x14ac:dyDescent="0.35">
      <c r="A46" s="10">
        <v>1817</v>
      </c>
      <c r="B46" t="s">
        <v>12</v>
      </c>
      <c r="C46" t="s">
        <v>13</v>
      </c>
      <c r="D46" t="s">
        <v>37</v>
      </c>
      <c r="E46" t="s">
        <v>15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 t="s">
        <v>22</v>
      </c>
    </row>
    <row r="47" spans="1:13" x14ac:dyDescent="0.35">
      <c r="A47" s="10">
        <v>2750</v>
      </c>
      <c r="B47" t="s">
        <v>12</v>
      </c>
      <c r="C47" t="s">
        <v>19</v>
      </c>
      <c r="D47" t="s">
        <v>39</v>
      </c>
      <c r="E47" t="s">
        <v>15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247500</v>
      </c>
      <c r="M47" t="s">
        <v>34</v>
      </c>
    </row>
    <row r="48" spans="1:13" x14ac:dyDescent="0.35">
      <c r="A48" s="10">
        <v>1953</v>
      </c>
      <c r="B48" t="s">
        <v>25</v>
      </c>
      <c r="C48" t="s">
        <v>32</v>
      </c>
      <c r="D48" t="s">
        <v>39</v>
      </c>
      <c r="E48" t="s">
        <v>15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17577</v>
      </c>
      <c r="M48" t="s">
        <v>38</v>
      </c>
    </row>
    <row r="49" spans="1:13" x14ac:dyDescent="0.35">
      <c r="A49" s="10">
        <v>4219.5</v>
      </c>
      <c r="B49" t="s">
        <v>26</v>
      </c>
      <c r="C49" t="s">
        <v>17</v>
      </c>
      <c r="D49" t="s">
        <v>39</v>
      </c>
      <c r="E49" t="s">
        <v>15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21097.5</v>
      </c>
      <c r="M49" t="s">
        <v>38</v>
      </c>
    </row>
    <row r="50" spans="1:13" x14ac:dyDescent="0.35">
      <c r="A50" s="10">
        <v>1899</v>
      </c>
      <c r="B50" t="s">
        <v>12</v>
      </c>
      <c r="C50" t="s">
        <v>19</v>
      </c>
      <c r="D50" t="s">
        <v>39</v>
      </c>
      <c r="E50" t="s">
        <v>15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 t="s">
        <v>20</v>
      </c>
    </row>
    <row r="51" spans="1:13" x14ac:dyDescent="0.35">
      <c r="A51" s="10">
        <v>1686</v>
      </c>
      <c r="B51" t="s">
        <v>12</v>
      </c>
      <c r="C51" t="s">
        <v>17</v>
      </c>
      <c r="D51" t="s">
        <v>39</v>
      </c>
      <c r="E51" t="s">
        <v>15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3372</v>
      </c>
      <c r="M51" t="s">
        <v>27</v>
      </c>
    </row>
    <row r="52" spans="1:13" x14ac:dyDescent="0.35">
      <c r="A52" s="10">
        <v>2141</v>
      </c>
      <c r="B52" t="s">
        <v>25</v>
      </c>
      <c r="C52" t="s">
        <v>32</v>
      </c>
      <c r="D52" t="s">
        <v>39</v>
      </c>
      <c r="E52" t="s">
        <v>15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19269</v>
      </c>
      <c r="M52" t="s">
        <v>29</v>
      </c>
    </row>
    <row r="53" spans="1:13" x14ac:dyDescent="0.35">
      <c r="A53" s="10">
        <v>1143</v>
      </c>
      <c r="B53" t="s">
        <v>12</v>
      </c>
      <c r="C53" t="s">
        <v>32</v>
      </c>
      <c r="D53" t="s">
        <v>39</v>
      </c>
      <c r="E53" t="s">
        <v>15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2286</v>
      </c>
      <c r="M53" t="s">
        <v>31</v>
      </c>
    </row>
    <row r="54" spans="1:13" x14ac:dyDescent="0.35">
      <c r="A54" s="10">
        <v>615</v>
      </c>
      <c r="B54" t="s">
        <v>18</v>
      </c>
      <c r="C54" t="s">
        <v>32</v>
      </c>
      <c r="D54" t="s">
        <v>39</v>
      </c>
      <c r="E54" t="s">
        <v>15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3075</v>
      </c>
      <c r="M54" t="s">
        <v>22</v>
      </c>
    </row>
    <row r="55" spans="1:13" x14ac:dyDescent="0.35">
      <c r="A55" s="10">
        <v>3945</v>
      </c>
      <c r="B55" t="s">
        <v>12</v>
      </c>
      <c r="C55" t="s">
        <v>19</v>
      </c>
      <c r="D55" t="s">
        <v>33</v>
      </c>
      <c r="E55" t="s">
        <v>40</v>
      </c>
      <c r="F55">
        <v>3945</v>
      </c>
      <c r="G55">
        <v>10</v>
      </c>
      <c r="H55">
        <v>7</v>
      </c>
      <c r="I55">
        <v>27615</v>
      </c>
      <c r="J55">
        <v>276.14999999999998</v>
      </c>
      <c r="K55">
        <v>27338.85</v>
      </c>
      <c r="L55">
        <v>7613.85</v>
      </c>
      <c r="M55" t="s">
        <v>16</v>
      </c>
    </row>
    <row r="56" spans="1:13" x14ac:dyDescent="0.35">
      <c r="A56" s="10">
        <v>2296</v>
      </c>
      <c r="B56" t="s">
        <v>18</v>
      </c>
      <c r="C56" t="s">
        <v>19</v>
      </c>
      <c r="D56" t="s">
        <v>33</v>
      </c>
      <c r="E56" t="s">
        <v>40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34095.599999999999</v>
      </c>
      <c r="L56">
        <v>11135.6</v>
      </c>
      <c r="M56" t="s">
        <v>34</v>
      </c>
    </row>
    <row r="57" spans="1:13" x14ac:dyDescent="0.35">
      <c r="A57" s="10">
        <v>1030</v>
      </c>
      <c r="B57" t="s">
        <v>12</v>
      </c>
      <c r="C57" t="s">
        <v>19</v>
      </c>
      <c r="D57" t="s">
        <v>33</v>
      </c>
      <c r="E57" t="s">
        <v>40</v>
      </c>
      <c r="F57">
        <v>1030</v>
      </c>
      <c r="G57">
        <v>10</v>
      </c>
      <c r="H57">
        <v>7</v>
      </c>
      <c r="I57">
        <v>7210</v>
      </c>
      <c r="J57">
        <v>72.099999999999994</v>
      </c>
      <c r="K57">
        <v>7137.9</v>
      </c>
      <c r="L57">
        <v>1987.9</v>
      </c>
      <c r="M57" t="s">
        <v>41</v>
      </c>
    </row>
    <row r="58" spans="1:13" x14ac:dyDescent="0.35">
      <c r="A58" s="10">
        <v>639</v>
      </c>
      <c r="B58" t="s">
        <v>12</v>
      </c>
      <c r="C58" t="s">
        <v>19</v>
      </c>
      <c r="D58" t="s">
        <v>36</v>
      </c>
      <c r="E58" t="s">
        <v>40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4428.2700000000004</v>
      </c>
      <c r="L58">
        <v>1233.27</v>
      </c>
      <c r="M58" t="s">
        <v>35</v>
      </c>
    </row>
    <row r="59" spans="1:13" x14ac:dyDescent="0.35">
      <c r="A59" s="10">
        <v>1326</v>
      </c>
      <c r="B59" t="s">
        <v>12</v>
      </c>
      <c r="C59" t="s">
        <v>13</v>
      </c>
      <c r="D59" t="s">
        <v>37</v>
      </c>
      <c r="E59" t="s">
        <v>40</v>
      </c>
      <c r="F59">
        <v>1326</v>
      </c>
      <c r="G59">
        <v>250</v>
      </c>
      <c r="H59">
        <v>7</v>
      </c>
      <c r="I59">
        <v>9282</v>
      </c>
      <c r="J59">
        <v>92.82</v>
      </c>
      <c r="K59">
        <v>9189.18</v>
      </c>
      <c r="L59">
        <v>2559.1799999999998</v>
      </c>
      <c r="M59" t="s">
        <v>24</v>
      </c>
    </row>
    <row r="60" spans="1:13" x14ac:dyDescent="0.35">
      <c r="A60" s="10">
        <v>1858</v>
      </c>
      <c r="B60" t="s">
        <v>25</v>
      </c>
      <c r="C60" t="s">
        <v>32</v>
      </c>
      <c r="D60" t="s">
        <v>14</v>
      </c>
      <c r="E60" t="s">
        <v>40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22073.040000000001</v>
      </c>
      <c r="L60">
        <v>16499.04</v>
      </c>
      <c r="M60" t="s">
        <v>34</v>
      </c>
    </row>
    <row r="61" spans="1:13" x14ac:dyDescent="0.35">
      <c r="A61" s="10">
        <v>1210</v>
      </c>
      <c r="B61" t="s">
        <v>12</v>
      </c>
      <c r="C61" t="s">
        <v>21</v>
      </c>
      <c r="D61" t="s">
        <v>14</v>
      </c>
      <c r="E61" t="s">
        <v>40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104665</v>
      </c>
      <c r="M61" t="s">
        <v>24</v>
      </c>
    </row>
    <row r="62" spans="1:13" x14ac:dyDescent="0.35">
      <c r="A62" s="10">
        <v>2529</v>
      </c>
      <c r="B62" t="s">
        <v>12</v>
      </c>
      <c r="C62" t="s">
        <v>32</v>
      </c>
      <c r="D62" t="s">
        <v>14</v>
      </c>
      <c r="E62" t="s">
        <v>40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4880.97</v>
      </c>
      <c r="M62" t="s">
        <v>27</v>
      </c>
    </row>
    <row r="63" spans="1:13" x14ac:dyDescent="0.35">
      <c r="A63" s="10">
        <v>1445</v>
      </c>
      <c r="B63" t="s">
        <v>25</v>
      </c>
      <c r="C63" t="s">
        <v>13</v>
      </c>
      <c r="D63" t="s">
        <v>14</v>
      </c>
      <c r="E63" t="s">
        <v>40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17166.599999999999</v>
      </c>
      <c r="L63">
        <v>12831.6</v>
      </c>
      <c r="M63" t="s">
        <v>30</v>
      </c>
    </row>
    <row r="64" spans="1:13" x14ac:dyDescent="0.35">
      <c r="A64" s="10">
        <v>330</v>
      </c>
      <c r="B64" t="s">
        <v>26</v>
      </c>
      <c r="C64" t="s">
        <v>32</v>
      </c>
      <c r="D64" t="s">
        <v>14</v>
      </c>
      <c r="E64" t="s">
        <v>40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1237.5</v>
      </c>
      <c r="M64" t="s">
        <v>30</v>
      </c>
    </row>
    <row r="65" spans="1:13" x14ac:dyDescent="0.35">
      <c r="A65" s="10">
        <v>2671</v>
      </c>
      <c r="B65" t="s">
        <v>25</v>
      </c>
      <c r="C65" t="s">
        <v>19</v>
      </c>
      <c r="D65" t="s">
        <v>14</v>
      </c>
      <c r="E65" t="s">
        <v>40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23718.48</v>
      </c>
      <c r="M65" t="s">
        <v>30</v>
      </c>
    </row>
    <row r="66" spans="1:13" x14ac:dyDescent="0.35">
      <c r="A66" s="10">
        <v>766</v>
      </c>
      <c r="B66" t="s">
        <v>25</v>
      </c>
      <c r="C66" t="s">
        <v>17</v>
      </c>
      <c r="D66" t="s">
        <v>14</v>
      </c>
      <c r="E66" t="s">
        <v>40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6802.08</v>
      </c>
      <c r="M66" t="s">
        <v>31</v>
      </c>
    </row>
    <row r="67" spans="1:13" x14ac:dyDescent="0.35">
      <c r="A67" s="10">
        <v>494</v>
      </c>
      <c r="B67" t="s">
        <v>28</v>
      </c>
      <c r="C67" t="s">
        <v>21</v>
      </c>
      <c r="D67" t="s">
        <v>14</v>
      </c>
      <c r="E67" t="s">
        <v>40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23218</v>
      </c>
      <c r="M67" t="s">
        <v>31</v>
      </c>
    </row>
    <row r="68" spans="1:13" x14ac:dyDescent="0.35">
      <c r="A68" s="10">
        <v>1397</v>
      </c>
      <c r="B68" t="s">
        <v>12</v>
      </c>
      <c r="C68" t="s">
        <v>21</v>
      </c>
      <c r="D68" t="s">
        <v>14</v>
      </c>
      <c r="E68" t="s">
        <v>40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120840.5</v>
      </c>
      <c r="M68" t="s">
        <v>31</v>
      </c>
    </row>
    <row r="69" spans="1:13" x14ac:dyDescent="0.35">
      <c r="A69" s="10">
        <v>2155</v>
      </c>
      <c r="B69" t="s">
        <v>12</v>
      </c>
      <c r="C69" t="s">
        <v>19</v>
      </c>
      <c r="D69" t="s">
        <v>14</v>
      </c>
      <c r="E69" t="s">
        <v>40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186407.5</v>
      </c>
      <c r="M69" t="s">
        <v>22</v>
      </c>
    </row>
    <row r="70" spans="1:13" x14ac:dyDescent="0.35">
      <c r="A70" s="10">
        <v>2214</v>
      </c>
      <c r="B70" t="s">
        <v>18</v>
      </c>
      <c r="C70" t="s">
        <v>21</v>
      </c>
      <c r="D70" t="s">
        <v>23</v>
      </c>
      <c r="E70" t="s">
        <v>40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10737.9</v>
      </c>
      <c r="M70" t="s">
        <v>24</v>
      </c>
    </row>
    <row r="71" spans="1:13" x14ac:dyDescent="0.35">
      <c r="A71" s="10">
        <v>2301</v>
      </c>
      <c r="B71" t="s">
        <v>28</v>
      </c>
      <c r="C71" t="s">
        <v>32</v>
      </c>
      <c r="D71" t="s">
        <v>23</v>
      </c>
      <c r="E71" t="s">
        <v>40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108147</v>
      </c>
      <c r="M71" t="s">
        <v>38</v>
      </c>
    </row>
    <row r="72" spans="1:13" x14ac:dyDescent="0.35">
      <c r="A72" s="10">
        <v>1375.5</v>
      </c>
      <c r="B72" t="s">
        <v>12</v>
      </c>
      <c r="C72" t="s">
        <v>19</v>
      </c>
      <c r="D72" t="s">
        <v>23</v>
      </c>
      <c r="E72" t="s">
        <v>40</v>
      </c>
      <c r="F72">
        <v>1375.5</v>
      </c>
      <c r="G72">
        <v>5</v>
      </c>
      <c r="H72">
        <v>20</v>
      </c>
      <c r="I72">
        <v>27510</v>
      </c>
      <c r="J72">
        <v>275.10000000000002</v>
      </c>
      <c r="K72">
        <v>27234.9</v>
      </c>
      <c r="L72">
        <v>13479.9</v>
      </c>
      <c r="M72" t="s">
        <v>27</v>
      </c>
    </row>
    <row r="73" spans="1:13" x14ac:dyDescent="0.35">
      <c r="A73" s="10">
        <v>1830</v>
      </c>
      <c r="B73" t="s">
        <v>12</v>
      </c>
      <c r="C73" t="s">
        <v>13</v>
      </c>
      <c r="D73" t="s">
        <v>23</v>
      </c>
      <c r="E73" t="s">
        <v>40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3531.9</v>
      </c>
      <c r="M73" t="s">
        <v>29</v>
      </c>
    </row>
    <row r="74" spans="1:13" x14ac:dyDescent="0.35">
      <c r="A74" s="10">
        <v>2498</v>
      </c>
      <c r="B74" t="s">
        <v>28</v>
      </c>
      <c r="C74" t="s">
        <v>32</v>
      </c>
      <c r="D74" t="s">
        <v>23</v>
      </c>
      <c r="E74" t="s">
        <v>40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117406</v>
      </c>
      <c r="M74" t="s">
        <v>30</v>
      </c>
    </row>
    <row r="75" spans="1:13" x14ac:dyDescent="0.35">
      <c r="A75" s="10">
        <v>663</v>
      </c>
      <c r="B75" t="s">
        <v>26</v>
      </c>
      <c r="C75" t="s">
        <v>32</v>
      </c>
      <c r="D75" t="s">
        <v>23</v>
      </c>
      <c r="E75" t="s">
        <v>40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2486.25</v>
      </c>
      <c r="M75" t="s">
        <v>31</v>
      </c>
    </row>
    <row r="76" spans="1:13" x14ac:dyDescent="0.35">
      <c r="A76" s="10">
        <v>1514</v>
      </c>
      <c r="B76" t="s">
        <v>18</v>
      </c>
      <c r="C76" t="s">
        <v>32</v>
      </c>
      <c r="D76" t="s">
        <v>33</v>
      </c>
      <c r="E76" t="s">
        <v>40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7342.9</v>
      </c>
      <c r="M76" t="s">
        <v>34</v>
      </c>
    </row>
    <row r="77" spans="1:13" x14ac:dyDescent="0.35">
      <c r="A77" s="10">
        <v>4492.5</v>
      </c>
      <c r="B77" t="s">
        <v>12</v>
      </c>
      <c r="C77" t="s">
        <v>32</v>
      </c>
      <c r="D77" t="s">
        <v>33</v>
      </c>
      <c r="E77" t="s">
        <v>40</v>
      </c>
      <c r="F77">
        <v>4492.5</v>
      </c>
      <c r="G77">
        <v>10</v>
      </c>
      <c r="H77">
        <v>7</v>
      </c>
      <c r="I77">
        <v>31447.5</v>
      </c>
      <c r="J77">
        <v>314.47500000000002</v>
      </c>
      <c r="K77">
        <v>31133.025000000001</v>
      </c>
      <c r="L77">
        <v>8670.5249999999996</v>
      </c>
      <c r="M77" t="s">
        <v>38</v>
      </c>
    </row>
    <row r="78" spans="1:13" x14ac:dyDescent="0.35">
      <c r="A78" s="10">
        <v>727</v>
      </c>
      <c r="B78" t="s">
        <v>26</v>
      </c>
      <c r="C78" t="s">
        <v>32</v>
      </c>
      <c r="D78" t="s">
        <v>33</v>
      </c>
      <c r="E78" t="s">
        <v>40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2726.25</v>
      </c>
      <c r="M78" t="s">
        <v>20</v>
      </c>
    </row>
    <row r="79" spans="1:13" x14ac:dyDescent="0.35">
      <c r="A79" s="10">
        <v>787</v>
      </c>
      <c r="B79" t="s">
        <v>26</v>
      </c>
      <c r="C79" t="s">
        <v>19</v>
      </c>
      <c r="D79" t="s">
        <v>33</v>
      </c>
      <c r="E79" t="s">
        <v>40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2951.25</v>
      </c>
      <c r="M79" t="s">
        <v>20</v>
      </c>
    </row>
    <row r="80" spans="1:13" x14ac:dyDescent="0.35">
      <c r="A80" s="10">
        <v>1823</v>
      </c>
      <c r="B80" t="s">
        <v>26</v>
      </c>
      <c r="C80" t="s">
        <v>21</v>
      </c>
      <c r="D80" t="s">
        <v>33</v>
      </c>
      <c r="E80" t="s">
        <v>40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6836.25</v>
      </c>
      <c r="M80" t="s">
        <v>27</v>
      </c>
    </row>
    <row r="81" spans="1:13" x14ac:dyDescent="0.35">
      <c r="A81" s="10">
        <v>747</v>
      </c>
      <c r="B81" t="s">
        <v>18</v>
      </c>
      <c r="C81" t="s">
        <v>17</v>
      </c>
      <c r="D81" t="s">
        <v>33</v>
      </c>
      <c r="E81" t="s">
        <v>40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3622.95</v>
      </c>
      <c r="M81" t="s">
        <v>30</v>
      </c>
    </row>
    <row r="82" spans="1:13" x14ac:dyDescent="0.35">
      <c r="A82" s="10">
        <v>766</v>
      </c>
      <c r="B82" t="s">
        <v>25</v>
      </c>
      <c r="C82" t="s">
        <v>17</v>
      </c>
      <c r="D82" t="s">
        <v>33</v>
      </c>
      <c r="E82" t="s">
        <v>40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6802.08</v>
      </c>
      <c r="M82" t="s">
        <v>31</v>
      </c>
    </row>
    <row r="83" spans="1:13" x14ac:dyDescent="0.35">
      <c r="A83" s="10">
        <v>2905</v>
      </c>
      <c r="B83" t="s">
        <v>28</v>
      </c>
      <c r="C83" t="s">
        <v>32</v>
      </c>
      <c r="D83" t="s">
        <v>33</v>
      </c>
      <c r="E83" t="s">
        <v>40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136535</v>
      </c>
      <c r="M83" t="s">
        <v>35</v>
      </c>
    </row>
    <row r="84" spans="1:13" x14ac:dyDescent="0.35">
      <c r="A84" s="10">
        <v>2155</v>
      </c>
      <c r="B84" t="s">
        <v>12</v>
      </c>
      <c r="C84" t="s">
        <v>19</v>
      </c>
      <c r="D84" t="s">
        <v>33</v>
      </c>
      <c r="E84" t="s">
        <v>40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186407.5</v>
      </c>
      <c r="M84" t="s">
        <v>22</v>
      </c>
    </row>
    <row r="85" spans="1:13" x14ac:dyDescent="0.35">
      <c r="A85" s="10">
        <v>3864</v>
      </c>
      <c r="B85" t="s">
        <v>12</v>
      </c>
      <c r="C85" t="s">
        <v>19</v>
      </c>
      <c r="D85" t="s">
        <v>36</v>
      </c>
      <c r="E85" t="s">
        <v>40</v>
      </c>
      <c r="F85">
        <v>3864</v>
      </c>
      <c r="G85">
        <v>120</v>
      </c>
      <c r="H85">
        <v>20</v>
      </c>
      <c r="I85">
        <v>77280</v>
      </c>
      <c r="J85">
        <v>772.8</v>
      </c>
      <c r="K85">
        <v>76507.199999999997</v>
      </c>
      <c r="L85">
        <v>37867.199999999997</v>
      </c>
      <c r="M85" t="s">
        <v>38</v>
      </c>
    </row>
    <row r="86" spans="1:13" x14ac:dyDescent="0.35">
      <c r="A86" s="10">
        <v>362</v>
      </c>
      <c r="B86" t="s">
        <v>12</v>
      </c>
      <c r="C86" t="s">
        <v>21</v>
      </c>
      <c r="D86" t="s">
        <v>36</v>
      </c>
      <c r="E86" t="s">
        <v>40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698.66</v>
      </c>
      <c r="M86" t="s">
        <v>41</v>
      </c>
    </row>
    <row r="87" spans="1:13" x14ac:dyDescent="0.35">
      <c r="A87" s="10">
        <v>923</v>
      </c>
      <c r="B87" t="s">
        <v>26</v>
      </c>
      <c r="C87" t="s">
        <v>13</v>
      </c>
      <c r="D87" t="s">
        <v>36</v>
      </c>
      <c r="E87" t="s">
        <v>40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3461.25</v>
      </c>
      <c r="M87" t="s">
        <v>29</v>
      </c>
    </row>
    <row r="88" spans="1:13" x14ac:dyDescent="0.35">
      <c r="A88" s="10">
        <v>663</v>
      </c>
      <c r="B88" t="s">
        <v>26</v>
      </c>
      <c r="C88" t="s">
        <v>32</v>
      </c>
      <c r="D88" t="s">
        <v>36</v>
      </c>
      <c r="E88" t="s">
        <v>40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2486.25</v>
      </c>
      <c r="M88" t="s">
        <v>31</v>
      </c>
    </row>
    <row r="89" spans="1:13" x14ac:dyDescent="0.35">
      <c r="A89" s="10">
        <v>2092</v>
      </c>
      <c r="B89" t="s">
        <v>12</v>
      </c>
      <c r="C89" t="s">
        <v>13</v>
      </c>
      <c r="D89" t="s">
        <v>36</v>
      </c>
      <c r="E89" t="s">
        <v>40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4037.56</v>
      </c>
      <c r="M89" t="s">
        <v>35</v>
      </c>
    </row>
    <row r="90" spans="1:13" x14ac:dyDescent="0.35">
      <c r="A90" s="10">
        <v>263</v>
      </c>
      <c r="B90" t="s">
        <v>12</v>
      </c>
      <c r="C90" t="s">
        <v>17</v>
      </c>
      <c r="D90" t="s">
        <v>37</v>
      </c>
      <c r="E90" t="s">
        <v>40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507.59</v>
      </c>
      <c r="M90" t="s">
        <v>24</v>
      </c>
    </row>
    <row r="91" spans="1:13" x14ac:dyDescent="0.35">
      <c r="A91" s="10">
        <v>943.5</v>
      </c>
      <c r="B91" t="s">
        <v>12</v>
      </c>
      <c r="C91" t="s">
        <v>13</v>
      </c>
      <c r="D91" t="s">
        <v>37</v>
      </c>
      <c r="E91" t="s">
        <v>40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81612.75</v>
      </c>
      <c r="M91" t="s">
        <v>38</v>
      </c>
    </row>
    <row r="92" spans="1:13" x14ac:dyDescent="0.35">
      <c r="A92" s="10">
        <v>727</v>
      </c>
      <c r="B92" t="s">
        <v>26</v>
      </c>
      <c r="C92" t="s">
        <v>32</v>
      </c>
      <c r="D92" t="s">
        <v>37</v>
      </c>
      <c r="E92" t="s">
        <v>40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2726.25</v>
      </c>
      <c r="M92" t="s">
        <v>20</v>
      </c>
    </row>
    <row r="93" spans="1:13" x14ac:dyDescent="0.35">
      <c r="A93" s="10">
        <v>787</v>
      </c>
      <c r="B93" t="s">
        <v>26</v>
      </c>
      <c r="C93" t="s">
        <v>19</v>
      </c>
      <c r="D93" t="s">
        <v>37</v>
      </c>
      <c r="E93" t="s">
        <v>40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2951.25</v>
      </c>
      <c r="M93" t="s">
        <v>20</v>
      </c>
    </row>
    <row r="94" spans="1:13" x14ac:dyDescent="0.35">
      <c r="A94" s="10">
        <v>986</v>
      </c>
      <c r="B94" t="s">
        <v>28</v>
      </c>
      <c r="C94" t="s">
        <v>17</v>
      </c>
      <c r="D94" t="s">
        <v>37</v>
      </c>
      <c r="E94" t="s">
        <v>40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46342</v>
      </c>
      <c r="M94" t="s">
        <v>30</v>
      </c>
    </row>
    <row r="95" spans="1:13" x14ac:dyDescent="0.35">
      <c r="A95" s="10">
        <v>494</v>
      </c>
      <c r="B95" t="s">
        <v>28</v>
      </c>
      <c r="C95" t="s">
        <v>21</v>
      </c>
      <c r="D95" t="s">
        <v>37</v>
      </c>
      <c r="E95" t="s">
        <v>40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23218</v>
      </c>
      <c r="M95" t="s">
        <v>31</v>
      </c>
    </row>
    <row r="96" spans="1:13" x14ac:dyDescent="0.35">
      <c r="A96" s="10">
        <v>1397</v>
      </c>
      <c r="B96" t="s">
        <v>12</v>
      </c>
      <c r="C96" t="s">
        <v>21</v>
      </c>
      <c r="D96" t="s">
        <v>37</v>
      </c>
      <c r="E96" t="s">
        <v>40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120840.5</v>
      </c>
      <c r="M96" t="s">
        <v>31</v>
      </c>
    </row>
    <row r="97" spans="1:13" x14ac:dyDescent="0.35">
      <c r="A97" s="10">
        <v>1744</v>
      </c>
      <c r="B97" t="s">
        <v>26</v>
      </c>
      <c r="C97" t="s">
        <v>19</v>
      </c>
      <c r="D97" t="s">
        <v>37</v>
      </c>
      <c r="E97" t="s">
        <v>40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6540</v>
      </c>
      <c r="M97" t="s">
        <v>35</v>
      </c>
    </row>
    <row r="98" spans="1:13" x14ac:dyDescent="0.35">
      <c r="A98" s="10">
        <v>1989</v>
      </c>
      <c r="B98" t="s">
        <v>25</v>
      </c>
      <c r="C98" t="s">
        <v>32</v>
      </c>
      <c r="D98" t="s">
        <v>39</v>
      </c>
      <c r="E98" t="s">
        <v>40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17662.32</v>
      </c>
      <c r="M98" t="s">
        <v>30</v>
      </c>
    </row>
    <row r="99" spans="1:13" x14ac:dyDescent="0.35">
      <c r="A99" s="10">
        <v>321</v>
      </c>
      <c r="B99" t="s">
        <v>18</v>
      </c>
      <c r="C99" t="s">
        <v>19</v>
      </c>
      <c r="D99" t="s">
        <v>39</v>
      </c>
      <c r="E99" t="s">
        <v>40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4766.8500000000004</v>
      </c>
      <c r="L99">
        <v>1556.85</v>
      </c>
      <c r="M99" t="s">
        <v>35</v>
      </c>
    </row>
    <row r="100" spans="1:13" x14ac:dyDescent="0.35">
      <c r="A100" s="10">
        <v>742.5</v>
      </c>
      <c r="B100" t="s">
        <v>26</v>
      </c>
      <c r="C100" t="s">
        <v>13</v>
      </c>
      <c r="D100" t="s">
        <v>14</v>
      </c>
      <c r="E100" t="s">
        <v>40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1856.25</v>
      </c>
      <c r="M100" t="s">
        <v>38</v>
      </c>
    </row>
    <row r="101" spans="1:13" x14ac:dyDescent="0.35">
      <c r="A101" s="10">
        <v>1295</v>
      </c>
      <c r="B101" t="s">
        <v>25</v>
      </c>
      <c r="C101" t="s">
        <v>13</v>
      </c>
      <c r="D101" t="s">
        <v>14</v>
      </c>
      <c r="E101" t="s">
        <v>40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11344.2</v>
      </c>
      <c r="M101" t="s">
        <v>31</v>
      </c>
    </row>
    <row r="102" spans="1:13" x14ac:dyDescent="0.35">
      <c r="A102" s="10">
        <v>214</v>
      </c>
      <c r="B102" t="s">
        <v>28</v>
      </c>
      <c r="C102" t="s">
        <v>17</v>
      </c>
      <c r="D102" t="s">
        <v>14</v>
      </c>
      <c r="E102" t="s">
        <v>40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9416</v>
      </c>
      <c r="M102" t="s">
        <v>31</v>
      </c>
    </row>
    <row r="103" spans="1:13" x14ac:dyDescent="0.35">
      <c r="A103" s="10">
        <v>2145</v>
      </c>
      <c r="B103" t="s">
        <v>12</v>
      </c>
      <c r="C103" t="s">
        <v>19</v>
      </c>
      <c r="D103" t="s">
        <v>14</v>
      </c>
      <c r="E103" t="s">
        <v>40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3989.7</v>
      </c>
      <c r="M103" t="s">
        <v>35</v>
      </c>
    </row>
    <row r="104" spans="1:13" x14ac:dyDescent="0.35">
      <c r="A104" s="10">
        <v>2852</v>
      </c>
      <c r="B104" t="s">
        <v>12</v>
      </c>
      <c r="C104" t="s">
        <v>13</v>
      </c>
      <c r="D104" t="s">
        <v>14</v>
      </c>
      <c r="E104" t="s">
        <v>40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236716</v>
      </c>
      <c r="M104" t="s">
        <v>22</v>
      </c>
    </row>
    <row r="105" spans="1:13" x14ac:dyDescent="0.35">
      <c r="A105" s="10">
        <v>1142</v>
      </c>
      <c r="B105" t="s">
        <v>25</v>
      </c>
      <c r="C105" t="s">
        <v>32</v>
      </c>
      <c r="D105" t="s">
        <v>23</v>
      </c>
      <c r="E105" t="s">
        <v>40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10003.92</v>
      </c>
      <c r="M105" t="s">
        <v>20</v>
      </c>
    </row>
    <row r="106" spans="1:13" x14ac:dyDescent="0.35">
      <c r="A106" s="10">
        <v>1566</v>
      </c>
      <c r="B106" t="s">
        <v>12</v>
      </c>
      <c r="C106" t="s">
        <v>32</v>
      </c>
      <c r="D106" t="s">
        <v>23</v>
      </c>
      <c r="E106" t="s">
        <v>40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30693.599999999999</v>
      </c>
      <c r="L106">
        <v>15033.6</v>
      </c>
      <c r="M106" t="s">
        <v>31</v>
      </c>
    </row>
    <row r="107" spans="1:13" x14ac:dyDescent="0.35">
      <c r="A107" s="10">
        <v>690</v>
      </c>
      <c r="B107" t="s">
        <v>25</v>
      </c>
      <c r="C107" t="s">
        <v>21</v>
      </c>
      <c r="D107" t="s">
        <v>23</v>
      </c>
      <c r="E107" t="s">
        <v>40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6044.4</v>
      </c>
      <c r="M107" t="s">
        <v>35</v>
      </c>
    </row>
    <row r="108" spans="1:13" x14ac:dyDescent="0.35">
      <c r="A108" s="10">
        <v>1660</v>
      </c>
      <c r="B108" t="s">
        <v>26</v>
      </c>
      <c r="C108" t="s">
        <v>21</v>
      </c>
      <c r="D108" t="s">
        <v>23</v>
      </c>
      <c r="E108" t="s">
        <v>40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4150</v>
      </c>
      <c r="M108" t="s">
        <v>35</v>
      </c>
    </row>
    <row r="109" spans="1:13" x14ac:dyDescent="0.35">
      <c r="A109" s="10">
        <v>2363</v>
      </c>
      <c r="B109" t="s">
        <v>18</v>
      </c>
      <c r="C109" t="s">
        <v>13</v>
      </c>
      <c r="D109" t="s">
        <v>33</v>
      </c>
      <c r="E109" t="s">
        <v>40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11106.1</v>
      </c>
      <c r="M109" t="s">
        <v>34</v>
      </c>
    </row>
    <row r="110" spans="1:13" x14ac:dyDescent="0.35">
      <c r="A110" s="10">
        <v>918</v>
      </c>
      <c r="B110" t="s">
        <v>28</v>
      </c>
      <c r="C110" t="s">
        <v>19</v>
      </c>
      <c r="D110" t="s">
        <v>33</v>
      </c>
      <c r="E110" t="s">
        <v>40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40392</v>
      </c>
      <c r="M110" t="s">
        <v>41</v>
      </c>
    </row>
    <row r="111" spans="1:13" x14ac:dyDescent="0.35">
      <c r="A111" s="10">
        <v>1728</v>
      </c>
      <c r="B111" t="s">
        <v>28</v>
      </c>
      <c r="C111" t="s">
        <v>17</v>
      </c>
      <c r="D111" t="s">
        <v>33</v>
      </c>
      <c r="E111" t="s">
        <v>40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76032</v>
      </c>
      <c r="M111" t="s">
        <v>41</v>
      </c>
    </row>
    <row r="112" spans="1:13" x14ac:dyDescent="0.35">
      <c r="A112" s="10">
        <v>1142</v>
      </c>
      <c r="B112" t="s">
        <v>25</v>
      </c>
      <c r="C112" t="s">
        <v>32</v>
      </c>
      <c r="D112" t="s">
        <v>33</v>
      </c>
      <c r="E112" t="s">
        <v>40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10003.92</v>
      </c>
      <c r="M112" t="s">
        <v>20</v>
      </c>
    </row>
    <row r="113" spans="1:13" x14ac:dyDescent="0.35">
      <c r="A113" s="10">
        <v>662</v>
      </c>
      <c r="B113" t="s">
        <v>26</v>
      </c>
      <c r="C113" t="s">
        <v>21</v>
      </c>
      <c r="D113" t="s">
        <v>33</v>
      </c>
      <c r="E113" t="s">
        <v>40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1655</v>
      </c>
      <c r="M113" t="s">
        <v>20</v>
      </c>
    </row>
    <row r="114" spans="1:13" x14ac:dyDescent="0.35">
      <c r="A114" s="10">
        <v>1295</v>
      </c>
      <c r="B114" t="s">
        <v>25</v>
      </c>
      <c r="C114" t="s">
        <v>13</v>
      </c>
      <c r="D114" t="s">
        <v>33</v>
      </c>
      <c r="E114" t="s">
        <v>40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11344.2</v>
      </c>
      <c r="M114" t="s">
        <v>31</v>
      </c>
    </row>
    <row r="115" spans="1:13" x14ac:dyDescent="0.35">
      <c r="A115" s="10">
        <v>809</v>
      </c>
      <c r="B115" t="s">
        <v>26</v>
      </c>
      <c r="C115" t="s">
        <v>17</v>
      </c>
      <c r="D115" t="s">
        <v>33</v>
      </c>
      <c r="E115" t="s">
        <v>40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2022.5</v>
      </c>
      <c r="M115" t="s">
        <v>31</v>
      </c>
    </row>
    <row r="116" spans="1:13" x14ac:dyDescent="0.35">
      <c r="A116" s="10">
        <v>2145</v>
      </c>
      <c r="B116" t="s">
        <v>26</v>
      </c>
      <c r="C116" t="s">
        <v>21</v>
      </c>
      <c r="D116" t="s">
        <v>33</v>
      </c>
      <c r="E116" t="s">
        <v>40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5362.5</v>
      </c>
      <c r="M116" t="s">
        <v>31</v>
      </c>
    </row>
    <row r="117" spans="1:13" x14ac:dyDescent="0.35">
      <c r="A117" s="10">
        <v>1785</v>
      </c>
      <c r="B117" t="s">
        <v>25</v>
      </c>
      <c r="C117" t="s">
        <v>19</v>
      </c>
      <c r="D117" t="s">
        <v>33</v>
      </c>
      <c r="E117" t="s">
        <v>40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20991.599999999999</v>
      </c>
      <c r="L117">
        <v>15636.6</v>
      </c>
      <c r="M117" t="s">
        <v>35</v>
      </c>
    </row>
    <row r="118" spans="1:13" x14ac:dyDescent="0.35">
      <c r="A118" s="10">
        <v>1916</v>
      </c>
      <c r="B118" t="s">
        <v>28</v>
      </c>
      <c r="C118" t="s">
        <v>13</v>
      </c>
      <c r="D118" t="s">
        <v>33</v>
      </c>
      <c r="E118" t="s">
        <v>40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84304</v>
      </c>
      <c r="M118" t="s">
        <v>22</v>
      </c>
    </row>
    <row r="119" spans="1:13" x14ac:dyDescent="0.35">
      <c r="A119" s="10">
        <v>2852</v>
      </c>
      <c r="B119" t="s">
        <v>12</v>
      </c>
      <c r="C119" t="s">
        <v>13</v>
      </c>
      <c r="D119" t="s">
        <v>33</v>
      </c>
      <c r="E119" t="s">
        <v>40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236716</v>
      </c>
      <c r="M119" t="s">
        <v>22</v>
      </c>
    </row>
    <row r="120" spans="1:13" x14ac:dyDescent="0.35">
      <c r="A120" s="10">
        <v>2729</v>
      </c>
      <c r="B120" t="s">
        <v>26</v>
      </c>
      <c r="C120" t="s">
        <v>13</v>
      </c>
      <c r="D120" t="s">
        <v>33</v>
      </c>
      <c r="E120" t="s">
        <v>40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6822.5</v>
      </c>
      <c r="M120" t="s">
        <v>22</v>
      </c>
    </row>
    <row r="121" spans="1:13" x14ac:dyDescent="0.35">
      <c r="A121" s="10">
        <v>1925</v>
      </c>
      <c r="B121" t="s">
        <v>18</v>
      </c>
      <c r="C121" t="s">
        <v>32</v>
      </c>
      <c r="D121" t="s">
        <v>33</v>
      </c>
      <c r="E121" t="s">
        <v>40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9047.5</v>
      </c>
      <c r="M121" t="s">
        <v>22</v>
      </c>
    </row>
    <row r="122" spans="1:13" x14ac:dyDescent="0.35">
      <c r="A122" s="10">
        <v>2013</v>
      </c>
      <c r="B122" t="s">
        <v>12</v>
      </c>
      <c r="C122" t="s">
        <v>32</v>
      </c>
      <c r="D122" t="s">
        <v>33</v>
      </c>
      <c r="E122" t="s">
        <v>40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3744.18</v>
      </c>
      <c r="M122" t="s">
        <v>22</v>
      </c>
    </row>
    <row r="123" spans="1:13" x14ac:dyDescent="0.35">
      <c r="A123" s="10">
        <v>1055</v>
      </c>
      <c r="B123" t="s">
        <v>25</v>
      </c>
      <c r="C123" t="s">
        <v>19</v>
      </c>
      <c r="D123" t="s">
        <v>33</v>
      </c>
      <c r="E123" t="s">
        <v>40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9241.7999999999993</v>
      </c>
      <c r="M123" t="s">
        <v>22</v>
      </c>
    </row>
    <row r="124" spans="1:13" x14ac:dyDescent="0.35">
      <c r="A124" s="10">
        <v>1084</v>
      </c>
      <c r="B124" t="s">
        <v>25</v>
      </c>
      <c r="C124" t="s">
        <v>21</v>
      </c>
      <c r="D124" t="s">
        <v>33</v>
      </c>
      <c r="E124" t="s">
        <v>40</v>
      </c>
      <c r="F124">
        <v>1084</v>
      </c>
      <c r="G124">
        <v>10</v>
      </c>
      <c r="H124">
        <v>12</v>
      </c>
      <c r="I124">
        <v>13008</v>
      </c>
      <c r="J124">
        <v>260.16000000000003</v>
      </c>
      <c r="K124">
        <v>12747.84</v>
      </c>
      <c r="L124">
        <v>9495.84</v>
      </c>
      <c r="M124" t="s">
        <v>22</v>
      </c>
    </row>
    <row r="125" spans="1:13" x14ac:dyDescent="0.35">
      <c r="A125" s="10">
        <v>1566</v>
      </c>
      <c r="B125" t="s">
        <v>12</v>
      </c>
      <c r="C125" t="s">
        <v>32</v>
      </c>
      <c r="D125" t="s">
        <v>36</v>
      </c>
      <c r="E125" t="s">
        <v>40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30693.599999999999</v>
      </c>
      <c r="L125">
        <v>15033.6</v>
      </c>
      <c r="M125" t="s">
        <v>31</v>
      </c>
    </row>
    <row r="126" spans="1:13" x14ac:dyDescent="0.35">
      <c r="A126" s="10">
        <v>2966</v>
      </c>
      <c r="B126" t="s">
        <v>12</v>
      </c>
      <c r="C126" t="s">
        <v>17</v>
      </c>
      <c r="D126" t="s">
        <v>36</v>
      </c>
      <c r="E126" t="s">
        <v>40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246178</v>
      </c>
      <c r="M126" t="s">
        <v>31</v>
      </c>
    </row>
    <row r="127" spans="1:13" x14ac:dyDescent="0.35">
      <c r="A127" s="10">
        <v>2877</v>
      </c>
      <c r="B127" t="s">
        <v>12</v>
      </c>
      <c r="C127" t="s">
        <v>17</v>
      </c>
      <c r="D127" t="s">
        <v>36</v>
      </c>
      <c r="E127" t="s">
        <v>40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238791</v>
      </c>
      <c r="M127" t="s">
        <v>31</v>
      </c>
    </row>
    <row r="128" spans="1:13" x14ac:dyDescent="0.35">
      <c r="A128" s="10">
        <v>809</v>
      </c>
      <c r="B128" t="s">
        <v>26</v>
      </c>
      <c r="C128" t="s">
        <v>17</v>
      </c>
      <c r="D128" t="s">
        <v>36</v>
      </c>
      <c r="E128" t="s">
        <v>40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2022.5</v>
      </c>
      <c r="M128" t="s">
        <v>31</v>
      </c>
    </row>
    <row r="129" spans="1:13" x14ac:dyDescent="0.35">
      <c r="A129" s="10">
        <v>2145</v>
      </c>
      <c r="B129" t="s">
        <v>26</v>
      </c>
      <c r="C129" t="s">
        <v>21</v>
      </c>
      <c r="D129" t="s">
        <v>36</v>
      </c>
      <c r="E129" t="s">
        <v>40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5362.5</v>
      </c>
      <c r="M129" t="s">
        <v>31</v>
      </c>
    </row>
    <row r="130" spans="1:13" x14ac:dyDescent="0.35">
      <c r="A130" s="10">
        <v>1055</v>
      </c>
      <c r="B130" t="s">
        <v>25</v>
      </c>
      <c r="C130" t="s">
        <v>19</v>
      </c>
      <c r="D130" t="s">
        <v>36</v>
      </c>
      <c r="E130" t="s">
        <v>40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9241.7999999999993</v>
      </c>
      <c r="M130" t="s">
        <v>22</v>
      </c>
    </row>
    <row r="131" spans="1:13" x14ac:dyDescent="0.35">
      <c r="A131" s="10">
        <v>544</v>
      </c>
      <c r="B131" t="s">
        <v>12</v>
      </c>
      <c r="C131" t="s">
        <v>21</v>
      </c>
      <c r="D131" t="s">
        <v>36</v>
      </c>
      <c r="E131" t="s">
        <v>40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5222.3999999999996</v>
      </c>
      <c r="M131" t="s">
        <v>22</v>
      </c>
    </row>
    <row r="132" spans="1:13" x14ac:dyDescent="0.35">
      <c r="A132" s="10">
        <v>1084</v>
      </c>
      <c r="B132" t="s">
        <v>25</v>
      </c>
      <c r="C132" t="s">
        <v>21</v>
      </c>
      <c r="D132" t="s">
        <v>36</v>
      </c>
      <c r="E132" t="s">
        <v>40</v>
      </c>
      <c r="F132">
        <v>1084</v>
      </c>
      <c r="G132">
        <v>120</v>
      </c>
      <c r="H132">
        <v>12</v>
      </c>
      <c r="I132">
        <v>13008</v>
      </c>
      <c r="J132">
        <v>260.16000000000003</v>
      </c>
      <c r="K132">
        <v>12747.84</v>
      </c>
      <c r="L132">
        <v>9495.84</v>
      </c>
      <c r="M132" t="s">
        <v>22</v>
      </c>
    </row>
    <row r="133" spans="1:13" x14ac:dyDescent="0.35">
      <c r="A133" s="10">
        <v>662</v>
      </c>
      <c r="B133" t="s">
        <v>26</v>
      </c>
      <c r="C133" t="s">
        <v>21</v>
      </c>
      <c r="D133" t="s">
        <v>37</v>
      </c>
      <c r="E133" t="s">
        <v>40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1655</v>
      </c>
      <c r="M133" t="s">
        <v>20</v>
      </c>
    </row>
    <row r="134" spans="1:13" x14ac:dyDescent="0.35">
      <c r="A134" s="10">
        <v>214</v>
      </c>
      <c r="B134" t="s">
        <v>28</v>
      </c>
      <c r="C134" t="s">
        <v>17</v>
      </c>
      <c r="D134" t="s">
        <v>37</v>
      </c>
      <c r="E134" t="s">
        <v>40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9416</v>
      </c>
      <c r="M134" t="s">
        <v>31</v>
      </c>
    </row>
    <row r="135" spans="1:13" x14ac:dyDescent="0.35">
      <c r="A135" s="10">
        <v>2877</v>
      </c>
      <c r="B135" t="s">
        <v>12</v>
      </c>
      <c r="C135" t="s">
        <v>17</v>
      </c>
      <c r="D135" t="s">
        <v>37</v>
      </c>
      <c r="E135" t="s">
        <v>40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238791</v>
      </c>
      <c r="M135" t="s">
        <v>31</v>
      </c>
    </row>
    <row r="136" spans="1:13" x14ac:dyDescent="0.35">
      <c r="A136" s="10">
        <v>2729</v>
      </c>
      <c r="B136" t="s">
        <v>26</v>
      </c>
      <c r="C136" t="s">
        <v>13</v>
      </c>
      <c r="D136" t="s">
        <v>37</v>
      </c>
      <c r="E136" t="s">
        <v>40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6822.5</v>
      </c>
      <c r="M136" t="s">
        <v>22</v>
      </c>
    </row>
    <row r="137" spans="1:13" x14ac:dyDescent="0.35">
      <c r="A137" s="10">
        <v>266</v>
      </c>
      <c r="B137" t="s">
        <v>12</v>
      </c>
      <c r="C137" t="s">
        <v>32</v>
      </c>
      <c r="D137" t="s">
        <v>37</v>
      </c>
      <c r="E137" t="s">
        <v>40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22078</v>
      </c>
      <c r="M137" t="s">
        <v>22</v>
      </c>
    </row>
    <row r="138" spans="1:13" x14ac:dyDescent="0.35">
      <c r="A138" s="10">
        <v>1940</v>
      </c>
      <c r="B138" t="s">
        <v>12</v>
      </c>
      <c r="C138" t="s">
        <v>21</v>
      </c>
      <c r="D138" t="s">
        <v>37</v>
      </c>
      <c r="E138" t="s">
        <v>40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161020</v>
      </c>
      <c r="M138" t="s">
        <v>22</v>
      </c>
    </row>
    <row r="139" spans="1:13" x14ac:dyDescent="0.35">
      <c r="A139" s="10">
        <v>259</v>
      </c>
      <c r="B139" t="s">
        <v>28</v>
      </c>
      <c r="C139" t="s">
        <v>17</v>
      </c>
      <c r="D139" t="s">
        <v>39</v>
      </c>
      <c r="E139" t="s">
        <v>40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11396</v>
      </c>
      <c r="M139" t="s">
        <v>24</v>
      </c>
    </row>
    <row r="140" spans="1:13" x14ac:dyDescent="0.35">
      <c r="A140" s="10">
        <v>1101</v>
      </c>
      <c r="B140" t="s">
        <v>28</v>
      </c>
      <c r="C140" t="s">
        <v>21</v>
      </c>
      <c r="D140" t="s">
        <v>39</v>
      </c>
      <c r="E140" t="s">
        <v>40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48444</v>
      </c>
      <c r="M140" t="s">
        <v>24</v>
      </c>
    </row>
    <row r="141" spans="1:13" x14ac:dyDescent="0.35">
      <c r="A141" s="10">
        <v>2276</v>
      </c>
      <c r="B141" t="s">
        <v>26</v>
      </c>
      <c r="C141" t="s">
        <v>17</v>
      </c>
      <c r="D141" t="s">
        <v>39</v>
      </c>
      <c r="E141" t="s">
        <v>40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5690</v>
      </c>
      <c r="M141" t="s">
        <v>41</v>
      </c>
    </row>
    <row r="142" spans="1:13" x14ac:dyDescent="0.35">
      <c r="A142" s="10">
        <v>2966</v>
      </c>
      <c r="B142" t="s">
        <v>12</v>
      </c>
      <c r="C142" t="s">
        <v>17</v>
      </c>
      <c r="D142" t="s">
        <v>39</v>
      </c>
      <c r="E142" t="s">
        <v>40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246178</v>
      </c>
      <c r="M142" t="s">
        <v>31</v>
      </c>
    </row>
    <row r="143" spans="1:13" x14ac:dyDescent="0.35">
      <c r="A143" s="10">
        <v>1236</v>
      </c>
      <c r="B143" t="s">
        <v>12</v>
      </c>
      <c r="C143" t="s">
        <v>32</v>
      </c>
      <c r="D143" t="s">
        <v>39</v>
      </c>
      <c r="E143" t="s">
        <v>40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24225.599999999999</v>
      </c>
      <c r="L143">
        <v>11865.6</v>
      </c>
      <c r="M143" t="s">
        <v>35</v>
      </c>
    </row>
    <row r="144" spans="1:13" x14ac:dyDescent="0.35">
      <c r="A144" s="10">
        <v>941</v>
      </c>
      <c r="B144" t="s">
        <v>12</v>
      </c>
      <c r="C144" t="s">
        <v>19</v>
      </c>
      <c r="D144" t="s">
        <v>39</v>
      </c>
      <c r="E144" t="s">
        <v>40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18443.599999999999</v>
      </c>
      <c r="L144">
        <v>9033.6</v>
      </c>
      <c r="M144" t="s">
        <v>35</v>
      </c>
    </row>
    <row r="145" spans="1:13" x14ac:dyDescent="0.35">
      <c r="A145" s="10">
        <v>1916</v>
      </c>
      <c r="B145" t="s">
        <v>28</v>
      </c>
      <c r="C145" t="s">
        <v>13</v>
      </c>
      <c r="D145" t="s">
        <v>39</v>
      </c>
      <c r="E145" t="s">
        <v>40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84304</v>
      </c>
      <c r="M145" t="s">
        <v>22</v>
      </c>
    </row>
    <row r="146" spans="1:13" x14ac:dyDescent="0.35">
      <c r="A146" s="10">
        <v>4243.5</v>
      </c>
      <c r="B146" t="s">
        <v>26</v>
      </c>
      <c r="C146" t="s">
        <v>19</v>
      </c>
      <c r="D146" t="s">
        <v>14</v>
      </c>
      <c r="E146" t="s">
        <v>40</v>
      </c>
      <c r="F146">
        <v>4243.5</v>
      </c>
      <c r="G146">
        <v>3</v>
      </c>
      <c r="H146">
        <v>125</v>
      </c>
      <c r="I146">
        <v>530437.5</v>
      </c>
      <c r="J146">
        <v>15913.125</v>
      </c>
      <c r="K146">
        <v>514524.375</v>
      </c>
      <c r="L146">
        <v>5304.375</v>
      </c>
      <c r="M146" t="s">
        <v>38</v>
      </c>
    </row>
    <row r="147" spans="1:13" x14ac:dyDescent="0.35">
      <c r="A147" s="10">
        <v>2580</v>
      </c>
      <c r="B147" t="s">
        <v>12</v>
      </c>
      <c r="C147" t="s">
        <v>17</v>
      </c>
      <c r="D147" t="s">
        <v>14</v>
      </c>
      <c r="E147" t="s">
        <v>40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24252</v>
      </c>
      <c r="M147" t="s">
        <v>38</v>
      </c>
    </row>
    <row r="148" spans="1:13" x14ac:dyDescent="0.35">
      <c r="A148" s="10">
        <v>689</v>
      </c>
      <c r="B148" t="s">
        <v>28</v>
      </c>
      <c r="C148" t="s">
        <v>17</v>
      </c>
      <c r="D148" t="s">
        <v>14</v>
      </c>
      <c r="E148" t="s">
        <v>40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28249</v>
      </c>
      <c r="M148" t="s">
        <v>20</v>
      </c>
    </row>
    <row r="149" spans="1:13" x14ac:dyDescent="0.35">
      <c r="A149" s="10">
        <v>1947</v>
      </c>
      <c r="B149" t="s">
        <v>25</v>
      </c>
      <c r="C149" t="s">
        <v>32</v>
      </c>
      <c r="D149" t="s">
        <v>14</v>
      </c>
      <c r="E149" t="s">
        <v>40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16822.080000000002</v>
      </c>
      <c r="M149" t="s">
        <v>30</v>
      </c>
    </row>
    <row r="150" spans="1:13" x14ac:dyDescent="0.35">
      <c r="A150" s="10">
        <v>908</v>
      </c>
      <c r="B150" t="s">
        <v>25</v>
      </c>
      <c r="C150" t="s">
        <v>13</v>
      </c>
      <c r="D150" t="s">
        <v>14</v>
      </c>
      <c r="E150" t="s">
        <v>40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7845.12</v>
      </c>
      <c r="M150" t="s">
        <v>22</v>
      </c>
    </row>
    <row r="151" spans="1:13" x14ac:dyDescent="0.35">
      <c r="A151" s="10">
        <v>1958</v>
      </c>
      <c r="B151" t="s">
        <v>12</v>
      </c>
      <c r="C151" t="s">
        <v>17</v>
      </c>
      <c r="D151" t="s">
        <v>23</v>
      </c>
      <c r="E151" t="s">
        <v>40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3504.82</v>
      </c>
      <c r="M151" t="s">
        <v>34</v>
      </c>
    </row>
    <row r="152" spans="1:13" x14ac:dyDescent="0.35">
      <c r="A152" s="10">
        <v>1901</v>
      </c>
      <c r="B152" t="s">
        <v>25</v>
      </c>
      <c r="C152" t="s">
        <v>19</v>
      </c>
      <c r="D152" t="s">
        <v>23</v>
      </c>
      <c r="E152" t="s">
        <v>40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16424.64</v>
      </c>
      <c r="M152" t="s">
        <v>20</v>
      </c>
    </row>
    <row r="153" spans="1:13" x14ac:dyDescent="0.35">
      <c r="A153" s="10">
        <v>544</v>
      </c>
      <c r="B153" t="s">
        <v>12</v>
      </c>
      <c r="C153" t="s">
        <v>19</v>
      </c>
      <c r="D153" t="s">
        <v>23</v>
      </c>
      <c r="E153" t="s">
        <v>40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973.76</v>
      </c>
      <c r="M153" t="s">
        <v>30</v>
      </c>
    </row>
    <row r="154" spans="1:13" x14ac:dyDescent="0.35">
      <c r="A154" s="10">
        <v>1797</v>
      </c>
      <c r="B154" t="s">
        <v>12</v>
      </c>
      <c r="C154" t="s">
        <v>17</v>
      </c>
      <c r="D154" t="s">
        <v>23</v>
      </c>
      <c r="E154" t="s">
        <v>40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142861.5</v>
      </c>
      <c r="M154" t="s">
        <v>30</v>
      </c>
    </row>
    <row r="155" spans="1:13" x14ac:dyDescent="0.35">
      <c r="A155" s="10">
        <v>1287</v>
      </c>
      <c r="B155" t="s">
        <v>26</v>
      </c>
      <c r="C155" t="s">
        <v>19</v>
      </c>
      <c r="D155" t="s">
        <v>23</v>
      </c>
      <c r="E155" t="s">
        <v>40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1608.75</v>
      </c>
      <c r="M155" t="s">
        <v>22</v>
      </c>
    </row>
    <row r="156" spans="1:13" x14ac:dyDescent="0.35">
      <c r="A156" s="10">
        <v>1706</v>
      </c>
      <c r="B156" t="s">
        <v>26</v>
      </c>
      <c r="C156" t="s">
        <v>17</v>
      </c>
      <c r="D156" t="s">
        <v>23</v>
      </c>
      <c r="E156" t="s">
        <v>40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2132.5</v>
      </c>
      <c r="M156" t="s">
        <v>22</v>
      </c>
    </row>
    <row r="157" spans="1:13" x14ac:dyDescent="0.35">
      <c r="A157" s="10">
        <v>2434.5</v>
      </c>
      <c r="B157" t="s">
        <v>28</v>
      </c>
      <c r="C157" t="s">
        <v>19</v>
      </c>
      <c r="D157" t="s">
        <v>33</v>
      </c>
      <c r="E157" t="s">
        <v>40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99814.5</v>
      </c>
      <c r="M157" t="s">
        <v>16</v>
      </c>
    </row>
    <row r="158" spans="1:13" x14ac:dyDescent="0.35">
      <c r="A158" s="10">
        <v>1774</v>
      </c>
      <c r="B158" t="s">
        <v>26</v>
      </c>
      <c r="C158" t="s">
        <v>13</v>
      </c>
      <c r="D158" t="s">
        <v>33</v>
      </c>
      <c r="E158" t="s">
        <v>40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2217.5</v>
      </c>
      <c r="M158" t="s">
        <v>24</v>
      </c>
    </row>
    <row r="159" spans="1:13" x14ac:dyDescent="0.35">
      <c r="A159" s="10">
        <v>1901</v>
      </c>
      <c r="B159" t="s">
        <v>25</v>
      </c>
      <c r="C159" t="s">
        <v>19</v>
      </c>
      <c r="D159" t="s">
        <v>33</v>
      </c>
      <c r="E159" t="s">
        <v>40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16424.64</v>
      </c>
      <c r="M159" t="s">
        <v>20</v>
      </c>
    </row>
    <row r="160" spans="1:13" x14ac:dyDescent="0.35">
      <c r="A160" s="10">
        <v>689</v>
      </c>
      <c r="B160" t="s">
        <v>28</v>
      </c>
      <c r="C160" t="s">
        <v>17</v>
      </c>
      <c r="D160" t="s">
        <v>33</v>
      </c>
      <c r="E160" t="s">
        <v>40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28249</v>
      </c>
      <c r="M160" t="s">
        <v>20</v>
      </c>
    </row>
    <row r="161" spans="1:13" x14ac:dyDescent="0.35">
      <c r="A161" s="10">
        <v>1570</v>
      </c>
      <c r="B161" t="s">
        <v>26</v>
      </c>
      <c r="C161" t="s">
        <v>17</v>
      </c>
      <c r="D161" t="s">
        <v>33</v>
      </c>
      <c r="E161" t="s">
        <v>40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1962.5</v>
      </c>
      <c r="M161" t="s">
        <v>20</v>
      </c>
    </row>
    <row r="162" spans="1:13" x14ac:dyDescent="0.35">
      <c r="A162" s="10">
        <v>1369.5</v>
      </c>
      <c r="B162" t="s">
        <v>25</v>
      </c>
      <c r="C162" t="s">
        <v>32</v>
      </c>
      <c r="D162" t="s">
        <v>33</v>
      </c>
      <c r="E162" t="s">
        <v>40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11832.48</v>
      </c>
      <c r="M162" t="s">
        <v>27</v>
      </c>
    </row>
    <row r="163" spans="1:13" x14ac:dyDescent="0.35">
      <c r="A163" s="10">
        <v>2009</v>
      </c>
      <c r="B163" t="s">
        <v>26</v>
      </c>
      <c r="C163" t="s">
        <v>13</v>
      </c>
      <c r="D163" t="s">
        <v>33</v>
      </c>
      <c r="E163" t="s">
        <v>40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2511.25</v>
      </c>
      <c r="M163" t="s">
        <v>31</v>
      </c>
    </row>
    <row r="164" spans="1:13" x14ac:dyDescent="0.35">
      <c r="A164" s="10">
        <v>1945</v>
      </c>
      <c r="B164" t="s">
        <v>18</v>
      </c>
      <c r="C164" t="s">
        <v>17</v>
      </c>
      <c r="D164" t="s">
        <v>33</v>
      </c>
      <c r="E164" t="s">
        <v>40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8849.75</v>
      </c>
      <c r="M164" t="s">
        <v>31</v>
      </c>
    </row>
    <row r="165" spans="1:13" x14ac:dyDescent="0.35">
      <c r="A165" s="10">
        <v>1287</v>
      </c>
      <c r="B165" t="s">
        <v>26</v>
      </c>
      <c r="C165" t="s">
        <v>19</v>
      </c>
      <c r="D165" t="s">
        <v>33</v>
      </c>
      <c r="E165" t="s">
        <v>40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1608.75</v>
      </c>
      <c r="M165" t="s">
        <v>22</v>
      </c>
    </row>
    <row r="166" spans="1:13" x14ac:dyDescent="0.35">
      <c r="A166" s="10">
        <v>1706</v>
      </c>
      <c r="B166" t="s">
        <v>26</v>
      </c>
      <c r="C166" t="s">
        <v>17</v>
      </c>
      <c r="D166" t="s">
        <v>33</v>
      </c>
      <c r="E166" t="s">
        <v>40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2132.5</v>
      </c>
      <c r="M166" t="s">
        <v>22</v>
      </c>
    </row>
    <row r="167" spans="1:13" x14ac:dyDescent="0.35">
      <c r="A167" s="10">
        <v>2009</v>
      </c>
      <c r="B167" t="s">
        <v>26</v>
      </c>
      <c r="C167" t="s">
        <v>13</v>
      </c>
      <c r="D167" t="s">
        <v>36</v>
      </c>
      <c r="E167" t="s">
        <v>40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2511.25</v>
      </c>
      <c r="M167" t="s">
        <v>31</v>
      </c>
    </row>
    <row r="168" spans="1:13" x14ac:dyDescent="0.35">
      <c r="A168" s="10">
        <v>2844</v>
      </c>
      <c r="B168" t="s">
        <v>28</v>
      </c>
      <c r="C168" t="s">
        <v>32</v>
      </c>
      <c r="D168" t="s">
        <v>37</v>
      </c>
      <c r="E168" t="s">
        <v>40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116604</v>
      </c>
      <c r="M168" t="s">
        <v>34</v>
      </c>
    </row>
    <row r="169" spans="1:13" x14ac:dyDescent="0.35">
      <c r="A169" s="10">
        <v>1916</v>
      </c>
      <c r="B169" t="s">
        <v>25</v>
      </c>
      <c r="C169" t="s">
        <v>21</v>
      </c>
      <c r="D169" t="s">
        <v>37</v>
      </c>
      <c r="E169" t="s">
        <v>40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22302.240000000002</v>
      </c>
      <c r="L169">
        <v>16554.240000000002</v>
      </c>
      <c r="M169" t="s">
        <v>38</v>
      </c>
    </row>
    <row r="170" spans="1:13" x14ac:dyDescent="0.35">
      <c r="A170" s="10">
        <v>1570</v>
      </c>
      <c r="B170" t="s">
        <v>26</v>
      </c>
      <c r="C170" t="s">
        <v>17</v>
      </c>
      <c r="D170" t="s">
        <v>37</v>
      </c>
      <c r="E170" t="s">
        <v>40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1962.5</v>
      </c>
      <c r="M170" t="s">
        <v>20</v>
      </c>
    </row>
    <row r="171" spans="1:13" x14ac:dyDescent="0.35">
      <c r="A171" s="10">
        <v>1874</v>
      </c>
      <c r="B171" t="s">
        <v>28</v>
      </c>
      <c r="C171" t="s">
        <v>13</v>
      </c>
      <c r="D171" t="s">
        <v>37</v>
      </c>
      <c r="E171" t="s">
        <v>40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76834</v>
      </c>
      <c r="M171" t="s">
        <v>29</v>
      </c>
    </row>
    <row r="172" spans="1:13" x14ac:dyDescent="0.35">
      <c r="A172" s="10">
        <v>1642</v>
      </c>
      <c r="B172" t="s">
        <v>12</v>
      </c>
      <c r="C172" t="s">
        <v>21</v>
      </c>
      <c r="D172" t="s">
        <v>37</v>
      </c>
      <c r="E172" t="s">
        <v>40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130539</v>
      </c>
      <c r="M172" t="s">
        <v>29</v>
      </c>
    </row>
    <row r="173" spans="1:13" x14ac:dyDescent="0.35">
      <c r="A173" s="10">
        <v>1945</v>
      </c>
      <c r="B173" t="s">
        <v>18</v>
      </c>
      <c r="C173" t="s">
        <v>17</v>
      </c>
      <c r="D173" t="s">
        <v>37</v>
      </c>
      <c r="E173" t="s">
        <v>40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8849.75</v>
      </c>
      <c r="M173" t="s">
        <v>31</v>
      </c>
    </row>
    <row r="174" spans="1:13" x14ac:dyDescent="0.35">
      <c r="A174" s="10">
        <v>831</v>
      </c>
      <c r="B174" t="s">
        <v>12</v>
      </c>
      <c r="C174" t="s">
        <v>13</v>
      </c>
      <c r="D174" t="s">
        <v>14</v>
      </c>
      <c r="E174" t="s">
        <v>40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7811.4</v>
      </c>
      <c r="M174" t="s">
        <v>41</v>
      </c>
    </row>
    <row r="175" spans="1:13" x14ac:dyDescent="0.35">
      <c r="A175" s="10">
        <v>1760</v>
      </c>
      <c r="B175" t="s">
        <v>12</v>
      </c>
      <c r="C175" t="s">
        <v>21</v>
      </c>
      <c r="D175" t="s">
        <v>33</v>
      </c>
      <c r="E175" t="s">
        <v>40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3150.4</v>
      </c>
      <c r="M175" t="s">
        <v>30</v>
      </c>
    </row>
    <row r="176" spans="1:13" x14ac:dyDescent="0.35">
      <c r="A176" s="10">
        <v>3850.5</v>
      </c>
      <c r="B176" t="s">
        <v>12</v>
      </c>
      <c r="C176" t="s">
        <v>13</v>
      </c>
      <c r="D176" t="s">
        <v>36</v>
      </c>
      <c r="E176" t="s">
        <v>40</v>
      </c>
      <c r="F176">
        <v>3850.5</v>
      </c>
      <c r="G176">
        <v>120</v>
      </c>
      <c r="H176">
        <v>20</v>
      </c>
      <c r="I176">
        <v>77010</v>
      </c>
      <c r="J176">
        <v>2310.3000000000002</v>
      </c>
      <c r="K176">
        <v>74699.7</v>
      </c>
      <c r="L176">
        <v>36194.699999999997</v>
      </c>
      <c r="M176" t="s">
        <v>38</v>
      </c>
    </row>
    <row r="177" spans="1:13" x14ac:dyDescent="0.35">
      <c r="A177" s="10">
        <v>2479</v>
      </c>
      <c r="B177" t="s">
        <v>25</v>
      </c>
      <c r="C177" t="s">
        <v>17</v>
      </c>
      <c r="D177" t="s">
        <v>37</v>
      </c>
      <c r="E177" t="s">
        <v>40</v>
      </c>
      <c r="F177">
        <v>2479</v>
      </c>
      <c r="G177">
        <v>250</v>
      </c>
      <c r="H177">
        <v>12</v>
      </c>
      <c r="I177">
        <v>29748</v>
      </c>
      <c r="J177">
        <v>892.44</v>
      </c>
      <c r="K177">
        <v>28855.56</v>
      </c>
      <c r="L177">
        <v>21418.560000000001</v>
      </c>
      <c r="M177" t="s">
        <v>16</v>
      </c>
    </row>
    <row r="178" spans="1:13" x14ac:dyDescent="0.35">
      <c r="A178" s="10">
        <v>2031</v>
      </c>
      <c r="B178" t="s">
        <v>18</v>
      </c>
      <c r="C178" t="s">
        <v>21</v>
      </c>
      <c r="D178" t="s">
        <v>23</v>
      </c>
      <c r="E178" t="s">
        <v>40</v>
      </c>
      <c r="F178">
        <v>2031</v>
      </c>
      <c r="G178">
        <v>5</v>
      </c>
      <c r="H178">
        <v>15</v>
      </c>
      <c r="I178">
        <v>30465</v>
      </c>
      <c r="J178">
        <v>1218.5999999999999</v>
      </c>
      <c r="K178">
        <v>29246.400000000001</v>
      </c>
      <c r="L178">
        <v>8936.4</v>
      </c>
      <c r="M178" t="s">
        <v>31</v>
      </c>
    </row>
    <row r="179" spans="1:13" x14ac:dyDescent="0.35">
      <c r="A179" s="10">
        <v>2031</v>
      </c>
      <c r="B179" t="s">
        <v>18</v>
      </c>
      <c r="C179" t="s">
        <v>21</v>
      </c>
      <c r="D179" t="s">
        <v>33</v>
      </c>
      <c r="E179" t="s">
        <v>40</v>
      </c>
      <c r="F179">
        <v>2031</v>
      </c>
      <c r="G179">
        <v>10</v>
      </c>
      <c r="H179">
        <v>15</v>
      </c>
      <c r="I179">
        <v>30465</v>
      </c>
      <c r="J179">
        <v>1218.5999999999999</v>
      </c>
      <c r="K179">
        <v>29246.400000000001</v>
      </c>
      <c r="L179">
        <v>8936.4</v>
      </c>
      <c r="M179" t="s">
        <v>31</v>
      </c>
    </row>
    <row r="180" spans="1:13" x14ac:dyDescent="0.35">
      <c r="A180" s="10">
        <v>2261</v>
      </c>
      <c r="B180" t="s">
        <v>18</v>
      </c>
      <c r="C180" t="s">
        <v>19</v>
      </c>
      <c r="D180" t="s">
        <v>33</v>
      </c>
      <c r="E180" t="s">
        <v>40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32558.400000000001</v>
      </c>
      <c r="L180">
        <v>9948.4</v>
      </c>
      <c r="M180" t="s">
        <v>22</v>
      </c>
    </row>
    <row r="181" spans="1:13" x14ac:dyDescent="0.35">
      <c r="A181" s="10">
        <v>736</v>
      </c>
      <c r="B181" t="s">
        <v>12</v>
      </c>
      <c r="C181" t="s">
        <v>32</v>
      </c>
      <c r="D181" t="s">
        <v>36</v>
      </c>
      <c r="E181" t="s">
        <v>40</v>
      </c>
      <c r="F181">
        <v>736</v>
      </c>
      <c r="G181">
        <v>120</v>
      </c>
      <c r="H181">
        <v>20</v>
      </c>
      <c r="I181">
        <v>14720</v>
      </c>
      <c r="J181">
        <v>588.79999999999995</v>
      </c>
      <c r="K181">
        <v>14131.2</v>
      </c>
      <c r="L181">
        <v>6771.2</v>
      </c>
      <c r="M181" t="s">
        <v>30</v>
      </c>
    </row>
    <row r="182" spans="1:13" x14ac:dyDescent="0.35">
      <c r="A182" s="10">
        <v>2851</v>
      </c>
      <c r="B182" t="s">
        <v>12</v>
      </c>
      <c r="C182" t="s">
        <v>13</v>
      </c>
      <c r="D182" t="s">
        <v>14</v>
      </c>
      <c r="E182" t="s">
        <v>40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4903.72</v>
      </c>
      <c r="M182" t="s">
        <v>31</v>
      </c>
    </row>
    <row r="183" spans="1:13" x14ac:dyDescent="0.35">
      <c r="A183" s="10">
        <v>2021</v>
      </c>
      <c r="B183" t="s">
        <v>28</v>
      </c>
      <c r="C183" t="s">
        <v>17</v>
      </c>
      <c r="D183" t="s">
        <v>14</v>
      </c>
      <c r="E183" t="s">
        <v>40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76798</v>
      </c>
      <c r="M183" t="s">
        <v>31</v>
      </c>
    </row>
    <row r="184" spans="1:13" x14ac:dyDescent="0.35">
      <c r="A184" s="10">
        <v>274</v>
      </c>
      <c r="B184" t="s">
        <v>12</v>
      </c>
      <c r="C184" t="s">
        <v>32</v>
      </c>
      <c r="D184" t="s">
        <v>14</v>
      </c>
      <c r="E184" t="s">
        <v>40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20824</v>
      </c>
      <c r="M184" t="s">
        <v>22</v>
      </c>
    </row>
    <row r="185" spans="1:13" x14ac:dyDescent="0.35">
      <c r="A185" s="10">
        <v>1967</v>
      </c>
      <c r="B185" t="s">
        <v>18</v>
      </c>
      <c r="C185" t="s">
        <v>13</v>
      </c>
      <c r="D185" t="s">
        <v>23</v>
      </c>
      <c r="E185" t="s">
        <v>40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28324.799999999999</v>
      </c>
      <c r="L185">
        <v>8654.7999999999993</v>
      </c>
      <c r="M185" t="s">
        <v>24</v>
      </c>
    </row>
    <row r="186" spans="1:13" x14ac:dyDescent="0.35">
      <c r="A186" s="10">
        <v>1859</v>
      </c>
      <c r="B186" t="s">
        <v>28</v>
      </c>
      <c r="C186" t="s">
        <v>17</v>
      </c>
      <c r="D186" t="s">
        <v>23</v>
      </c>
      <c r="E186" t="s">
        <v>40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70642</v>
      </c>
      <c r="M186" t="s">
        <v>29</v>
      </c>
    </row>
    <row r="187" spans="1:13" x14ac:dyDescent="0.35">
      <c r="A187" s="10">
        <v>2851</v>
      </c>
      <c r="B187" t="s">
        <v>12</v>
      </c>
      <c r="C187" t="s">
        <v>13</v>
      </c>
      <c r="D187" t="s">
        <v>23</v>
      </c>
      <c r="E187" t="s">
        <v>40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4903.72</v>
      </c>
      <c r="M187" t="s">
        <v>31</v>
      </c>
    </row>
    <row r="188" spans="1:13" x14ac:dyDescent="0.35">
      <c r="A188" s="10">
        <v>2021</v>
      </c>
      <c r="B188" t="s">
        <v>28</v>
      </c>
      <c r="C188" t="s">
        <v>17</v>
      </c>
      <c r="D188" t="s">
        <v>23</v>
      </c>
      <c r="E188" t="s">
        <v>40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76798</v>
      </c>
      <c r="M188" t="s">
        <v>31</v>
      </c>
    </row>
    <row r="189" spans="1:13" x14ac:dyDescent="0.35">
      <c r="A189" s="10">
        <v>1138</v>
      </c>
      <c r="B189" t="s">
        <v>26</v>
      </c>
      <c r="C189" t="s">
        <v>21</v>
      </c>
      <c r="D189" t="s">
        <v>23</v>
      </c>
      <c r="E189" t="s">
        <v>40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0</v>
      </c>
      <c r="M189" t="s">
        <v>22</v>
      </c>
    </row>
    <row r="190" spans="1:13" x14ac:dyDescent="0.35">
      <c r="A190" s="10">
        <v>4251</v>
      </c>
      <c r="B190" t="s">
        <v>12</v>
      </c>
      <c r="C190" t="s">
        <v>13</v>
      </c>
      <c r="D190" t="s">
        <v>33</v>
      </c>
      <c r="E190" t="s">
        <v>40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28566.720000000001</v>
      </c>
      <c r="L190">
        <v>7311.72</v>
      </c>
      <c r="M190" t="s">
        <v>16</v>
      </c>
    </row>
    <row r="191" spans="1:13" x14ac:dyDescent="0.35">
      <c r="A191" s="10">
        <v>795</v>
      </c>
      <c r="B191" t="s">
        <v>26</v>
      </c>
      <c r="C191" t="s">
        <v>17</v>
      </c>
      <c r="D191" t="s">
        <v>33</v>
      </c>
      <c r="E191" t="s">
        <v>40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0</v>
      </c>
      <c r="M191" t="s">
        <v>24</v>
      </c>
    </row>
    <row r="192" spans="1:13" x14ac:dyDescent="0.35">
      <c r="A192" s="10">
        <v>1414.5</v>
      </c>
      <c r="B192" t="s">
        <v>28</v>
      </c>
      <c r="C192" t="s">
        <v>17</v>
      </c>
      <c r="D192" t="s">
        <v>33</v>
      </c>
      <c r="E192" t="s">
        <v>40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53751</v>
      </c>
      <c r="M192" t="s">
        <v>38</v>
      </c>
    </row>
    <row r="193" spans="1:13" x14ac:dyDescent="0.35">
      <c r="A193" s="10">
        <v>2918</v>
      </c>
      <c r="B193" t="s">
        <v>28</v>
      </c>
      <c r="C193" t="s">
        <v>32</v>
      </c>
      <c r="D193" t="s">
        <v>33</v>
      </c>
      <c r="E193" t="s">
        <v>40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110884</v>
      </c>
      <c r="M193" t="s">
        <v>41</v>
      </c>
    </row>
    <row r="194" spans="1:13" x14ac:dyDescent="0.35">
      <c r="A194" s="10">
        <v>3450</v>
      </c>
      <c r="B194" t="s">
        <v>12</v>
      </c>
      <c r="C194" t="s">
        <v>32</v>
      </c>
      <c r="D194" t="s">
        <v>33</v>
      </c>
      <c r="E194" t="s">
        <v>40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262200</v>
      </c>
      <c r="M194" t="s">
        <v>27</v>
      </c>
    </row>
    <row r="195" spans="1:13" x14ac:dyDescent="0.35">
      <c r="A195" s="10">
        <v>2988</v>
      </c>
      <c r="B195" t="s">
        <v>26</v>
      </c>
      <c r="C195" t="s">
        <v>19</v>
      </c>
      <c r="D195" t="s">
        <v>33</v>
      </c>
      <c r="E195" t="s">
        <v>40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0</v>
      </c>
      <c r="M195" t="s">
        <v>27</v>
      </c>
    </row>
    <row r="196" spans="1:13" x14ac:dyDescent="0.35">
      <c r="A196" s="10">
        <v>218</v>
      </c>
      <c r="B196" t="s">
        <v>18</v>
      </c>
      <c r="C196" t="s">
        <v>13</v>
      </c>
      <c r="D196" t="s">
        <v>33</v>
      </c>
      <c r="E196" t="s">
        <v>40</v>
      </c>
      <c r="F196">
        <v>218</v>
      </c>
      <c r="G196">
        <v>10</v>
      </c>
      <c r="H196">
        <v>15</v>
      </c>
      <c r="I196">
        <v>3270</v>
      </c>
      <c r="J196">
        <v>130.80000000000001</v>
      </c>
      <c r="K196">
        <v>3139.2</v>
      </c>
      <c r="L196">
        <v>959.2</v>
      </c>
      <c r="M196" t="s">
        <v>30</v>
      </c>
    </row>
    <row r="197" spans="1:13" x14ac:dyDescent="0.35">
      <c r="A197" s="10">
        <v>2074</v>
      </c>
      <c r="B197" t="s">
        <v>12</v>
      </c>
      <c r="C197" t="s">
        <v>13</v>
      </c>
      <c r="D197" t="s">
        <v>33</v>
      </c>
      <c r="E197" t="s">
        <v>40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39820.800000000003</v>
      </c>
      <c r="L197">
        <v>19080.8</v>
      </c>
      <c r="M197" t="s">
        <v>30</v>
      </c>
    </row>
    <row r="198" spans="1:13" x14ac:dyDescent="0.35">
      <c r="A198" s="10">
        <v>1056</v>
      </c>
      <c r="B198" t="s">
        <v>12</v>
      </c>
      <c r="C198" t="s">
        <v>32</v>
      </c>
      <c r="D198" t="s">
        <v>33</v>
      </c>
      <c r="E198" t="s">
        <v>40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9715.2000000000007</v>
      </c>
      <c r="M198" t="s">
        <v>30</v>
      </c>
    </row>
    <row r="199" spans="1:13" x14ac:dyDescent="0.35">
      <c r="A199" s="10">
        <v>671</v>
      </c>
      <c r="B199" t="s">
        <v>18</v>
      </c>
      <c r="C199" t="s">
        <v>32</v>
      </c>
      <c r="D199" t="s">
        <v>33</v>
      </c>
      <c r="E199" t="s">
        <v>40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2952.4</v>
      </c>
      <c r="M199" t="s">
        <v>31</v>
      </c>
    </row>
    <row r="200" spans="1:13" x14ac:dyDescent="0.35">
      <c r="A200" s="10">
        <v>1514</v>
      </c>
      <c r="B200" t="s">
        <v>18</v>
      </c>
      <c r="C200" t="s">
        <v>21</v>
      </c>
      <c r="D200" t="s">
        <v>33</v>
      </c>
      <c r="E200" t="s">
        <v>40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21801.599999999999</v>
      </c>
      <c r="L200">
        <v>6661.6</v>
      </c>
      <c r="M200" t="s">
        <v>31</v>
      </c>
    </row>
    <row r="201" spans="1:13" x14ac:dyDescent="0.35">
      <c r="A201" s="10">
        <v>274</v>
      </c>
      <c r="B201" t="s">
        <v>12</v>
      </c>
      <c r="C201" t="s">
        <v>32</v>
      </c>
      <c r="D201" t="s">
        <v>33</v>
      </c>
      <c r="E201" t="s">
        <v>40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20824</v>
      </c>
      <c r="M201" t="s">
        <v>22</v>
      </c>
    </row>
    <row r="202" spans="1:13" x14ac:dyDescent="0.35">
      <c r="A202" s="10">
        <v>1138</v>
      </c>
      <c r="B202" t="s">
        <v>26</v>
      </c>
      <c r="C202" t="s">
        <v>21</v>
      </c>
      <c r="D202" t="s">
        <v>33</v>
      </c>
      <c r="E202" t="s">
        <v>40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0</v>
      </c>
      <c r="M202" t="s">
        <v>22</v>
      </c>
    </row>
    <row r="203" spans="1:13" x14ac:dyDescent="0.35">
      <c r="A203" s="10">
        <v>1465</v>
      </c>
      <c r="B203" t="s">
        <v>25</v>
      </c>
      <c r="C203" t="s">
        <v>32</v>
      </c>
      <c r="D203" t="s">
        <v>36</v>
      </c>
      <c r="E203" t="s">
        <v>40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12481.8</v>
      </c>
      <c r="M203" t="s">
        <v>24</v>
      </c>
    </row>
    <row r="204" spans="1:13" x14ac:dyDescent="0.35">
      <c r="A204" s="10">
        <v>2646</v>
      </c>
      <c r="B204" t="s">
        <v>12</v>
      </c>
      <c r="C204" t="s">
        <v>13</v>
      </c>
      <c r="D204" t="s">
        <v>36</v>
      </c>
      <c r="E204" t="s">
        <v>40</v>
      </c>
      <c r="F204">
        <v>2646</v>
      </c>
      <c r="G204">
        <v>120</v>
      </c>
      <c r="H204">
        <v>20</v>
      </c>
      <c r="I204">
        <v>52920</v>
      </c>
      <c r="J204">
        <v>2116.8000000000002</v>
      </c>
      <c r="K204">
        <v>50803.199999999997</v>
      </c>
      <c r="L204">
        <v>24343.200000000001</v>
      </c>
      <c r="M204" t="s">
        <v>30</v>
      </c>
    </row>
    <row r="205" spans="1:13" x14ac:dyDescent="0.35">
      <c r="A205" s="10">
        <v>2177</v>
      </c>
      <c r="B205" t="s">
        <v>12</v>
      </c>
      <c r="C205" t="s">
        <v>19</v>
      </c>
      <c r="D205" t="s">
        <v>36</v>
      </c>
      <c r="E205" t="s">
        <v>40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165452</v>
      </c>
      <c r="M205" t="s">
        <v>31</v>
      </c>
    </row>
    <row r="206" spans="1:13" x14ac:dyDescent="0.35">
      <c r="A206" s="10">
        <v>866</v>
      </c>
      <c r="B206" t="s">
        <v>25</v>
      </c>
      <c r="C206" t="s">
        <v>19</v>
      </c>
      <c r="D206" t="s">
        <v>37</v>
      </c>
      <c r="E206" t="s">
        <v>40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7378.32</v>
      </c>
      <c r="M206" t="s">
        <v>41</v>
      </c>
    </row>
    <row r="207" spans="1:13" x14ac:dyDescent="0.35">
      <c r="A207" s="10">
        <v>349</v>
      </c>
      <c r="B207" t="s">
        <v>12</v>
      </c>
      <c r="C207" t="s">
        <v>32</v>
      </c>
      <c r="D207" t="s">
        <v>37</v>
      </c>
      <c r="E207" t="s">
        <v>40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26524</v>
      </c>
      <c r="M207" t="s">
        <v>30</v>
      </c>
    </row>
    <row r="208" spans="1:13" x14ac:dyDescent="0.35">
      <c r="A208" s="10">
        <v>2177</v>
      </c>
      <c r="B208" t="s">
        <v>12</v>
      </c>
      <c r="C208" t="s">
        <v>19</v>
      </c>
      <c r="D208" t="s">
        <v>37</v>
      </c>
      <c r="E208" t="s">
        <v>40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165452</v>
      </c>
      <c r="M208" t="s">
        <v>31</v>
      </c>
    </row>
    <row r="209" spans="1:13" x14ac:dyDescent="0.35">
      <c r="A209" s="10">
        <v>1514</v>
      </c>
      <c r="B209" t="s">
        <v>18</v>
      </c>
      <c r="C209" t="s">
        <v>21</v>
      </c>
      <c r="D209" t="s">
        <v>37</v>
      </c>
      <c r="E209" t="s">
        <v>40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21801.599999999999</v>
      </c>
      <c r="L209">
        <v>6661.6</v>
      </c>
      <c r="M209" t="s">
        <v>31</v>
      </c>
    </row>
    <row r="210" spans="1:13" x14ac:dyDescent="0.35">
      <c r="A210" s="10">
        <v>1865</v>
      </c>
      <c r="B210" t="s">
        <v>12</v>
      </c>
      <c r="C210" t="s">
        <v>21</v>
      </c>
      <c r="D210" t="s">
        <v>39</v>
      </c>
      <c r="E210" t="s">
        <v>40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141740</v>
      </c>
      <c r="M210" t="s">
        <v>34</v>
      </c>
    </row>
    <row r="211" spans="1:13" x14ac:dyDescent="0.35">
      <c r="A211" s="10">
        <v>1074</v>
      </c>
      <c r="B211" t="s">
        <v>26</v>
      </c>
      <c r="C211" t="s">
        <v>21</v>
      </c>
      <c r="D211" t="s">
        <v>39</v>
      </c>
      <c r="E211" t="s">
        <v>40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0</v>
      </c>
      <c r="M211" t="s">
        <v>38</v>
      </c>
    </row>
    <row r="212" spans="1:13" x14ac:dyDescent="0.35">
      <c r="A212" s="10">
        <v>1907</v>
      </c>
      <c r="B212" t="s">
        <v>12</v>
      </c>
      <c r="C212" t="s">
        <v>17</v>
      </c>
      <c r="D212" t="s">
        <v>39</v>
      </c>
      <c r="E212" t="s">
        <v>40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144932</v>
      </c>
      <c r="M212" t="s">
        <v>30</v>
      </c>
    </row>
    <row r="213" spans="1:13" x14ac:dyDescent="0.35">
      <c r="A213" s="10">
        <v>671</v>
      </c>
      <c r="B213" t="s">
        <v>18</v>
      </c>
      <c r="C213" t="s">
        <v>32</v>
      </c>
      <c r="D213" t="s">
        <v>39</v>
      </c>
      <c r="E213" t="s">
        <v>40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2952.4</v>
      </c>
      <c r="M213" t="s">
        <v>31</v>
      </c>
    </row>
    <row r="214" spans="1:13" x14ac:dyDescent="0.35">
      <c r="A214" s="10">
        <v>1778</v>
      </c>
      <c r="B214" t="s">
        <v>12</v>
      </c>
      <c r="C214" t="s">
        <v>13</v>
      </c>
      <c r="D214" t="s">
        <v>39</v>
      </c>
      <c r="E214" t="s">
        <v>40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135128</v>
      </c>
      <c r="M214" t="s">
        <v>22</v>
      </c>
    </row>
    <row r="215" spans="1:13" x14ac:dyDescent="0.35">
      <c r="A215" s="10">
        <v>1159</v>
      </c>
      <c r="B215" t="s">
        <v>12</v>
      </c>
      <c r="C215" t="s">
        <v>17</v>
      </c>
      <c r="D215" t="s">
        <v>23</v>
      </c>
      <c r="E215" t="s">
        <v>42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1912.35</v>
      </c>
      <c r="M215" t="s">
        <v>31</v>
      </c>
    </row>
    <row r="216" spans="1:13" x14ac:dyDescent="0.35">
      <c r="A216" s="10">
        <v>1372</v>
      </c>
      <c r="B216" t="s">
        <v>12</v>
      </c>
      <c r="C216" t="s">
        <v>17</v>
      </c>
      <c r="D216" t="s">
        <v>33</v>
      </c>
      <c r="E216" t="s">
        <v>42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9123.7999999999993</v>
      </c>
      <c r="L216">
        <v>2263.8000000000002</v>
      </c>
      <c r="M216" t="s">
        <v>16</v>
      </c>
    </row>
    <row r="217" spans="1:13" x14ac:dyDescent="0.35">
      <c r="A217" s="10">
        <v>2349</v>
      </c>
      <c r="B217" t="s">
        <v>12</v>
      </c>
      <c r="C217" t="s">
        <v>13</v>
      </c>
      <c r="D217" t="s">
        <v>33</v>
      </c>
      <c r="E217" t="s">
        <v>42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3875.85</v>
      </c>
      <c r="M217" t="s">
        <v>30</v>
      </c>
    </row>
    <row r="218" spans="1:13" x14ac:dyDescent="0.35">
      <c r="A218" s="10">
        <v>2689</v>
      </c>
      <c r="B218" t="s">
        <v>12</v>
      </c>
      <c r="C218" t="s">
        <v>21</v>
      </c>
      <c r="D218" t="s">
        <v>33</v>
      </c>
      <c r="E218" t="s">
        <v>42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17881.849999999999</v>
      </c>
      <c r="L218">
        <v>4436.8500000000004</v>
      </c>
      <c r="M218" t="s">
        <v>31</v>
      </c>
    </row>
    <row r="219" spans="1:13" x14ac:dyDescent="0.35">
      <c r="A219" s="10">
        <v>2431</v>
      </c>
      <c r="B219" t="s">
        <v>25</v>
      </c>
      <c r="C219" t="s">
        <v>13</v>
      </c>
      <c r="D219" t="s">
        <v>33</v>
      </c>
      <c r="E219" t="s">
        <v>42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20420.400000000001</v>
      </c>
      <c r="M219" t="s">
        <v>22</v>
      </c>
    </row>
    <row r="220" spans="1:13" x14ac:dyDescent="0.35">
      <c r="A220" s="10">
        <v>2431</v>
      </c>
      <c r="B220" t="s">
        <v>25</v>
      </c>
      <c r="C220" t="s">
        <v>13</v>
      </c>
      <c r="D220" t="s">
        <v>36</v>
      </c>
      <c r="E220" t="s">
        <v>42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20420.400000000001</v>
      </c>
      <c r="M220" t="s">
        <v>22</v>
      </c>
    </row>
    <row r="221" spans="1:13" x14ac:dyDescent="0.35">
      <c r="A221" s="10">
        <v>2689</v>
      </c>
      <c r="B221" t="s">
        <v>12</v>
      </c>
      <c r="C221" t="s">
        <v>21</v>
      </c>
      <c r="D221" t="s">
        <v>37</v>
      </c>
      <c r="E221" t="s">
        <v>42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17881.849999999999</v>
      </c>
      <c r="L221">
        <v>4436.8500000000004</v>
      </c>
      <c r="M221" t="s">
        <v>31</v>
      </c>
    </row>
    <row r="222" spans="1:13" x14ac:dyDescent="0.35">
      <c r="A222" s="10">
        <v>1683</v>
      </c>
      <c r="B222" t="s">
        <v>12</v>
      </c>
      <c r="C222" t="s">
        <v>21</v>
      </c>
      <c r="D222" t="s">
        <v>39</v>
      </c>
      <c r="E222" t="s">
        <v>42</v>
      </c>
      <c r="F222">
        <v>1683</v>
      </c>
      <c r="G222">
        <v>260</v>
      </c>
      <c r="H222">
        <v>7</v>
      </c>
      <c r="I222">
        <v>11781</v>
      </c>
      <c r="J222">
        <v>589.04999999999995</v>
      </c>
      <c r="K222">
        <v>11191.95</v>
      </c>
      <c r="L222">
        <v>2776.95</v>
      </c>
      <c r="M222" t="s">
        <v>27</v>
      </c>
    </row>
    <row r="223" spans="1:13" x14ac:dyDescent="0.35">
      <c r="A223" s="10">
        <v>1123</v>
      </c>
      <c r="B223" t="s">
        <v>25</v>
      </c>
      <c r="C223" t="s">
        <v>21</v>
      </c>
      <c r="D223" t="s">
        <v>39</v>
      </c>
      <c r="E223" t="s">
        <v>42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9433.2000000000007</v>
      </c>
      <c r="M223" t="s">
        <v>29</v>
      </c>
    </row>
    <row r="224" spans="1:13" x14ac:dyDescent="0.35">
      <c r="A224" s="10">
        <v>1159</v>
      </c>
      <c r="B224" t="s">
        <v>12</v>
      </c>
      <c r="C224" t="s">
        <v>17</v>
      </c>
      <c r="D224" t="s">
        <v>39</v>
      </c>
      <c r="E224" t="s">
        <v>42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1912.35</v>
      </c>
      <c r="M224" t="s">
        <v>31</v>
      </c>
    </row>
    <row r="225" spans="1:13" x14ac:dyDescent="0.35">
      <c r="A225" s="10">
        <v>1865</v>
      </c>
      <c r="B225" t="s">
        <v>25</v>
      </c>
      <c r="C225" t="s">
        <v>19</v>
      </c>
      <c r="D225" t="s">
        <v>14</v>
      </c>
      <c r="E225" t="s">
        <v>42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15666</v>
      </c>
      <c r="M225" t="s">
        <v>34</v>
      </c>
    </row>
    <row r="226" spans="1:13" x14ac:dyDescent="0.35">
      <c r="A226" s="10">
        <v>1116</v>
      </c>
      <c r="B226" t="s">
        <v>25</v>
      </c>
      <c r="C226" t="s">
        <v>17</v>
      </c>
      <c r="D226" t="s">
        <v>14</v>
      </c>
      <c r="E226" t="s">
        <v>42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9374.4</v>
      </c>
      <c r="M226" t="s">
        <v>34</v>
      </c>
    </row>
    <row r="227" spans="1:13" x14ac:dyDescent="0.35">
      <c r="A227" s="10">
        <v>1563</v>
      </c>
      <c r="B227" t="s">
        <v>12</v>
      </c>
      <c r="C227" t="s">
        <v>19</v>
      </c>
      <c r="D227" t="s">
        <v>14</v>
      </c>
      <c r="E227" t="s">
        <v>42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14067</v>
      </c>
      <c r="M227" t="s">
        <v>41</v>
      </c>
    </row>
    <row r="228" spans="1:13" x14ac:dyDescent="0.35">
      <c r="A228" s="10">
        <v>991</v>
      </c>
      <c r="B228" t="s">
        <v>28</v>
      </c>
      <c r="C228" t="s">
        <v>32</v>
      </c>
      <c r="D228" t="s">
        <v>14</v>
      </c>
      <c r="E228" t="s">
        <v>42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34685</v>
      </c>
      <c r="M228" t="s">
        <v>20</v>
      </c>
    </row>
    <row r="229" spans="1:13" x14ac:dyDescent="0.35">
      <c r="A229" s="10">
        <v>1016</v>
      </c>
      <c r="B229" t="s">
        <v>12</v>
      </c>
      <c r="C229" t="s">
        <v>17</v>
      </c>
      <c r="D229" t="s">
        <v>14</v>
      </c>
      <c r="E229" t="s">
        <v>42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1676.4</v>
      </c>
      <c r="M229" t="s">
        <v>35</v>
      </c>
    </row>
    <row r="230" spans="1:13" x14ac:dyDescent="0.35">
      <c r="A230" s="10">
        <v>2791</v>
      </c>
      <c r="B230" t="s">
        <v>18</v>
      </c>
      <c r="C230" t="s">
        <v>21</v>
      </c>
      <c r="D230" t="s">
        <v>14</v>
      </c>
      <c r="E230" t="s">
        <v>42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11861.75</v>
      </c>
      <c r="M230" t="s">
        <v>35</v>
      </c>
    </row>
    <row r="231" spans="1:13" x14ac:dyDescent="0.35">
      <c r="A231" s="10">
        <v>570</v>
      </c>
      <c r="B231" t="s">
        <v>12</v>
      </c>
      <c r="C231" t="s">
        <v>32</v>
      </c>
      <c r="D231" t="s">
        <v>14</v>
      </c>
      <c r="E231" t="s">
        <v>42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940.5</v>
      </c>
      <c r="M231" t="s">
        <v>22</v>
      </c>
    </row>
    <row r="232" spans="1:13" x14ac:dyDescent="0.35">
      <c r="A232" s="10">
        <v>2487</v>
      </c>
      <c r="B232" t="s">
        <v>12</v>
      </c>
      <c r="C232" t="s">
        <v>19</v>
      </c>
      <c r="D232" t="s">
        <v>14</v>
      </c>
      <c r="E232" t="s">
        <v>42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4103.55</v>
      </c>
      <c r="M232" t="s">
        <v>22</v>
      </c>
    </row>
    <row r="233" spans="1:13" x14ac:dyDescent="0.35">
      <c r="A233" s="10">
        <v>1384.5</v>
      </c>
      <c r="B233" t="s">
        <v>12</v>
      </c>
      <c r="C233" t="s">
        <v>19</v>
      </c>
      <c r="D233" t="s">
        <v>23</v>
      </c>
      <c r="E233" t="s">
        <v>42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100376.25</v>
      </c>
      <c r="M233" t="s">
        <v>16</v>
      </c>
    </row>
    <row r="234" spans="1:13" x14ac:dyDescent="0.35">
      <c r="A234" s="10">
        <v>3627</v>
      </c>
      <c r="B234" t="s">
        <v>26</v>
      </c>
      <c r="C234" t="s">
        <v>32</v>
      </c>
      <c r="D234" t="s">
        <v>23</v>
      </c>
      <c r="E234" t="s">
        <v>42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-4533.75</v>
      </c>
      <c r="M234" t="s">
        <v>27</v>
      </c>
    </row>
    <row r="235" spans="1:13" x14ac:dyDescent="0.35">
      <c r="A235" s="10">
        <v>720</v>
      </c>
      <c r="B235" t="s">
        <v>12</v>
      </c>
      <c r="C235" t="s">
        <v>21</v>
      </c>
      <c r="D235" t="s">
        <v>23</v>
      </c>
      <c r="E235" t="s">
        <v>42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52200</v>
      </c>
      <c r="M235" t="s">
        <v>30</v>
      </c>
    </row>
    <row r="236" spans="1:13" x14ac:dyDescent="0.35">
      <c r="A236" s="10">
        <v>2342</v>
      </c>
      <c r="B236" t="s">
        <v>25</v>
      </c>
      <c r="C236" t="s">
        <v>17</v>
      </c>
      <c r="D236" t="s">
        <v>23</v>
      </c>
      <c r="E236" t="s">
        <v>42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26698.799999999999</v>
      </c>
      <c r="L236">
        <v>19672.8</v>
      </c>
      <c r="M236" t="s">
        <v>35</v>
      </c>
    </row>
    <row r="237" spans="1:13" x14ac:dyDescent="0.35">
      <c r="A237" s="10">
        <v>1100</v>
      </c>
      <c r="B237" t="s">
        <v>28</v>
      </c>
      <c r="C237" t="s">
        <v>21</v>
      </c>
      <c r="D237" t="s">
        <v>23</v>
      </c>
      <c r="E237" t="s">
        <v>42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38500</v>
      </c>
      <c r="M237" t="s">
        <v>22</v>
      </c>
    </row>
    <row r="238" spans="1:13" x14ac:dyDescent="0.35">
      <c r="A238" s="10">
        <v>1303</v>
      </c>
      <c r="B238" t="s">
        <v>12</v>
      </c>
      <c r="C238" t="s">
        <v>19</v>
      </c>
      <c r="D238" t="s">
        <v>33</v>
      </c>
      <c r="E238" t="s">
        <v>42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11727</v>
      </c>
      <c r="M238" t="s">
        <v>34</v>
      </c>
    </row>
    <row r="239" spans="1:13" x14ac:dyDescent="0.35">
      <c r="A239" s="10">
        <v>2992</v>
      </c>
      <c r="B239" t="s">
        <v>26</v>
      </c>
      <c r="C239" t="s">
        <v>32</v>
      </c>
      <c r="D239" t="s">
        <v>33</v>
      </c>
      <c r="E239" t="s">
        <v>42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-3740</v>
      </c>
      <c r="M239" t="s">
        <v>24</v>
      </c>
    </row>
    <row r="240" spans="1:13" x14ac:dyDescent="0.35">
      <c r="A240" s="10">
        <v>2385</v>
      </c>
      <c r="B240" t="s">
        <v>26</v>
      </c>
      <c r="C240" t="s">
        <v>19</v>
      </c>
      <c r="D240" t="s">
        <v>33</v>
      </c>
      <c r="E240" t="s">
        <v>42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-2981.25</v>
      </c>
      <c r="M240" t="s">
        <v>24</v>
      </c>
    </row>
    <row r="241" spans="1:13" x14ac:dyDescent="0.35">
      <c r="A241" s="10">
        <v>1607</v>
      </c>
      <c r="B241" t="s">
        <v>28</v>
      </c>
      <c r="C241" t="s">
        <v>21</v>
      </c>
      <c r="D241" t="s">
        <v>33</v>
      </c>
      <c r="E241" t="s">
        <v>42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56245</v>
      </c>
      <c r="M241" t="s">
        <v>38</v>
      </c>
    </row>
    <row r="242" spans="1:13" x14ac:dyDescent="0.35">
      <c r="A242" s="10">
        <v>2327</v>
      </c>
      <c r="B242" t="s">
        <v>12</v>
      </c>
      <c r="C242" t="s">
        <v>32</v>
      </c>
      <c r="D242" t="s">
        <v>33</v>
      </c>
      <c r="E242" t="s">
        <v>42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3839.55</v>
      </c>
      <c r="M242" t="s">
        <v>41</v>
      </c>
    </row>
    <row r="243" spans="1:13" x14ac:dyDescent="0.35">
      <c r="A243" s="10">
        <v>991</v>
      </c>
      <c r="B243" t="s">
        <v>28</v>
      </c>
      <c r="C243" t="s">
        <v>32</v>
      </c>
      <c r="D243" t="s">
        <v>33</v>
      </c>
      <c r="E243" t="s">
        <v>42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34685</v>
      </c>
      <c r="M243" t="s">
        <v>20</v>
      </c>
    </row>
    <row r="244" spans="1:13" x14ac:dyDescent="0.35">
      <c r="A244" s="10">
        <v>602</v>
      </c>
      <c r="B244" t="s">
        <v>12</v>
      </c>
      <c r="C244" t="s">
        <v>32</v>
      </c>
      <c r="D244" t="s">
        <v>33</v>
      </c>
      <c r="E244" t="s">
        <v>42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43645</v>
      </c>
      <c r="M244" t="s">
        <v>20</v>
      </c>
    </row>
    <row r="245" spans="1:13" x14ac:dyDescent="0.35">
      <c r="A245" s="10">
        <v>2620</v>
      </c>
      <c r="B245" t="s">
        <v>18</v>
      </c>
      <c r="C245" t="s">
        <v>19</v>
      </c>
      <c r="D245" t="s">
        <v>33</v>
      </c>
      <c r="E245" t="s">
        <v>42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11135</v>
      </c>
      <c r="M245" t="s">
        <v>30</v>
      </c>
    </row>
    <row r="246" spans="1:13" x14ac:dyDescent="0.35">
      <c r="A246" s="10">
        <v>1228</v>
      </c>
      <c r="B246" t="s">
        <v>12</v>
      </c>
      <c r="C246" t="s">
        <v>13</v>
      </c>
      <c r="D246" t="s">
        <v>33</v>
      </c>
      <c r="E246" t="s">
        <v>42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89030</v>
      </c>
      <c r="M246" t="s">
        <v>31</v>
      </c>
    </row>
    <row r="247" spans="1:13" x14ac:dyDescent="0.35">
      <c r="A247" s="10">
        <v>1389</v>
      </c>
      <c r="B247" t="s">
        <v>12</v>
      </c>
      <c r="C247" t="s">
        <v>13</v>
      </c>
      <c r="D247" t="s">
        <v>33</v>
      </c>
      <c r="E247" t="s">
        <v>42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12501</v>
      </c>
      <c r="M247" t="s">
        <v>31</v>
      </c>
    </row>
    <row r="248" spans="1:13" x14ac:dyDescent="0.35">
      <c r="A248" s="10">
        <v>861</v>
      </c>
      <c r="B248" t="s">
        <v>26</v>
      </c>
      <c r="C248" t="s">
        <v>32</v>
      </c>
      <c r="D248" t="s">
        <v>33</v>
      </c>
      <c r="E248" t="s">
        <v>42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-1076.25</v>
      </c>
      <c r="M248" t="s">
        <v>31</v>
      </c>
    </row>
    <row r="249" spans="1:13" x14ac:dyDescent="0.35">
      <c r="A249" s="10">
        <v>704</v>
      </c>
      <c r="B249" t="s">
        <v>26</v>
      </c>
      <c r="C249" t="s">
        <v>19</v>
      </c>
      <c r="D249" t="s">
        <v>33</v>
      </c>
      <c r="E249" t="s">
        <v>42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-880</v>
      </c>
      <c r="M249" t="s">
        <v>31</v>
      </c>
    </row>
    <row r="250" spans="1:13" x14ac:dyDescent="0.35">
      <c r="A250" s="10">
        <v>1802</v>
      </c>
      <c r="B250" t="s">
        <v>12</v>
      </c>
      <c r="C250" t="s">
        <v>13</v>
      </c>
      <c r="D250" t="s">
        <v>33</v>
      </c>
      <c r="E250" t="s">
        <v>42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16218</v>
      </c>
      <c r="M250" t="s">
        <v>22</v>
      </c>
    </row>
    <row r="251" spans="1:13" x14ac:dyDescent="0.35">
      <c r="A251" s="10">
        <v>2663</v>
      </c>
      <c r="B251" t="s">
        <v>12</v>
      </c>
      <c r="C251" t="s">
        <v>32</v>
      </c>
      <c r="D251" t="s">
        <v>33</v>
      </c>
      <c r="E251" t="s">
        <v>42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23967</v>
      </c>
      <c r="M251" t="s">
        <v>22</v>
      </c>
    </row>
    <row r="252" spans="1:13" x14ac:dyDescent="0.35">
      <c r="A252" s="10">
        <v>2136</v>
      </c>
      <c r="B252" t="s">
        <v>12</v>
      </c>
      <c r="C252" t="s">
        <v>19</v>
      </c>
      <c r="D252" t="s">
        <v>33</v>
      </c>
      <c r="E252" t="s">
        <v>42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3524.4</v>
      </c>
      <c r="M252" t="s">
        <v>22</v>
      </c>
    </row>
    <row r="253" spans="1:13" x14ac:dyDescent="0.35">
      <c r="A253" s="10">
        <v>2116</v>
      </c>
      <c r="B253" t="s">
        <v>18</v>
      </c>
      <c r="C253" t="s">
        <v>17</v>
      </c>
      <c r="D253" t="s">
        <v>33</v>
      </c>
      <c r="E253" t="s">
        <v>42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8993</v>
      </c>
      <c r="M253" t="s">
        <v>22</v>
      </c>
    </row>
    <row r="254" spans="1:13" x14ac:dyDescent="0.35">
      <c r="A254" s="10">
        <v>555</v>
      </c>
      <c r="B254" t="s">
        <v>18</v>
      </c>
      <c r="C254" t="s">
        <v>32</v>
      </c>
      <c r="D254" t="s">
        <v>36</v>
      </c>
      <c r="E254" t="s">
        <v>42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2358.75</v>
      </c>
      <c r="M254" t="s">
        <v>16</v>
      </c>
    </row>
    <row r="255" spans="1:13" x14ac:dyDescent="0.35">
      <c r="A255" s="10">
        <v>2861</v>
      </c>
      <c r="B255" t="s">
        <v>18</v>
      </c>
      <c r="C255" t="s">
        <v>21</v>
      </c>
      <c r="D255" t="s">
        <v>36</v>
      </c>
      <c r="E255" t="s">
        <v>42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12159.25</v>
      </c>
      <c r="M255" t="s">
        <v>16</v>
      </c>
    </row>
    <row r="256" spans="1:13" x14ac:dyDescent="0.35">
      <c r="A256" s="10">
        <v>807</v>
      </c>
      <c r="B256" t="s">
        <v>26</v>
      </c>
      <c r="C256" t="s">
        <v>17</v>
      </c>
      <c r="D256" t="s">
        <v>36</v>
      </c>
      <c r="E256" t="s">
        <v>42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-1008.75</v>
      </c>
      <c r="M256" t="s">
        <v>34</v>
      </c>
    </row>
    <row r="257" spans="1:13" x14ac:dyDescent="0.35">
      <c r="A257" s="10">
        <v>602</v>
      </c>
      <c r="B257" t="s">
        <v>12</v>
      </c>
      <c r="C257" t="s">
        <v>32</v>
      </c>
      <c r="D257" t="s">
        <v>36</v>
      </c>
      <c r="E257" t="s">
        <v>42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43645</v>
      </c>
      <c r="M257" t="s">
        <v>20</v>
      </c>
    </row>
    <row r="258" spans="1:13" x14ac:dyDescent="0.35">
      <c r="A258" s="10">
        <v>2832</v>
      </c>
      <c r="B258" t="s">
        <v>12</v>
      </c>
      <c r="C258" t="s">
        <v>32</v>
      </c>
      <c r="D258" t="s">
        <v>36</v>
      </c>
      <c r="E258" t="s">
        <v>42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25488</v>
      </c>
      <c r="M258" t="s">
        <v>29</v>
      </c>
    </row>
    <row r="259" spans="1:13" x14ac:dyDescent="0.35">
      <c r="A259" s="10">
        <v>1579</v>
      </c>
      <c r="B259" t="s">
        <v>12</v>
      </c>
      <c r="C259" t="s">
        <v>19</v>
      </c>
      <c r="D259" t="s">
        <v>36</v>
      </c>
      <c r="E259" t="s">
        <v>42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14211</v>
      </c>
      <c r="M259" t="s">
        <v>29</v>
      </c>
    </row>
    <row r="260" spans="1:13" x14ac:dyDescent="0.35">
      <c r="A260" s="10">
        <v>861</v>
      </c>
      <c r="B260" t="s">
        <v>26</v>
      </c>
      <c r="C260" t="s">
        <v>32</v>
      </c>
      <c r="D260" t="s">
        <v>36</v>
      </c>
      <c r="E260" t="s">
        <v>42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-1076.25</v>
      </c>
      <c r="M260" t="s">
        <v>31</v>
      </c>
    </row>
    <row r="261" spans="1:13" x14ac:dyDescent="0.35">
      <c r="A261" s="10">
        <v>704</v>
      </c>
      <c r="B261" t="s">
        <v>26</v>
      </c>
      <c r="C261" t="s">
        <v>19</v>
      </c>
      <c r="D261" t="s">
        <v>36</v>
      </c>
      <c r="E261" t="s">
        <v>42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-880</v>
      </c>
      <c r="M261" t="s">
        <v>31</v>
      </c>
    </row>
    <row r="262" spans="1:13" x14ac:dyDescent="0.35">
      <c r="A262" s="10">
        <v>1033</v>
      </c>
      <c r="B262" t="s">
        <v>12</v>
      </c>
      <c r="C262" t="s">
        <v>19</v>
      </c>
      <c r="D262" t="s">
        <v>36</v>
      </c>
      <c r="E262" t="s">
        <v>42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9297</v>
      </c>
      <c r="M262" t="s">
        <v>22</v>
      </c>
    </row>
    <row r="263" spans="1:13" x14ac:dyDescent="0.35">
      <c r="A263" s="10">
        <v>1250</v>
      </c>
      <c r="B263" t="s">
        <v>28</v>
      </c>
      <c r="C263" t="s">
        <v>17</v>
      </c>
      <c r="D263" t="s">
        <v>36</v>
      </c>
      <c r="E263" t="s">
        <v>42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43750</v>
      </c>
      <c r="M263" t="s">
        <v>22</v>
      </c>
    </row>
    <row r="264" spans="1:13" x14ac:dyDescent="0.35">
      <c r="A264" s="10">
        <v>1389</v>
      </c>
      <c r="B264" t="s">
        <v>12</v>
      </c>
      <c r="C264" t="s">
        <v>13</v>
      </c>
      <c r="D264" t="s">
        <v>37</v>
      </c>
      <c r="E264" t="s">
        <v>42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12501</v>
      </c>
      <c r="M264" t="s">
        <v>31</v>
      </c>
    </row>
    <row r="265" spans="1:13" x14ac:dyDescent="0.35">
      <c r="A265" s="10">
        <v>1265</v>
      </c>
      <c r="B265" t="s">
        <v>12</v>
      </c>
      <c r="C265" t="s">
        <v>32</v>
      </c>
      <c r="D265" t="s">
        <v>37</v>
      </c>
      <c r="E265" t="s">
        <v>42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11385</v>
      </c>
      <c r="M265" t="s">
        <v>35</v>
      </c>
    </row>
    <row r="266" spans="1:13" x14ac:dyDescent="0.35">
      <c r="A266" s="10">
        <v>2297</v>
      </c>
      <c r="B266" t="s">
        <v>12</v>
      </c>
      <c r="C266" t="s">
        <v>17</v>
      </c>
      <c r="D266" t="s">
        <v>37</v>
      </c>
      <c r="E266" t="s">
        <v>42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20673</v>
      </c>
      <c r="M266" t="s">
        <v>35</v>
      </c>
    </row>
    <row r="267" spans="1:13" x14ac:dyDescent="0.35">
      <c r="A267" s="10">
        <v>2663</v>
      </c>
      <c r="B267" t="s">
        <v>12</v>
      </c>
      <c r="C267" t="s">
        <v>32</v>
      </c>
      <c r="D267" t="s">
        <v>37</v>
      </c>
      <c r="E267" t="s">
        <v>42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23967</v>
      </c>
      <c r="M267" t="s">
        <v>22</v>
      </c>
    </row>
    <row r="268" spans="1:13" x14ac:dyDescent="0.35">
      <c r="A268" s="10">
        <v>570</v>
      </c>
      <c r="B268" t="s">
        <v>12</v>
      </c>
      <c r="C268" t="s">
        <v>32</v>
      </c>
      <c r="D268" t="s">
        <v>37</v>
      </c>
      <c r="E268" t="s">
        <v>42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940.5</v>
      </c>
      <c r="M268" t="s">
        <v>22</v>
      </c>
    </row>
    <row r="269" spans="1:13" x14ac:dyDescent="0.35">
      <c r="A269" s="10">
        <v>2487</v>
      </c>
      <c r="B269" t="s">
        <v>12</v>
      </c>
      <c r="C269" t="s">
        <v>19</v>
      </c>
      <c r="D269" t="s">
        <v>37</v>
      </c>
      <c r="E269" t="s">
        <v>42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4103.55</v>
      </c>
      <c r="M269" t="s">
        <v>22</v>
      </c>
    </row>
    <row r="270" spans="1:13" x14ac:dyDescent="0.35">
      <c r="A270" s="10">
        <v>1350</v>
      </c>
      <c r="B270" t="s">
        <v>12</v>
      </c>
      <c r="C270" t="s">
        <v>17</v>
      </c>
      <c r="D270" t="s">
        <v>39</v>
      </c>
      <c r="E270" t="s">
        <v>42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97875</v>
      </c>
      <c r="M270" t="s">
        <v>34</v>
      </c>
    </row>
    <row r="271" spans="1:13" x14ac:dyDescent="0.35">
      <c r="A271" s="10">
        <v>552</v>
      </c>
      <c r="B271" t="s">
        <v>12</v>
      </c>
      <c r="C271" t="s">
        <v>13</v>
      </c>
      <c r="D271" t="s">
        <v>39</v>
      </c>
      <c r="E271" t="s">
        <v>42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40020</v>
      </c>
      <c r="M271" t="s">
        <v>29</v>
      </c>
    </row>
    <row r="272" spans="1:13" x14ac:dyDescent="0.35">
      <c r="A272" s="10">
        <v>1228</v>
      </c>
      <c r="B272" t="s">
        <v>12</v>
      </c>
      <c r="C272" t="s">
        <v>13</v>
      </c>
      <c r="D272" t="s">
        <v>39</v>
      </c>
      <c r="E272" t="s">
        <v>42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89030</v>
      </c>
      <c r="M272" t="s">
        <v>31</v>
      </c>
    </row>
    <row r="273" spans="1:13" x14ac:dyDescent="0.35">
      <c r="A273" s="10">
        <v>1250</v>
      </c>
      <c r="B273" t="s">
        <v>28</v>
      </c>
      <c r="C273" t="s">
        <v>17</v>
      </c>
      <c r="D273" t="s">
        <v>39</v>
      </c>
      <c r="E273" t="s">
        <v>42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43750</v>
      </c>
      <c r="M273" t="s">
        <v>22</v>
      </c>
    </row>
    <row r="274" spans="1:13" x14ac:dyDescent="0.35">
      <c r="A274" s="10">
        <v>3801</v>
      </c>
      <c r="B274" t="s">
        <v>18</v>
      </c>
      <c r="C274" t="s">
        <v>19</v>
      </c>
      <c r="D274" t="s">
        <v>33</v>
      </c>
      <c r="E274" t="s">
        <v>42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</v>
      </c>
      <c r="L274">
        <v>15584.1</v>
      </c>
      <c r="M274" t="s">
        <v>38</v>
      </c>
    </row>
    <row r="275" spans="1:13" x14ac:dyDescent="0.35">
      <c r="A275" s="10">
        <v>1117.5</v>
      </c>
      <c r="B275" t="s">
        <v>12</v>
      </c>
      <c r="C275" t="s">
        <v>32</v>
      </c>
      <c r="D275" t="s">
        <v>14</v>
      </c>
      <c r="E275" t="s">
        <v>42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9834</v>
      </c>
      <c r="M275" t="s">
        <v>16</v>
      </c>
    </row>
    <row r="276" spans="1:13" x14ac:dyDescent="0.35">
      <c r="A276" s="10">
        <v>2844</v>
      </c>
      <c r="B276" t="s">
        <v>18</v>
      </c>
      <c r="C276" t="s">
        <v>13</v>
      </c>
      <c r="D276" t="s">
        <v>14</v>
      </c>
      <c r="E276" t="s">
        <v>42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40100.400000000001</v>
      </c>
      <c r="L276">
        <v>11660.4</v>
      </c>
      <c r="M276" t="s">
        <v>20</v>
      </c>
    </row>
    <row r="277" spans="1:13" x14ac:dyDescent="0.35">
      <c r="A277" s="10">
        <v>562</v>
      </c>
      <c r="B277" t="s">
        <v>25</v>
      </c>
      <c r="C277" t="s">
        <v>21</v>
      </c>
      <c r="D277" t="s">
        <v>14</v>
      </c>
      <c r="E277" t="s">
        <v>42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4653.3599999999997</v>
      </c>
      <c r="M277" t="s">
        <v>30</v>
      </c>
    </row>
    <row r="278" spans="1:13" x14ac:dyDescent="0.35">
      <c r="A278" s="10">
        <v>2299</v>
      </c>
      <c r="B278" t="s">
        <v>25</v>
      </c>
      <c r="C278" t="s">
        <v>13</v>
      </c>
      <c r="D278" t="s">
        <v>14</v>
      </c>
      <c r="E278" t="s">
        <v>42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25932.720000000001</v>
      </c>
      <c r="L278">
        <v>19035.72</v>
      </c>
      <c r="M278" t="s">
        <v>31</v>
      </c>
    </row>
    <row r="279" spans="1:13" x14ac:dyDescent="0.35">
      <c r="A279" s="10">
        <v>2030</v>
      </c>
      <c r="B279" t="s">
        <v>18</v>
      </c>
      <c r="C279" t="s">
        <v>32</v>
      </c>
      <c r="D279" t="s">
        <v>14</v>
      </c>
      <c r="E279" t="s">
        <v>42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8323</v>
      </c>
      <c r="M279" t="s">
        <v>35</v>
      </c>
    </row>
    <row r="280" spans="1:13" x14ac:dyDescent="0.35">
      <c r="A280" s="10">
        <v>263</v>
      </c>
      <c r="B280" t="s">
        <v>12</v>
      </c>
      <c r="C280" t="s">
        <v>32</v>
      </c>
      <c r="D280" t="s">
        <v>14</v>
      </c>
      <c r="E280" t="s">
        <v>42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415.54</v>
      </c>
      <c r="M280" t="s">
        <v>35</v>
      </c>
    </row>
    <row r="281" spans="1:13" x14ac:dyDescent="0.35">
      <c r="A281" s="10">
        <v>887</v>
      </c>
      <c r="B281" t="s">
        <v>26</v>
      </c>
      <c r="C281" t="s">
        <v>17</v>
      </c>
      <c r="D281" t="s">
        <v>14</v>
      </c>
      <c r="E281" t="s">
        <v>42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-2217.5</v>
      </c>
      <c r="M281" t="s">
        <v>22</v>
      </c>
    </row>
    <row r="282" spans="1:13" x14ac:dyDescent="0.35">
      <c r="A282" s="10">
        <v>980</v>
      </c>
      <c r="B282" t="s">
        <v>12</v>
      </c>
      <c r="C282" t="s">
        <v>21</v>
      </c>
      <c r="D282" t="s">
        <v>23</v>
      </c>
      <c r="E282" t="s">
        <v>42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67620</v>
      </c>
      <c r="M282" t="s">
        <v>38</v>
      </c>
    </row>
    <row r="283" spans="1:13" x14ac:dyDescent="0.35">
      <c r="A283" s="10">
        <v>1460</v>
      </c>
      <c r="B283" t="s">
        <v>12</v>
      </c>
      <c r="C283" t="s">
        <v>17</v>
      </c>
      <c r="D283" t="s">
        <v>23</v>
      </c>
      <c r="E283" t="s">
        <v>42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100740</v>
      </c>
      <c r="M283" t="s">
        <v>41</v>
      </c>
    </row>
    <row r="284" spans="1:13" x14ac:dyDescent="0.35">
      <c r="A284" s="10">
        <v>1403</v>
      </c>
      <c r="B284" t="s">
        <v>12</v>
      </c>
      <c r="C284" t="s">
        <v>19</v>
      </c>
      <c r="D284" t="s">
        <v>23</v>
      </c>
      <c r="E284" t="s">
        <v>42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2216.7399999999998</v>
      </c>
      <c r="M284" t="s">
        <v>31</v>
      </c>
    </row>
    <row r="285" spans="1:13" x14ac:dyDescent="0.35">
      <c r="A285" s="10">
        <v>2723</v>
      </c>
      <c r="B285" t="s">
        <v>25</v>
      </c>
      <c r="C285" t="s">
        <v>32</v>
      </c>
      <c r="D285" t="s">
        <v>23</v>
      </c>
      <c r="E285" t="s">
        <v>42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30715.439999999999</v>
      </c>
      <c r="L285">
        <v>22546.44</v>
      </c>
      <c r="M285" t="s">
        <v>35</v>
      </c>
    </row>
    <row r="286" spans="1:13" x14ac:dyDescent="0.35">
      <c r="A286" s="10">
        <v>1496</v>
      </c>
      <c r="B286" t="s">
        <v>12</v>
      </c>
      <c r="C286" t="s">
        <v>19</v>
      </c>
      <c r="D286" t="s">
        <v>33</v>
      </c>
      <c r="E286" t="s">
        <v>42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103224</v>
      </c>
      <c r="M286" t="s">
        <v>20</v>
      </c>
    </row>
    <row r="287" spans="1:13" x14ac:dyDescent="0.35">
      <c r="A287" s="10">
        <v>2299</v>
      </c>
      <c r="B287" t="s">
        <v>25</v>
      </c>
      <c r="C287" t="s">
        <v>13</v>
      </c>
      <c r="D287" t="s">
        <v>33</v>
      </c>
      <c r="E287" t="s">
        <v>42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25932.720000000001</v>
      </c>
      <c r="L287">
        <v>19035.72</v>
      </c>
      <c r="M287" t="s">
        <v>31</v>
      </c>
    </row>
    <row r="288" spans="1:13" x14ac:dyDescent="0.35">
      <c r="A288" s="10">
        <v>727</v>
      </c>
      <c r="B288" t="s">
        <v>12</v>
      </c>
      <c r="C288" t="s">
        <v>32</v>
      </c>
      <c r="D288" t="s">
        <v>33</v>
      </c>
      <c r="E288" t="s">
        <v>42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50163</v>
      </c>
      <c r="M288" t="s">
        <v>31</v>
      </c>
    </row>
    <row r="289" spans="1:13" x14ac:dyDescent="0.35">
      <c r="A289" s="10">
        <v>952</v>
      </c>
      <c r="B289" t="s">
        <v>26</v>
      </c>
      <c r="C289" t="s">
        <v>13</v>
      </c>
      <c r="D289" t="s">
        <v>36</v>
      </c>
      <c r="E289" t="s">
        <v>42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-2380</v>
      </c>
      <c r="M289" t="s">
        <v>34</v>
      </c>
    </row>
    <row r="290" spans="1:13" x14ac:dyDescent="0.35">
      <c r="A290" s="10">
        <v>2755</v>
      </c>
      <c r="B290" t="s">
        <v>26</v>
      </c>
      <c r="C290" t="s">
        <v>32</v>
      </c>
      <c r="D290" t="s">
        <v>36</v>
      </c>
      <c r="E290" t="s">
        <v>42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-6887.5</v>
      </c>
      <c r="M290" t="s">
        <v>34</v>
      </c>
    </row>
    <row r="291" spans="1:13" x14ac:dyDescent="0.35">
      <c r="A291" s="10">
        <v>1530</v>
      </c>
      <c r="B291" t="s">
        <v>18</v>
      </c>
      <c r="C291" t="s">
        <v>17</v>
      </c>
      <c r="D291" t="s">
        <v>36</v>
      </c>
      <c r="E291" t="s">
        <v>42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6273</v>
      </c>
      <c r="M291" t="s">
        <v>41</v>
      </c>
    </row>
    <row r="292" spans="1:13" x14ac:dyDescent="0.35">
      <c r="A292" s="10">
        <v>1496</v>
      </c>
      <c r="B292" t="s">
        <v>12</v>
      </c>
      <c r="C292" t="s">
        <v>19</v>
      </c>
      <c r="D292" t="s">
        <v>36</v>
      </c>
      <c r="E292" t="s">
        <v>42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103224</v>
      </c>
      <c r="M292" t="s">
        <v>20</v>
      </c>
    </row>
    <row r="293" spans="1:13" x14ac:dyDescent="0.35">
      <c r="A293" s="10">
        <v>1498</v>
      </c>
      <c r="B293" t="s">
        <v>12</v>
      </c>
      <c r="C293" t="s">
        <v>21</v>
      </c>
      <c r="D293" t="s">
        <v>36</v>
      </c>
      <c r="E293" t="s">
        <v>42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2366.84</v>
      </c>
      <c r="M293" t="s">
        <v>20</v>
      </c>
    </row>
    <row r="294" spans="1:13" x14ac:dyDescent="0.35">
      <c r="A294" s="10">
        <v>1221</v>
      </c>
      <c r="B294" t="s">
        <v>28</v>
      </c>
      <c r="C294" t="s">
        <v>19</v>
      </c>
      <c r="D294" t="s">
        <v>36</v>
      </c>
      <c r="E294" t="s">
        <v>42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39072</v>
      </c>
      <c r="M294" t="s">
        <v>31</v>
      </c>
    </row>
    <row r="295" spans="1:13" x14ac:dyDescent="0.35">
      <c r="A295" s="10">
        <v>2076</v>
      </c>
      <c r="B295" t="s">
        <v>12</v>
      </c>
      <c r="C295" t="s">
        <v>19</v>
      </c>
      <c r="D295" t="s">
        <v>36</v>
      </c>
      <c r="E295" t="s">
        <v>42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143244</v>
      </c>
      <c r="M295" t="s">
        <v>31</v>
      </c>
    </row>
    <row r="296" spans="1:13" x14ac:dyDescent="0.35">
      <c r="A296" s="10">
        <v>2844</v>
      </c>
      <c r="B296" t="s">
        <v>18</v>
      </c>
      <c r="C296" t="s">
        <v>13</v>
      </c>
      <c r="D296" t="s">
        <v>37</v>
      </c>
      <c r="E296" t="s">
        <v>42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40100.400000000001</v>
      </c>
      <c r="L296">
        <v>11660.4</v>
      </c>
      <c r="M296" t="s">
        <v>20</v>
      </c>
    </row>
    <row r="297" spans="1:13" x14ac:dyDescent="0.35">
      <c r="A297" s="10">
        <v>1498</v>
      </c>
      <c r="B297" t="s">
        <v>12</v>
      </c>
      <c r="C297" t="s">
        <v>21</v>
      </c>
      <c r="D297" t="s">
        <v>37</v>
      </c>
      <c r="E297" t="s">
        <v>42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2366.84</v>
      </c>
      <c r="M297" t="s">
        <v>20</v>
      </c>
    </row>
    <row r="298" spans="1:13" x14ac:dyDescent="0.35">
      <c r="A298" s="10">
        <v>1221</v>
      </c>
      <c r="B298" t="s">
        <v>28</v>
      </c>
      <c r="C298" t="s">
        <v>19</v>
      </c>
      <c r="D298" t="s">
        <v>37</v>
      </c>
      <c r="E298" t="s">
        <v>42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39072</v>
      </c>
      <c r="M298" t="s">
        <v>31</v>
      </c>
    </row>
    <row r="299" spans="1:13" x14ac:dyDescent="0.35">
      <c r="A299" s="10">
        <v>1123</v>
      </c>
      <c r="B299" t="s">
        <v>12</v>
      </c>
      <c r="C299" t="s">
        <v>21</v>
      </c>
      <c r="D299" t="s">
        <v>37</v>
      </c>
      <c r="E299" t="s">
        <v>42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21112.400000000001</v>
      </c>
      <c r="L299">
        <v>9882.4</v>
      </c>
      <c r="M299" t="s">
        <v>35</v>
      </c>
    </row>
    <row r="300" spans="1:13" x14ac:dyDescent="0.35">
      <c r="A300" s="10">
        <v>2436</v>
      </c>
      <c r="B300" t="s">
        <v>28</v>
      </c>
      <c r="C300" t="s">
        <v>13</v>
      </c>
      <c r="D300" t="s">
        <v>37</v>
      </c>
      <c r="E300" t="s">
        <v>42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77952</v>
      </c>
      <c r="M300" t="s">
        <v>22</v>
      </c>
    </row>
    <row r="301" spans="1:13" x14ac:dyDescent="0.35">
      <c r="A301" s="10">
        <v>1987.5</v>
      </c>
      <c r="B301" t="s">
        <v>26</v>
      </c>
      <c r="C301" t="s">
        <v>19</v>
      </c>
      <c r="D301" t="s">
        <v>39</v>
      </c>
      <c r="E301" t="s">
        <v>42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-4968.75</v>
      </c>
      <c r="M301" t="s">
        <v>16</v>
      </c>
    </row>
    <row r="302" spans="1:13" x14ac:dyDescent="0.35">
      <c r="A302" s="10">
        <v>1679</v>
      </c>
      <c r="B302" t="s">
        <v>12</v>
      </c>
      <c r="C302" t="s">
        <v>21</v>
      </c>
      <c r="D302" t="s">
        <v>39</v>
      </c>
      <c r="E302" t="s">
        <v>42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115851</v>
      </c>
      <c r="M302" t="s">
        <v>30</v>
      </c>
    </row>
    <row r="303" spans="1:13" x14ac:dyDescent="0.35">
      <c r="A303" s="10">
        <v>727</v>
      </c>
      <c r="B303" t="s">
        <v>12</v>
      </c>
      <c r="C303" t="s">
        <v>32</v>
      </c>
      <c r="D303" t="s">
        <v>39</v>
      </c>
      <c r="E303" t="s">
        <v>42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50163</v>
      </c>
      <c r="M303" t="s">
        <v>31</v>
      </c>
    </row>
    <row r="304" spans="1:13" x14ac:dyDescent="0.35">
      <c r="A304" s="10">
        <v>1403</v>
      </c>
      <c r="B304" t="s">
        <v>12</v>
      </c>
      <c r="C304" t="s">
        <v>19</v>
      </c>
      <c r="D304" t="s">
        <v>39</v>
      </c>
      <c r="E304" t="s">
        <v>42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2216.7399999999998</v>
      </c>
      <c r="M304" t="s">
        <v>31</v>
      </c>
    </row>
    <row r="305" spans="1:13" x14ac:dyDescent="0.35">
      <c r="A305" s="10">
        <v>2076</v>
      </c>
      <c r="B305" t="s">
        <v>12</v>
      </c>
      <c r="C305" t="s">
        <v>19</v>
      </c>
      <c r="D305" t="s">
        <v>39</v>
      </c>
      <c r="E305" t="s">
        <v>42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143244</v>
      </c>
      <c r="M305" t="s">
        <v>31</v>
      </c>
    </row>
    <row r="306" spans="1:13" x14ac:dyDescent="0.35">
      <c r="A306" s="10">
        <v>1757</v>
      </c>
      <c r="B306" t="s">
        <v>12</v>
      </c>
      <c r="C306" t="s">
        <v>19</v>
      </c>
      <c r="D306" t="s">
        <v>23</v>
      </c>
      <c r="E306" t="s">
        <v>42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33031.599999999999</v>
      </c>
      <c r="L306">
        <v>15461.6</v>
      </c>
      <c r="M306" t="s">
        <v>31</v>
      </c>
    </row>
    <row r="307" spans="1:13" x14ac:dyDescent="0.35">
      <c r="A307" s="10">
        <v>2198</v>
      </c>
      <c r="B307" t="s">
        <v>18</v>
      </c>
      <c r="C307" t="s">
        <v>32</v>
      </c>
      <c r="D307" t="s">
        <v>33</v>
      </c>
      <c r="E307" t="s">
        <v>42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9011.7999999999993</v>
      </c>
      <c r="M307" t="s">
        <v>29</v>
      </c>
    </row>
    <row r="308" spans="1:13" x14ac:dyDescent="0.35">
      <c r="A308" s="10">
        <v>1743</v>
      </c>
      <c r="B308" t="s">
        <v>18</v>
      </c>
      <c r="C308" t="s">
        <v>17</v>
      </c>
      <c r="D308" t="s">
        <v>33</v>
      </c>
      <c r="E308" t="s">
        <v>42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7146.3</v>
      </c>
      <c r="M308" t="s">
        <v>29</v>
      </c>
    </row>
    <row r="309" spans="1:13" x14ac:dyDescent="0.35">
      <c r="A309" s="10">
        <v>1153</v>
      </c>
      <c r="B309" t="s">
        <v>18</v>
      </c>
      <c r="C309" t="s">
        <v>32</v>
      </c>
      <c r="D309" t="s">
        <v>33</v>
      </c>
      <c r="E309" t="s">
        <v>42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4727.3</v>
      </c>
      <c r="M309" t="s">
        <v>31</v>
      </c>
    </row>
    <row r="310" spans="1:13" x14ac:dyDescent="0.35">
      <c r="A310" s="10">
        <v>1757</v>
      </c>
      <c r="B310" t="s">
        <v>12</v>
      </c>
      <c r="C310" t="s">
        <v>19</v>
      </c>
      <c r="D310" t="s">
        <v>33</v>
      </c>
      <c r="E310" t="s">
        <v>42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33031.599999999999</v>
      </c>
      <c r="L310">
        <v>15461.6</v>
      </c>
      <c r="M310" t="s">
        <v>31</v>
      </c>
    </row>
    <row r="311" spans="1:13" x14ac:dyDescent="0.35">
      <c r="A311" s="10">
        <v>1001</v>
      </c>
      <c r="B311" t="s">
        <v>12</v>
      </c>
      <c r="C311" t="s">
        <v>17</v>
      </c>
      <c r="D311" t="s">
        <v>36</v>
      </c>
      <c r="E311" t="s">
        <v>42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8808.7999999999993</v>
      </c>
      <c r="M311" t="s">
        <v>29</v>
      </c>
    </row>
    <row r="312" spans="1:13" x14ac:dyDescent="0.35">
      <c r="A312" s="10">
        <v>1333</v>
      </c>
      <c r="B312" t="s">
        <v>12</v>
      </c>
      <c r="C312" t="s">
        <v>21</v>
      </c>
      <c r="D312" t="s">
        <v>36</v>
      </c>
      <c r="E312" t="s">
        <v>42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8771.14</v>
      </c>
      <c r="L312">
        <v>2106.14</v>
      </c>
      <c r="M312" t="s">
        <v>35</v>
      </c>
    </row>
    <row r="313" spans="1:13" x14ac:dyDescent="0.35">
      <c r="A313" s="10">
        <v>1153</v>
      </c>
      <c r="B313" t="s">
        <v>18</v>
      </c>
      <c r="C313" t="s">
        <v>32</v>
      </c>
      <c r="D313" t="s">
        <v>37</v>
      </c>
      <c r="E313" t="s">
        <v>42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4727.3</v>
      </c>
      <c r="M313" t="s">
        <v>31</v>
      </c>
    </row>
    <row r="314" spans="1:13" x14ac:dyDescent="0.35">
      <c r="A314" s="10">
        <v>727</v>
      </c>
      <c r="B314" t="s">
        <v>25</v>
      </c>
      <c r="C314" t="s">
        <v>21</v>
      </c>
      <c r="D314" t="s">
        <v>14</v>
      </c>
      <c r="E314" t="s">
        <v>42</v>
      </c>
      <c r="F314">
        <v>727</v>
      </c>
      <c r="G314">
        <v>3</v>
      </c>
      <c r="H314">
        <v>12</v>
      </c>
      <c r="I314">
        <v>8724</v>
      </c>
      <c r="J314">
        <v>610.67999999999995</v>
      </c>
      <c r="K314">
        <v>8113.32</v>
      </c>
      <c r="L314">
        <v>5932.32</v>
      </c>
      <c r="M314" t="s">
        <v>34</v>
      </c>
    </row>
    <row r="315" spans="1:13" x14ac:dyDescent="0.35">
      <c r="A315" s="10">
        <v>1884</v>
      </c>
      <c r="B315" t="s">
        <v>25</v>
      </c>
      <c r="C315" t="s">
        <v>13</v>
      </c>
      <c r="D315" t="s">
        <v>14</v>
      </c>
      <c r="E315" t="s">
        <v>42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21025.439999999999</v>
      </c>
      <c r="L315">
        <v>15373.44</v>
      </c>
      <c r="M315" t="s">
        <v>29</v>
      </c>
    </row>
    <row r="316" spans="1:13" x14ac:dyDescent="0.35">
      <c r="A316" s="10">
        <v>1834</v>
      </c>
      <c r="B316" t="s">
        <v>12</v>
      </c>
      <c r="C316" t="s">
        <v>21</v>
      </c>
      <c r="D316" t="s">
        <v>14</v>
      </c>
      <c r="E316" t="s">
        <v>42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34112.400000000001</v>
      </c>
      <c r="L316">
        <v>15772.4</v>
      </c>
      <c r="M316" t="s">
        <v>30</v>
      </c>
    </row>
    <row r="317" spans="1:13" x14ac:dyDescent="0.35">
      <c r="A317" s="10">
        <v>2340</v>
      </c>
      <c r="B317" t="s">
        <v>25</v>
      </c>
      <c r="C317" t="s">
        <v>21</v>
      </c>
      <c r="D317" t="s">
        <v>23</v>
      </c>
      <c r="E317" t="s">
        <v>42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26114.400000000001</v>
      </c>
      <c r="L317">
        <v>19094.400000000001</v>
      </c>
      <c r="M317" t="s">
        <v>16</v>
      </c>
    </row>
    <row r="318" spans="1:13" x14ac:dyDescent="0.35">
      <c r="A318" s="10">
        <v>2342</v>
      </c>
      <c r="B318" t="s">
        <v>25</v>
      </c>
      <c r="C318" t="s">
        <v>19</v>
      </c>
      <c r="D318" t="s">
        <v>23</v>
      </c>
      <c r="E318" t="s">
        <v>42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26136.720000000001</v>
      </c>
      <c r="L318">
        <v>19110.72</v>
      </c>
      <c r="M318" t="s">
        <v>35</v>
      </c>
    </row>
    <row r="319" spans="1:13" x14ac:dyDescent="0.35">
      <c r="A319" s="10">
        <v>1031</v>
      </c>
      <c r="B319" t="s">
        <v>12</v>
      </c>
      <c r="C319" t="s">
        <v>19</v>
      </c>
      <c r="D319" t="s">
        <v>33</v>
      </c>
      <c r="E319" t="s">
        <v>42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1556.81</v>
      </c>
      <c r="M319" t="s">
        <v>30</v>
      </c>
    </row>
    <row r="320" spans="1:13" x14ac:dyDescent="0.35">
      <c r="A320" s="10">
        <v>1262</v>
      </c>
      <c r="B320" t="s">
        <v>18</v>
      </c>
      <c r="C320" t="s">
        <v>13</v>
      </c>
      <c r="D320" t="s">
        <v>36</v>
      </c>
      <c r="E320" t="s">
        <v>42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17604.900000000001</v>
      </c>
      <c r="L320">
        <v>4984.8999999999996</v>
      </c>
      <c r="M320" t="s">
        <v>41</v>
      </c>
    </row>
    <row r="321" spans="1:13" x14ac:dyDescent="0.35">
      <c r="A321" s="10">
        <v>1135</v>
      </c>
      <c r="B321" t="s">
        <v>12</v>
      </c>
      <c r="C321" t="s">
        <v>13</v>
      </c>
      <c r="D321" t="s">
        <v>36</v>
      </c>
      <c r="E321" t="s">
        <v>42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1713.85</v>
      </c>
      <c r="M321" t="s">
        <v>20</v>
      </c>
    </row>
    <row r="322" spans="1:13" x14ac:dyDescent="0.35">
      <c r="A322" s="10">
        <v>547</v>
      </c>
      <c r="B322" t="s">
        <v>12</v>
      </c>
      <c r="C322" t="s">
        <v>32</v>
      </c>
      <c r="D322" t="s">
        <v>36</v>
      </c>
      <c r="E322" t="s">
        <v>42</v>
      </c>
      <c r="F322">
        <v>547</v>
      </c>
      <c r="G322">
        <v>120</v>
      </c>
      <c r="H322">
        <v>7</v>
      </c>
      <c r="I322">
        <v>3829</v>
      </c>
      <c r="J322">
        <v>268.02999999999997</v>
      </c>
      <c r="K322">
        <v>3560.97</v>
      </c>
      <c r="L322">
        <v>825.97</v>
      </c>
      <c r="M322" t="s">
        <v>35</v>
      </c>
    </row>
    <row r="323" spans="1:13" x14ac:dyDescent="0.35">
      <c r="A323" s="10">
        <v>1582</v>
      </c>
      <c r="B323" t="s">
        <v>12</v>
      </c>
      <c r="C323" t="s">
        <v>13</v>
      </c>
      <c r="D323" t="s">
        <v>36</v>
      </c>
      <c r="E323" t="s">
        <v>42</v>
      </c>
      <c r="F323">
        <v>1582</v>
      </c>
      <c r="G323">
        <v>120</v>
      </c>
      <c r="H323">
        <v>7</v>
      </c>
      <c r="I323">
        <v>11074</v>
      </c>
      <c r="J323">
        <v>775.18</v>
      </c>
      <c r="K323">
        <v>10298.82</v>
      </c>
      <c r="L323">
        <v>2388.8200000000002</v>
      </c>
      <c r="M323" t="s">
        <v>22</v>
      </c>
    </row>
    <row r="324" spans="1:13" x14ac:dyDescent="0.35">
      <c r="A324" s="10">
        <v>1738.5</v>
      </c>
      <c r="B324" t="s">
        <v>25</v>
      </c>
      <c r="C324" t="s">
        <v>19</v>
      </c>
      <c r="D324" t="s">
        <v>37</v>
      </c>
      <c r="E324" t="s">
        <v>42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14186.16</v>
      </c>
      <c r="M324" t="s">
        <v>38</v>
      </c>
    </row>
    <row r="325" spans="1:13" x14ac:dyDescent="0.35">
      <c r="A325" s="10">
        <v>2215</v>
      </c>
      <c r="B325" t="s">
        <v>25</v>
      </c>
      <c r="C325" t="s">
        <v>17</v>
      </c>
      <c r="D325" t="s">
        <v>37</v>
      </c>
      <c r="E325" t="s">
        <v>42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18074.400000000001</v>
      </c>
      <c r="M325" t="s">
        <v>30</v>
      </c>
    </row>
    <row r="326" spans="1:13" x14ac:dyDescent="0.35">
      <c r="A326" s="10">
        <v>1582</v>
      </c>
      <c r="B326" t="s">
        <v>12</v>
      </c>
      <c r="C326" t="s">
        <v>13</v>
      </c>
      <c r="D326" t="s">
        <v>37</v>
      </c>
      <c r="E326" t="s">
        <v>42</v>
      </c>
      <c r="F326">
        <v>1582</v>
      </c>
      <c r="G326">
        <v>250</v>
      </c>
      <c r="H326">
        <v>7</v>
      </c>
      <c r="I326">
        <v>11074</v>
      </c>
      <c r="J326">
        <v>775.18</v>
      </c>
      <c r="K326">
        <v>10298.82</v>
      </c>
      <c r="L326">
        <v>2388.8200000000002</v>
      </c>
      <c r="M326" t="s">
        <v>22</v>
      </c>
    </row>
    <row r="327" spans="1:13" x14ac:dyDescent="0.35">
      <c r="A327" s="10">
        <v>1135</v>
      </c>
      <c r="B327" t="s">
        <v>12</v>
      </c>
      <c r="C327" t="s">
        <v>13</v>
      </c>
      <c r="D327" t="s">
        <v>39</v>
      </c>
      <c r="E327" t="s">
        <v>42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1713.85</v>
      </c>
      <c r="M327" t="s">
        <v>20</v>
      </c>
    </row>
    <row r="328" spans="1:13" x14ac:dyDescent="0.35">
      <c r="A328" s="10">
        <v>1761</v>
      </c>
      <c r="B328" t="s">
        <v>12</v>
      </c>
      <c r="C328" t="s">
        <v>32</v>
      </c>
      <c r="D328" t="s">
        <v>14</v>
      </c>
      <c r="E328" t="s">
        <v>42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115345.5</v>
      </c>
      <c r="M328" t="s">
        <v>24</v>
      </c>
    </row>
    <row r="329" spans="1:13" x14ac:dyDescent="0.35">
      <c r="A329" s="10">
        <v>448</v>
      </c>
      <c r="B329" t="s">
        <v>28</v>
      </c>
      <c r="C329" t="s">
        <v>19</v>
      </c>
      <c r="D329" t="s">
        <v>14</v>
      </c>
      <c r="E329" t="s">
        <v>42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12992</v>
      </c>
      <c r="M329" t="s">
        <v>20</v>
      </c>
    </row>
    <row r="330" spans="1:13" x14ac:dyDescent="0.35">
      <c r="A330" s="10">
        <v>2181</v>
      </c>
      <c r="B330" t="s">
        <v>28</v>
      </c>
      <c r="C330" t="s">
        <v>19</v>
      </c>
      <c r="D330" t="s">
        <v>14</v>
      </c>
      <c r="E330" t="s">
        <v>42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63249</v>
      </c>
      <c r="M330" t="s">
        <v>31</v>
      </c>
    </row>
    <row r="331" spans="1:13" x14ac:dyDescent="0.35">
      <c r="A331" s="10">
        <v>1976</v>
      </c>
      <c r="B331" t="s">
        <v>12</v>
      </c>
      <c r="C331" t="s">
        <v>19</v>
      </c>
      <c r="D331" t="s">
        <v>23</v>
      </c>
      <c r="E331" t="s">
        <v>42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36753.599999999999</v>
      </c>
      <c r="L331">
        <v>16993.599999999999</v>
      </c>
      <c r="M331" t="s">
        <v>31</v>
      </c>
    </row>
    <row r="332" spans="1:13" x14ac:dyDescent="0.35">
      <c r="A332" s="10">
        <v>2181</v>
      </c>
      <c r="B332" t="s">
        <v>28</v>
      </c>
      <c r="C332" t="s">
        <v>19</v>
      </c>
      <c r="D332" t="s">
        <v>23</v>
      </c>
      <c r="E332" t="s">
        <v>42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63249</v>
      </c>
      <c r="M332" t="s">
        <v>31</v>
      </c>
    </row>
    <row r="333" spans="1:13" x14ac:dyDescent="0.35">
      <c r="A333" s="10">
        <v>2500</v>
      </c>
      <c r="B333" t="s">
        <v>26</v>
      </c>
      <c r="C333" t="s">
        <v>17</v>
      </c>
      <c r="D333" t="s">
        <v>23</v>
      </c>
      <c r="E333" t="s">
        <v>42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-9375</v>
      </c>
      <c r="M333" t="s">
        <v>35</v>
      </c>
    </row>
    <row r="334" spans="1:13" x14ac:dyDescent="0.35">
      <c r="A334" s="10">
        <v>1702</v>
      </c>
      <c r="B334" t="s">
        <v>28</v>
      </c>
      <c r="C334" t="s">
        <v>13</v>
      </c>
      <c r="D334" t="s">
        <v>33</v>
      </c>
      <c r="E334" t="s">
        <v>42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49358</v>
      </c>
      <c r="M334" t="s">
        <v>41</v>
      </c>
    </row>
    <row r="335" spans="1:13" x14ac:dyDescent="0.35">
      <c r="A335" s="10">
        <v>448</v>
      </c>
      <c r="B335" t="s">
        <v>28</v>
      </c>
      <c r="C335" t="s">
        <v>19</v>
      </c>
      <c r="D335" t="s">
        <v>33</v>
      </c>
      <c r="E335" t="s">
        <v>42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12992</v>
      </c>
      <c r="M335" t="s">
        <v>20</v>
      </c>
    </row>
    <row r="336" spans="1:13" x14ac:dyDescent="0.35">
      <c r="A336" s="10">
        <v>3513</v>
      </c>
      <c r="B336" t="s">
        <v>26</v>
      </c>
      <c r="C336" t="s">
        <v>17</v>
      </c>
      <c r="D336" t="s">
        <v>33</v>
      </c>
      <c r="E336" t="s">
        <v>42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-13173.75</v>
      </c>
      <c r="M336" t="s">
        <v>27</v>
      </c>
    </row>
    <row r="337" spans="1:13" x14ac:dyDescent="0.35">
      <c r="A337" s="10">
        <v>2101</v>
      </c>
      <c r="B337" t="s">
        <v>18</v>
      </c>
      <c r="C337" t="s">
        <v>19</v>
      </c>
      <c r="D337" t="s">
        <v>33</v>
      </c>
      <c r="E337" t="s">
        <v>42</v>
      </c>
      <c r="F337">
        <v>2101</v>
      </c>
      <c r="G337">
        <v>10</v>
      </c>
      <c r="H337">
        <v>15</v>
      </c>
      <c r="I337">
        <v>31515</v>
      </c>
      <c r="J337">
        <v>2206.0500000000002</v>
      </c>
      <c r="K337">
        <v>29308.95</v>
      </c>
      <c r="L337">
        <v>8298.9500000000007</v>
      </c>
      <c r="M337" t="s">
        <v>29</v>
      </c>
    </row>
    <row r="338" spans="1:13" x14ac:dyDescent="0.35">
      <c r="A338" s="10">
        <v>2931</v>
      </c>
      <c r="B338" t="s">
        <v>18</v>
      </c>
      <c r="C338" t="s">
        <v>32</v>
      </c>
      <c r="D338" t="s">
        <v>33</v>
      </c>
      <c r="E338" t="s">
        <v>42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40887.449999999997</v>
      </c>
      <c r="L338">
        <v>11577.45</v>
      </c>
      <c r="M338" t="s">
        <v>30</v>
      </c>
    </row>
    <row r="339" spans="1:13" x14ac:dyDescent="0.35">
      <c r="A339" s="10">
        <v>1535</v>
      </c>
      <c r="B339" t="s">
        <v>12</v>
      </c>
      <c r="C339" t="s">
        <v>19</v>
      </c>
      <c r="D339" t="s">
        <v>33</v>
      </c>
      <c r="E339" t="s">
        <v>42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13201</v>
      </c>
      <c r="M339" t="s">
        <v>30</v>
      </c>
    </row>
    <row r="340" spans="1:13" x14ac:dyDescent="0.35">
      <c r="A340" s="10">
        <v>1123</v>
      </c>
      <c r="B340" t="s">
        <v>28</v>
      </c>
      <c r="C340" t="s">
        <v>17</v>
      </c>
      <c r="D340" t="s">
        <v>33</v>
      </c>
      <c r="E340" t="s">
        <v>42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32567</v>
      </c>
      <c r="M340" t="s">
        <v>30</v>
      </c>
    </row>
    <row r="341" spans="1:13" x14ac:dyDescent="0.35">
      <c r="A341" s="10">
        <v>1404</v>
      </c>
      <c r="B341" t="s">
        <v>28</v>
      </c>
      <c r="C341" t="s">
        <v>13</v>
      </c>
      <c r="D341" t="s">
        <v>33</v>
      </c>
      <c r="E341" t="s">
        <v>42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40716</v>
      </c>
      <c r="M341" t="s">
        <v>35</v>
      </c>
    </row>
    <row r="342" spans="1:13" x14ac:dyDescent="0.35">
      <c r="A342" s="10">
        <v>2763</v>
      </c>
      <c r="B342" t="s">
        <v>25</v>
      </c>
      <c r="C342" t="s">
        <v>21</v>
      </c>
      <c r="D342" t="s">
        <v>33</v>
      </c>
      <c r="E342" t="s">
        <v>42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22546.080000000002</v>
      </c>
      <c r="M342" t="s">
        <v>35</v>
      </c>
    </row>
    <row r="343" spans="1:13" x14ac:dyDescent="0.35">
      <c r="A343" s="10">
        <v>2125</v>
      </c>
      <c r="B343" t="s">
        <v>12</v>
      </c>
      <c r="C343" t="s">
        <v>17</v>
      </c>
      <c r="D343" t="s">
        <v>33</v>
      </c>
      <c r="E343" t="s">
        <v>42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3208.75</v>
      </c>
      <c r="M343" t="s">
        <v>22</v>
      </c>
    </row>
    <row r="344" spans="1:13" x14ac:dyDescent="0.35">
      <c r="A344" s="10">
        <v>1659</v>
      </c>
      <c r="B344" t="s">
        <v>28</v>
      </c>
      <c r="C344" t="s">
        <v>19</v>
      </c>
      <c r="D344" t="s">
        <v>36</v>
      </c>
      <c r="E344" t="s">
        <v>42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48111</v>
      </c>
      <c r="M344" t="s">
        <v>27</v>
      </c>
    </row>
    <row r="345" spans="1:13" x14ac:dyDescent="0.35">
      <c r="A345" s="10">
        <v>609</v>
      </c>
      <c r="B345" t="s">
        <v>12</v>
      </c>
      <c r="C345" t="s">
        <v>21</v>
      </c>
      <c r="D345" t="s">
        <v>36</v>
      </c>
      <c r="E345" t="s">
        <v>42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5237.3999999999996</v>
      </c>
      <c r="M345" t="s">
        <v>29</v>
      </c>
    </row>
    <row r="346" spans="1:13" x14ac:dyDescent="0.35">
      <c r="A346" s="10">
        <v>2087</v>
      </c>
      <c r="B346" t="s">
        <v>26</v>
      </c>
      <c r="C346" t="s">
        <v>17</v>
      </c>
      <c r="D346" t="s">
        <v>36</v>
      </c>
      <c r="E346" t="s">
        <v>42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-7826.25</v>
      </c>
      <c r="M346" t="s">
        <v>30</v>
      </c>
    </row>
    <row r="347" spans="1:13" x14ac:dyDescent="0.35">
      <c r="A347" s="10">
        <v>1976</v>
      </c>
      <c r="B347" t="s">
        <v>12</v>
      </c>
      <c r="C347" t="s">
        <v>19</v>
      </c>
      <c r="D347" t="s">
        <v>36</v>
      </c>
      <c r="E347" t="s">
        <v>42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36753.599999999999</v>
      </c>
      <c r="L347">
        <v>16993.599999999999</v>
      </c>
      <c r="M347" t="s">
        <v>31</v>
      </c>
    </row>
    <row r="348" spans="1:13" x14ac:dyDescent="0.35">
      <c r="A348" s="10">
        <v>1421</v>
      </c>
      <c r="B348" t="s">
        <v>12</v>
      </c>
      <c r="C348" t="s">
        <v>32</v>
      </c>
      <c r="D348" t="s">
        <v>36</v>
      </c>
      <c r="E348" t="s">
        <v>42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12220.6</v>
      </c>
      <c r="M348" t="s">
        <v>22</v>
      </c>
    </row>
    <row r="349" spans="1:13" x14ac:dyDescent="0.35">
      <c r="A349" s="10">
        <v>1372</v>
      </c>
      <c r="B349" t="s">
        <v>28</v>
      </c>
      <c r="C349" t="s">
        <v>32</v>
      </c>
      <c r="D349" t="s">
        <v>36</v>
      </c>
      <c r="E349" t="s">
        <v>42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39788</v>
      </c>
      <c r="M349" t="s">
        <v>22</v>
      </c>
    </row>
    <row r="350" spans="1:13" x14ac:dyDescent="0.35">
      <c r="A350" s="10">
        <v>588</v>
      </c>
      <c r="B350" t="s">
        <v>12</v>
      </c>
      <c r="C350" t="s">
        <v>17</v>
      </c>
      <c r="D350" t="s">
        <v>36</v>
      </c>
      <c r="E350" t="s">
        <v>42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5056.8</v>
      </c>
      <c r="M350" t="s">
        <v>22</v>
      </c>
    </row>
    <row r="351" spans="1:13" x14ac:dyDescent="0.35">
      <c r="A351" s="10">
        <v>3244.5</v>
      </c>
      <c r="B351" t="s">
        <v>25</v>
      </c>
      <c r="C351" t="s">
        <v>13</v>
      </c>
      <c r="D351" t="s">
        <v>37</v>
      </c>
      <c r="E351" t="s">
        <v>42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36208.620000000003</v>
      </c>
      <c r="L351">
        <v>26475.119999999999</v>
      </c>
      <c r="M351" t="s">
        <v>16</v>
      </c>
    </row>
    <row r="352" spans="1:13" x14ac:dyDescent="0.35">
      <c r="A352" s="10">
        <v>959</v>
      </c>
      <c r="B352" t="s">
        <v>28</v>
      </c>
      <c r="C352" t="s">
        <v>19</v>
      </c>
      <c r="D352" t="s">
        <v>37</v>
      </c>
      <c r="E352" t="s">
        <v>42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27811</v>
      </c>
      <c r="M352" t="s">
        <v>34</v>
      </c>
    </row>
    <row r="353" spans="1:13" x14ac:dyDescent="0.35">
      <c r="A353" s="10">
        <v>2747</v>
      </c>
      <c r="B353" t="s">
        <v>28</v>
      </c>
      <c r="C353" t="s">
        <v>21</v>
      </c>
      <c r="D353" t="s">
        <v>37</v>
      </c>
      <c r="E353" t="s">
        <v>42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79663</v>
      </c>
      <c r="M353" t="s">
        <v>34</v>
      </c>
    </row>
    <row r="354" spans="1:13" x14ac:dyDescent="0.35">
      <c r="A354" s="10">
        <v>1645</v>
      </c>
      <c r="B354" t="s">
        <v>26</v>
      </c>
      <c r="C354" t="s">
        <v>13</v>
      </c>
      <c r="D354" t="s">
        <v>39</v>
      </c>
      <c r="E354" t="s">
        <v>42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-6168.75</v>
      </c>
      <c r="M354" t="s">
        <v>41</v>
      </c>
    </row>
    <row r="355" spans="1:13" x14ac:dyDescent="0.35">
      <c r="A355" s="10">
        <v>2876</v>
      </c>
      <c r="B355" t="s">
        <v>12</v>
      </c>
      <c r="C355" t="s">
        <v>19</v>
      </c>
      <c r="D355" t="s">
        <v>39</v>
      </c>
      <c r="E355" t="s">
        <v>42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188378</v>
      </c>
      <c r="M355" t="s">
        <v>30</v>
      </c>
    </row>
    <row r="356" spans="1:13" x14ac:dyDescent="0.35">
      <c r="A356" s="10">
        <v>994</v>
      </c>
      <c r="B356" t="s">
        <v>26</v>
      </c>
      <c r="C356" t="s">
        <v>17</v>
      </c>
      <c r="D356" t="s">
        <v>39</v>
      </c>
      <c r="E356" t="s">
        <v>42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-3727.5</v>
      </c>
      <c r="M356" t="s">
        <v>30</v>
      </c>
    </row>
    <row r="357" spans="1:13" x14ac:dyDescent="0.35">
      <c r="A357" s="10">
        <v>1118</v>
      </c>
      <c r="B357" t="s">
        <v>12</v>
      </c>
      <c r="C357" t="s">
        <v>13</v>
      </c>
      <c r="D357" t="s">
        <v>39</v>
      </c>
      <c r="E357" t="s">
        <v>42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9614.7999999999993</v>
      </c>
      <c r="M357" t="s">
        <v>35</v>
      </c>
    </row>
    <row r="358" spans="1:13" x14ac:dyDescent="0.35">
      <c r="A358" s="10">
        <v>1372</v>
      </c>
      <c r="B358" t="s">
        <v>28</v>
      </c>
      <c r="C358" t="s">
        <v>32</v>
      </c>
      <c r="D358" t="s">
        <v>39</v>
      </c>
      <c r="E358" t="s">
        <v>42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39788</v>
      </c>
      <c r="M358" t="s">
        <v>22</v>
      </c>
    </row>
    <row r="359" spans="1:13" x14ac:dyDescent="0.35">
      <c r="A359" s="10">
        <v>488</v>
      </c>
      <c r="B359" t="s">
        <v>12</v>
      </c>
      <c r="C359" t="s">
        <v>13</v>
      </c>
      <c r="D359" t="s">
        <v>23</v>
      </c>
      <c r="E359" t="s">
        <v>42</v>
      </c>
      <c r="F359">
        <v>488</v>
      </c>
      <c r="G359">
        <v>5</v>
      </c>
      <c r="H359">
        <v>7</v>
      </c>
      <c r="I359">
        <v>3416</v>
      </c>
      <c r="J359">
        <v>273.27999999999997</v>
      </c>
      <c r="K359">
        <v>3142.72</v>
      </c>
      <c r="L359">
        <v>702.72</v>
      </c>
      <c r="M359" t="s">
        <v>34</v>
      </c>
    </row>
    <row r="360" spans="1:13" x14ac:dyDescent="0.35">
      <c r="A360" s="10">
        <v>1282</v>
      </c>
      <c r="B360" t="s">
        <v>12</v>
      </c>
      <c r="C360" t="s">
        <v>32</v>
      </c>
      <c r="D360" t="s">
        <v>23</v>
      </c>
      <c r="E360" t="s">
        <v>42</v>
      </c>
      <c r="F360">
        <v>1282</v>
      </c>
      <c r="G360">
        <v>5</v>
      </c>
      <c r="H360">
        <v>20</v>
      </c>
      <c r="I360">
        <v>25640</v>
      </c>
      <c r="J360">
        <v>2051.1999999999998</v>
      </c>
      <c r="K360">
        <v>23588.799999999999</v>
      </c>
      <c r="L360">
        <v>10768.8</v>
      </c>
      <c r="M360" t="s">
        <v>20</v>
      </c>
    </row>
    <row r="361" spans="1:13" x14ac:dyDescent="0.35">
      <c r="A361" s="10">
        <v>257</v>
      </c>
      <c r="B361" t="s">
        <v>12</v>
      </c>
      <c r="C361" t="s">
        <v>13</v>
      </c>
      <c r="D361" t="s">
        <v>33</v>
      </c>
      <c r="E361" t="s">
        <v>42</v>
      </c>
      <c r="F361">
        <v>257</v>
      </c>
      <c r="G361">
        <v>10</v>
      </c>
      <c r="H361">
        <v>7</v>
      </c>
      <c r="I361">
        <v>1799</v>
      </c>
      <c r="J361">
        <v>143.91999999999999</v>
      </c>
      <c r="K361">
        <v>1655.08</v>
      </c>
      <c r="L361">
        <v>370.08</v>
      </c>
      <c r="M361" t="s">
        <v>41</v>
      </c>
    </row>
    <row r="362" spans="1:13" x14ac:dyDescent="0.35">
      <c r="A362" s="10">
        <v>1282</v>
      </c>
      <c r="B362" t="s">
        <v>12</v>
      </c>
      <c r="C362" t="s">
        <v>32</v>
      </c>
      <c r="D362" t="s">
        <v>39</v>
      </c>
      <c r="E362" t="s">
        <v>42</v>
      </c>
      <c r="F362">
        <v>1282</v>
      </c>
      <c r="G362">
        <v>260</v>
      </c>
      <c r="H362">
        <v>20</v>
      </c>
      <c r="I362">
        <v>25640</v>
      </c>
      <c r="J362">
        <v>2051.1999999999998</v>
      </c>
      <c r="K362">
        <v>23588.799999999999</v>
      </c>
      <c r="L362">
        <v>10768.8</v>
      </c>
      <c r="M362" t="s">
        <v>20</v>
      </c>
    </row>
    <row r="363" spans="1:13" x14ac:dyDescent="0.35">
      <c r="A363" s="10">
        <v>1540</v>
      </c>
      <c r="B363" t="s">
        <v>26</v>
      </c>
      <c r="C363" t="s">
        <v>21</v>
      </c>
      <c r="D363" t="s">
        <v>14</v>
      </c>
      <c r="E363" t="s">
        <v>42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-7700</v>
      </c>
      <c r="M363" t="s">
        <v>29</v>
      </c>
    </row>
    <row r="364" spans="1:13" x14ac:dyDescent="0.35">
      <c r="A364" s="10">
        <v>490</v>
      </c>
      <c r="B364" t="s">
        <v>18</v>
      </c>
      <c r="C364" t="s">
        <v>19</v>
      </c>
      <c r="D364" t="s">
        <v>14</v>
      </c>
      <c r="E364" t="s">
        <v>42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1862</v>
      </c>
      <c r="M364" t="s">
        <v>35</v>
      </c>
    </row>
    <row r="365" spans="1:13" x14ac:dyDescent="0.35">
      <c r="A365" s="10">
        <v>1362</v>
      </c>
      <c r="B365" t="s">
        <v>12</v>
      </c>
      <c r="C365" t="s">
        <v>21</v>
      </c>
      <c r="D365" t="s">
        <v>14</v>
      </c>
      <c r="E365" t="s">
        <v>42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84444</v>
      </c>
      <c r="M365" t="s">
        <v>22</v>
      </c>
    </row>
    <row r="366" spans="1:13" x14ac:dyDescent="0.35">
      <c r="A366" s="10">
        <v>2501</v>
      </c>
      <c r="B366" t="s">
        <v>18</v>
      </c>
      <c r="C366" t="s">
        <v>19</v>
      </c>
      <c r="D366" t="s">
        <v>23</v>
      </c>
      <c r="E366" t="s">
        <v>42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34513.800000000003</v>
      </c>
      <c r="L366">
        <v>9503.7999999999993</v>
      </c>
      <c r="M366" t="s">
        <v>24</v>
      </c>
    </row>
    <row r="367" spans="1:13" x14ac:dyDescent="0.35">
      <c r="A367" s="10">
        <v>708</v>
      </c>
      <c r="B367" t="s">
        <v>12</v>
      </c>
      <c r="C367" t="s">
        <v>13</v>
      </c>
      <c r="D367" t="s">
        <v>23</v>
      </c>
      <c r="E367" t="s">
        <v>42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5947.2</v>
      </c>
      <c r="M367" t="s">
        <v>20</v>
      </c>
    </row>
    <row r="368" spans="1:13" x14ac:dyDescent="0.35">
      <c r="A368" s="10">
        <v>645</v>
      </c>
      <c r="B368" t="s">
        <v>12</v>
      </c>
      <c r="C368" t="s">
        <v>17</v>
      </c>
      <c r="D368" t="s">
        <v>23</v>
      </c>
      <c r="E368" t="s">
        <v>42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5418</v>
      </c>
      <c r="M368" t="s">
        <v>27</v>
      </c>
    </row>
    <row r="369" spans="1:13" x14ac:dyDescent="0.35">
      <c r="A369" s="10">
        <v>1562</v>
      </c>
      <c r="B369" t="s">
        <v>28</v>
      </c>
      <c r="C369" t="s">
        <v>19</v>
      </c>
      <c r="D369" t="s">
        <v>23</v>
      </c>
      <c r="E369" t="s">
        <v>42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40612</v>
      </c>
      <c r="M369" t="s">
        <v>29</v>
      </c>
    </row>
    <row r="370" spans="1:13" x14ac:dyDescent="0.35">
      <c r="A370" s="10">
        <v>1283</v>
      </c>
      <c r="B370" t="s">
        <v>28</v>
      </c>
      <c r="C370" t="s">
        <v>13</v>
      </c>
      <c r="D370" t="s">
        <v>23</v>
      </c>
      <c r="E370" t="s">
        <v>42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33358</v>
      </c>
      <c r="M370" t="s">
        <v>30</v>
      </c>
    </row>
    <row r="371" spans="1:13" x14ac:dyDescent="0.35">
      <c r="A371" s="10">
        <v>711</v>
      </c>
      <c r="B371" t="s">
        <v>18</v>
      </c>
      <c r="C371" t="s">
        <v>17</v>
      </c>
      <c r="D371" t="s">
        <v>23</v>
      </c>
      <c r="E371" t="s">
        <v>42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9811.7999999999993</v>
      </c>
      <c r="L371">
        <v>2701.8</v>
      </c>
      <c r="M371" t="s">
        <v>22</v>
      </c>
    </row>
    <row r="372" spans="1:13" x14ac:dyDescent="0.35">
      <c r="A372" s="10">
        <v>1114</v>
      </c>
      <c r="B372" t="s">
        <v>26</v>
      </c>
      <c r="C372" t="s">
        <v>21</v>
      </c>
      <c r="D372" t="s">
        <v>33</v>
      </c>
      <c r="E372" t="s">
        <v>42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-5570</v>
      </c>
      <c r="M372" t="s">
        <v>24</v>
      </c>
    </row>
    <row r="373" spans="1:13" x14ac:dyDescent="0.35">
      <c r="A373" s="10">
        <v>1259</v>
      </c>
      <c r="B373" t="s">
        <v>12</v>
      </c>
      <c r="C373" t="s">
        <v>17</v>
      </c>
      <c r="D373" t="s">
        <v>33</v>
      </c>
      <c r="E373" t="s">
        <v>42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1812.96</v>
      </c>
      <c r="M373" t="s">
        <v>38</v>
      </c>
    </row>
    <row r="374" spans="1:13" x14ac:dyDescent="0.35">
      <c r="A374" s="10">
        <v>1095</v>
      </c>
      <c r="B374" t="s">
        <v>12</v>
      </c>
      <c r="C374" t="s">
        <v>17</v>
      </c>
      <c r="D374" t="s">
        <v>33</v>
      </c>
      <c r="E374" t="s">
        <v>42</v>
      </c>
      <c r="F374">
        <v>1095</v>
      </c>
      <c r="G374">
        <v>10</v>
      </c>
      <c r="H374">
        <v>7</v>
      </c>
      <c r="I374">
        <v>7665</v>
      </c>
      <c r="J374">
        <v>613.20000000000005</v>
      </c>
      <c r="K374">
        <v>7051.8</v>
      </c>
      <c r="L374">
        <v>1576.8</v>
      </c>
      <c r="M374" t="s">
        <v>41</v>
      </c>
    </row>
    <row r="375" spans="1:13" x14ac:dyDescent="0.35">
      <c r="A375" s="10">
        <v>1366</v>
      </c>
      <c r="B375" t="s">
        <v>12</v>
      </c>
      <c r="C375" t="s">
        <v>17</v>
      </c>
      <c r="D375" t="s">
        <v>33</v>
      </c>
      <c r="E375" t="s">
        <v>42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25134.400000000001</v>
      </c>
      <c r="L375">
        <v>11474.4</v>
      </c>
      <c r="M375" t="s">
        <v>20</v>
      </c>
    </row>
    <row r="376" spans="1:13" x14ac:dyDescent="0.35">
      <c r="A376" s="10">
        <v>2460</v>
      </c>
      <c r="B376" t="s">
        <v>28</v>
      </c>
      <c r="C376" t="s">
        <v>21</v>
      </c>
      <c r="D376" t="s">
        <v>33</v>
      </c>
      <c r="E376" t="s">
        <v>42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63960</v>
      </c>
      <c r="M376" t="s">
        <v>20</v>
      </c>
    </row>
    <row r="377" spans="1:13" x14ac:dyDescent="0.35">
      <c r="A377" s="10">
        <v>678</v>
      </c>
      <c r="B377" t="s">
        <v>12</v>
      </c>
      <c r="C377" t="s">
        <v>32</v>
      </c>
      <c r="D377" t="s">
        <v>33</v>
      </c>
      <c r="E377" t="s">
        <v>42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976.32</v>
      </c>
      <c r="M377" t="s">
        <v>29</v>
      </c>
    </row>
    <row r="378" spans="1:13" x14ac:dyDescent="0.35">
      <c r="A378" s="10">
        <v>1598</v>
      </c>
      <c r="B378" t="s">
        <v>12</v>
      </c>
      <c r="C378" t="s">
        <v>17</v>
      </c>
      <c r="D378" t="s">
        <v>33</v>
      </c>
      <c r="E378" t="s">
        <v>42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10291.120000000001</v>
      </c>
      <c r="L378">
        <v>2301.12</v>
      </c>
      <c r="M378" t="s">
        <v>29</v>
      </c>
    </row>
    <row r="379" spans="1:13" x14ac:dyDescent="0.35">
      <c r="A379" s="10">
        <v>2409</v>
      </c>
      <c r="B379" t="s">
        <v>12</v>
      </c>
      <c r="C379" t="s">
        <v>17</v>
      </c>
      <c r="D379" t="s">
        <v>33</v>
      </c>
      <c r="E379" t="s">
        <v>42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3468.96</v>
      </c>
      <c r="M379" t="s">
        <v>30</v>
      </c>
    </row>
    <row r="380" spans="1:13" x14ac:dyDescent="0.35">
      <c r="A380" s="10">
        <v>1934</v>
      </c>
      <c r="B380" t="s">
        <v>12</v>
      </c>
      <c r="C380" t="s">
        <v>17</v>
      </c>
      <c r="D380" t="s">
        <v>33</v>
      </c>
      <c r="E380" t="s">
        <v>42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35585.599999999999</v>
      </c>
      <c r="L380">
        <v>16245.6</v>
      </c>
      <c r="M380" t="s">
        <v>30</v>
      </c>
    </row>
    <row r="381" spans="1:13" x14ac:dyDescent="0.35">
      <c r="A381" s="10">
        <v>2993</v>
      </c>
      <c r="B381" t="s">
        <v>12</v>
      </c>
      <c r="C381" t="s">
        <v>21</v>
      </c>
      <c r="D381" t="s">
        <v>33</v>
      </c>
      <c r="E381" t="s">
        <v>42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55071.199999999997</v>
      </c>
      <c r="L381">
        <v>25141.200000000001</v>
      </c>
      <c r="M381" t="s">
        <v>30</v>
      </c>
    </row>
    <row r="382" spans="1:13" x14ac:dyDescent="0.35">
      <c r="A382" s="10">
        <v>2146</v>
      </c>
      <c r="B382" t="s">
        <v>12</v>
      </c>
      <c r="C382" t="s">
        <v>17</v>
      </c>
      <c r="D382" t="s">
        <v>33</v>
      </c>
      <c r="E382" t="s">
        <v>42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133052</v>
      </c>
      <c r="M382" t="s">
        <v>35</v>
      </c>
    </row>
    <row r="383" spans="1:13" x14ac:dyDescent="0.35">
      <c r="A383" s="10">
        <v>1946</v>
      </c>
      <c r="B383" t="s">
        <v>12</v>
      </c>
      <c r="C383" t="s">
        <v>21</v>
      </c>
      <c r="D383" t="s">
        <v>33</v>
      </c>
      <c r="E383" t="s">
        <v>42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2802.24</v>
      </c>
      <c r="M383" t="s">
        <v>22</v>
      </c>
    </row>
    <row r="384" spans="1:13" x14ac:dyDescent="0.35">
      <c r="A384" s="10">
        <v>1362</v>
      </c>
      <c r="B384" t="s">
        <v>12</v>
      </c>
      <c r="C384" t="s">
        <v>21</v>
      </c>
      <c r="D384" t="s">
        <v>33</v>
      </c>
      <c r="E384" t="s">
        <v>42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84444</v>
      </c>
      <c r="M384" t="s">
        <v>22</v>
      </c>
    </row>
    <row r="385" spans="1:13" x14ac:dyDescent="0.35">
      <c r="A385" s="10">
        <v>598</v>
      </c>
      <c r="B385" t="s">
        <v>25</v>
      </c>
      <c r="C385" t="s">
        <v>13</v>
      </c>
      <c r="D385" t="s">
        <v>36</v>
      </c>
      <c r="E385" t="s">
        <v>42</v>
      </c>
      <c r="F385">
        <v>598</v>
      </c>
      <c r="G385">
        <v>120</v>
      </c>
      <c r="H385">
        <v>12</v>
      </c>
      <c r="I385">
        <v>7176</v>
      </c>
      <c r="J385">
        <v>574.08000000000004</v>
      </c>
      <c r="K385">
        <v>6601.92</v>
      </c>
      <c r="L385">
        <v>4807.92</v>
      </c>
      <c r="M385" t="s">
        <v>24</v>
      </c>
    </row>
    <row r="386" spans="1:13" x14ac:dyDescent="0.35">
      <c r="A386" s="10">
        <v>2907</v>
      </c>
      <c r="B386" t="s">
        <v>12</v>
      </c>
      <c r="C386" t="s">
        <v>32</v>
      </c>
      <c r="D386" t="s">
        <v>36</v>
      </c>
      <c r="E386" t="s">
        <v>42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18721.080000000002</v>
      </c>
      <c r="L386">
        <v>4186.08</v>
      </c>
      <c r="M386" t="s">
        <v>20</v>
      </c>
    </row>
    <row r="387" spans="1:13" x14ac:dyDescent="0.35">
      <c r="A387" s="10">
        <v>2338</v>
      </c>
      <c r="B387" t="s">
        <v>12</v>
      </c>
      <c r="C387" t="s">
        <v>17</v>
      </c>
      <c r="D387" t="s">
        <v>36</v>
      </c>
      <c r="E387" t="s">
        <v>42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3366.72</v>
      </c>
      <c r="M387" t="s">
        <v>20</v>
      </c>
    </row>
    <row r="388" spans="1:13" x14ac:dyDescent="0.35">
      <c r="A388" s="10">
        <v>386</v>
      </c>
      <c r="B388" t="s">
        <v>28</v>
      </c>
      <c r="C388" t="s">
        <v>19</v>
      </c>
      <c r="D388" t="s">
        <v>36</v>
      </c>
      <c r="E388" t="s">
        <v>42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10036</v>
      </c>
      <c r="M388" t="s">
        <v>35</v>
      </c>
    </row>
    <row r="389" spans="1:13" x14ac:dyDescent="0.35">
      <c r="A389" s="10">
        <v>635</v>
      </c>
      <c r="B389" t="s">
        <v>28</v>
      </c>
      <c r="C389" t="s">
        <v>21</v>
      </c>
      <c r="D389" t="s">
        <v>36</v>
      </c>
      <c r="E389" t="s">
        <v>42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16510</v>
      </c>
      <c r="M389" t="s">
        <v>22</v>
      </c>
    </row>
    <row r="390" spans="1:13" x14ac:dyDescent="0.35">
      <c r="A390" s="10">
        <v>574.5</v>
      </c>
      <c r="B390" t="s">
        <v>12</v>
      </c>
      <c r="C390" t="s">
        <v>19</v>
      </c>
      <c r="D390" t="s">
        <v>37</v>
      </c>
      <c r="E390" t="s">
        <v>42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35619</v>
      </c>
      <c r="M390" t="s">
        <v>38</v>
      </c>
    </row>
    <row r="391" spans="1:13" x14ac:dyDescent="0.35">
      <c r="A391" s="10">
        <v>2338</v>
      </c>
      <c r="B391" t="s">
        <v>12</v>
      </c>
      <c r="C391" t="s">
        <v>17</v>
      </c>
      <c r="D391" t="s">
        <v>37</v>
      </c>
      <c r="E391" t="s">
        <v>42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3366.72</v>
      </c>
      <c r="M391" t="s">
        <v>20</v>
      </c>
    </row>
    <row r="392" spans="1:13" x14ac:dyDescent="0.35">
      <c r="A392" s="10">
        <v>381</v>
      </c>
      <c r="B392" t="s">
        <v>12</v>
      </c>
      <c r="C392" t="s">
        <v>19</v>
      </c>
      <c r="D392" t="s">
        <v>37</v>
      </c>
      <c r="E392" t="s">
        <v>42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23622</v>
      </c>
      <c r="M392" t="s">
        <v>29</v>
      </c>
    </row>
    <row r="393" spans="1:13" x14ac:dyDescent="0.35">
      <c r="A393" s="10">
        <v>422</v>
      </c>
      <c r="B393" t="s">
        <v>12</v>
      </c>
      <c r="C393" t="s">
        <v>17</v>
      </c>
      <c r="D393" t="s">
        <v>37</v>
      </c>
      <c r="E393" t="s">
        <v>42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26164</v>
      </c>
      <c r="M393" t="s">
        <v>29</v>
      </c>
    </row>
    <row r="394" spans="1:13" x14ac:dyDescent="0.35">
      <c r="A394" s="10">
        <v>2134</v>
      </c>
      <c r="B394" t="s">
        <v>28</v>
      </c>
      <c r="C394" t="s">
        <v>13</v>
      </c>
      <c r="D394" t="s">
        <v>37</v>
      </c>
      <c r="E394" t="s">
        <v>42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55484</v>
      </c>
      <c r="M394" t="s">
        <v>30</v>
      </c>
    </row>
    <row r="395" spans="1:13" x14ac:dyDescent="0.35">
      <c r="A395" s="10">
        <v>808</v>
      </c>
      <c r="B395" t="s">
        <v>28</v>
      </c>
      <c r="C395" t="s">
        <v>32</v>
      </c>
      <c r="D395" t="s">
        <v>37</v>
      </c>
      <c r="E395" t="s">
        <v>42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21008</v>
      </c>
      <c r="M395" t="s">
        <v>22</v>
      </c>
    </row>
    <row r="396" spans="1:13" x14ac:dyDescent="0.35">
      <c r="A396" s="10">
        <v>708</v>
      </c>
      <c r="B396" t="s">
        <v>12</v>
      </c>
      <c r="C396" t="s">
        <v>13</v>
      </c>
      <c r="D396" t="s">
        <v>39</v>
      </c>
      <c r="E396" t="s">
        <v>42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5947.2</v>
      </c>
      <c r="M396" t="s">
        <v>20</v>
      </c>
    </row>
    <row r="397" spans="1:13" x14ac:dyDescent="0.35">
      <c r="A397" s="10">
        <v>2907</v>
      </c>
      <c r="B397" t="s">
        <v>12</v>
      </c>
      <c r="C397" t="s">
        <v>32</v>
      </c>
      <c r="D397" t="s">
        <v>39</v>
      </c>
      <c r="E397" t="s">
        <v>42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18721.080000000002</v>
      </c>
      <c r="L397">
        <v>4186.08</v>
      </c>
      <c r="M397" t="s">
        <v>20</v>
      </c>
    </row>
    <row r="398" spans="1:13" x14ac:dyDescent="0.35">
      <c r="A398" s="10">
        <v>1366</v>
      </c>
      <c r="B398" t="s">
        <v>12</v>
      </c>
      <c r="C398" t="s">
        <v>17</v>
      </c>
      <c r="D398" t="s">
        <v>39</v>
      </c>
      <c r="E398" t="s">
        <v>42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25134.400000000001</v>
      </c>
      <c r="L398">
        <v>11474.4</v>
      </c>
      <c r="M398" t="s">
        <v>20</v>
      </c>
    </row>
    <row r="399" spans="1:13" x14ac:dyDescent="0.35">
      <c r="A399" s="10">
        <v>2460</v>
      </c>
      <c r="B399" t="s">
        <v>28</v>
      </c>
      <c r="C399" t="s">
        <v>21</v>
      </c>
      <c r="D399" t="s">
        <v>39</v>
      </c>
      <c r="E399" t="s">
        <v>42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63960</v>
      </c>
      <c r="M399" t="s">
        <v>20</v>
      </c>
    </row>
    <row r="400" spans="1:13" x14ac:dyDescent="0.35">
      <c r="A400" s="10">
        <v>1520</v>
      </c>
      <c r="B400" t="s">
        <v>12</v>
      </c>
      <c r="C400" t="s">
        <v>17</v>
      </c>
      <c r="D400" t="s">
        <v>39</v>
      </c>
      <c r="E400" t="s">
        <v>42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12768</v>
      </c>
      <c r="M400" t="s">
        <v>35</v>
      </c>
    </row>
    <row r="401" spans="1:13" x14ac:dyDescent="0.35">
      <c r="A401" s="10">
        <v>711</v>
      </c>
      <c r="B401" t="s">
        <v>18</v>
      </c>
      <c r="C401" t="s">
        <v>17</v>
      </c>
      <c r="D401" t="s">
        <v>39</v>
      </c>
      <c r="E401" t="s">
        <v>42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9811.7999999999993</v>
      </c>
      <c r="L401">
        <v>2701.8</v>
      </c>
      <c r="M401" t="s">
        <v>22</v>
      </c>
    </row>
    <row r="402" spans="1:13" x14ac:dyDescent="0.35">
      <c r="A402" s="10">
        <v>1375</v>
      </c>
      <c r="B402" t="s">
        <v>25</v>
      </c>
      <c r="C402" t="s">
        <v>21</v>
      </c>
      <c r="D402" t="s">
        <v>39</v>
      </c>
      <c r="E402" t="s">
        <v>42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11055</v>
      </c>
      <c r="M402" t="s">
        <v>22</v>
      </c>
    </row>
    <row r="403" spans="1:13" x14ac:dyDescent="0.35">
      <c r="A403" s="10">
        <v>635</v>
      </c>
      <c r="B403" t="s">
        <v>28</v>
      </c>
      <c r="C403" t="s">
        <v>21</v>
      </c>
      <c r="D403" t="s">
        <v>39</v>
      </c>
      <c r="E403" t="s">
        <v>42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16510</v>
      </c>
      <c r="M403" t="s">
        <v>22</v>
      </c>
    </row>
    <row r="404" spans="1:13" x14ac:dyDescent="0.35">
      <c r="A404" s="10">
        <v>436.5</v>
      </c>
      <c r="B404" t="s">
        <v>12</v>
      </c>
      <c r="C404" t="s">
        <v>32</v>
      </c>
      <c r="D404" t="s">
        <v>37</v>
      </c>
      <c r="E404" t="s">
        <v>42</v>
      </c>
      <c r="F404">
        <v>436.5</v>
      </c>
      <c r="G404">
        <v>250</v>
      </c>
      <c r="H404">
        <v>20</v>
      </c>
      <c r="I404">
        <v>8730</v>
      </c>
      <c r="J404">
        <v>698.4</v>
      </c>
      <c r="K404">
        <v>8031.6</v>
      </c>
      <c r="L404">
        <v>3666.6</v>
      </c>
      <c r="M404" t="s">
        <v>27</v>
      </c>
    </row>
    <row r="405" spans="1:13" x14ac:dyDescent="0.35">
      <c r="A405" s="10">
        <v>1094</v>
      </c>
      <c r="B405" t="s">
        <v>28</v>
      </c>
      <c r="C405" t="s">
        <v>13</v>
      </c>
      <c r="D405" t="s">
        <v>14</v>
      </c>
      <c r="E405" t="s">
        <v>42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25162</v>
      </c>
      <c r="M405" t="s">
        <v>20</v>
      </c>
    </row>
    <row r="406" spans="1:13" x14ac:dyDescent="0.35">
      <c r="A406" s="10">
        <v>367</v>
      </c>
      <c r="B406" t="s">
        <v>25</v>
      </c>
      <c r="C406" t="s">
        <v>21</v>
      </c>
      <c r="D406" t="s">
        <v>14</v>
      </c>
      <c r="E406" t="s">
        <v>42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2906.64</v>
      </c>
      <c r="M406" t="s">
        <v>31</v>
      </c>
    </row>
    <row r="407" spans="1:13" x14ac:dyDescent="0.35">
      <c r="A407" s="10">
        <v>3802.5</v>
      </c>
      <c r="B407" t="s">
        <v>28</v>
      </c>
      <c r="C407" t="s">
        <v>13</v>
      </c>
      <c r="D407" t="s">
        <v>23</v>
      </c>
      <c r="E407" t="s">
        <v>42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87457.5</v>
      </c>
      <c r="M407" t="s">
        <v>38</v>
      </c>
    </row>
    <row r="408" spans="1:13" x14ac:dyDescent="0.35">
      <c r="A408" s="10">
        <v>1666</v>
      </c>
      <c r="B408" t="s">
        <v>12</v>
      </c>
      <c r="C408" t="s">
        <v>19</v>
      </c>
      <c r="D408" t="s">
        <v>23</v>
      </c>
      <c r="E408" t="s">
        <v>42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97461</v>
      </c>
      <c r="M408" t="s">
        <v>41</v>
      </c>
    </row>
    <row r="409" spans="1:13" x14ac:dyDescent="0.35">
      <c r="A409" s="10">
        <v>322</v>
      </c>
      <c r="B409" t="s">
        <v>28</v>
      </c>
      <c r="C409" t="s">
        <v>19</v>
      </c>
      <c r="D409" t="s">
        <v>23</v>
      </c>
      <c r="E409" t="s">
        <v>42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7406</v>
      </c>
      <c r="M409" t="s">
        <v>30</v>
      </c>
    </row>
    <row r="410" spans="1:13" x14ac:dyDescent="0.35">
      <c r="A410" s="10">
        <v>2321</v>
      </c>
      <c r="B410" t="s">
        <v>25</v>
      </c>
      <c r="C410" t="s">
        <v>13</v>
      </c>
      <c r="D410" t="s">
        <v>23</v>
      </c>
      <c r="E410" t="s">
        <v>42</v>
      </c>
      <c r="F410">
        <v>2321</v>
      </c>
      <c r="G410">
        <v>5</v>
      </c>
      <c r="H410">
        <v>12</v>
      </c>
      <c r="I410">
        <v>27852</v>
      </c>
      <c r="J410">
        <v>2506.6799999999998</v>
      </c>
      <c r="K410">
        <v>25345.32</v>
      </c>
      <c r="L410">
        <v>18382.32</v>
      </c>
      <c r="M410" t="s">
        <v>35</v>
      </c>
    </row>
    <row r="411" spans="1:13" x14ac:dyDescent="0.35">
      <c r="A411" s="10">
        <v>1857</v>
      </c>
      <c r="B411" t="s">
        <v>26</v>
      </c>
      <c r="C411" t="s">
        <v>19</v>
      </c>
      <c r="D411" t="s">
        <v>23</v>
      </c>
      <c r="E411" t="s">
        <v>42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-11606.25</v>
      </c>
      <c r="M411" t="s">
        <v>35</v>
      </c>
    </row>
    <row r="412" spans="1:13" x14ac:dyDescent="0.35">
      <c r="A412" s="10">
        <v>1611</v>
      </c>
      <c r="B412" t="s">
        <v>12</v>
      </c>
      <c r="C412" t="s">
        <v>13</v>
      </c>
      <c r="D412" t="s">
        <v>23</v>
      </c>
      <c r="E412" t="s">
        <v>42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2207.0700000000002</v>
      </c>
      <c r="M412" t="s">
        <v>22</v>
      </c>
    </row>
    <row r="413" spans="1:13" x14ac:dyDescent="0.35">
      <c r="A413" s="10">
        <v>2797</v>
      </c>
      <c r="B413" t="s">
        <v>26</v>
      </c>
      <c r="C413" t="s">
        <v>32</v>
      </c>
      <c r="D413" t="s">
        <v>23</v>
      </c>
      <c r="E413" t="s">
        <v>42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-17481.25</v>
      </c>
      <c r="M413" t="s">
        <v>22</v>
      </c>
    </row>
    <row r="414" spans="1:13" x14ac:dyDescent="0.35">
      <c r="A414" s="10">
        <v>334</v>
      </c>
      <c r="B414" t="s">
        <v>28</v>
      </c>
      <c r="C414" t="s">
        <v>17</v>
      </c>
      <c r="D414" t="s">
        <v>23</v>
      </c>
      <c r="E414" t="s">
        <v>42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7682</v>
      </c>
      <c r="M414" t="s">
        <v>22</v>
      </c>
    </row>
    <row r="415" spans="1:13" x14ac:dyDescent="0.35">
      <c r="A415" s="10">
        <v>2565</v>
      </c>
      <c r="B415" t="s">
        <v>28</v>
      </c>
      <c r="C415" t="s">
        <v>21</v>
      </c>
      <c r="D415" t="s">
        <v>33</v>
      </c>
      <c r="E415" t="s">
        <v>42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58995</v>
      </c>
      <c r="M415" t="s">
        <v>16</v>
      </c>
    </row>
    <row r="416" spans="1:13" x14ac:dyDescent="0.35">
      <c r="A416" s="10">
        <v>2417</v>
      </c>
      <c r="B416" t="s">
        <v>12</v>
      </c>
      <c r="C416" t="s">
        <v>21</v>
      </c>
      <c r="D416" t="s">
        <v>33</v>
      </c>
      <c r="E416" t="s">
        <v>42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141394.5</v>
      </c>
      <c r="M416" t="s">
        <v>16</v>
      </c>
    </row>
    <row r="417" spans="1:13" x14ac:dyDescent="0.35">
      <c r="A417" s="10">
        <v>3675</v>
      </c>
      <c r="B417" t="s">
        <v>18</v>
      </c>
      <c r="C417" t="s">
        <v>32</v>
      </c>
      <c r="D417" t="s">
        <v>33</v>
      </c>
      <c r="E417" t="s">
        <v>42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13413.75</v>
      </c>
      <c r="M417" t="s">
        <v>38</v>
      </c>
    </row>
    <row r="418" spans="1:13" x14ac:dyDescent="0.35">
      <c r="A418" s="10">
        <v>1094</v>
      </c>
      <c r="B418" t="s">
        <v>28</v>
      </c>
      <c r="C418" t="s">
        <v>13</v>
      </c>
      <c r="D418" t="s">
        <v>33</v>
      </c>
      <c r="E418" t="s">
        <v>42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25162</v>
      </c>
      <c r="M418" t="s">
        <v>20</v>
      </c>
    </row>
    <row r="419" spans="1:13" x14ac:dyDescent="0.35">
      <c r="A419" s="10">
        <v>1227</v>
      </c>
      <c r="B419" t="s">
        <v>18</v>
      </c>
      <c r="C419" t="s">
        <v>19</v>
      </c>
      <c r="D419" t="s">
        <v>33</v>
      </c>
      <c r="E419" t="s">
        <v>42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4478.55</v>
      </c>
      <c r="M419" t="s">
        <v>31</v>
      </c>
    </row>
    <row r="420" spans="1:13" x14ac:dyDescent="0.35">
      <c r="A420" s="10">
        <v>367</v>
      </c>
      <c r="B420" t="s">
        <v>25</v>
      </c>
      <c r="C420" t="s">
        <v>21</v>
      </c>
      <c r="D420" t="s">
        <v>33</v>
      </c>
      <c r="E420" t="s">
        <v>42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2906.64</v>
      </c>
      <c r="M420" t="s">
        <v>31</v>
      </c>
    </row>
    <row r="421" spans="1:13" x14ac:dyDescent="0.35">
      <c r="A421" s="10">
        <v>1324</v>
      </c>
      <c r="B421" t="s">
        <v>28</v>
      </c>
      <c r="C421" t="s">
        <v>19</v>
      </c>
      <c r="D421" t="s">
        <v>33</v>
      </c>
      <c r="E421" t="s">
        <v>42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30452</v>
      </c>
      <c r="M421" t="s">
        <v>35</v>
      </c>
    </row>
    <row r="422" spans="1:13" x14ac:dyDescent="0.35">
      <c r="A422" s="10">
        <v>1775</v>
      </c>
      <c r="B422" t="s">
        <v>25</v>
      </c>
      <c r="C422" t="s">
        <v>17</v>
      </c>
      <c r="D422" t="s">
        <v>33</v>
      </c>
      <c r="E422" t="s">
        <v>42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14058</v>
      </c>
      <c r="M422" t="s">
        <v>35</v>
      </c>
    </row>
    <row r="423" spans="1:13" x14ac:dyDescent="0.35">
      <c r="A423" s="10">
        <v>2797</v>
      </c>
      <c r="B423" t="s">
        <v>26</v>
      </c>
      <c r="C423" t="s">
        <v>32</v>
      </c>
      <c r="D423" t="s">
        <v>33</v>
      </c>
      <c r="E423" t="s">
        <v>42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-17481.25</v>
      </c>
      <c r="M423" t="s">
        <v>22</v>
      </c>
    </row>
    <row r="424" spans="1:13" x14ac:dyDescent="0.35">
      <c r="A424" s="10">
        <v>245</v>
      </c>
      <c r="B424" t="s">
        <v>18</v>
      </c>
      <c r="C424" t="s">
        <v>21</v>
      </c>
      <c r="D424" t="s">
        <v>36</v>
      </c>
      <c r="E424" t="s">
        <v>42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894.25</v>
      </c>
      <c r="M424" t="s">
        <v>41</v>
      </c>
    </row>
    <row r="425" spans="1:13" x14ac:dyDescent="0.35">
      <c r="A425" s="10">
        <v>3793.5</v>
      </c>
      <c r="B425" t="s">
        <v>28</v>
      </c>
      <c r="C425" t="s">
        <v>13</v>
      </c>
      <c r="D425" t="s">
        <v>36</v>
      </c>
      <c r="E425" t="s">
        <v>42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87250.5</v>
      </c>
      <c r="M425" t="s">
        <v>27</v>
      </c>
    </row>
    <row r="426" spans="1:13" x14ac:dyDescent="0.35">
      <c r="A426" s="10">
        <v>1307</v>
      </c>
      <c r="B426" t="s">
        <v>12</v>
      </c>
      <c r="C426" t="s">
        <v>17</v>
      </c>
      <c r="D426" t="s">
        <v>36</v>
      </c>
      <c r="E426" t="s">
        <v>42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76459.5</v>
      </c>
      <c r="M426" t="s">
        <v>27</v>
      </c>
    </row>
    <row r="427" spans="1:13" x14ac:dyDescent="0.35">
      <c r="A427" s="10">
        <v>567</v>
      </c>
      <c r="B427" t="s">
        <v>26</v>
      </c>
      <c r="C427" t="s">
        <v>13</v>
      </c>
      <c r="D427" t="s">
        <v>36</v>
      </c>
      <c r="E427" t="s">
        <v>42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-3543.75</v>
      </c>
      <c r="M427" t="s">
        <v>30</v>
      </c>
    </row>
    <row r="428" spans="1:13" x14ac:dyDescent="0.35">
      <c r="A428" s="10">
        <v>2110</v>
      </c>
      <c r="B428" t="s">
        <v>26</v>
      </c>
      <c r="C428" t="s">
        <v>21</v>
      </c>
      <c r="D428" t="s">
        <v>36</v>
      </c>
      <c r="E428" t="s">
        <v>42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-13187.5</v>
      </c>
      <c r="M428" t="s">
        <v>30</v>
      </c>
    </row>
    <row r="429" spans="1:13" x14ac:dyDescent="0.35">
      <c r="A429" s="10">
        <v>1269</v>
      </c>
      <c r="B429" t="s">
        <v>12</v>
      </c>
      <c r="C429" t="s">
        <v>13</v>
      </c>
      <c r="D429" t="s">
        <v>36</v>
      </c>
      <c r="E429" t="s">
        <v>42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74236.5</v>
      </c>
      <c r="M429" t="s">
        <v>31</v>
      </c>
    </row>
    <row r="430" spans="1:13" x14ac:dyDescent="0.35">
      <c r="A430" s="10">
        <v>1956</v>
      </c>
      <c r="B430" t="s">
        <v>25</v>
      </c>
      <c r="C430" t="s">
        <v>32</v>
      </c>
      <c r="D430" t="s">
        <v>37</v>
      </c>
      <c r="E430" t="s">
        <v>42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15491.52</v>
      </c>
      <c r="M430" t="s">
        <v>16</v>
      </c>
    </row>
    <row r="431" spans="1:13" x14ac:dyDescent="0.35">
      <c r="A431" s="10">
        <v>2659</v>
      </c>
      <c r="B431" t="s">
        <v>28</v>
      </c>
      <c r="C431" t="s">
        <v>17</v>
      </c>
      <c r="D431" t="s">
        <v>37</v>
      </c>
      <c r="E431" t="s">
        <v>42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61157</v>
      </c>
      <c r="M431" t="s">
        <v>34</v>
      </c>
    </row>
    <row r="432" spans="1:13" x14ac:dyDescent="0.35">
      <c r="A432" s="10">
        <v>1351.5</v>
      </c>
      <c r="B432" t="s">
        <v>12</v>
      </c>
      <c r="C432" t="s">
        <v>32</v>
      </c>
      <c r="D432" t="s">
        <v>37</v>
      </c>
      <c r="E432" t="s">
        <v>42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79062.75</v>
      </c>
      <c r="M432" t="s">
        <v>38</v>
      </c>
    </row>
    <row r="433" spans="1:13" x14ac:dyDescent="0.35">
      <c r="A433" s="10">
        <v>880</v>
      </c>
      <c r="B433" t="s">
        <v>25</v>
      </c>
      <c r="C433" t="s">
        <v>17</v>
      </c>
      <c r="D433" t="s">
        <v>37</v>
      </c>
      <c r="E433" t="s">
        <v>42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6969.6</v>
      </c>
      <c r="M433" t="s">
        <v>41</v>
      </c>
    </row>
    <row r="434" spans="1:13" x14ac:dyDescent="0.35">
      <c r="A434" s="10">
        <v>1867</v>
      </c>
      <c r="B434" t="s">
        <v>28</v>
      </c>
      <c r="C434" t="s">
        <v>32</v>
      </c>
      <c r="D434" t="s">
        <v>37</v>
      </c>
      <c r="E434" t="s">
        <v>42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42941</v>
      </c>
      <c r="M434" t="s">
        <v>30</v>
      </c>
    </row>
    <row r="435" spans="1:13" x14ac:dyDescent="0.35">
      <c r="A435" s="10">
        <v>2234</v>
      </c>
      <c r="B435" t="s">
        <v>25</v>
      </c>
      <c r="C435" t="s">
        <v>19</v>
      </c>
      <c r="D435" t="s">
        <v>37</v>
      </c>
      <c r="E435" t="s">
        <v>42</v>
      </c>
      <c r="F435">
        <v>2234</v>
      </c>
      <c r="G435">
        <v>250</v>
      </c>
      <c r="H435">
        <v>12</v>
      </c>
      <c r="I435">
        <v>26808</v>
      </c>
      <c r="J435">
        <v>2412.7199999999998</v>
      </c>
      <c r="K435">
        <v>24395.279999999999</v>
      </c>
      <c r="L435">
        <v>17693.28</v>
      </c>
      <c r="M435" t="s">
        <v>30</v>
      </c>
    </row>
    <row r="436" spans="1:13" x14ac:dyDescent="0.35">
      <c r="A436" s="10">
        <v>1227</v>
      </c>
      <c r="B436" t="s">
        <v>18</v>
      </c>
      <c r="C436" t="s">
        <v>19</v>
      </c>
      <c r="D436" t="s">
        <v>37</v>
      </c>
      <c r="E436" t="s">
        <v>42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4478.55</v>
      </c>
      <c r="M436" t="s">
        <v>31</v>
      </c>
    </row>
    <row r="437" spans="1:13" x14ac:dyDescent="0.35">
      <c r="A437" s="10">
        <v>877</v>
      </c>
      <c r="B437" t="s">
        <v>26</v>
      </c>
      <c r="C437" t="s">
        <v>21</v>
      </c>
      <c r="D437" t="s">
        <v>37</v>
      </c>
      <c r="E437" t="s">
        <v>42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-5481.25</v>
      </c>
      <c r="M437" t="s">
        <v>35</v>
      </c>
    </row>
    <row r="438" spans="1:13" x14ac:dyDescent="0.35">
      <c r="A438" s="10">
        <v>2071</v>
      </c>
      <c r="B438" t="s">
        <v>12</v>
      </c>
      <c r="C438" t="s">
        <v>32</v>
      </c>
      <c r="D438" t="s">
        <v>39</v>
      </c>
      <c r="E438" t="s">
        <v>42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121153.5</v>
      </c>
      <c r="M438" t="s">
        <v>30</v>
      </c>
    </row>
    <row r="439" spans="1:13" x14ac:dyDescent="0.35">
      <c r="A439" s="10">
        <v>1269</v>
      </c>
      <c r="B439" t="s">
        <v>12</v>
      </c>
      <c r="C439" t="s">
        <v>13</v>
      </c>
      <c r="D439" t="s">
        <v>39</v>
      </c>
      <c r="E439" t="s">
        <v>42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74236.5</v>
      </c>
      <c r="M439" t="s">
        <v>31</v>
      </c>
    </row>
    <row r="440" spans="1:13" x14ac:dyDescent="0.35">
      <c r="A440" s="10">
        <v>970</v>
      </c>
      <c r="B440" t="s">
        <v>18</v>
      </c>
      <c r="C440" t="s">
        <v>17</v>
      </c>
      <c r="D440" t="s">
        <v>39</v>
      </c>
      <c r="E440" t="s">
        <v>42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3540.5</v>
      </c>
      <c r="M440" t="s">
        <v>35</v>
      </c>
    </row>
    <row r="441" spans="1:13" x14ac:dyDescent="0.35">
      <c r="A441" s="10">
        <v>1694</v>
      </c>
      <c r="B441" t="s">
        <v>12</v>
      </c>
      <c r="C441" t="s">
        <v>21</v>
      </c>
      <c r="D441" t="s">
        <v>39</v>
      </c>
      <c r="E441" t="s">
        <v>42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30830.799999999999</v>
      </c>
      <c r="L441">
        <v>13890.8</v>
      </c>
      <c r="M441" t="s">
        <v>35</v>
      </c>
    </row>
    <row r="442" spans="1:13" x14ac:dyDescent="0.35">
      <c r="A442" s="10">
        <v>663</v>
      </c>
      <c r="B442" t="s">
        <v>12</v>
      </c>
      <c r="C442" t="s">
        <v>17</v>
      </c>
      <c r="D442" t="s">
        <v>14</v>
      </c>
      <c r="E442" t="s">
        <v>42</v>
      </c>
      <c r="F442">
        <v>663</v>
      </c>
      <c r="G442">
        <v>3</v>
      </c>
      <c r="H442">
        <v>20</v>
      </c>
      <c r="I442">
        <v>13260</v>
      </c>
      <c r="J442">
        <v>1193.4000000000001</v>
      </c>
      <c r="K442">
        <v>12066.6</v>
      </c>
      <c r="L442">
        <v>5436.6</v>
      </c>
      <c r="M442" t="s">
        <v>41</v>
      </c>
    </row>
    <row r="443" spans="1:13" x14ac:dyDescent="0.35">
      <c r="A443" s="10">
        <v>819</v>
      </c>
      <c r="B443" t="s">
        <v>12</v>
      </c>
      <c r="C443" t="s">
        <v>13</v>
      </c>
      <c r="D443" t="s">
        <v>14</v>
      </c>
      <c r="E443" t="s">
        <v>42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1122.03</v>
      </c>
      <c r="M443" t="s">
        <v>27</v>
      </c>
    </row>
    <row r="444" spans="1:13" x14ac:dyDescent="0.35">
      <c r="A444" s="10">
        <v>1580</v>
      </c>
      <c r="B444" t="s">
        <v>25</v>
      </c>
      <c r="C444" t="s">
        <v>17</v>
      </c>
      <c r="D444" t="s">
        <v>14</v>
      </c>
      <c r="E444" t="s">
        <v>42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17253.599999999999</v>
      </c>
      <c r="L444">
        <v>12513.6</v>
      </c>
      <c r="M444" t="s">
        <v>30</v>
      </c>
    </row>
    <row r="445" spans="1:13" x14ac:dyDescent="0.35">
      <c r="A445" s="10">
        <v>521</v>
      </c>
      <c r="B445" t="s">
        <v>12</v>
      </c>
      <c r="C445" t="s">
        <v>21</v>
      </c>
      <c r="D445" t="s">
        <v>14</v>
      </c>
      <c r="E445" t="s">
        <v>42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713.77</v>
      </c>
      <c r="M445" t="s">
        <v>22</v>
      </c>
    </row>
    <row r="446" spans="1:13" x14ac:dyDescent="0.35">
      <c r="A446" s="10">
        <v>973</v>
      </c>
      <c r="B446" t="s">
        <v>12</v>
      </c>
      <c r="C446" t="s">
        <v>32</v>
      </c>
      <c r="D446" t="s">
        <v>33</v>
      </c>
      <c r="E446" t="s">
        <v>42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17708.599999999999</v>
      </c>
      <c r="L446">
        <v>7978.6</v>
      </c>
      <c r="M446" t="s">
        <v>24</v>
      </c>
    </row>
    <row r="447" spans="1:13" x14ac:dyDescent="0.35">
      <c r="A447" s="10">
        <v>1038</v>
      </c>
      <c r="B447" t="s">
        <v>12</v>
      </c>
      <c r="C447" t="s">
        <v>21</v>
      </c>
      <c r="D447" t="s">
        <v>33</v>
      </c>
      <c r="E447" t="s">
        <v>42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18891.599999999999</v>
      </c>
      <c r="L447">
        <v>8511.6</v>
      </c>
      <c r="M447" t="s">
        <v>20</v>
      </c>
    </row>
    <row r="448" spans="1:13" x14ac:dyDescent="0.35">
      <c r="A448" s="10">
        <v>360</v>
      </c>
      <c r="B448" t="s">
        <v>12</v>
      </c>
      <c r="C448" t="s">
        <v>17</v>
      </c>
      <c r="D448" t="s">
        <v>33</v>
      </c>
      <c r="E448" t="s">
        <v>42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2293.1999999999998</v>
      </c>
      <c r="L448">
        <v>493.2</v>
      </c>
      <c r="M448" t="s">
        <v>31</v>
      </c>
    </row>
    <row r="449" spans="1:13" x14ac:dyDescent="0.35">
      <c r="A449" s="10">
        <v>1967</v>
      </c>
      <c r="B449" t="s">
        <v>25</v>
      </c>
      <c r="C449" t="s">
        <v>19</v>
      </c>
      <c r="D449" t="s">
        <v>36</v>
      </c>
      <c r="E449" t="s">
        <v>42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15578.64</v>
      </c>
      <c r="M449" t="s">
        <v>24</v>
      </c>
    </row>
    <row r="450" spans="1:13" x14ac:dyDescent="0.35">
      <c r="A450" s="10">
        <v>2628</v>
      </c>
      <c r="B450" t="s">
        <v>18</v>
      </c>
      <c r="C450" t="s">
        <v>21</v>
      </c>
      <c r="D450" t="s">
        <v>36</v>
      </c>
      <c r="E450" t="s">
        <v>42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35872.199999999997</v>
      </c>
      <c r="L450">
        <v>9592.2000000000007</v>
      </c>
      <c r="M450" t="s">
        <v>38</v>
      </c>
    </row>
    <row r="451" spans="1:13" x14ac:dyDescent="0.35">
      <c r="A451" s="10">
        <v>360</v>
      </c>
      <c r="B451" t="s">
        <v>12</v>
      </c>
      <c r="C451" t="s">
        <v>17</v>
      </c>
      <c r="D451" t="s">
        <v>37</v>
      </c>
      <c r="E451" t="s">
        <v>42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2293.1999999999998</v>
      </c>
      <c r="L451">
        <v>493.2</v>
      </c>
      <c r="M451" t="s">
        <v>31</v>
      </c>
    </row>
    <row r="452" spans="1:13" x14ac:dyDescent="0.35">
      <c r="A452" s="10">
        <v>2682</v>
      </c>
      <c r="B452" t="s">
        <v>12</v>
      </c>
      <c r="C452" t="s">
        <v>19</v>
      </c>
      <c r="D452" t="s">
        <v>37</v>
      </c>
      <c r="E452" t="s">
        <v>42</v>
      </c>
      <c r="F452">
        <v>2682</v>
      </c>
      <c r="G452">
        <v>250</v>
      </c>
      <c r="H452">
        <v>20</v>
      </c>
      <c r="I452">
        <v>53640</v>
      </c>
      <c r="J452">
        <v>4827.6000000000004</v>
      </c>
      <c r="K452">
        <v>48812.4</v>
      </c>
      <c r="L452">
        <v>21992.400000000001</v>
      </c>
      <c r="M452" t="s">
        <v>35</v>
      </c>
    </row>
    <row r="453" spans="1:13" x14ac:dyDescent="0.35">
      <c r="A453" s="10">
        <v>521</v>
      </c>
      <c r="B453" t="s">
        <v>12</v>
      </c>
      <c r="C453" t="s">
        <v>21</v>
      </c>
      <c r="D453" t="s">
        <v>37</v>
      </c>
      <c r="E453" t="s">
        <v>42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713.77</v>
      </c>
      <c r="M453" t="s">
        <v>22</v>
      </c>
    </row>
    <row r="454" spans="1:13" x14ac:dyDescent="0.35">
      <c r="A454" s="10">
        <v>1038</v>
      </c>
      <c r="B454" t="s">
        <v>12</v>
      </c>
      <c r="C454" t="s">
        <v>21</v>
      </c>
      <c r="D454" t="s">
        <v>39</v>
      </c>
      <c r="E454" t="s">
        <v>42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18891.599999999999</v>
      </c>
      <c r="L454">
        <v>8511.6</v>
      </c>
      <c r="M454" t="s">
        <v>20</v>
      </c>
    </row>
    <row r="455" spans="1:13" x14ac:dyDescent="0.35">
      <c r="A455" s="10">
        <v>1630.5</v>
      </c>
      <c r="B455" t="s">
        <v>18</v>
      </c>
      <c r="C455" t="s">
        <v>13</v>
      </c>
      <c r="D455" t="s">
        <v>39</v>
      </c>
      <c r="E455" t="s">
        <v>42</v>
      </c>
      <c r="F455">
        <v>1630.5</v>
      </c>
      <c r="G455">
        <v>260</v>
      </c>
      <c r="H455">
        <v>15</v>
      </c>
      <c r="I455">
        <v>24457.5</v>
      </c>
      <c r="J455">
        <v>2201.1750000000002</v>
      </c>
      <c r="K455">
        <v>22256.325000000001</v>
      </c>
      <c r="L455">
        <v>5951.3249999999998</v>
      </c>
      <c r="M455" t="s">
        <v>27</v>
      </c>
    </row>
    <row r="456" spans="1:13" x14ac:dyDescent="0.35">
      <c r="A456" s="10">
        <v>306</v>
      </c>
      <c r="B456" t="s">
        <v>25</v>
      </c>
      <c r="C456" t="s">
        <v>19</v>
      </c>
      <c r="D456" t="s">
        <v>39</v>
      </c>
      <c r="E456" t="s">
        <v>42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2423.52</v>
      </c>
      <c r="M456" t="s">
        <v>22</v>
      </c>
    </row>
    <row r="457" spans="1:13" x14ac:dyDescent="0.35">
      <c r="A457" s="10">
        <v>386</v>
      </c>
      <c r="B457" t="s">
        <v>25</v>
      </c>
      <c r="C457" t="s">
        <v>32</v>
      </c>
      <c r="D457" t="s">
        <v>14</v>
      </c>
      <c r="E457" t="s">
        <v>43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3010.8</v>
      </c>
      <c r="M457" t="s">
        <v>31</v>
      </c>
    </row>
    <row r="458" spans="1:13" x14ac:dyDescent="0.35">
      <c r="A458" s="10">
        <v>2328</v>
      </c>
      <c r="B458" t="s">
        <v>12</v>
      </c>
      <c r="C458" t="s">
        <v>32</v>
      </c>
      <c r="D458" t="s">
        <v>23</v>
      </c>
      <c r="E458" t="s">
        <v>43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3026.4</v>
      </c>
      <c r="M458" t="s">
        <v>30</v>
      </c>
    </row>
    <row r="459" spans="1:13" x14ac:dyDescent="0.35">
      <c r="A459" s="10">
        <v>386</v>
      </c>
      <c r="B459" t="s">
        <v>25</v>
      </c>
      <c r="C459" t="s">
        <v>32</v>
      </c>
      <c r="D459" t="s">
        <v>33</v>
      </c>
      <c r="E459" t="s">
        <v>43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3010.8</v>
      </c>
      <c r="M459" t="s">
        <v>31</v>
      </c>
    </row>
    <row r="460" spans="1:13" x14ac:dyDescent="0.35">
      <c r="A460" s="10">
        <v>3445.5</v>
      </c>
      <c r="B460" t="s">
        <v>26</v>
      </c>
      <c r="C460" t="s">
        <v>32</v>
      </c>
      <c r="D460" t="s">
        <v>14</v>
      </c>
      <c r="E460" t="s">
        <v>43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-25841.25</v>
      </c>
      <c r="M460" t="s">
        <v>38</v>
      </c>
    </row>
    <row r="461" spans="1:13" x14ac:dyDescent="0.35">
      <c r="A461" s="10">
        <v>1482</v>
      </c>
      <c r="B461" t="s">
        <v>26</v>
      </c>
      <c r="C461" t="s">
        <v>19</v>
      </c>
      <c r="D461" t="s">
        <v>14</v>
      </c>
      <c r="E461" t="s">
        <v>43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-11115</v>
      </c>
      <c r="M461" t="s">
        <v>22</v>
      </c>
    </row>
    <row r="462" spans="1:13" x14ac:dyDescent="0.35">
      <c r="A462" s="10">
        <v>2313</v>
      </c>
      <c r="B462" t="s">
        <v>12</v>
      </c>
      <c r="C462" t="s">
        <v>32</v>
      </c>
      <c r="D462" t="s">
        <v>23</v>
      </c>
      <c r="E462" t="s">
        <v>43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127215</v>
      </c>
      <c r="M462" t="s">
        <v>41</v>
      </c>
    </row>
    <row r="463" spans="1:13" x14ac:dyDescent="0.35">
      <c r="A463" s="10">
        <v>1804</v>
      </c>
      <c r="B463" t="s">
        <v>26</v>
      </c>
      <c r="C463" t="s">
        <v>32</v>
      </c>
      <c r="D463" t="s">
        <v>23</v>
      </c>
      <c r="E463" t="s">
        <v>43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-13530</v>
      </c>
      <c r="M463" t="s">
        <v>35</v>
      </c>
    </row>
    <row r="464" spans="1:13" x14ac:dyDescent="0.35">
      <c r="A464" s="10">
        <v>2072</v>
      </c>
      <c r="B464" t="s">
        <v>18</v>
      </c>
      <c r="C464" t="s">
        <v>19</v>
      </c>
      <c r="D464" t="s">
        <v>23</v>
      </c>
      <c r="E464" t="s">
        <v>43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7252</v>
      </c>
      <c r="M464" t="s">
        <v>22</v>
      </c>
    </row>
    <row r="465" spans="1:13" x14ac:dyDescent="0.35">
      <c r="A465" s="10">
        <v>1954</v>
      </c>
      <c r="B465" t="s">
        <v>12</v>
      </c>
      <c r="C465" t="s">
        <v>19</v>
      </c>
      <c r="D465" t="s">
        <v>33</v>
      </c>
      <c r="E465" t="s">
        <v>43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15632</v>
      </c>
      <c r="M465" t="s">
        <v>24</v>
      </c>
    </row>
    <row r="466" spans="1:13" x14ac:dyDescent="0.35">
      <c r="A466" s="10">
        <v>591</v>
      </c>
      <c r="B466" t="s">
        <v>28</v>
      </c>
      <c r="C466" t="s">
        <v>21</v>
      </c>
      <c r="D466" t="s">
        <v>33</v>
      </c>
      <c r="E466" t="s">
        <v>43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11820</v>
      </c>
      <c r="M466" t="s">
        <v>41</v>
      </c>
    </row>
    <row r="467" spans="1:13" x14ac:dyDescent="0.35">
      <c r="A467" s="10">
        <v>2167</v>
      </c>
      <c r="B467" t="s">
        <v>18</v>
      </c>
      <c r="C467" t="s">
        <v>19</v>
      </c>
      <c r="D467" t="s">
        <v>33</v>
      </c>
      <c r="E467" t="s">
        <v>43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7584.5</v>
      </c>
      <c r="M467" t="s">
        <v>31</v>
      </c>
    </row>
    <row r="468" spans="1:13" x14ac:dyDescent="0.35">
      <c r="A468" s="10">
        <v>241</v>
      </c>
      <c r="B468" t="s">
        <v>12</v>
      </c>
      <c r="C468" t="s">
        <v>17</v>
      </c>
      <c r="D468" t="s">
        <v>33</v>
      </c>
      <c r="E468" t="s">
        <v>43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1928</v>
      </c>
      <c r="M468" t="s">
        <v>31</v>
      </c>
    </row>
    <row r="469" spans="1:13" x14ac:dyDescent="0.35">
      <c r="A469" s="10">
        <v>681</v>
      </c>
      <c r="B469" t="s">
        <v>18</v>
      </c>
      <c r="C469" t="s">
        <v>17</v>
      </c>
      <c r="D469" t="s">
        <v>36</v>
      </c>
      <c r="E469" t="s">
        <v>43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2383.5</v>
      </c>
      <c r="M469" t="s">
        <v>16</v>
      </c>
    </row>
    <row r="470" spans="1:13" x14ac:dyDescent="0.35">
      <c r="A470" s="10">
        <v>510</v>
      </c>
      <c r="B470" t="s">
        <v>18</v>
      </c>
      <c r="C470" t="s">
        <v>17</v>
      </c>
      <c r="D470" t="s">
        <v>36</v>
      </c>
      <c r="E470" t="s">
        <v>43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1785</v>
      </c>
      <c r="M470" t="s">
        <v>38</v>
      </c>
    </row>
    <row r="471" spans="1:13" x14ac:dyDescent="0.35">
      <c r="A471" s="10">
        <v>790</v>
      </c>
      <c r="B471" t="s">
        <v>18</v>
      </c>
      <c r="C471" t="s">
        <v>32</v>
      </c>
      <c r="D471" t="s">
        <v>36</v>
      </c>
      <c r="E471" t="s">
        <v>43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2765</v>
      </c>
      <c r="M471" t="s">
        <v>41</v>
      </c>
    </row>
    <row r="472" spans="1:13" x14ac:dyDescent="0.35">
      <c r="A472" s="10">
        <v>639</v>
      </c>
      <c r="B472" t="s">
        <v>12</v>
      </c>
      <c r="C472" t="s">
        <v>19</v>
      </c>
      <c r="D472" t="s">
        <v>36</v>
      </c>
      <c r="E472" t="s">
        <v>43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35145</v>
      </c>
      <c r="M472" t="s">
        <v>27</v>
      </c>
    </row>
    <row r="473" spans="1:13" x14ac:dyDescent="0.35">
      <c r="A473" s="10">
        <v>1596</v>
      </c>
      <c r="B473" t="s">
        <v>26</v>
      </c>
      <c r="C473" t="s">
        <v>32</v>
      </c>
      <c r="D473" t="s">
        <v>36</v>
      </c>
      <c r="E473" t="s">
        <v>43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-11970</v>
      </c>
      <c r="M473" t="s">
        <v>30</v>
      </c>
    </row>
    <row r="474" spans="1:13" x14ac:dyDescent="0.35">
      <c r="A474" s="10">
        <v>2294</v>
      </c>
      <c r="B474" t="s">
        <v>28</v>
      </c>
      <c r="C474" t="s">
        <v>32</v>
      </c>
      <c r="D474" t="s">
        <v>36</v>
      </c>
      <c r="E474" t="s">
        <v>43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45880</v>
      </c>
      <c r="M474" t="s">
        <v>31</v>
      </c>
    </row>
    <row r="475" spans="1:13" x14ac:dyDescent="0.35">
      <c r="A475" s="10">
        <v>241</v>
      </c>
      <c r="B475" t="s">
        <v>12</v>
      </c>
      <c r="C475" t="s">
        <v>17</v>
      </c>
      <c r="D475" t="s">
        <v>36</v>
      </c>
      <c r="E475" t="s">
        <v>43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1928</v>
      </c>
      <c r="M475" t="s">
        <v>31</v>
      </c>
    </row>
    <row r="476" spans="1:13" x14ac:dyDescent="0.35">
      <c r="A476" s="10">
        <v>2665</v>
      </c>
      <c r="B476" t="s">
        <v>12</v>
      </c>
      <c r="C476" t="s">
        <v>17</v>
      </c>
      <c r="D476" t="s">
        <v>36</v>
      </c>
      <c r="E476" t="s">
        <v>43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3464.5</v>
      </c>
      <c r="M476" t="s">
        <v>35</v>
      </c>
    </row>
    <row r="477" spans="1:13" x14ac:dyDescent="0.35">
      <c r="A477" s="10">
        <v>1916</v>
      </c>
      <c r="B477" t="s">
        <v>26</v>
      </c>
      <c r="C477" t="s">
        <v>13</v>
      </c>
      <c r="D477" t="s">
        <v>36</v>
      </c>
      <c r="E477" t="s">
        <v>43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-14370</v>
      </c>
      <c r="M477" t="s">
        <v>22</v>
      </c>
    </row>
    <row r="478" spans="1:13" x14ac:dyDescent="0.35">
      <c r="A478" s="10">
        <v>853</v>
      </c>
      <c r="B478" t="s">
        <v>28</v>
      </c>
      <c r="C478" t="s">
        <v>19</v>
      </c>
      <c r="D478" t="s">
        <v>36</v>
      </c>
      <c r="E478" t="s">
        <v>43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17060</v>
      </c>
      <c r="M478" t="s">
        <v>22</v>
      </c>
    </row>
    <row r="479" spans="1:13" x14ac:dyDescent="0.35">
      <c r="A479" s="10">
        <v>341</v>
      </c>
      <c r="B479" t="s">
        <v>26</v>
      </c>
      <c r="C479" t="s">
        <v>21</v>
      </c>
      <c r="D479" t="s">
        <v>37</v>
      </c>
      <c r="E479" t="s">
        <v>43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-2557.5</v>
      </c>
      <c r="M479" t="s">
        <v>41</v>
      </c>
    </row>
    <row r="480" spans="1:13" x14ac:dyDescent="0.35">
      <c r="A480" s="10">
        <v>641</v>
      </c>
      <c r="B480" t="s">
        <v>18</v>
      </c>
      <c r="C480" t="s">
        <v>21</v>
      </c>
      <c r="D480" t="s">
        <v>37</v>
      </c>
      <c r="E480" t="s">
        <v>43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2243.5</v>
      </c>
      <c r="M480" t="s">
        <v>27</v>
      </c>
    </row>
    <row r="481" spans="1:13" x14ac:dyDescent="0.35">
      <c r="A481" s="10">
        <v>2807</v>
      </c>
      <c r="B481" t="s">
        <v>12</v>
      </c>
      <c r="C481" t="s">
        <v>32</v>
      </c>
      <c r="D481" t="s">
        <v>37</v>
      </c>
      <c r="E481" t="s">
        <v>43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154385</v>
      </c>
      <c r="M481" t="s">
        <v>29</v>
      </c>
    </row>
    <row r="482" spans="1:13" x14ac:dyDescent="0.35">
      <c r="A482" s="10">
        <v>432</v>
      </c>
      <c r="B482" t="s">
        <v>28</v>
      </c>
      <c r="C482" t="s">
        <v>21</v>
      </c>
      <c r="D482" t="s">
        <v>37</v>
      </c>
      <c r="E482" t="s">
        <v>43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8640</v>
      </c>
      <c r="M482" t="s">
        <v>30</v>
      </c>
    </row>
    <row r="483" spans="1:13" x14ac:dyDescent="0.35">
      <c r="A483" s="10">
        <v>2294</v>
      </c>
      <c r="B483" t="s">
        <v>28</v>
      </c>
      <c r="C483" t="s">
        <v>32</v>
      </c>
      <c r="D483" t="s">
        <v>37</v>
      </c>
      <c r="E483" t="s">
        <v>43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45880</v>
      </c>
      <c r="M483" t="s">
        <v>31</v>
      </c>
    </row>
    <row r="484" spans="1:13" x14ac:dyDescent="0.35">
      <c r="A484" s="10">
        <v>2167</v>
      </c>
      <c r="B484" t="s">
        <v>18</v>
      </c>
      <c r="C484" t="s">
        <v>19</v>
      </c>
      <c r="D484" t="s">
        <v>37</v>
      </c>
      <c r="E484" t="s">
        <v>43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7584.5</v>
      </c>
      <c r="M484" t="s">
        <v>31</v>
      </c>
    </row>
    <row r="485" spans="1:13" x14ac:dyDescent="0.35">
      <c r="A485" s="10">
        <v>2529</v>
      </c>
      <c r="B485" t="s">
        <v>26</v>
      </c>
      <c r="C485" t="s">
        <v>13</v>
      </c>
      <c r="D485" t="s">
        <v>37</v>
      </c>
      <c r="E485" t="s">
        <v>43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-18967.5</v>
      </c>
      <c r="M485" t="s">
        <v>35</v>
      </c>
    </row>
    <row r="486" spans="1:13" x14ac:dyDescent="0.35">
      <c r="A486" s="10">
        <v>1870</v>
      </c>
      <c r="B486" t="s">
        <v>12</v>
      </c>
      <c r="C486" t="s">
        <v>17</v>
      </c>
      <c r="D486" t="s">
        <v>37</v>
      </c>
      <c r="E486" t="s">
        <v>43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102850</v>
      </c>
      <c r="M486" t="s">
        <v>22</v>
      </c>
    </row>
    <row r="487" spans="1:13" x14ac:dyDescent="0.35">
      <c r="A487" s="10">
        <v>579</v>
      </c>
      <c r="B487" t="s">
        <v>26</v>
      </c>
      <c r="C487" t="s">
        <v>32</v>
      </c>
      <c r="D487" t="s">
        <v>39</v>
      </c>
      <c r="E487" t="s">
        <v>43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-4342.5</v>
      </c>
      <c r="M487" t="s">
        <v>16</v>
      </c>
    </row>
    <row r="488" spans="1:13" x14ac:dyDescent="0.35">
      <c r="A488" s="10">
        <v>2240</v>
      </c>
      <c r="B488" t="s">
        <v>12</v>
      </c>
      <c r="C488" t="s">
        <v>13</v>
      </c>
      <c r="D488" t="s">
        <v>39</v>
      </c>
      <c r="E488" t="s">
        <v>43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123200</v>
      </c>
      <c r="M488" t="s">
        <v>34</v>
      </c>
    </row>
    <row r="489" spans="1:13" x14ac:dyDescent="0.35">
      <c r="A489" s="10">
        <v>2993</v>
      </c>
      <c r="B489" t="s">
        <v>28</v>
      </c>
      <c r="C489" t="s">
        <v>32</v>
      </c>
      <c r="D489" t="s">
        <v>39</v>
      </c>
      <c r="E489" t="s">
        <v>43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59860</v>
      </c>
      <c r="M489" t="s">
        <v>24</v>
      </c>
    </row>
    <row r="490" spans="1:13" x14ac:dyDescent="0.35">
      <c r="A490" s="10">
        <v>3520.5</v>
      </c>
      <c r="B490" t="s">
        <v>25</v>
      </c>
      <c r="C490" t="s">
        <v>13</v>
      </c>
      <c r="D490" t="s">
        <v>39</v>
      </c>
      <c r="E490" t="s">
        <v>43</v>
      </c>
      <c r="F490">
        <v>3520.5</v>
      </c>
      <c r="G490">
        <v>260</v>
      </c>
      <c r="H490">
        <v>12</v>
      </c>
      <c r="I490">
        <v>42246</v>
      </c>
      <c r="J490">
        <v>4224.6000000000004</v>
      </c>
      <c r="K490">
        <v>38021.4</v>
      </c>
      <c r="L490">
        <v>27459.9</v>
      </c>
      <c r="M490" t="s">
        <v>38</v>
      </c>
    </row>
    <row r="491" spans="1:13" x14ac:dyDescent="0.35">
      <c r="A491" s="10">
        <v>2039</v>
      </c>
      <c r="B491" t="s">
        <v>12</v>
      </c>
      <c r="C491" t="s">
        <v>21</v>
      </c>
      <c r="D491" t="s">
        <v>39</v>
      </c>
      <c r="E491" t="s">
        <v>43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16312</v>
      </c>
      <c r="M491" t="s">
        <v>41</v>
      </c>
    </row>
    <row r="492" spans="1:13" x14ac:dyDescent="0.35">
      <c r="A492" s="10">
        <v>2574</v>
      </c>
      <c r="B492" t="s">
        <v>25</v>
      </c>
      <c r="C492" t="s">
        <v>17</v>
      </c>
      <c r="D492" t="s">
        <v>39</v>
      </c>
      <c r="E492" t="s">
        <v>43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27799.200000000001</v>
      </c>
      <c r="L492">
        <v>20077.2</v>
      </c>
      <c r="M492" t="s">
        <v>29</v>
      </c>
    </row>
    <row r="493" spans="1:13" x14ac:dyDescent="0.35">
      <c r="A493" s="10">
        <v>707</v>
      </c>
      <c r="B493" t="s">
        <v>12</v>
      </c>
      <c r="C493" t="s">
        <v>13</v>
      </c>
      <c r="D493" t="s">
        <v>39</v>
      </c>
      <c r="E493" t="s">
        <v>43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38885</v>
      </c>
      <c r="M493" t="s">
        <v>30</v>
      </c>
    </row>
    <row r="494" spans="1:13" x14ac:dyDescent="0.35">
      <c r="A494" s="10">
        <v>2072</v>
      </c>
      <c r="B494" t="s">
        <v>18</v>
      </c>
      <c r="C494" t="s">
        <v>19</v>
      </c>
      <c r="D494" t="s">
        <v>39</v>
      </c>
      <c r="E494" t="s">
        <v>43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7252</v>
      </c>
      <c r="M494" t="s">
        <v>22</v>
      </c>
    </row>
    <row r="495" spans="1:13" x14ac:dyDescent="0.35">
      <c r="A495" s="10">
        <v>853</v>
      </c>
      <c r="B495" t="s">
        <v>28</v>
      </c>
      <c r="C495" t="s">
        <v>19</v>
      </c>
      <c r="D495" t="s">
        <v>39</v>
      </c>
      <c r="E495" t="s">
        <v>43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17060</v>
      </c>
      <c r="M495" t="s">
        <v>22</v>
      </c>
    </row>
    <row r="496" spans="1:13" x14ac:dyDescent="0.35">
      <c r="A496" s="10">
        <v>1198</v>
      </c>
      <c r="B496" t="s">
        <v>25</v>
      </c>
      <c r="C496" t="s">
        <v>19</v>
      </c>
      <c r="D496" t="s">
        <v>14</v>
      </c>
      <c r="E496" t="s">
        <v>43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9200.64</v>
      </c>
      <c r="M496" t="s">
        <v>31</v>
      </c>
    </row>
    <row r="497" spans="1:13" x14ac:dyDescent="0.35">
      <c r="A497" s="10">
        <v>2532</v>
      </c>
      <c r="B497" t="s">
        <v>12</v>
      </c>
      <c r="C497" t="s">
        <v>19</v>
      </c>
      <c r="D497" t="s">
        <v>33</v>
      </c>
      <c r="E497" t="s">
        <v>43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3114.36</v>
      </c>
      <c r="M497" t="s">
        <v>38</v>
      </c>
    </row>
    <row r="498" spans="1:13" x14ac:dyDescent="0.35">
      <c r="A498" s="10">
        <v>1198</v>
      </c>
      <c r="B498" t="s">
        <v>25</v>
      </c>
      <c r="C498" t="s">
        <v>19</v>
      </c>
      <c r="D498" t="s">
        <v>33</v>
      </c>
      <c r="E498" t="s">
        <v>43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9200.64</v>
      </c>
      <c r="M498" t="s">
        <v>31</v>
      </c>
    </row>
    <row r="499" spans="1:13" x14ac:dyDescent="0.35">
      <c r="A499" s="10">
        <v>384</v>
      </c>
      <c r="B499" t="s">
        <v>18</v>
      </c>
      <c r="C499" t="s">
        <v>13</v>
      </c>
      <c r="D499" t="s">
        <v>36</v>
      </c>
      <c r="E499" t="s">
        <v>43</v>
      </c>
      <c r="F499">
        <v>384</v>
      </c>
      <c r="G499">
        <v>120</v>
      </c>
      <c r="H499">
        <v>15</v>
      </c>
      <c r="I499">
        <v>5760</v>
      </c>
      <c r="J499">
        <v>633.6</v>
      </c>
      <c r="K499">
        <v>5126.3999999999996</v>
      </c>
      <c r="L499">
        <v>1286.4000000000001</v>
      </c>
      <c r="M499" t="s">
        <v>16</v>
      </c>
    </row>
    <row r="500" spans="1:13" x14ac:dyDescent="0.35">
      <c r="A500" s="10">
        <v>472</v>
      </c>
      <c r="B500" t="s">
        <v>25</v>
      </c>
      <c r="C500" t="s">
        <v>17</v>
      </c>
      <c r="D500" t="s">
        <v>36</v>
      </c>
      <c r="E500" t="s">
        <v>43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3624.96</v>
      </c>
      <c r="M500" t="s">
        <v>31</v>
      </c>
    </row>
    <row r="501" spans="1:13" x14ac:dyDescent="0.35">
      <c r="A501" s="10">
        <v>1579</v>
      </c>
      <c r="B501" t="s">
        <v>12</v>
      </c>
      <c r="C501" t="s">
        <v>32</v>
      </c>
      <c r="D501" t="s">
        <v>37</v>
      </c>
      <c r="E501" t="s">
        <v>43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1942.17</v>
      </c>
      <c r="M501" t="s">
        <v>24</v>
      </c>
    </row>
    <row r="502" spans="1:13" x14ac:dyDescent="0.35">
      <c r="A502" s="10">
        <v>1005</v>
      </c>
      <c r="B502" t="s">
        <v>25</v>
      </c>
      <c r="C502" t="s">
        <v>21</v>
      </c>
      <c r="D502" t="s">
        <v>37</v>
      </c>
      <c r="E502" t="s">
        <v>43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7718.4</v>
      </c>
      <c r="M502" t="s">
        <v>30</v>
      </c>
    </row>
    <row r="503" spans="1:13" x14ac:dyDescent="0.35">
      <c r="A503" s="10">
        <v>3199.5</v>
      </c>
      <c r="B503" t="s">
        <v>18</v>
      </c>
      <c r="C503" t="s">
        <v>32</v>
      </c>
      <c r="D503" t="s">
        <v>39</v>
      </c>
      <c r="E503" t="s">
        <v>43</v>
      </c>
      <c r="F503">
        <v>3199.5</v>
      </c>
      <c r="G503">
        <v>260</v>
      </c>
      <c r="H503">
        <v>15</v>
      </c>
      <c r="I503">
        <v>47992.5</v>
      </c>
      <c r="J503">
        <v>5279.1750000000002</v>
      </c>
      <c r="K503">
        <v>42713.324999999997</v>
      </c>
      <c r="L503">
        <v>10718.325000000001</v>
      </c>
      <c r="M503" t="s">
        <v>27</v>
      </c>
    </row>
    <row r="504" spans="1:13" x14ac:dyDescent="0.35">
      <c r="A504" s="10">
        <v>472</v>
      </c>
      <c r="B504" t="s">
        <v>25</v>
      </c>
      <c r="C504" t="s">
        <v>17</v>
      </c>
      <c r="D504" t="s">
        <v>39</v>
      </c>
      <c r="E504" t="s">
        <v>43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3624.96</v>
      </c>
      <c r="M504" t="s">
        <v>31</v>
      </c>
    </row>
    <row r="505" spans="1:13" x14ac:dyDescent="0.35">
      <c r="A505" s="10">
        <v>1937</v>
      </c>
      <c r="B505" t="s">
        <v>25</v>
      </c>
      <c r="C505" t="s">
        <v>13</v>
      </c>
      <c r="D505" t="s">
        <v>14</v>
      </c>
      <c r="E505" t="s">
        <v>43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14876.16</v>
      </c>
      <c r="M505" t="s">
        <v>34</v>
      </c>
    </row>
    <row r="506" spans="1:13" x14ac:dyDescent="0.35">
      <c r="A506" s="10">
        <v>792</v>
      </c>
      <c r="B506" t="s">
        <v>12</v>
      </c>
      <c r="C506" t="s">
        <v>17</v>
      </c>
      <c r="D506" t="s">
        <v>14</v>
      </c>
      <c r="E506" t="s">
        <v>43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40788</v>
      </c>
      <c r="M506" t="s">
        <v>24</v>
      </c>
    </row>
    <row r="507" spans="1:13" x14ac:dyDescent="0.35">
      <c r="A507" s="10">
        <v>2811</v>
      </c>
      <c r="B507" t="s">
        <v>28</v>
      </c>
      <c r="C507" t="s">
        <v>17</v>
      </c>
      <c r="D507" t="s">
        <v>14</v>
      </c>
      <c r="E507" t="s">
        <v>43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47787</v>
      </c>
      <c r="M507" t="s">
        <v>27</v>
      </c>
    </row>
    <row r="508" spans="1:13" x14ac:dyDescent="0.35">
      <c r="A508" s="10">
        <v>2441</v>
      </c>
      <c r="B508" t="s">
        <v>26</v>
      </c>
      <c r="C508" t="s">
        <v>19</v>
      </c>
      <c r="D508" t="s">
        <v>14</v>
      </c>
      <c r="E508" t="s">
        <v>43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-21358.75</v>
      </c>
      <c r="M508" t="s">
        <v>31</v>
      </c>
    </row>
    <row r="509" spans="1:13" x14ac:dyDescent="0.35">
      <c r="A509" s="10">
        <v>1560</v>
      </c>
      <c r="B509" t="s">
        <v>18</v>
      </c>
      <c r="C509" t="s">
        <v>13</v>
      </c>
      <c r="D509" t="s">
        <v>14</v>
      </c>
      <c r="E509" t="s">
        <v>43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5226</v>
      </c>
      <c r="M509" t="s">
        <v>35</v>
      </c>
    </row>
    <row r="510" spans="1:13" x14ac:dyDescent="0.35">
      <c r="A510" s="10">
        <v>2706</v>
      </c>
      <c r="B510" t="s">
        <v>12</v>
      </c>
      <c r="C510" t="s">
        <v>21</v>
      </c>
      <c r="D510" t="s">
        <v>14</v>
      </c>
      <c r="E510" t="s">
        <v>43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3328.38</v>
      </c>
      <c r="M510" t="s">
        <v>35</v>
      </c>
    </row>
    <row r="511" spans="1:13" x14ac:dyDescent="0.35">
      <c r="A511" s="10">
        <v>766</v>
      </c>
      <c r="B511" t="s">
        <v>12</v>
      </c>
      <c r="C511" t="s">
        <v>17</v>
      </c>
      <c r="D511" t="s">
        <v>23</v>
      </c>
      <c r="E511" t="s">
        <v>43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39449</v>
      </c>
      <c r="M511" t="s">
        <v>16</v>
      </c>
    </row>
    <row r="512" spans="1:13" x14ac:dyDescent="0.35">
      <c r="A512" s="10">
        <v>2992</v>
      </c>
      <c r="B512" t="s">
        <v>12</v>
      </c>
      <c r="C512" t="s">
        <v>17</v>
      </c>
      <c r="D512" t="s">
        <v>23</v>
      </c>
      <c r="E512" t="s">
        <v>43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53257.599999999999</v>
      </c>
      <c r="L512">
        <v>23337.599999999999</v>
      </c>
      <c r="M512" t="s">
        <v>31</v>
      </c>
    </row>
    <row r="513" spans="1:13" x14ac:dyDescent="0.35">
      <c r="A513" s="10">
        <v>2157</v>
      </c>
      <c r="B513" t="s">
        <v>18</v>
      </c>
      <c r="C513" t="s">
        <v>21</v>
      </c>
      <c r="D513" t="s">
        <v>23</v>
      </c>
      <c r="E513" t="s">
        <v>43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7225.95</v>
      </c>
      <c r="M513" t="s">
        <v>22</v>
      </c>
    </row>
    <row r="514" spans="1:13" x14ac:dyDescent="0.35">
      <c r="A514" s="10">
        <v>873</v>
      </c>
      <c r="B514" t="s">
        <v>28</v>
      </c>
      <c r="C514" t="s">
        <v>13</v>
      </c>
      <c r="D514" t="s">
        <v>33</v>
      </c>
      <c r="E514" t="s">
        <v>43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14841</v>
      </c>
      <c r="M514" t="s">
        <v>16</v>
      </c>
    </row>
    <row r="515" spans="1:13" x14ac:dyDescent="0.35">
      <c r="A515" s="10">
        <v>1122</v>
      </c>
      <c r="B515" t="s">
        <v>12</v>
      </c>
      <c r="C515" t="s">
        <v>21</v>
      </c>
      <c r="D515" t="s">
        <v>33</v>
      </c>
      <c r="E515" t="s">
        <v>43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19971.599999999999</v>
      </c>
      <c r="L515">
        <v>8751.6</v>
      </c>
      <c r="M515" t="s">
        <v>24</v>
      </c>
    </row>
    <row r="516" spans="1:13" x14ac:dyDescent="0.35">
      <c r="A516" s="10">
        <v>2104.5</v>
      </c>
      <c r="B516" t="s">
        <v>12</v>
      </c>
      <c r="C516" t="s">
        <v>13</v>
      </c>
      <c r="D516" t="s">
        <v>33</v>
      </c>
      <c r="E516" t="s">
        <v>43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108381.75</v>
      </c>
      <c r="M516" t="s">
        <v>27</v>
      </c>
    </row>
    <row r="517" spans="1:13" x14ac:dyDescent="0.35">
      <c r="A517" s="10">
        <v>4026</v>
      </c>
      <c r="B517" t="s">
        <v>25</v>
      </c>
      <c r="C517" t="s">
        <v>13</v>
      </c>
      <c r="D517" t="s">
        <v>33</v>
      </c>
      <c r="E517" t="s">
        <v>43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30919.68</v>
      </c>
      <c r="M517" t="s">
        <v>27</v>
      </c>
    </row>
    <row r="518" spans="1:13" x14ac:dyDescent="0.35">
      <c r="A518" s="10">
        <v>2425.5</v>
      </c>
      <c r="B518" t="s">
        <v>25</v>
      </c>
      <c r="C518" t="s">
        <v>19</v>
      </c>
      <c r="D518" t="s">
        <v>33</v>
      </c>
      <c r="E518" t="s">
        <v>43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18627.84</v>
      </c>
      <c r="M518" t="s">
        <v>27</v>
      </c>
    </row>
    <row r="519" spans="1:13" x14ac:dyDescent="0.35">
      <c r="A519" s="10">
        <v>2394</v>
      </c>
      <c r="B519" t="s">
        <v>12</v>
      </c>
      <c r="C519" t="s">
        <v>13</v>
      </c>
      <c r="D519" t="s">
        <v>33</v>
      </c>
      <c r="E519" t="s">
        <v>43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18673.2</v>
      </c>
      <c r="M519" t="s">
        <v>29</v>
      </c>
    </row>
    <row r="520" spans="1:13" x14ac:dyDescent="0.35">
      <c r="A520" s="10">
        <v>1984</v>
      </c>
      <c r="B520" t="s">
        <v>18</v>
      </c>
      <c r="C520" t="s">
        <v>21</v>
      </c>
      <c r="D520" t="s">
        <v>33</v>
      </c>
      <c r="E520" t="s">
        <v>43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26486.400000000001</v>
      </c>
      <c r="L520">
        <v>6646.4</v>
      </c>
      <c r="M520" t="s">
        <v>29</v>
      </c>
    </row>
    <row r="521" spans="1:13" x14ac:dyDescent="0.35">
      <c r="A521" s="10">
        <v>2441</v>
      </c>
      <c r="B521" t="s">
        <v>26</v>
      </c>
      <c r="C521" t="s">
        <v>19</v>
      </c>
      <c r="D521" t="s">
        <v>33</v>
      </c>
      <c r="E521" t="s">
        <v>43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-21358.75</v>
      </c>
      <c r="M521" t="s">
        <v>31</v>
      </c>
    </row>
    <row r="522" spans="1:13" x14ac:dyDescent="0.35">
      <c r="A522" s="10">
        <v>2992</v>
      </c>
      <c r="B522" t="s">
        <v>12</v>
      </c>
      <c r="C522" t="s">
        <v>17</v>
      </c>
      <c r="D522" t="s">
        <v>33</v>
      </c>
      <c r="E522" t="s">
        <v>43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53257.599999999999</v>
      </c>
      <c r="L522">
        <v>23337.599999999999</v>
      </c>
      <c r="M522" t="s">
        <v>31</v>
      </c>
    </row>
    <row r="523" spans="1:13" x14ac:dyDescent="0.35">
      <c r="A523" s="10">
        <v>1366</v>
      </c>
      <c r="B523" t="s">
        <v>28</v>
      </c>
      <c r="C523" t="s">
        <v>13</v>
      </c>
      <c r="D523" t="s">
        <v>33</v>
      </c>
      <c r="E523" t="s">
        <v>43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23222</v>
      </c>
      <c r="M523" t="s">
        <v>35</v>
      </c>
    </row>
    <row r="524" spans="1:13" x14ac:dyDescent="0.35">
      <c r="A524" s="10">
        <v>2805</v>
      </c>
      <c r="B524" t="s">
        <v>12</v>
      </c>
      <c r="C524" t="s">
        <v>19</v>
      </c>
      <c r="D524" t="s">
        <v>36</v>
      </c>
      <c r="E524" t="s">
        <v>43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21879</v>
      </c>
      <c r="M524" t="s">
        <v>30</v>
      </c>
    </row>
    <row r="525" spans="1:13" x14ac:dyDescent="0.35">
      <c r="A525" s="10">
        <v>655</v>
      </c>
      <c r="B525" t="s">
        <v>18</v>
      </c>
      <c r="C525" t="s">
        <v>21</v>
      </c>
      <c r="D525" t="s">
        <v>36</v>
      </c>
      <c r="E525" t="s">
        <v>43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2194.25</v>
      </c>
      <c r="M525" t="s">
        <v>30</v>
      </c>
    </row>
    <row r="526" spans="1:13" x14ac:dyDescent="0.35">
      <c r="A526" s="10">
        <v>344</v>
      </c>
      <c r="B526" t="s">
        <v>12</v>
      </c>
      <c r="C526" t="s">
        <v>21</v>
      </c>
      <c r="D526" t="s">
        <v>36</v>
      </c>
      <c r="E526" t="s">
        <v>43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17716</v>
      </c>
      <c r="M526" t="s">
        <v>31</v>
      </c>
    </row>
    <row r="527" spans="1:13" x14ac:dyDescent="0.35">
      <c r="A527" s="10">
        <v>1808</v>
      </c>
      <c r="B527" t="s">
        <v>12</v>
      </c>
      <c r="C527" t="s">
        <v>13</v>
      </c>
      <c r="D527" t="s">
        <v>36</v>
      </c>
      <c r="E527" t="s">
        <v>43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2223.84</v>
      </c>
      <c r="M527" t="s">
        <v>35</v>
      </c>
    </row>
    <row r="528" spans="1:13" x14ac:dyDescent="0.35">
      <c r="A528" s="10">
        <v>1734</v>
      </c>
      <c r="B528" t="s">
        <v>25</v>
      </c>
      <c r="C528" t="s">
        <v>19</v>
      </c>
      <c r="D528" t="s">
        <v>37</v>
      </c>
      <c r="E528" t="s">
        <v>43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13317.12</v>
      </c>
      <c r="M528" t="s">
        <v>16</v>
      </c>
    </row>
    <row r="529" spans="1:13" x14ac:dyDescent="0.35">
      <c r="A529" s="10">
        <v>554</v>
      </c>
      <c r="B529" t="s">
        <v>26</v>
      </c>
      <c r="C529" t="s">
        <v>21</v>
      </c>
      <c r="D529" t="s">
        <v>37</v>
      </c>
      <c r="E529" t="s">
        <v>43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-4847.5</v>
      </c>
      <c r="M529" t="s">
        <v>16</v>
      </c>
    </row>
    <row r="530" spans="1:13" x14ac:dyDescent="0.35">
      <c r="A530" s="10">
        <v>2935</v>
      </c>
      <c r="B530" t="s">
        <v>12</v>
      </c>
      <c r="C530" t="s">
        <v>13</v>
      </c>
      <c r="D530" t="s">
        <v>37</v>
      </c>
      <c r="E530" t="s">
        <v>43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22893</v>
      </c>
      <c r="M530" t="s">
        <v>35</v>
      </c>
    </row>
    <row r="531" spans="1:13" x14ac:dyDescent="0.35">
      <c r="A531" s="10">
        <v>3165</v>
      </c>
      <c r="B531" t="s">
        <v>26</v>
      </c>
      <c r="C531" t="s">
        <v>17</v>
      </c>
      <c r="D531" t="s">
        <v>39</v>
      </c>
      <c r="E531" t="s">
        <v>43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-27693.75</v>
      </c>
      <c r="M531" t="s">
        <v>16</v>
      </c>
    </row>
    <row r="532" spans="1:13" x14ac:dyDescent="0.35">
      <c r="A532" s="10">
        <v>2629</v>
      </c>
      <c r="B532" t="s">
        <v>12</v>
      </c>
      <c r="C532" t="s">
        <v>21</v>
      </c>
      <c r="D532" t="s">
        <v>39</v>
      </c>
      <c r="E532" t="s">
        <v>43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20506.2</v>
      </c>
      <c r="M532" t="s">
        <v>16</v>
      </c>
    </row>
    <row r="533" spans="1:13" x14ac:dyDescent="0.35">
      <c r="A533" s="10">
        <v>1433</v>
      </c>
      <c r="B533" t="s">
        <v>26</v>
      </c>
      <c r="C533" t="s">
        <v>19</v>
      </c>
      <c r="D533" t="s">
        <v>39</v>
      </c>
      <c r="E533" t="s">
        <v>43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-12538.75</v>
      </c>
      <c r="M533" t="s">
        <v>41</v>
      </c>
    </row>
    <row r="534" spans="1:13" x14ac:dyDescent="0.35">
      <c r="A534" s="10">
        <v>947</v>
      </c>
      <c r="B534" t="s">
        <v>26</v>
      </c>
      <c r="C534" t="s">
        <v>21</v>
      </c>
      <c r="D534" t="s">
        <v>39</v>
      </c>
      <c r="E534" t="s">
        <v>43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-8286.25</v>
      </c>
      <c r="M534" t="s">
        <v>30</v>
      </c>
    </row>
    <row r="535" spans="1:13" x14ac:dyDescent="0.35">
      <c r="A535" s="10">
        <v>344</v>
      </c>
      <c r="B535" t="s">
        <v>12</v>
      </c>
      <c r="C535" t="s">
        <v>21</v>
      </c>
      <c r="D535" t="s">
        <v>39</v>
      </c>
      <c r="E535" t="s">
        <v>43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17716</v>
      </c>
      <c r="M535" t="s">
        <v>31</v>
      </c>
    </row>
    <row r="536" spans="1:13" x14ac:dyDescent="0.35">
      <c r="A536" s="10">
        <v>2157</v>
      </c>
      <c r="B536" t="s">
        <v>18</v>
      </c>
      <c r="C536" t="s">
        <v>21</v>
      </c>
      <c r="D536" t="s">
        <v>39</v>
      </c>
      <c r="E536" t="s">
        <v>43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7225.95</v>
      </c>
      <c r="M536" t="s">
        <v>22</v>
      </c>
    </row>
    <row r="537" spans="1:13" x14ac:dyDescent="0.35">
      <c r="A537" s="10">
        <v>380</v>
      </c>
      <c r="B537" t="s">
        <v>12</v>
      </c>
      <c r="C537" t="s">
        <v>32</v>
      </c>
      <c r="D537" t="s">
        <v>33</v>
      </c>
      <c r="E537" t="s">
        <v>43</v>
      </c>
      <c r="F537">
        <v>380</v>
      </c>
      <c r="G537">
        <v>10</v>
      </c>
      <c r="H537">
        <v>7</v>
      </c>
      <c r="I537">
        <v>2660</v>
      </c>
      <c r="J537">
        <v>292.60000000000002</v>
      </c>
      <c r="K537">
        <v>2367.4</v>
      </c>
      <c r="L537">
        <v>467.4</v>
      </c>
      <c r="M537" t="s">
        <v>30</v>
      </c>
    </row>
    <row r="538" spans="1:13" x14ac:dyDescent="0.35">
      <c r="A538" s="10">
        <v>886</v>
      </c>
      <c r="B538" t="s">
        <v>12</v>
      </c>
      <c r="C538" t="s">
        <v>21</v>
      </c>
      <c r="D538" t="s">
        <v>14</v>
      </c>
      <c r="E538" t="s">
        <v>43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42528</v>
      </c>
      <c r="M538" t="s">
        <v>20</v>
      </c>
    </row>
    <row r="539" spans="1:13" x14ac:dyDescent="0.35">
      <c r="A539" s="10">
        <v>2416</v>
      </c>
      <c r="B539" t="s">
        <v>26</v>
      </c>
      <c r="C539" t="s">
        <v>13</v>
      </c>
      <c r="D539" t="s">
        <v>14</v>
      </c>
      <c r="E539" t="s">
        <v>43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-24160</v>
      </c>
      <c r="M539" t="s">
        <v>30</v>
      </c>
    </row>
    <row r="540" spans="1:13" x14ac:dyDescent="0.35">
      <c r="A540" s="10">
        <v>2156</v>
      </c>
      <c r="B540" t="s">
        <v>26</v>
      </c>
      <c r="C540" t="s">
        <v>21</v>
      </c>
      <c r="D540" t="s">
        <v>14</v>
      </c>
      <c r="E540" t="s">
        <v>43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-21560</v>
      </c>
      <c r="M540" t="s">
        <v>31</v>
      </c>
    </row>
    <row r="541" spans="1:13" x14ac:dyDescent="0.35">
      <c r="A541" s="10">
        <v>2689</v>
      </c>
      <c r="B541" t="s">
        <v>18</v>
      </c>
      <c r="C541" t="s">
        <v>13</v>
      </c>
      <c r="D541" t="s">
        <v>14</v>
      </c>
      <c r="E541" t="s">
        <v>43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35494.800000000003</v>
      </c>
      <c r="L541">
        <v>8604.7999999999993</v>
      </c>
      <c r="M541" t="s">
        <v>35</v>
      </c>
    </row>
    <row r="542" spans="1:13" x14ac:dyDescent="0.35">
      <c r="A542" s="10">
        <v>677</v>
      </c>
      <c r="B542" t="s">
        <v>18</v>
      </c>
      <c r="C542" t="s">
        <v>32</v>
      </c>
      <c r="D542" t="s">
        <v>23</v>
      </c>
      <c r="E542" t="s">
        <v>43</v>
      </c>
      <c r="F542">
        <v>677</v>
      </c>
      <c r="G542">
        <v>5</v>
      </c>
      <c r="H542">
        <v>15</v>
      </c>
      <c r="I542">
        <v>10155</v>
      </c>
      <c r="J542">
        <v>1218.5999999999999</v>
      </c>
      <c r="K542">
        <v>8936.4</v>
      </c>
      <c r="L542">
        <v>2166.4</v>
      </c>
      <c r="M542" t="s">
        <v>24</v>
      </c>
    </row>
    <row r="543" spans="1:13" x14ac:dyDescent="0.35">
      <c r="A543" s="10">
        <v>1773</v>
      </c>
      <c r="B543" t="s">
        <v>28</v>
      </c>
      <c r="C543" t="s">
        <v>19</v>
      </c>
      <c r="D543" t="s">
        <v>23</v>
      </c>
      <c r="E543" t="s">
        <v>43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24822</v>
      </c>
      <c r="M543" t="s">
        <v>38</v>
      </c>
    </row>
    <row r="544" spans="1:13" x14ac:dyDescent="0.35">
      <c r="A544" s="10">
        <v>2420</v>
      </c>
      <c r="B544" t="s">
        <v>12</v>
      </c>
      <c r="C544" t="s">
        <v>21</v>
      </c>
      <c r="D544" t="s">
        <v>23</v>
      </c>
      <c r="E544" t="s">
        <v>43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2807.2</v>
      </c>
      <c r="M544" t="s">
        <v>30</v>
      </c>
    </row>
    <row r="545" spans="1:13" x14ac:dyDescent="0.35">
      <c r="A545" s="10">
        <v>2734</v>
      </c>
      <c r="B545" t="s">
        <v>12</v>
      </c>
      <c r="C545" t="s">
        <v>13</v>
      </c>
      <c r="D545" t="s">
        <v>23</v>
      </c>
      <c r="E545" t="s">
        <v>43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16841.439999999999</v>
      </c>
      <c r="L545">
        <v>3171.44</v>
      </c>
      <c r="M545" t="s">
        <v>31</v>
      </c>
    </row>
    <row r="546" spans="1:13" x14ac:dyDescent="0.35">
      <c r="A546" s="10">
        <v>1715</v>
      </c>
      <c r="B546" t="s">
        <v>12</v>
      </c>
      <c r="C546" t="s">
        <v>21</v>
      </c>
      <c r="D546" t="s">
        <v>23</v>
      </c>
      <c r="E546" t="s">
        <v>43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13034</v>
      </c>
      <c r="M546" t="s">
        <v>31</v>
      </c>
    </row>
    <row r="547" spans="1:13" x14ac:dyDescent="0.35">
      <c r="A547" s="10">
        <v>1186</v>
      </c>
      <c r="B547" t="s">
        <v>28</v>
      </c>
      <c r="C547" t="s">
        <v>19</v>
      </c>
      <c r="D547" t="s">
        <v>23</v>
      </c>
      <c r="E547" t="s">
        <v>43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16604</v>
      </c>
      <c r="M547" t="s">
        <v>22</v>
      </c>
    </row>
    <row r="548" spans="1:13" x14ac:dyDescent="0.35">
      <c r="A548" s="10">
        <v>3495</v>
      </c>
      <c r="B548" t="s">
        <v>28</v>
      </c>
      <c r="C548" t="s">
        <v>32</v>
      </c>
      <c r="D548" t="s">
        <v>33</v>
      </c>
      <c r="E548" t="s">
        <v>43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48930</v>
      </c>
      <c r="M548" t="s">
        <v>16</v>
      </c>
    </row>
    <row r="549" spans="1:13" x14ac:dyDescent="0.35">
      <c r="A549" s="10">
        <v>886</v>
      </c>
      <c r="B549" t="s">
        <v>12</v>
      </c>
      <c r="C549" t="s">
        <v>21</v>
      </c>
      <c r="D549" t="s">
        <v>33</v>
      </c>
      <c r="E549" t="s">
        <v>43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42528</v>
      </c>
      <c r="M549" t="s">
        <v>20</v>
      </c>
    </row>
    <row r="550" spans="1:13" x14ac:dyDescent="0.35">
      <c r="A550" s="10">
        <v>2156</v>
      </c>
      <c r="B550" t="s">
        <v>26</v>
      </c>
      <c r="C550" t="s">
        <v>21</v>
      </c>
      <c r="D550" t="s">
        <v>33</v>
      </c>
      <c r="E550" t="s">
        <v>43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-21560</v>
      </c>
      <c r="M550" t="s">
        <v>31</v>
      </c>
    </row>
    <row r="551" spans="1:13" x14ac:dyDescent="0.35">
      <c r="A551" s="10">
        <v>905</v>
      </c>
      <c r="B551" t="s">
        <v>12</v>
      </c>
      <c r="C551" t="s">
        <v>21</v>
      </c>
      <c r="D551" t="s">
        <v>33</v>
      </c>
      <c r="E551" t="s">
        <v>43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6878</v>
      </c>
      <c r="M551" t="s">
        <v>31</v>
      </c>
    </row>
    <row r="552" spans="1:13" x14ac:dyDescent="0.35">
      <c r="A552" s="10">
        <v>1715</v>
      </c>
      <c r="B552" t="s">
        <v>12</v>
      </c>
      <c r="C552" t="s">
        <v>21</v>
      </c>
      <c r="D552" t="s">
        <v>33</v>
      </c>
      <c r="E552" t="s">
        <v>43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13034</v>
      </c>
      <c r="M552" t="s">
        <v>31</v>
      </c>
    </row>
    <row r="553" spans="1:13" x14ac:dyDescent="0.35">
      <c r="A553" s="10">
        <v>1594</v>
      </c>
      <c r="B553" t="s">
        <v>12</v>
      </c>
      <c r="C553" t="s">
        <v>19</v>
      </c>
      <c r="D553" t="s">
        <v>33</v>
      </c>
      <c r="E553" t="s">
        <v>43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76512</v>
      </c>
      <c r="M553" t="s">
        <v>35</v>
      </c>
    </row>
    <row r="554" spans="1:13" x14ac:dyDescent="0.35">
      <c r="A554" s="10">
        <v>1359</v>
      </c>
      <c r="B554" t="s">
        <v>28</v>
      </c>
      <c r="C554" t="s">
        <v>17</v>
      </c>
      <c r="D554" t="s">
        <v>33</v>
      </c>
      <c r="E554" t="s">
        <v>43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19026</v>
      </c>
      <c r="M554" t="s">
        <v>35</v>
      </c>
    </row>
    <row r="555" spans="1:13" x14ac:dyDescent="0.35">
      <c r="A555" s="10">
        <v>2150</v>
      </c>
      <c r="B555" t="s">
        <v>28</v>
      </c>
      <c r="C555" t="s">
        <v>21</v>
      </c>
      <c r="D555" t="s">
        <v>33</v>
      </c>
      <c r="E555" t="s">
        <v>43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30100</v>
      </c>
      <c r="M555" t="s">
        <v>35</v>
      </c>
    </row>
    <row r="556" spans="1:13" x14ac:dyDescent="0.35">
      <c r="A556" s="10">
        <v>1197</v>
      </c>
      <c r="B556" t="s">
        <v>12</v>
      </c>
      <c r="C556" t="s">
        <v>21</v>
      </c>
      <c r="D556" t="s">
        <v>33</v>
      </c>
      <c r="E556" t="s">
        <v>43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57456</v>
      </c>
      <c r="M556" t="s">
        <v>35</v>
      </c>
    </row>
    <row r="557" spans="1:13" x14ac:dyDescent="0.35">
      <c r="A557" s="10">
        <v>380</v>
      </c>
      <c r="B557" t="s">
        <v>18</v>
      </c>
      <c r="C557" t="s">
        <v>21</v>
      </c>
      <c r="D557" t="s">
        <v>33</v>
      </c>
      <c r="E557" t="s">
        <v>43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1216</v>
      </c>
      <c r="M557" t="s">
        <v>22</v>
      </c>
    </row>
    <row r="558" spans="1:13" x14ac:dyDescent="0.35">
      <c r="A558" s="10">
        <v>1233</v>
      </c>
      <c r="B558" t="s">
        <v>12</v>
      </c>
      <c r="C558" t="s">
        <v>21</v>
      </c>
      <c r="D558" t="s">
        <v>33</v>
      </c>
      <c r="E558" t="s">
        <v>43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21700.799999999999</v>
      </c>
      <c r="L558">
        <v>9370.7999999999993</v>
      </c>
      <c r="M558" t="s">
        <v>22</v>
      </c>
    </row>
    <row r="559" spans="1:13" x14ac:dyDescent="0.35">
      <c r="A559" s="10">
        <v>1395</v>
      </c>
      <c r="B559" t="s">
        <v>12</v>
      </c>
      <c r="C559" t="s">
        <v>21</v>
      </c>
      <c r="D559" t="s">
        <v>36</v>
      </c>
      <c r="E559" t="s">
        <v>43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66960</v>
      </c>
      <c r="M559" t="s">
        <v>27</v>
      </c>
    </row>
    <row r="560" spans="1:13" x14ac:dyDescent="0.35">
      <c r="A560" s="10">
        <v>986</v>
      </c>
      <c r="B560" t="s">
        <v>12</v>
      </c>
      <c r="C560" t="s">
        <v>32</v>
      </c>
      <c r="D560" t="s">
        <v>36</v>
      </c>
      <c r="E560" t="s">
        <v>43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47328</v>
      </c>
      <c r="M560" t="s">
        <v>31</v>
      </c>
    </row>
    <row r="561" spans="1:13" x14ac:dyDescent="0.35">
      <c r="A561" s="10">
        <v>905</v>
      </c>
      <c r="B561" t="s">
        <v>12</v>
      </c>
      <c r="C561" t="s">
        <v>21</v>
      </c>
      <c r="D561" t="s">
        <v>36</v>
      </c>
      <c r="E561" t="s">
        <v>43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6878</v>
      </c>
      <c r="M561" t="s">
        <v>31</v>
      </c>
    </row>
    <row r="562" spans="1:13" x14ac:dyDescent="0.35">
      <c r="A562" s="10">
        <v>2109</v>
      </c>
      <c r="B562" t="s">
        <v>25</v>
      </c>
      <c r="C562" t="s">
        <v>13</v>
      </c>
      <c r="D562" t="s">
        <v>37</v>
      </c>
      <c r="E562" t="s">
        <v>43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22271.040000000001</v>
      </c>
      <c r="L562">
        <v>15944.04</v>
      </c>
      <c r="M562" t="s">
        <v>41</v>
      </c>
    </row>
    <row r="563" spans="1:13" x14ac:dyDescent="0.35">
      <c r="A563" s="10">
        <v>3874.5</v>
      </c>
      <c r="B563" t="s">
        <v>18</v>
      </c>
      <c r="C563" t="s">
        <v>19</v>
      </c>
      <c r="D563" t="s">
        <v>37</v>
      </c>
      <c r="E563" t="s">
        <v>43</v>
      </c>
      <c r="F563">
        <v>3874.5</v>
      </c>
      <c r="G563">
        <v>250</v>
      </c>
      <c r="H563">
        <v>15</v>
      </c>
      <c r="I563">
        <v>58117.5</v>
      </c>
      <c r="J563">
        <v>6974.1</v>
      </c>
      <c r="K563">
        <v>51143.4</v>
      </c>
      <c r="L563">
        <v>12398.4</v>
      </c>
      <c r="M563" t="s">
        <v>27</v>
      </c>
    </row>
    <row r="564" spans="1:13" x14ac:dyDescent="0.35">
      <c r="A564" s="10">
        <v>623</v>
      </c>
      <c r="B564" t="s">
        <v>12</v>
      </c>
      <c r="C564" t="s">
        <v>13</v>
      </c>
      <c r="D564" t="s">
        <v>37</v>
      </c>
      <c r="E564" t="s">
        <v>43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29904</v>
      </c>
      <c r="M564" t="s">
        <v>30</v>
      </c>
    </row>
    <row r="565" spans="1:13" x14ac:dyDescent="0.35">
      <c r="A565" s="10">
        <v>986</v>
      </c>
      <c r="B565" t="s">
        <v>12</v>
      </c>
      <c r="C565" t="s">
        <v>32</v>
      </c>
      <c r="D565" t="s">
        <v>37</v>
      </c>
      <c r="E565" t="s">
        <v>43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47328</v>
      </c>
      <c r="M565" t="s">
        <v>31</v>
      </c>
    </row>
    <row r="566" spans="1:13" x14ac:dyDescent="0.35">
      <c r="A566" s="10">
        <v>2387</v>
      </c>
      <c r="B566" t="s">
        <v>26</v>
      </c>
      <c r="C566" t="s">
        <v>32</v>
      </c>
      <c r="D566" t="s">
        <v>37</v>
      </c>
      <c r="E566" t="s">
        <v>43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-23870</v>
      </c>
      <c r="M566" t="s">
        <v>35</v>
      </c>
    </row>
    <row r="567" spans="1:13" x14ac:dyDescent="0.35">
      <c r="A567" s="10">
        <v>1233</v>
      </c>
      <c r="B567" t="s">
        <v>12</v>
      </c>
      <c r="C567" t="s">
        <v>21</v>
      </c>
      <c r="D567" t="s">
        <v>37</v>
      </c>
      <c r="E567" t="s">
        <v>43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21700.799999999999</v>
      </c>
      <c r="L567">
        <v>9370.7999999999993</v>
      </c>
      <c r="M567" t="s">
        <v>22</v>
      </c>
    </row>
    <row r="568" spans="1:13" x14ac:dyDescent="0.35">
      <c r="A568" s="10">
        <v>270</v>
      </c>
      <c r="B568" t="s">
        <v>12</v>
      </c>
      <c r="C568" t="s">
        <v>32</v>
      </c>
      <c r="D568" t="s">
        <v>39</v>
      </c>
      <c r="E568" t="s">
        <v>43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12960</v>
      </c>
      <c r="M568" t="s">
        <v>34</v>
      </c>
    </row>
    <row r="569" spans="1:13" x14ac:dyDescent="0.35">
      <c r="A569" s="10">
        <v>3421.5</v>
      </c>
      <c r="B569" t="s">
        <v>12</v>
      </c>
      <c r="C569" t="s">
        <v>19</v>
      </c>
      <c r="D569" t="s">
        <v>39</v>
      </c>
      <c r="E569" t="s">
        <v>43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3968.94</v>
      </c>
      <c r="M569" t="s">
        <v>27</v>
      </c>
    </row>
    <row r="570" spans="1:13" x14ac:dyDescent="0.35">
      <c r="A570" s="10">
        <v>2734</v>
      </c>
      <c r="B570" t="s">
        <v>12</v>
      </c>
      <c r="C570" t="s">
        <v>13</v>
      </c>
      <c r="D570" t="s">
        <v>39</v>
      </c>
      <c r="E570" t="s">
        <v>43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16841.439999999999</v>
      </c>
      <c r="L570">
        <v>3171.44</v>
      </c>
      <c r="M570" t="s">
        <v>31</v>
      </c>
    </row>
    <row r="571" spans="1:13" x14ac:dyDescent="0.35">
      <c r="A571" s="10">
        <v>2548</v>
      </c>
      <c r="B571" t="s">
        <v>18</v>
      </c>
      <c r="C571" t="s">
        <v>32</v>
      </c>
      <c r="D571" t="s">
        <v>39</v>
      </c>
      <c r="E571" t="s">
        <v>43</v>
      </c>
      <c r="F571">
        <v>2548</v>
      </c>
      <c r="G571">
        <v>260</v>
      </c>
      <c r="H571">
        <v>15</v>
      </c>
      <c r="I571">
        <v>38220</v>
      </c>
      <c r="J571">
        <v>4586.3999999999996</v>
      </c>
      <c r="K571">
        <v>33633.599999999999</v>
      </c>
      <c r="L571">
        <v>8153.6</v>
      </c>
      <c r="M571" t="s">
        <v>35</v>
      </c>
    </row>
    <row r="572" spans="1:13" x14ac:dyDescent="0.35">
      <c r="A572" s="10">
        <v>2521.5</v>
      </c>
      <c r="B572" t="s">
        <v>12</v>
      </c>
      <c r="C572" t="s">
        <v>19</v>
      </c>
      <c r="D572" t="s">
        <v>14</v>
      </c>
      <c r="E572" t="s">
        <v>43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44378.400000000001</v>
      </c>
      <c r="L572">
        <v>19163.400000000001</v>
      </c>
      <c r="M572" t="s">
        <v>16</v>
      </c>
    </row>
    <row r="573" spans="1:13" x14ac:dyDescent="0.35">
      <c r="A573" s="10">
        <v>2661</v>
      </c>
      <c r="B573" t="s">
        <v>25</v>
      </c>
      <c r="C573" t="s">
        <v>21</v>
      </c>
      <c r="D573" t="s">
        <v>23</v>
      </c>
      <c r="E573" t="s">
        <v>43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20117.16</v>
      </c>
      <c r="M573" t="s">
        <v>41</v>
      </c>
    </row>
    <row r="574" spans="1:13" x14ac:dyDescent="0.35">
      <c r="A574" s="10">
        <v>1531</v>
      </c>
      <c r="B574" t="s">
        <v>12</v>
      </c>
      <c r="C574" t="s">
        <v>17</v>
      </c>
      <c r="D574" t="s">
        <v>33</v>
      </c>
      <c r="E574" t="s">
        <v>43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26945.599999999999</v>
      </c>
      <c r="L574">
        <v>11635.6</v>
      </c>
      <c r="M574" t="s">
        <v>22</v>
      </c>
    </row>
    <row r="575" spans="1:13" x14ac:dyDescent="0.35">
      <c r="A575" s="10">
        <v>1491</v>
      </c>
      <c r="B575" t="s">
        <v>12</v>
      </c>
      <c r="C575" t="s">
        <v>19</v>
      </c>
      <c r="D575" t="s">
        <v>37</v>
      </c>
      <c r="E575" t="s">
        <v>43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9184.56</v>
      </c>
      <c r="L575">
        <v>1729.56</v>
      </c>
      <c r="M575" t="s">
        <v>24</v>
      </c>
    </row>
    <row r="576" spans="1:13" x14ac:dyDescent="0.35">
      <c r="A576" s="10">
        <v>1531</v>
      </c>
      <c r="B576" t="s">
        <v>12</v>
      </c>
      <c r="C576" t="s">
        <v>17</v>
      </c>
      <c r="D576" t="s">
        <v>37</v>
      </c>
      <c r="E576" t="s">
        <v>43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26945.599999999999</v>
      </c>
      <c r="L576">
        <v>11635.6</v>
      </c>
      <c r="M576" t="s">
        <v>22</v>
      </c>
    </row>
    <row r="577" spans="1:13" x14ac:dyDescent="0.35">
      <c r="A577" s="10">
        <v>2761</v>
      </c>
      <c r="B577" t="s">
        <v>25</v>
      </c>
      <c r="C577" t="s">
        <v>13</v>
      </c>
      <c r="D577" t="s">
        <v>39</v>
      </c>
      <c r="E577" t="s">
        <v>43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20873.16</v>
      </c>
      <c r="M577" t="s">
        <v>30</v>
      </c>
    </row>
    <row r="578" spans="1:13" x14ac:dyDescent="0.35">
      <c r="A578" s="10">
        <v>2567</v>
      </c>
      <c r="B578" t="s">
        <v>18</v>
      </c>
      <c r="C578" t="s">
        <v>32</v>
      </c>
      <c r="D578" t="s">
        <v>14</v>
      </c>
      <c r="E578" t="s">
        <v>43</v>
      </c>
      <c r="F578">
        <v>2567</v>
      </c>
      <c r="G578">
        <v>3</v>
      </c>
      <c r="H578">
        <v>15</v>
      </c>
      <c r="I578">
        <v>38505</v>
      </c>
      <c r="J578">
        <v>5005.6499999999996</v>
      </c>
      <c r="K578">
        <v>33499.35</v>
      </c>
      <c r="L578">
        <v>7829.35</v>
      </c>
      <c r="M578" t="s">
        <v>20</v>
      </c>
    </row>
    <row r="579" spans="1:13" x14ac:dyDescent="0.35">
      <c r="A579" s="10">
        <v>2567</v>
      </c>
      <c r="B579" t="s">
        <v>18</v>
      </c>
      <c r="C579" t="s">
        <v>32</v>
      </c>
      <c r="D579" t="s">
        <v>37</v>
      </c>
      <c r="E579" t="s">
        <v>43</v>
      </c>
      <c r="F579">
        <v>2567</v>
      </c>
      <c r="G579">
        <v>250</v>
      </c>
      <c r="H579">
        <v>15</v>
      </c>
      <c r="I579">
        <v>38505</v>
      </c>
      <c r="J579">
        <v>5005.6499999999996</v>
      </c>
      <c r="K579">
        <v>33499.35</v>
      </c>
      <c r="L579">
        <v>7829.35</v>
      </c>
      <c r="M579" t="s">
        <v>20</v>
      </c>
    </row>
    <row r="580" spans="1:13" x14ac:dyDescent="0.35">
      <c r="A580" s="10">
        <v>923</v>
      </c>
      <c r="B580" t="s">
        <v>12</v>
      </c>
      <c r="C580" t="s">
        <v>13</v>
      </c>
      <c r="D580" t="s">
        <v>14</v>
      </c>
      <c r="E580" t="s">
        <v>43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41073.5</v>
      </c>
      <c r="M580" t="s">
        <v>24</v>
      </c>
    </row>
    <row r="581" spans="1:13" x14ac:dyDescent="0.35">
      <c r="A581" s="10">
        <v>1790</v>
      </c>
      <c r="B581" t="s">
        <v>12</v>
      </c>
      <c r="C581" t="s">
        <v>19</v>
      </c>
      <c r="D581" t="s">
        <v>14</v>
      </c>
      <c r="E581" t="s">
        <v>43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79655</v>
      </c>
      <c r="M581" t="s">
        <v>24</v>
      </c>
    </row>
    <row r="582" spans="1:13" x14ac:dyDescent="0.35">
      <c r="A582" s="10">
        <v>442</v>
      </c>
      <c r="B582" t="s">
        <v>12</v>
      </c>
      <c r="C582" t="s">
        <v>17</v>
      </c>
      <c r="D582" t="s">
        <v>14</v>
      </c>
      <c r="E582" t="s">
        <v>43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3270.8</v>
      </c>
      <c r="M582" t="s">
        <v>30</v>
      </c>
    </row>
    <row r="583" spans="1:13" x14ac:dyDescent="0.35">
      <c r="A583" s="10">
        <v>982.5</v>
      </c>
      <c r="B583" t="s">
        <v>12</v>
      </c>
      <c r="C583" t="s">
        <v>32</v>
      </c>
      <c r="D583" t="s">
        <v>23</v>
      </c>
      <c r="E583" t="s">
        <v>43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43721.25</v>
      </c>
      <c r="M583" t="s">
        <v>16</v>
      </c>
    </row>
    <row r="584" spans="1:13" x14ac:dyDescent="0.35">
      <c r="A584" s="10">
        <v>1298</v>
      </c>
      <c r="B584" t="s">
        <v>12</v>
      </c>
      <c r="C584" t="s">
        <v>32</v>
      </c>
      <c r="D584" t="s">
        <v>23</v>
      </c>
      <c r="E584" t="s">
        <v>43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1414.82</v>
      </c>
      <c r="M584" t="s">
        <v>34</v>
      </c>
    </row>
    <row r="585" spans="1:13" x14ac:dyDescent="0.35">
      <c r="A585" s="10">
        <v>604</v>
      </c>
      <c r="B585" t="s">
        <v>25</v>
      </c>
      <c r="C585" t="s">
        <v>21</v>
      </c>
      <c r="D585" t="s">
        <v>23</v>
      </c>
      <c r="E585" t="s">
        <v>43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4493.76</v>
      </c>
      <c r="M585" t="s">
        <v>20</v>
      </c>
    </row>
    <row r="586" spans="1:13" x14ac:dyDescent="0.35">
      <c r="A586" s="10">
        <v>2255</v>
      </c>
      <c r="B586" t="s">
        <v>12</v>
      </c>
      <c r="C586" t="s">
        <v>21</v>
      </c>
      <c r="D586" t="s">
        <v>23</v>
      </c>
      <c r="E586" t="s">
        <v>43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16687</v>
      </c>
      <c r="M586" t="s">
        <v>27</v>
      </c>
    </row>
    <row r="587" spans="1:13" x14ac:dyDescent="0.35">
      <c r="A587" s="10">
        <v>1249</v>
      </c>
      <c r="B587" t="s">
        <v>12</v>
      </c>
      <c r="C587" t="s">
        <v>13</v>
      </c>
      <c r="D587" t="s">
        <v>23</v>
      </c>
      <c r="E587" t="s">
        <v>43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9242.6</v>
      </c>
      <c r="M587" t="s">
        <v>31</v>
      </c>
    </row>
    <row r="588" spans="1:13" x14ac:dyDescent="0.35">
      <c r="A588" s="10">
        <v>1438.5</v>
      </c>
      <c r="B588" t="s">
        <v>12</v>
      </c>
      <c r="C588" t="s">
        <v>32</v>
      </c>
      <c r="D588" t="s">
        <v>33</v>
      </c>
      <c r="E588" t="s">
        <v>43</v>
      </c>
      <c r="F588">
        <v>1438.5</v>
      </c>
      <c r="G588">
        <v>10</v>
      </c>
      <c r="H588">
        <v>7</v>
      </c>
      <c r="I588">
        <v>10069.5</v>
      </c>
      <c r="J588">
        <v>1309.0350000000001</v>
      </c>
      <c r="K588">
        <v>8760.4650000000001</v>
      </c>
      <c r="L588">
        <v>1567.9649999999999</v>
      </c>
      <c r="M588" t="s">
        <v>16</v>
      </c>
    </row>
    <row r="589" spans="1:13" x14ac:dyDescent="0.35">
      <c r="A589" s="10">
        <v>807</v>
      </c>
      <c r="B589" t="s">
        <v>28</v>
      </c>
      <c r="C589" t="s">
        <v>17</v>
      </c>
      <c r="D589" t="s">
        <v>33</v>
      </c>
      <c r="E589" t="s">
        <v>43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8877</v>
      </c>
      <c r="M589" t="s">
        <v>16</v>
      </c>
    </row>
    <row r="590" spans="1:13" x14ac:dyDescent="0.35">
      <c r="A590" s="10">
        <v>2641</v>
      </c>
      <c r="B590" t="s">
        <v>12</v>
      </c>
      <c r="C590" t="s">
        <v>32</v>
      </c>
      <c r="D590" t="s">
        <v>33</v>
      </c>
      <c r="E590" t="s">
        <v>43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19543.400000000001</v>
      </c>
      <c r="M590" t="s">
        <v>34</v>
      </c>
    </row>
    <row r="591" spans="1:13" x14ac:dyDescent="0.35">
      <c r="A591" s="10">
        <v>2708</v>
      </c>
      <c r="B591" t="s">
        <v>12</v>
      </c>
      <c r="C591" t="s">
        <v>17</v>
      </c>
      <c r="D591" t="s">
        <v>33</v>
      </c>
      <c r="E591" t="s">
        <v>43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47119.199999999997</v>
      </c>
      <c r="L591">
        <v>20039.2</v>
      </c>
      <c r="M591" t="s">
        <v>34</v>
      </c>
    </row>
    <row r="592" spans="1:13" x14ac:dyDescent="0.35">
      <c r="A592" s="10">
        <v>2632</v>
      </c>
      <c r="B592" t="s">
        <v>12</v>
      </c>
      <c r="C592" t="s">
        <v>13</v>
      </c>
      <c r="D592" t="s">
        <v>33</v>
      </c>
      <c r="E592" t="s">
        <v>43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117124</v>
      </c>
      <c r="M592" t="s">
        <v>20</v>
      </c>
    </row>
    <row r="593" spans="1:13" x14ac:dyDescent="0.35">
      <c r="A593" s="10">
        <v>1583</v>
      </c>
      <c r="B593" t="s">
        <v>26</v>
      </c>
      <c r="C593" t="s">
        <v>13</v>
      </c>
      <c r="D593" t="s">
        <v>33</v>
      </c>
      <c r="E593" t="s">
        <v>43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-17808.75</v>
      </c>
      <c r="M593" t="s">
        <v>20</v>
      </c>
    </row>
    <row r="594" spans="1:13" x14ac:dyDescent="0.35">
      <c r="A594" s="10">
        <v>571</v>
      </c>
      <c r="B594" t="s">
        <v>25</v>
      </c>
      <c r="C594" t="s">
        <v>21</v>
      </c>
      <c r="D594" t="s">
        <v>33</v>
      </c>
      <c r="E594" t="s">
        <v>43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4248.24</v>
      </c>
      <c r="M594" t="s">
        <v>27</v>
      </c>
    </row>
    <row r="595" spans="1:13" x14ac:dyDescent="0.35">
      <c r="A595" s="10">
        <v>2696</v>
      </c>
      <c r="B595" t="s">
        <v>12</v>
      </c>
      <c r="C595" t="s">
        <v>19</v>
      </c>
      <c r="D595" t="s">
        <v>33</v>
      </c>
      <c r="E595" t="s">
        <v>43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2938.64</v>
      </c>
      <c r="M595" t="s">
        <v>29</v>
      </c>
    </row>
    <row r="596" spans="1:13" x14ac:dyDescent="0.35">
      <c r="A596" s="10">
        <v>1565</v>
      </c>
      <c r="B596" t="s">
        <v>18</v>
      </c>
      <c r="C596" t="s">
        <v>13</v>
      </c>
      <c r="D596" t="s">
        <v>33</v>
      </c>
      <c r="E596" t="s">
        <v>43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4773.25</v>
      </c>
      <c r="M596" t="s">
        <v>31</v>
      </c>
    </row>
    <row r="597" spans="1:13" x14ac:dyDescent="0.35">
      <c r="A597" s="10">
        <v>1249</v>
      </c>
      <c r="B597" t="s">
        <v>12</v>
      </c>
      <c r="C597" t="s">
        <v>13</v>
      </c>
      <c r="D597" t="s">
        <v>33</v>
      </c>
      <c r="E597" t="s">
        <v>43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9242.6</v>
      </c>
      <c r="M597" t="s">
        <v>31</v>
      </c>
    </row>
    <row r="598" spans="1:13" x14ac:dyDescent="0.35">
      <c r="A598" s="10">
        <v>357</v>
      </c>
      <c r="B598" t="s">
        <v>12</v>
      </c>
      <c r="C598" t="s">
        <v>17</v>
      </c>
      <c r="D598" t="s">
        <v>33</v>
      </c>
      <c r="E598" t="s">
        <v>43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15886.5</v>
      </c>
      <c r="M598" t="s">
        <v>35</v>
      </c>
    </row>
    <row r="599" spans="1:13" x14ac:dyDescent="0.35">
      <c r="A599" s="10">
        <v>1013</v>
      </c>
      <c r="B599" t="s">
        <v>25</v>
      </c>
      <c r="C599" t="s">
        <v>17</v>
      </c>
      <c r="D599" t="s">
        <v>33</v>
      </c>
      <c r="E599" t="s">
        <v>43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7536.72</v>
      </c>
      <c r="M599" t="s">
        <v>22</v>
      </c>
    </row>
    <row r="600" spans="1:13" x14ac:dyDescent="0.35">
      <c r="A600" s="10">
        <v>3997.5</v>
      </c>
      <c r="B600" t="s">
        <v>18</v>
      </c>
      <c r="C600" t="s">
        <v>19</v>
      </c>
      <c r="D600" t="s">
        <v>36</v>
      </c>
      <c r="E600" t="s">
        <v>43</v>
      </c>
      <c r="F600">
        <v>3997.5</v>
      </c>
      <c r="G600">
        <v>120</v>
      </c>
      <c r="H600">
        <v>15</v>
      </c>
      <c r="I600">
        <v>59962.5</v>
      </c>
      <c r="J600">
        <v>7795.125</v>
      </c>
      <c r="K600">
        <v>52167.375</v>
      </c>
      <c r="L600">
        <v>12192.375</v>
      </c>
      <c r="M600" t="s">
        <v>16</v>
      </c>
    </row>
    <row r="601" spans="1:13" x14ac:dyDescent="0.35">
      <c r="A601" s="10">
        <v>2632</v>
      </c>
      <c r="B601" t="s">
        <v>12</v>
      </c>
      <c r="C601" t="s">
        <v>13</v>
      </c>
      <c r="D601" t="s">
        <v>36</v>
      </c>
      <c r="E601" t="s">
        <v>43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117124</v>
      </c>
      <c r="M601" t="s">
        <v>20</v>
      </c>
    </row>
    <row r="602" spans="1:13" x14ac:dyDescent="0.35">
      <c r="A602" s="10">
        <v>1190</v>
      </c>
      <c r="B602" t="s">
        <v>12</v>
      </c>
      <c r="C602" t="s">
        <v>19</v>
      </c>
      <c r="D602" t="s">
        <v>36</v>
      </c>
      <c r="E602" t="s">
        <v>43</v>
      </c>
      <c r="F602">
        <v>1190</v>
      </c>
      <c r="G602">
        <v>120</v>
      </c>
      <c r="H602">
        <v>7</v>
      </c>
      <c r="I602">
        <v>8330</v>
      </c>
      <c r="J602">
        <v>1082.9000000000001</v>
      </c>
      <c r="K602">
        <v>7247.1</v>
      </c>
      <c r="L602">
        <v>1297.0999999999999</v>
      </c>
      <c r="M602" t="s">
        <v>20</v>
      </c>
    </row>
    <row r="603" spans="1:13" x14ac:dyDescent="0.35">
      <c r="A603" s="10">
        <v>604</v>
      </c>
      <c r="B603" t="s">
        <v>25</v>
      </c>
      <c r="C603" t="s">
        <v>21</v>
      </c>
      <c r="D603" t="s">
        <v>36</v>
      </c>
      <c r="E603" t="s">
        <v>43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4493.76</v>
      </c>
      <c r="M603" t="s">
        <v>20</v>
      </c>
    </row>
    <row r="604" spans="1:13" x14ac:dyDescent="0.35">
      <c r="A604" s="10">
        <v>660</v>
      </c>
      <c r="B604" t="s">
        <v>18</v>
      </c>
      <c r="C604" t="s">
        <v>17</v>
      </c>
      <c r="D604" t="s">
        <v>36</v>
      </c>
      <c r="E604" t="s">
        <v>43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2013</v>
      </c>
      <c r="M604" t="s">
        <v>30</v>
      </c>
    </row>
    <row r="605" spans="1:13" x14ac:dyDescent="0.35">
      <c r="A605" s="10">
        <v>410</v>
      </c>
      <c r="B605" t="s">
        <v>25</v>
      </c>
      <c r="C605" t="s">
        <v>21</v>
      </c>
      <c r="D605" t="s">
        <v>36</v>
      </c>
      <c r="E605" t="s">
        <v>43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4280.3999999999996</v>
      </c>
      <c r="L605">
        <v>3050.4</v>
      </c>
      <c r="M605" t="s">
        <v>31</v>
      </c>
    </row>
    <row r="606" spans="1:13" x14ac:dyDescent="0.35">
      <c r="A606" s="10">
        <v>2605</v>
      </c>
      <c r="B606" t="s">
        <v>28</v>
      </c>
      <c r="C606" t="s">
        <v>21</v>
      </c>
      <c r="D606" t="s">
        <v>36</v>
      </c>
      <c r="E606" t="s">
        <v>43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28655</v>
      </c>
      <c r="M606" t="s">
        <v>35</v>
      </c>
    </row>
    <row r="607" spans="1:13" x14ac:dyDescent="0.35">
      <c r="A607" s="10">
        <v>1013</v>
      </c>
      <c r="B607" t="s">
        <v>25</v>
      </c>
      <c r="C607" t="s">
        <v>17</v>
      </c>
      <c r="D607" t="s">
        <v>36</v>
      </c>
      <c r="E607" t="s">
        <v>43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7536.72</v>
      </c>
      <c r="M607" t="s">
        <v>22</v>
      </c>
    </row>
    <row r="608" spans="1:13" x14ac:dyDescent="0.35">
      <c r="A608" s="10">
        <v>1583</v>
      </c>
      <c r="B608" t="s">
        <v>26</v>
      </c>
      <c r="C608" t="s">
        <v>13</v>
      </c>
      <c r="D608" t="s">
        <v>37</v>
      </c>
      <c r="E608" t="s">
        <v>43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-17808.75</v>
      </c>
      <c r="M608" t="s">
        <v>20</v>
      </c>
    </row>
    <row r="609" spans="1:13" x14ac:dyDescent="0.35">
      <c r="A609" s="10">
        <v>1565</v>
      </c>
      <c r="B609" t="s">
        <v>18</v>
      </c>
      <c r="C609" t="s">
        <v>13</v>
      </c>
      <c r="D609" t="s">
        <v>37</v>
      </c>
      <c r="E609" t="s">
        <v>43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4773.25</v>
      </c>
      <c r="M609" t="s">
        <v>31</v>
      </c>
    </row>
    <row r="610" spans="1:13" x14ac:dyDescent="0.35">
      <c r="A610" s="10">
        <v>1659</v>
      </c>
      <c r="B610" t="s">
        <v>26</v>
      </c>
      <c r="C610" t="s">
        <v>13</v>
      </c>
      <c r="D610" t="s">
        <v>39</v>
      </c>
      <c r="E610" t="s">
        <v>43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-18663.75</v>
      </c>
      <c r="M610" t="s">
        <v>16</v>
      </c>
    </row>
    <row r="611" spans="1:13" x14ac:dyDescent="0.35">
      <c r="A611" s="10">
        <v>1190</v>
      </c>
      <c r="B611" t="s">
        <v>12</v>
      </c>
      <c r="C611" t="s">
        <v>19</v>
      </c>
      <c r="D611" t="s">
        <v>39</v>
      </c>
      <c r="E611" t="s">
        <v>43</v>
      </c>
      <c r="F611">
        <v>1190</v>
      </c>
      <c r="G611">
        <v>260</v>
      </c>
      <c r="H611">
        <v>7</v>
      </c>
      <c r="I611">
        <v>8330</v>
      </c>
      <c r="J611">
        <v>1082.9000000000001</v>
      </c>
      <c r="K611">
        <v>7247.1</v>
      </c>
      <c r="L611">
        <v>1297.0999999999999</v>
      </c>
      <c r="M611" t="s">
        <v>20</v>
      </c>
    </row>
    <row r="612" spans="1:13" x14ac:dyDescent="0.35">
      <c r="A612" s="10">
        <v>410</v>
      </c>
      <c r="B612" t="s">
        <v>25</v>
      </c>
      <c r="C612" t="s">
        <v>21</v>
      </c>
      <c r="D612" t="s">
        <v>39</v>
      </c>
      <c r="E612" t="s">
        <v>43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4280.3999999999996</v>
      </c>
      <c r="L612">
        <v>3050.4</v>
      </c>
      <c r="M612" t="s">
        <v>31</v>
      </c>
    </row>
    <row r="613" spans="1:13" x14ac:dyDescent="0.35">
      <c r="A613" s="10">
        <v>1770</v>
      </c>
      <c r="B613" t="s">
        <v>25</v>
      </c>
      <c r="C613" t="s">
        <v>17</v>
      </c>
      <c r="D613" t="s">
        <v>39</v>
      </c>
      <c r="E613" t="s">
        <v>43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13168.8</v>
      </c>
      <c r="M613" t="s">
        <v>22</v>
      </c>
    </row>
    <row r="614" spans="1:13" x14ac:dyDescent="0.35">
      <c r="A614" s="10">
        <v>2579</v>
      </c>
      <c r="B614" t="s">
        <v>12</v>
      </c>
      <c r="C614" t="s">
        <v>21</v>
      </c>
      <c r="D614" t="s">
        <v>14</v>
      </c>
      <c r="E614" t="s">
        <v>43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18568.8</v>
      </c>
      <c r="M614" t="s">
        <v>38</v>
      </c>
    </row>
    <row r="615" spans="1:13" x14ac:dyDescent="0.35">
      <c r="A615" s="10">
        <v>1743</v>
      </c>
      <c r="B615" t="s">
        <v>12</v>
      </c>
      <c r="C615" t="s">
        <v>32</v>
      </c>
      <c r="D615" t="s">
        <v>14</v>
      </c>
      <c r="E615" t="s">
        <v>43</v>
      </c>
      <c r="F615">
        <v>1743</v>
      </c>
      <c r="G615">
        <v>3</v>
      </c>
      <c r="H615">
        <v>20</v>
      </c>
      <c r="I615">
        <v>34860</v>
      </c>
      <c r="J615">
        <v>4880.3999999999996</v>
      </c>
      <c r="K615">
        <v>29979.599999999999</v>
      </c>
      <c r="L615">
        <v>12549.6</v>
      </c>
      <c r="M615" t="s">
        <v>41</v>
      </c>
    </row>
    <row r="616" spans="1:13" x14ac:dyDescent="0.35">
      <c r="A616" s="10">
        <v>2996</v>
      </c>
      <c r="B616" t="s">
        <v>12</v>
      </c>
      <c r="C616" t="s">
        <v>32</v>
      </c>
      <c r="D616" t="s">
        <v>14</v>
      </c>
      <c r="E616" t="s">
        <v>43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18035.919999999998</v>
      </c>
      <c r="L616">
        <v>3055.92</v>
      </c>
      <c r="M616" t="s">
        <v>31</v>
      </c>
    </row>
    <row r="617" spans="1:13" x14ac:dyDescent="0.35">
      <c r="A617" s="10">
        <v>280</v>
      </c>
      <c r="B617" t="s">
        <v>12</v>
      </c>
      <c r="C617" t="s">
        <v>17</v>
      </c>
      <c r="D617" t="s">
        <v>14</v>
      </c>
      <c r="E617" t="s">
        <v>43</v>
      </c>
      <c r="F617">
        <v>280</v>
      </c>
      <c r="G617">
        <v>3</v>
      </c>
      <c r="H617">
        <v>7</v>
      </c>
      <c r="I617">
        <v>1960</v>
      </c>
      <c r="J617">
        <v>274.39999999999998</v>
      </c>
      <c r="K617">
        <v>1685.6</v>
      </c>
      <c r="L617">
        <v>285.60000000000002</v>
      </c>
      <c r="M617" t="s">
        <v>22</v>
      </c>
    </row>
    <row r="618" spans="1:13" x14ac:dyDescent="0.35">
      <c r="A618" s="10">
        <v>293</v>
      </c>
      <c r="B618" t="s">
        <v>12</v>
      </c>
      <c r="C618" t="s">
        <v>19</v>
      </c>
      <c r="D618" t="s">
        <v>23</v>
      </c>
      <c r="E618" t="s">
        <v>43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298.86</v>
      </c>
      <c r="M618" t="s">
        <v>34</v>
      </c>
    </row>
    <row r="619" spans="1:13" x14ac:dyDescent="0.35">
      <c r="A619" s="10">
        <v>2996</v>
      </c>
      <c r="B619" t="s">
        <v>12</v>
      </c>
      <c r="C619" t="s">
        <v>32</v>
      </c>
      <c r="D619" t="s">
        <v>23</v>
      </c>
      <c r="E619" t="s">
        <v>43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18035.919999999998</v>
      </c>
      <c r="L619">
        <v>3055.92</v>
      </c>
      <c r="M619" t="s">
        <v>31</v>
      </c>
    </row>
    <row r="620" spans="1:13" x14ac:dyDescent="0.35">
      <c r="A620" s="10">
        <v>278</v>
      </c>
      <c r="B620" t="s">
        <v>18</v>
      </c>
      <c r="C620" t="s">
        <v>17</v>
      </c>
      <c r="D620" t="s">
        <v>33</v>
      </c>
      <c r="E620" t="s">
        <v>43</v>
      </c>
      <c r="F620">
        <v>278</v>
      </c>
      <c r="G620">
        <v>10</v>
      </c>
      <c r="H620">
        <v>15</v>
      </c>
      <c r="I620">
        <v>4170</v>
      </c>
      <c r="J620">
        <v>583.79999999999995</v>
      </c>
      <c r="K620">
        <v>3586.2</v>
      </c>
      <c r="L620">
        <v>806.2</v>
      </c>
      <c r="M620" t="s">
        <v>34</v>
      </c>
    </row>
    <row r="621" spans="1:13" x14ac:dyDescent="0.35">
      <c r="A621" s="10">
        <v>2428</v>
      </c>
      <c r="B621" t="s">
        <v>12</v>
      </c>
      <c r="C621" t="s">
        <v>13</v>
      </c>
      <c r="D621" t="s">
        <v>33</v>
      </c>
      <c r="E621" t="s">
        <v>43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41761.599999999999</v>
      </c>
      <c r="L621">
        <v>17481.599999999999</v>
      </c>
      <c r="M621" t="s">
        <v>24</v>
      </c>
    </row>
    <row r="622" spans="1:13" x14ac:dyDescent="0.35">
      <c r="A622" s="10">
        <v>1767</v>
      </c>
      <c r="B622" t="s">
        <v>18</v>
      </c>
      <c r="C622" t="s">
        <v>32</v>
      </c>
      <c r="D622" t="s">
        <v>33</v>
      </c>
      <c r="E622" t="s">
        <v>43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5124.3</v>
      </c>
      <c r="M622" t="s">
        <v>30</v>
      </c>
    </row>
    <row r="623" spans="1:13" x14ac:dyDescent="0.35">
      <c r="A623" s="10">
        <v>1393</v>
      </c>
      <c r="B623" t="s">
        <v>25</v>
      </c>
      <c r="C623" t="s">
        <v>19</v>
      </c>
      <c r="D623" t="s">
        <v>33</v>
      </c>
      <c r="E623" t="s">
        <v>43</v>
      </c>
      <c r="F623">
        <v>1393</v>
      </c>
      <c r="G623">
        <v>10</v>
      </c>
      <c r="H623">
        <v>12</v>
      </c>
      <c r="I623">
        <v>16716</v>
      </c>
      <c r="J623">
        <v>2340.2399999999998</v>
      </c>
      <c r="K623">
        <v>14375.76</v>
      </c>
      <c r="L623">
        <v>10196.76</v>
      </c>
      <c r="M623" t="s">
        <v>31</v>
      </c>
    </row>
    <row r="624" spans="1:13" x14ac:dyDescent="0.35">
      <c r="A624" s="10">
        <v>280</v>
      </c>
      <c r="B624" t="s">
        <v>12</v>
      </c>
      <c r="C624" t="s">
        <v>17</v>
      </c>
      <c r="D624" t="s">
        <v>37</v>
      </c>
      <c r="E624" t="s">
        <v>43</v>
      </c>
      <c r="F624">
        <v>280</v>
      </c>
      <c r="G624">
        <v>250</v>
      </c>
      <c r="H624">
        <v>7</v>
      </c>
      <c r="I624">
        <v>1960</v>
      </c>
      <c r="J624">
        <v>274.39999999999998</v>
      </c>
      <c r="K624">
        <v>1685.6</v>
      </c>
      <c r="L624">
        <v>285.60000000000002</v>
      </c>
      <c r="M624" t="s">
        <v>22</v>
      </c>
    </row>
    <row r="625" spans="1:13" x14ac:dyDescent="0.35">
      <c r="A625" s="10">
        <v>1393</v>
      </c>
      <c r="B625" t="s">
        <v>25</v>
      </c>
      <c r="C625" t="s">
        <v>19</v>
      </c>
      <c r="D625" t="s">
        <v>39</v>
      </c>
      <c r="E625" t="s">
        <v>43</v>
      </c>
      <c r="F625">
        <v>1393</v>
      </c>
      <c r="G625">
        <v>260</v>
      </c>
      <c r="H625">
        <v>12</v>
      </c>
      <c r="I625">
        <v>16716</v>
      </c>
      <c r="J625">
        <v>2340.2399999999998</v>
      </c>
      <c r="K625">
        <v>14375.76</v>
      </c>
      <c r="L625">
        <v>10196.76</v>
      </c>
      <c r="M625" t="s">
        <v>31</v>
      </c>
    </row>
    <row r="626" spans="1:13" x14ac:dyDescent="0.35">
      <c r="A626" s="10">
        <v>2015</v>
      </c>
      <c r="B626" t="s">
        <v>25</v>
      </c>
      <c r="C626" t="s">
        <v>32</v>
      </c>
      <c r="D626" t="s">
        <v>39</v>
      </c>
      <c r="E626" t="s">
        <v>43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14749.8</v>
      </c>
      <c r="M626" t="s">
        <v>22</v>
      </c>
    </row>
    <row r="627" spans="1:13" x14ac:dyDescent="0.35">
      <c r="A627" s="10">
        <v>801</v>
      </c>
      <c r="B627" t="s">
        <v>28</v>
      </c>
      <c r="C627" t="s">
        <v>21</v>
      </c>
      <c r="D627" t="s">
        <v>14</v>
      </c>
      <c r="E627" t="s">
        <v>43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6408</v>
      </c>
      <c r="M627" t="s">
        <v>27</v>
      </c>
    </row>
    <row r="628" spans="1:13" x14ac:dyDescent="0.35">
      <c r="A628" s="10">
        <v>1023</v>
      </c>
      <c r="B628" t="s">
        <v>26</v>
      </c>
      <c r="C628" t="s">
        <v>19</v>
      </c>
      <c r="D628" t="s">
        <v>14</v>
      </c>
      <c r="E628" t="s">
        <v>43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-12787.5</v>
      </c>
      <c r="M628" t="s">
        <v>30</v>
      </c>
    </row>
    <row r="629" spans="1:13" x14ac:dyDescent="0.35">
      <c r="A629" s="10">
        <v>1496</v>
      </c>
      <c r="B629" t="s">
        <v>28</v>
      </c>
      <c r="C629" t="s">
        <v>13</v>
      </c>
      <c r="D629" t="s">
        <v>14</v>
      </c>
      <c r="E629" t="s">
        <v>43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11968</v>
      </c>
      <c r="M629" t="s">
        <v>31</v>
      </c>
    </row>
    <row r="630" spans="1:13" x14ac:dyDescent="0.35">
      <c r="A630" s="10">
        <v>1010</v>
      </c>
      <c r="B630" t="s">
        <v>28</v>
      </c>
      <c r="C630" t="s">
        <v>32</v>
      </c>
      <c r="D630" t="s">
        <v>14</v>
      </c>
      <c r="E630" t="s">
        <v>43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8080</v>
      </c>
      <c r="M630" t="s">
        <v>31</v>
      </c>
    </row>
    <row r="631" spans="1:13" x14ac:dyDescent="0.35">
      <c r="A631" s="10">
        <v>1513</v>
      </c>
      <c r="B631" t="s">
        <v>18</v>
      </c>
      <c r="C631" t="s">
        <v>17</v>
      </c>
      <c r="D631" t="s">
        <v>14</v>
      </c>
      <c r="E631" t="s">
        <v>43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4387.7</v>
      </c>
      <c r="M631" t="s">
        <v>35</v>
      </c>
    </row>
    <row r="632" spans="1:13" x14ac:dyDescent="0.35">
      <c r="A632" s="10">
        <v>2300</v>
      </c>
      <c r="B632" t="s">
        <v>18</v>
      </c>
      <c r="C632" t="s">
        <v>13</v>
      </c>
      <c r="D632" t="s">
        <v>14</v>
      </c>
      <c r="E632" t="s">
        <v>43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6670</v>
      </c>
      <c r="M632" t="s">
        <v>22</v>
      </c>
    </row>
    <row r="633" spans="1:13" x14ac:dyDescent="0.35">
      <c r="A633" s="10">
        <v>2821</v>
      </c>
      <c r="B633" t="s">
        <v>26</v>
      </c>
      <c r="C633" t="s">
        <v>21</v>
      </c>
      <c r="D633" t="s">
        <v>14</v>
      </c>
      <c r="E633" t="s">
        <v>43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-35262.5</v>
      </c>
      <c r="M633" t="s">
        <v>22</v>
      </c>
    </row>
    <row r="634" spans="1:13" x14ac:dyDescent="0.35">
      <c r="A634" s="10">
        <v>2227.5</v>
      </c>
      <c r="B634" t="s">
        <v>12</v>
      </c>
      <c r="C634" t="s">
        <v>13</v>
      </c>
      <c r="D634" t="s">
        <v>23</v>
      </c>
      <c r="E634" t="s">
        <v>43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91327.5</v>
      </c>
      <c r="M634" t="s">
        <v>16</v>
      </c>
    </row>
    <row r="635" spans="1:13" x14ac:dyDescent="0.35">
      <c r="A635" s="10">
        <v>1199</v>
      </c>
      <c r="B635" t="s">
        <v>12</v>
      </c>
      <c r="C635" t="s">
        <v>17</v>
      </c>
      <c r="D635" t="s">
        <v>23</v>
      </c>
      <c r="E635" t="s">
        <v>43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49159</v>
      </c>
      <c r="M635" t="s">
        <v>38</v>
      </c>
    </row>
    <row r="636" spans="1:13" x14ac:dyDescent="0.35">
      <c r="A636" s="10">
        <v>200</v>
      </c>
      <c r="B636" t="s">
        <v>12</v>
      </c>
      <c r="C636" t="s">
        <v>13</v>
      </c>
      <c r="D636" t="s">
        <v>23</v>
      </c>
      <c r="E636" t="s">
        <v>43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8200</v>
      </c>
      <c r="M636" t="s">
        <v>41</v>
      </c>
    </row>
    <row r="637" spans="1:13" x14ac:dyDescent="0.35">
      <c r="A637" s="10">
        <v>388</v>
      </c>
      <c r="B637" t="s">
        <v>12</v>
      </c>
      <c r="C637" t="s">
        <v>13</v>
      </c>
      <c r="D637" t="s">
        <v>23</v>
      </c>
      <c r="E637" t="s">
        <v>43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2335.7600000000002</v>
      </c>
      <c r="L637">
        <v>395.76</v>
      </c>
      <c r="M637" t="s">
        <v>30</v>
      </c>
    </row>
    <row r="638" spans="1:13" x14ac:dyDescent="0.35">
      <c r="A638" s="10">
        <v>1727</v>
      </c>
      <c r="B638" t="s">
        <v>12</v>
      </c>
      <c r="C638" t="s">
        <v>21</v>
      </c>
      <c r="D638" t="s">
        <v>23</v>
      </c>
      <c r="E638" t="s">
        <v>43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10396.540000000001</v>
      </c>
      <c r="L638">
        <v>1761.54</v>
      </c>
      <c r="M638" t="s">
        <v>31</v>
      </c>
    </row>
    <row r="639" spans="1:13" x14ac:dyDescent="0.35">
      <c r="A639" s="10">
        <v>2300</v>
      </c>
      <c r="B639" t="s">
        <v>18</v>
      </c>
      <c r="C639" t="s">
        <v>13</v>
      </c>
      <c r="D639" t="s">
        <v>23</v>
      </c>
      <c r="E639" t="s">
        <v>43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6670</v>
      </c>
      <c r="M639" t="s">
        <v>22</v>
      </c>
    </row>
    <row r="640" spans="1:13" x14ac:dyDescent="0.35">
      <c r="A640" s="10">
        <v>260</v>
      </c>
      <c r="B640" t="s">
        <v>12</v>
      </c>
      <c r="C640" t="s">
        <v>21</v>
      </c>
      <c r="D640" t="s">
        <v>33</v>
      </c>
      <c r="E640" t="s">
        <v>43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1872</v>
      </c>
      <c r="M640" t="s">
        <v>34</v>
      </c>
    </row>
    <row r="641" spans="1:13" x14ac:dyDescent="0.35">
      <c r="A641" s="10">
        <v>2470</v>
      </c>
      <c r="B641" t="s">
        <v>18</v>
      </c>
      <c r="C641" t="s">
        <v>13</v>
      </c>
      <c r="D641" t="s">
        <v>33</v>
      </c>
      <c r="E641" t="s">
        <v>43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7163</v>
      </c>
      <c r="M641" t="s">
        <v>30</v>
      </c>
    </row>
    <row r="642" spans="1:13" x14ac:dyDescent="0.35">
      <c r="A642" s="10">
        <v>1743</v>
      </c>
      <c r="B642" t="s">
        <v>18</v>
      </c>
      <c r="C642" t="s">
        <v>13</v>
      </c>
      <c r="D642" t="s">
        <v>33</v>
      </c>
      <c r="E642" t="s">
        <v>43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5054.7</v>
      </c>
      <c r="M642" t="s">
        <v>31</v>
      </c>
    </row>
    <row r="643" spans="1:13" x14ac:dyDescent="0.35">
      <c r="A643" s="10">
        <v>2914</v>
      </c>
      <c r="B643" t="s">
        <v>25</v>
      </c>
      <c r="C643" t="s">
        <v>32</v>
      </c>
      <c r="D643" t="s">
        <v>33</v>
      </c>
      <c r="E643" t="s">
        <v>43</v>
      </c>
      <c r="F643">
        <v>2914</v>
      </c>
      <c r="G643">
        <v>10</v>
      </c>
      <c r="H643">
        <v>12</v>
      </c>
      <c r="I643">
        <v>34968</v>
      </c>
      <c r="J643">
        <v>4895.5200000000004</v>
      </c>
      <c r="K643">
        <v>30072.48</v>
      </c>
      <c r="L643">
        <v>21330.48</v>
      </c>
      <c r="M643" t="s">
        <v>31</v>
      </c>
    </row>
    <row r="644" spans="1:13" x14ac:dyDescent="0.35">
      <c r="A644" s="10">
        <v>1731</v>
      </c>
      <c r="B644" t="s">
        <v>12</v>
      </c>
      <c r="C644" t="s">
        <v>19</v>
      </c>
      <c r="D644" t="s">
        <v>33</v>
      </c>
      <c r="E644" t="s">
        <v>43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10420.620000000001</v>
      </c>
      <c r="L644">
        <v>1765.62</v>
      </c>
      <c r="M644" t="s">
        <v>31</v>
      </c>
    </row>
    <row r="645" spans="1:13" x14ac:dyDescent="0.35">
      <c r="A645" s="10">
        <v>700</v>
      </c>
      <c r="B645" t="s">
        <v>12</v>
      </c>
      <c r="C645" t="s">
        <v>13</v>
      </c>
      <c r="D645" t="s">
        <v>33</v>
      </c>
      <c r="E645" t="s">
        <v>43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28700</v>
      </c>
      <c r="M645" t="s">
        <v>35</v>
      </c>
    </row>
    <row r="646" spans="1:13" x14ac:dyDescent="0.35">
      <c r="A646" s="10">
        <v>2222</v>
      </c>
      <c r="B646" t="s">
        <v>25</v>
      </c>
      <c r="C646" t="s">
        <v>13</v>
      </c>
      <c r="D646" t="s">
        <v>33</v>
      </c>
      <c r="E646" t="s">
        <v>43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22931.040000000001</v>
      </c>
      <c r="L646">
        <v>16265.04</v>
      </c>
      <c r="M646" t="s">
        <v>35</v>
      </c>
    </row>
    <row r="647" spans="1:13" x14ac:dyDescent="0.35">
      <c r="A647" s="10">
        <v>1177</v>
      </c>
      <c r="B647" t="s">
        <v>12</v>
      </c>
      <c r="C647" t="s">
        <v>32</v>
      </c>
      <c r="D647" t="s">
        <v>33</v>
      </c>
      <c r="E647" t="s">
        <v>43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48257</v>
      </c>
      <c r="M647" t="s">
        <v>35</v>
      </c>
    </row>
    <row r="648" spans="1:13" x14ac:dyDescent="0.35">
      <c r="A648" s="10">
        <v>1922</v>
      </c>
      <c r="B648" t="s">
        <v>12</v>
      </c>
      <c r="C648" t="s">
        <v>19</v>
      </c>
      <c r="D648" t="s">
        <v>33</v>
      </c>
      <c r="E648" t="s">
        <v>43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78802</v>
      </c>
      <c r="M648" t="s">
        <v>35</v>
      </c>
    </row>
    <row r="649" spans="1:13" x14ac:dyDescent="0.35">
      <c r="A649" s="10">
        <v>1575</v>
      </c>
      <c r="B649" t="s">
        <v>26</v>
      </c>
      <c r="C649" t="s">
        <v>21</v>
      </c>
      <c r="D649" t="s">
        <v>36</v>
      </c>
      <c r="E649" t="s">
        <v>43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-19687.5</v>
      </c>
      <c r="M649" t="s">
        <v>34</v>
      </c>
    </row>
    <row r="650" spans="1:13" x14ac:dyDescent="0.35">
      <c r="A650" s="10">
        <v>606</v>
      </c>
      <c r="B650" t="s">
        <v>12</v>
      </c>
      <c r="C650" t="s">
        <v>32</v>
      </c>
      <c r="D650" t="s">
        <v>36</v>
      </c>
      <c r="E650" t="s">
        <v>43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10423.200000000001</v>
      </c>
      <c r="L650">
        <v>4363.2</v>
      </c>
      <c r="M650" t="s">
        <v>38</v>
      </c>
    </row>
    <row r="651" spans="1:13" x14ac:dyDescent="0.35">
      <c r="A651" s="10">
        <v>2460</v>
      </c>
      <c r="B651" t="s">
        <v>28</v>
      </c>
      <c r="C651" t="s">
        <v>32</v>
      </c>
      <c r="D651" t="s">
        <v>36</v>
      </c>
      <c r="E651" t="s">
        <v>43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19680</v>
      </c>
      <c r="M651" t="s">
        <v>27</v>
      </c>
    </row>
    <row r="652" spans="1:13" x14ac:dyDescent="0.35">
      <c r="A652" s="10">
        <v>269</v>
      </c>
      <c r="B652" t="s">
        <v>28</v>
      </c>
      <c r="C652" t="s">
        <v>13</v>
      </c>
      <c r="D652" t="s">
        <v>36</v>
      </c>
      <c r="E652" t="s">
        <v>43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2152</v>
      </c>
      <c r="M652" t="s">
        <v>31</v>
      </c>
    </row>
    <row r="653" spans="1:13" x14ac:dyDescent="0.35">
      <c r="A653" s="10">
        <v>2536</v>
      </c>
      <c r="B653" t="s">
        <v>28</v>
      </c>
      <c r="C653" t="s">
        <v>17</v>
      </c>
      <c r="D653" t="s">
        <v>36</v>
      </c>
      <c r="E653" t="s">
        <v>43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20288</v>
      </c>
      <c r="M653" t="s">
        <v>35</v>
      </c>
    </row>
    <row r="654" spans="1:13" x14ac:dyDescent="0.35">
      <c r="A654" s="10">
        <v>2903</v>
      </c>
      <c r="B654" t="s">
        <v>12</v>
      </c>
      <c r="C654" t="s">
        <v>21</v>
      </c>
      <c r="D654" t="s">
        <v>37</v>
      </c>
      <c r="E654" t="s">
        <v>43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17476.060000000001</v>
      </c>
      <c r="L654">
        <v>2961.06</v>
      </c>
      <c r="M654" t="s">
        <v>24</v>
      </c>
    </row>
    <row r="655" spans="1:13" x14ac:dyDescent="0.35">
      <c r="A655" s="10">
        <v>2541</v>
      </c>
      <c r="B655" t="s">
        <v>28</v>
      </c>
      <c r="C655" t="s">
        <v>32</v>
      </c>
      <c r="D655" t="s">
        <v>37</v>
      </c>
      <c r="E655" t="s">
        <v>43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20328</v>
      </c>
      <c r="M655" t="s">
        <v>29</v>
      </c>
    </row>
    <row r="656" spans="1:13" x14ac:dyDescent="0.35">
      <c r="A656" s="10">
        <v>269</v>
      </c>
      <c r="B656" t="s">
        <v>28</v>
      </c>
      <c r="C656" t="s">
        <v>13</v>
      </c>
      <c r="D656" t="s">
        <v>37</v>
      </c>
      <c r="E656" t="s">
        <v>43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2152</v>
      </c>
      <c r="M656" t="s">
        <v>31</v>
      </c>
    </row>
    <row r="657" spans="1:13" x14ac:dyDescent="0.35">
      <c r="A657" s="10">
        <v>1496</v>
      </c>
      <c r="B657" t="s">
        <v>28</v>
      </c>
      <c r="C657" t="s">
        <v>13</v>
      </c>
      <c r="D657" t="s">
        <v>37</v>
      </c>
      <c r="E657" t="s">
        <v>43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11968</v>
      </c>
      <c r="M657" t="s">
        <v>31</v>
      </c>
    </row>
    <row r="658" spans="1:13" x14ac:dyDescent="0.35">
      <c r="A658" s="10">
        <v>1010</v>
      </c>
      <c r="B658" t="s">
        <v>28</v>
      </c>
      <c r="C658" t="s">
        <v>32</v>
      </c>
      <c r="D658" t="s">
        <v>37</v>
      </c>
      <c r="E658" t="s">
        <v>43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8080</v>
      </c>
      <c r="M658" t="s">
        <v>31</v>
      </c>
    </row>
    <row r="659" spans="1:13" x14ac:dyDescent="0.35">
      <c r="A659" s="10">
        <v>1281</v>
      </c>
      <c r="B659" t="s">
        <v>12</v>
      </c>
      <c r="C659" t="s">
        <v>19</v>
      </c>
      <c r="D659" t="s">
        <v>37</v>
      </c>
      <c r="E659" t="s">
        <v>43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52521</v>
      </c>
      <c r="M659" t="s">
        <v>22</v>
      </c>
    </row>
    <row r="660" spans="1:13" x14ac:dyDescent="0.35">
      <c r="A660" s="10">
        <v>888</v>
      </c>
      <c r="B660" t="s">
        <v>28</v>
      </c>
      <c r="C660" t="s">
        <v>13</v>
      </c>
      <c r="D660" t="s">
        <v>39</v>
      </c>
      <c r="E660" t="s">
        <v>43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7104</v>
      </c>
      <c r="M660" t="s">
        <v>24</v>
      </c>
    </row>
    <row r="661" spans="1:13" x14ac:dyDescent="0.35">
      <c r="A661" s="10">
        <v>2844</v>
      </c>
      <c r="B661" t="s">
        <v>26</v>
      </c>
      <c r="C661" t="s">
        <v>32</v>
      </c>
      <c r="D661" t="s">
        <v>39</v>
      </c>
      <c r="E661" t="s">
        <v>43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-35550</v>
      </c>
      <c r="M661" t="s">
        <v>41</v>
      </c>
    </row>
    <row r="662" spans="1:13" x14ac:dyDescent="0.35">
      <c r="A662" s="10">
        <v>2475</v>
      </c>
      <c r="B662" t="s">
        <v>25</v>
      </c>
      <c r="C662" t="s">
        <v>19</v>
      </c>
      <c r="D662" t="s">
        <v>39</v>
      </c>
      <c r="E662" t="s">
        <v>43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18117</v>
      </c>
      <c r="M662" t="s">
        <v>29</v>
      </c>
    </row>
    <row r="663" spans="1:13" x14ac:dyDescent="0.35">
      <c r="A663" s="10">
        <v>1743</v>
      </c>
      <c r="B663" t="s">
        <v>18</v>
      </c>
      <c r="C663" t="s">
        <v>13</v>
      </c>
      <c r="D663" t="s">
        <v>39</v>
      </c>
      <c r="E663" t="s">
        <v>43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5054.7</v>
      </c>
      <c r="M663" t="s">
        <v>31</v>
      </c>
    </row>
    <row r="664" spans="1:13" x14ac:dyDescent="0.35">
      <c r="A664" s="10">
        <v>2914</v>
      </c>
      <c r="B664" t="s">
        <v>25</v>
      </c>
      <c r="C664" t="s">
        <v>32</v>
      </c>
      <c r="D664" t="s">
        <v>39</v>
      </c>
      <c r="E664" t="s">
        <v>43</v>
      </c>
      <c r="F664">
        <v>2914</v>
      </c>
      <c r="G664">
        <v>260</v>
      </c>
      <c r="H664">
        <v>12</v>
      </c>
      <c r="I664">
        <v>34968</v>
      </c>
      <c r="J664">
        <v>4895.5200000000004</v>
      </c>
      <c r="K664">
        <v>30072.48</v>
      </c>
      <c r="L664">
        <v>21330.48</v>
      </c>
      <c r="M664" t="s">
        <v>31</v>
      </c>
    </row>
    <row r="665" spans="1:13" x14ac:dyDescent="0.35">
      <c r="A665" s="10">
        <v>1731</v>
      </c>
      <c r="B665" t="s">
        <v>12</v>
      </c>
      <c r="C665" t="s">
        <v>19</v>
      </c>
      <c r="D665" t="s">
        <v>39</v>
      </c>
      <c r="E665" t="s">
        <v>43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10420.620000000001</v>
      </c>
      <c r="L665">
        <v>1765.62</v>
      </c>
      <c r="M665" t="s">
        <v>31</v>
      </c>
    </row>
    <row r="666" spans="1:13" x14ac:dyDescent="0.35">
      <c r="A666" s="10">
        <v>1727</v>
      </c>
      <c r="B666" t="s">
        <v>12</v>
      </c>
      <c r="C666" t="s">
        <v>21</v>
      </c>
      <c r="D666" t="s">
        <v>39</v>
      </c>
      <c r="E666" t="s">
        <v>43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10396.540000000001</v>
      </c>
      <c r="L666">
        <v>1761.54</v>
      </c>
      <c r="M666" t="s">
        <v>31</v>
      </c>
    </row>
    <row r="667" spans="1:13" x14ac:dyDescent="0.35">
      <c r="A667" s="10">
        <v>1870</v>
      </c>
      <c r="B667" t="s">
        <v>18</v>
      </c>
      <c r="C667" t="s">
        <v>21</v>
      </c>
      <c r="D667" t="s">
        <v>39</v>
      </c>
      <c r="E667" t="s">
        <v>43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5423</v>
      </c>
      <c r="M667" t="s">
        <v>35</v>
      </c>
    </row>
    <row r="668" spans="1:13" x14ac:dyDescent="0.35">
      <c r="A668" s="10">
        <v>1174</v>
      </c>
      <c r="B668" t="s">
        <v>26</v>
      </c>
      <c r="C668" t="s">
        <v>19</v>
      </c>
      <c r="D668" t="s">
        <v>14</v>
      </c>
      <c r="E668" t="s">
        <v>43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-16142.5</v>
      </c>
      <c r="M668" t="s">
        <v>29</v>
      </c>
    </row>
    <row r="669" spans="1:13" x14ac:dyDescent="0.35">
      <c r="A669" s="10">
        <v>2767</v>
      </c>
      <c r="B669" t="s">
        <v>26</v>
      </c>
      <c r="C669" t="s">
        <v>17</v>
      </c>
      <c r="D669" t="s">
        <v>14</v>
      </c>
      <c r="E669" t="s">
        <v>43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-38046.25</v>
      </c>
      <c r="M669" t="s">
        <v>29</v>
      </c>
    </row>
    <row r="670" spans="1:13" x14ac:dyDescent="0.35">
      <c r="A670" s="10">
        <v>1085</v>
      </c>
      <c r="B670" t="s">
        <v>26</v>
      </c>
      <c r="C670" t="s">
        <v>17</v>
      </c>
      <c r="D670" t="s">
        <v>14</v>
      </c>
      <c r="E670" t="s">
        <v>43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-14918.75</v>
      </c>
      <c r="M670" t="s">
        <v>31</v>
      </c>
    </row>
    <row r="671" spans="1:13" x14ac:dyDescent="0.35">
      <c r="A671" s="10">
        <v>546</v>
      </c>
      <c r="B671" t="s">
        <v>28</v>
      </c>
      <c r="C671" t="s">
        <v>21</v>
      </c>
      <c r="D671" t="s">
        <v>23</v>
      </c>
      <c r="E671" t="s">
        <v>43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2730</v>
      </c>
      <c r="M671" t="s">
        <v>31</v>
      </c>
    </row>
    <row r="672" spans="1:13" x14ac:dyDescent="0.35">
      <c r="A672" s="10">
        <v>1158</v>
      </c>
      <c r="B672" t="s">
        <v>12</v>
      </c>
      <c r="C672" t="s">
        <v>17</v>
      </c>
      <c r="D672" t="s">
        <v>33</v>
      </c>
      <c r="E672" t="s">
        <v>43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8106</v>
      </c>
      <c r="M672" t="s">
        <v>24</v>
      </c>
    </row>
    <row r="673" spans="1:13" x14ac:dyDescent="0.35">
      <c r="A673" s="10">
        <v>1614</v>
      </c>
      <c r="B673" t="s">
        <v>18</v>
      </c>
      <c r="C673" t="s">
        <v>13</v>
      </c>
      <c r="D673" t="s">
        <v>33</v>
      </c>
      <c r="E673" t="s">
        <v>43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4438.5</v>
      </c>
      <c r="M673" t="s">
        <v>38</v>
      </c>
    </row>
    <row r="674" spans="1:13" x14ac:dyDescent="0.35">
      <c r="A674" s="10">
        <v>2535</v>
      </c>
      <c r="B674" t="s">
        <v>12</v>
      </c>
      <c r="C674" t="s">
        <v>21</v>
      </c>
      <c r="D674" t="s">
        <v>33</v>
      </c>
      <c r="E674" t="s">
        <v>43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2408.25</v>
      </c>
      <c r="M674" t="s">
        <v>38</v>
      </c>
    </row>
    <row r="675" spans="1:13" x14ac:dyDescent="0.35">
      <c r="A675" s="10">
        <v>2851</v>
      </c>
      <c r="B675" t="s">
        <v>12</v>
      </c>
      <c r="C675" t="s">
        <v>21</v>
      </c>
      <c r="D675" t="s">
        <v>33</v>
      </c>
      <c r="E675" t="s">
        <v>43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106912.5</v>
      </c>
      <c r="M675" t="s">
        <v>41</v>
      </c>
    </row>
    <row r="676" spans="1:13" x14ac:dyDescent="0.35">
      <c r="A676" s="10">
        <v>2559</v>
      </c>
      <c r="B676" t="s">
        <v>18</v>
      </c>
      <c r="C676" t="s">
        <v>13</v>
      </c>
      <c r="D676" t="s">
        <v>33</v>
      </c>
      <c r="E676" t="s">
        <v>43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7037.25</v>
      </c>
      <c r="M676" t="s">
        <v>29</v>
      </c>
    </row>
    <row r="677" spans="1:13" x14ac:dyDescent="0.35">
      <c r="A677" s="10">
        <v>267</v>
      </c>
      <c r="B677" t="s">
        <v>12</v>
      </c>
      <c r="C677" t="s">
        <v>32</v>
      </c>
      <c r="D677" t="s">
        <v>33</v>
      </c>
      <c r="E677" t="s">
        <v>43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1869</v>
      </c>
      <c r="M677" t="s">
        <v>31</v>
      </c>
    </row>
    <row r="678" spans="1:13" x14ac:dyDescent="0.35">
      <c r="A678" s="10">
        <v>1085</v>
      </c>
      <c r="B678" t="s">
        <v>26</v>
      </c>
      <c r="C678" t="s">
        <v>17</v>
      </c>
      <c r="D678" t="s">
        <v>33</v>
      </c>
      <c r="E678" t="s">
        <v>43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-14918.75</v>
      </c>
      <c r="M678" t="s">
        <v>31</v>
      </c>
    </row>
    <row r="679" spans="1:13" x14ac:dyDescent="0.35">
      <c r="A679" s="10">
        <v>1175</v>
      </c>
      <c r="B679" t="s">
        <v>18</v>
      </c>
      <c r="C679" t="s">
        <v>17</v>
      </c>
      <c r="D679" t="s">
        <v>33</v>
      </c>
      <c r="E679" t="s">
        <v>43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3231.25</v>
      </c>
      <c r="M679" t="s">
        <v>31</v>
      </c>
    </row>
    <row r="680" spans="1:13" x14ac:dyDescent="0.35">
      <c r="A680" s="10">
        <v>2007</v>
      </c>
      <c r="B680" t="s">
        <v>12</v>
      </c>
      <c r="C680" t="s">
        <v>32</v>
      </c>
      <c r="D680" t="s">
        <v>33</v>
      </c>
      <c r="E680" t="s">
        <v>43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75262.5</v>
      </c>
      <c r="M680" t="s">
        <v>35</v>
      </c>
    </row>
    <row r="681" spans="1:13" x14ac:dyDescent="0.35">
      <c r="A681" s="10">
        <v>2151</v>
      </c>
      <c r="B681" t="s">
        <v>12</v>
      </c>
      <c r="C681" t="s">
        <v>21</v>
      </c>
      <c r="D681" t="s">
        <v>33</v>
      </c>
      <c r="E681" t="s">
        <v>43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80662.5</v>
      </c>
      <c r="M681" t="s">
        <v>35</v>
      </c>
    </row>
    <row r="682" spans="1:13" x14ac:dyDescent="0.35">
      <c r="A682" s="10">
        <v>914</v>
      </c>
      <c r="B682" t="s">
        <v>25</v>
      </c>
      <c r="C682" t="s">
        <v>32</v>
      </c>
      <c r="D682" t="s">
        <v>33</v>
      </c>
      <c r="E682" t="s">
        <v>43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9322.7999999999993</v>
      </c>
      <c r="L682">
        <v>6580.8</v>
      </c>
      <c r="M682" t="s">
        <v>22</v>
      </c>
    </row>
    <row r="683" spans="1:13" x14ac:dyDescent="0.35">
      <c r="A683" s="10">
        <v>293</v>
      </c>
      <c r="B683" t="s">
        <v>12</v>
      </c>
      <c r="C683" t="s">
        <v>19</v>
      </c>
      <c r="D683" t="s">
        <v>33</v>
      </c>
      <c r="E683" t="s">
        <v>43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2051</v>
      </c>
      <c r="M683" t="s">
        <v>22</v>
      </c>
    </row>
    <row r="684" spans="1:13" x14ac:dyDescent="0.35">
      <c r="A684" s="10">
        <v>500</v>
      </c>
      <c r="B684" t="s">
        <v>25</v>
      </c>
      <c r="C684" t="s">
        <v>21</v>
      </c>
      <c r="D684" t="s">
        <v>36</v>
      </c>
      <c r="E684" t="s">
        <v>43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3600</v>
      </c>
      <c r="M684" t="s">
        <v>24</v>
      </c>
    </row>
    <row r="685" spans="1:13" x14ac:dyDescent="0.35">
      <c r="A685" s="10">
        <v>2826</v>
      </c>
      <c r="B685" t="s">
        <v>18</v>
      </c>
      <c r="C685" t="s">
        <v>19</v>
      </c>
      <c r="D685" t="s">
        <v>36</v>
      </c>
      <c r="E685" t="s">
        <v>43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7771.5</v>
      </c>
      <c r="M685" t="s">
        <v>41</v>
      </c>
    </row>
    <row r="686" spans="1:13" x14ac:dyDescent="0.35">
      <c r="A686" s="10">
        <v>663</v>
      </c>
      <c r="B686" t="s">
        <v>26</v>
      </c>
      <c r="C686" t="s">
        <v>19</v>
      </c>
      <c r="D686" t="s">
        <v>36</v>
      </c>
      <c r="E686" t="s">
        <v>43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-9116.25</v>
      </c>
      <c r="M686" t="s">
        <v>30</v>
      </c>
    </row>
    <row r="687" spans="1:13" x14ac:dyDescent="0.35">
      <c r="A687" s="10">
        <v>2574</v>
      </c>
      <c r="B687" t="s">
        <v>28</v>
      </c>
      <c r="C687" t="s">
        <v>32</v>
      </c>
      <c r="D687" t="s">
        <v>36</v>
      </c>
      <c r="E687" t="s">
        <v>43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12870</v>
      </c>
      <c r="M687" t="s">
        <v>35</v>
      </c>
    </row>
    <row r="688" spans="1:13" x14ac:dyDescent="0.35">
      <c r="A688" s="10">
        <v>2438</v>
      </c>
      <c r="B688" t="s">
        <v>26</v>
      </c>
      <c r="C688" t="s">
        <v>32</v>
      </c>
      <c r="D688" t="s">
        <v>36</v>
      </c>
      <c r="E688" t="s">
        <v>43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-33522.5</v>
      </c>
      <c r="M688" t="s">
        <v>22</v>
      </c>
    </row>
    <row r="689" spans="1:13" x14ac:dyDescent="0.35">
      <c r="A689" s="10">
        <v>914</v>
      </c>
      <c r="B689" t="s">
        <v>25</v>
      </c>
      <c r="C689" t="s">
        <v>32</v>
      </c>
      <c r="D689" t="s">
        <v>36</v>
      </c>
      <c r="E689" t="s">
        <v>43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9322.7999999999993</v>
      </c>
      <c r="L689">
        <v>6580.8</v>
      </c>
      <c r="M689" t="s">
        <v>22</v>
      </c>
    </row>
    <row r="690" spans="1:13" x14ac:dyDescent="0.35">
      <c r="A690" s="10">
        <v>865.5</v>
      </c>
      <c r="B690" t="s">
        <v>12</v>
      </c>
      <c r="C690" t="s">
        <v>13</v>
      </c>
      <c r="D690" t="s">
        <v>37</v>
      </c>
      <c r="E690" t="s">
        <v>43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6058.5</v>
      </c>
      <c r="M690" t="s">
        <v>27</v>
      </c>
    </row>
    <row r="691" spans="1:13" x14ac:dyDescent="0.35">
      <c r="A691" s="10">
        <v>492</v>
      </c>
      <c r="B691" t="s">
        <v>18</v>
      </c>
      <c r="C691" t="s">
        <v>17</v>
      </c>
      <c r="D691" t="s">
        <v>37</v>
      </c>
      <c r="E691" t="s">
        <v>43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1353</v>
      </c>
      <c r="M691" t="s">
        <v>27</v>
      </c>
    </row>
    <row r="692" spans="1:13" x14ac:dyDescent="0.35">
      <c r="A692" s="10">
        <v>267</v>
      </c>
      <c r="B692" t="s">
        <v>12</v>
      </c>
      <c r="C692" t="s">
        <v>32</v>
      </c>
      <c r="D692" t="s">
        <v>37</v>
      </c>
      <c r="E692" t="s">
        <v>43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1869</v>
      </c>
      <c r="M692" t="s">
        <v>31</v>
      </c>
    </row>
    <row r="693" spans="1:13" x14ac:dyDescent="0.35">
      <c r="A693" s="10">
        <v>1175</v>
      </c>
      <c r="B693" t="s">
        <v>18</v>
      </c>
      <c r="C693" t="s">
        <v>17</v>
      </c>
      <c r="D693" t="s">
        <v>37</v>
      </c>
      <c r="E693" t="s">
        <v>43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3231.25</v>
      </c>
      <c r="M693" t="s">
        <v>31</v>
      </c>
    </row>
    <row r="694" spans="1:13" x14ac:dyDescent="0.35">
      <c r="A694" s="10">
        <v>2954</v>
      </c>
      <c r="B694" t="s">
        <v>26</v>
      </c>
      <c r="C694" t="s">
        <v>13</v>
      </c>
      <c r="D694" t="s">
        <v>37</v>
      </c>
      <c r="E694" t="s">
        <v>43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-40617.5</v>
      </c>
      <c r="M694" t="s">
        <v>35</v>
      </c>
    </row>
    <row r="695" spans="1:13" x14ac:dyDescent="0.35">
      <c r="A695" s="10">
        <v>552</v>
      </c>
      <c r="B695" t="s">
        <v>26</v>
      </c>
      <c r="C695" t="s">
        <v>17</v>
      </c>
      <c r="D695" t="s">
        <v>37</v>
      </c>
      <c r="E695" t="s">
        <v>43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-7590</v>
      </c>
      <c r="M695" t="s">
        <v>35</v>
      </c>
    </row>
    <row r="696" spans="1:13" x14ac:dyDescent="0.35">
      <c r="A696" s="10">
        <v>293</v>
      </c>
      <c r="B696" t="s">
        <v>12</v>
      </c>
      <c r="C696" t="s">
        <v>19</v>
      </c>
      <c r="D696" t="s">
        <v>37</v>
      </c>
      <c r="E696" t="s">
        <v>43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2051</v>
      </c>
      <c r="M696" t="s">
        <v>22</v>
      </c>
    </row>
    <row r="697" spans="1:13" x14ac:dyDescent="0.35">
      <c r="A697" s="10">
        <v>2475</v>
      </c>
      <c r="B697" t="s">
        <v>28</v>
      </c>
      <c r="C697" t="s">
        <v>19</v>
      </c>
      <c r="D697" t="s">
        <v>39</v>
      </c>
      <c r="E697" t="s">
        <v>43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12375</v>
      </c>
      <c r="M697" t="s">
        <v>24</v>
      </c>
    </row>
    <row r="698" spans="1:13" x14ac:dyDescent="0.35">
      <c r="A698" s="10">
        <v>546</v>
      </c>
      <c r="B698" t="s">
        <v>28</v>
      </c>
      <c r="C698" t="s">
        <v>21</v>
      </c>
      <c r="D698" t="s">
        <v>39</v>
      </c>
      <c r="E698" t="s">
        <v>43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2730</v>
      </c>
      <c r="M698" t="s">
        <v>31</v>
      </c>
    </row>
    <row r="699" spans="1:13" x14ac:dyDescent="0.35">
      <c r="A699" s="10">
        <v>1368</v>
      </c>
      <c r="B699" t="s">
        <v>12</v>
      </c>
      <c r="C699" t="s">
        <v>21</v>
      </c>
      <c r="D699" t="s">
        <v>23</v>
      </c>
      <c r="E699" t="s">
        <v>43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1299.5999999999999</v>
      </c>
      <c r="M699" t="s">
        <v>34</v>
      </c>
    </row>
    <row r="700" spans="1:13" x14ac:dyDescent="0.35">
      <c r="A700" s="10">
        <v>723</v>
      </c>
      <c r="B700" t="s">
        <v>12</v>
      </c>
      <c r="C700" t="s">
        <v>13</v>
      </c>
      <c r="D700" t="s">
        <v>33</v>
      </c>
      <c r="E700" t="s">
        <v>43</v>
      </c>
      <c r="F700">
        <v>723</v>
      </c>
      <c r="G700">
        <v>10</v>
      </c>
      <c r="H700">
        <v>7</v>
      </c>
      <c r="I700">
        <v>5061</v>
      </c>
      <c r="J700">
        <v>759.15</v>
      </c>
      <c r="K700">
        <v>4301.8500000000004</v>
      </c>
      <c r="L700">
        <v>686.85</v>
      </c>
      <c r="M700" t="s">
        <v>38</v>
      </c>
    </row>
    <row r="701" spans="1:13" x14ac:dyDescent="0.35">
      <c r="A701" s="10">
        <v>1806</v>
      </c>
      <c r="B701" t="s">
        <v>25</v>
      </c>
      <c r="C701" t="s">
        <v>32</v>
      </c>
      <c r="D701" t="s">
        <v>37</v>
      </c>
      <c r="E701" t="s">
        <v>43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13003.2</v>
      </c>
      <c r="M701" t="s">
        <v>41</v>
      </c>
    </row>
  </sheetData>
  <conditionalFormatting sqref="F2:F701">
    <cfRule type="top10" dxfId="1" priority="3" rank="1"/>
    <cfRule type="top10" priority="4" rank="1"/>
  </conditionalFormatting>
  <conditionalFormatting sqref="A2:A701">
    <cfRule type="top10" dxfId="0" priority="1" rank="1"/>
    <cfRule type="top10" priority="2" rank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Adelodun Kuku</dc:creator>
  <cp:lastModifiedBy>Ade</cp:lastModifiedBy>
  <dcterms:created xsi:type="dcterms:W3CDTF">2023-07-24T21:02:41Z</dcterms:created>
  <dcterms:modified xsi:type="dcterms:W3CDTF">2023-07-26T20:18:56Z</dcterms:modified>
</cp:coreProperties>
</file>