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ng\Documents\GitHub\wisp5-ota\test-files\"/>
    </mc:Choice>
  </mc:AlternateContent>
  <xr:revisionPtr revIDLastSave="0" documentId="13_ncr:1_{2471FA13-5A7A-4C74-BB88-0703A8E773C6}" xr6:coauthVersionLast="43" xr6:coauthVersionMax="43" xr10:uidLastSave="{00000000-0000-0000-0000-000000000000}"/>
  <bookViews>
    <workbookView xWindow="9105" yWindow="1800" windowWidth="12690" windowHeight="11385" xr2:uid="{2898CFF7-3805-4F09-A026-E584ECE552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5" i="1" l="1"/>
  <c r="S4" i="1"/>
  <c r="P5" i="1"/>
  <c r="P4" i="1"/>
  <c r="M5" i="1"/>
  <c r="M4" i="1"/>
  <c r="J5" i="1"/>
  <c r="J4" i="1"/>
  <c r="G5" i="1"/>
  <c r="G4" i="1"/>
  <c r="D5" i="1"/>
  <c r="D6" i="1"/>
  <c r="D4" i="1"/>
  <c r="J2" i="1"/>
</calcChain>
</file>

<file path=xl/sharedStrings.xml><?xml version="1.0" encoding="utf-8"?>
<sst xmlns="http://schemas.openxmlformats.org/spreadsheetml/2006/main" count="31" uniqueCount="14">
  <si>
    <t>Time elapsed</t>
  </si>
  <si>
    <t>Success Rate</t>
  </si>
  <si>
    <t xml:space="preserve">Wisent </t>
  </si>
  <si>
    <t>SecuCode</t>
  </si>
  <si>
    <t>20cm</t>
  </si>
  <si>
    <t>40cm</t>
  </si>
  <si>
    <t>60cm</t>
  </si>
  <si>
    <t>80cm</t>
  </si>
  <si>
    <t>ACC</t>
  </si>
  <si>
    <t>TEMP</t>
  </si>
  <si>
    <t>EPC</t>
  </si>
  <si>
    <t>Latency</t>
  </si>
  <si>
    <t>Throughtput</t>
  </si>
  <si>
    <t>Throughput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</si>
</sst>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EPC</c:v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20cm</c:v>
                </c:pt>
                <c:pt idx="1">
                  <c:v>40cm</c:v>
                </c:pt>
                <c:pt idx="2">
                  <c:v>60cm</c:v>
                </c:pt>
                <c:pt idx="3">
                  <c:v>80cm</c:v>
                </c:pt>
              </c:strCache>
            </c:strRef>
          </c:cat>
          <c:val>
            <c:numRef>
              <c:f>Sheet1!$B$4:$B$7</c:f>
              <c:numCache>
                <c:formatCode>General</c:formatCode>
                <c:ptCount val="4"/>
                <c:pt idx="0">
                  <c:v>9.6709999999999994</c:v>
                </c:pt>
                <c:pt idx="1">
                  <c:v>10.58</c:v>
                </c:pt>
                <c:pt idx="2">
                  <c:v>178.1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D2-4067-B829-0177C51D0D82}"/>
            </c:ext>
          </c:extLst>
        </c:ser>
        <c:ser>
          <c:idx val="1"/>
          <c:order val="1"/>
          <c:tx>
            <c:v>TEMP</c:v>
          </c:tx>
          <c:spPr>
            <a:pattFill prst="wdDnDiag">
              <a:fgClr>
                <a:srgbClr val="00B050"/>
              </a:fgClr>
              <a:bgClr>
                <a:schemeClr val="bg1"/>
              </a:bgClr>
            </a:pattFill>
            <a:ln>
              <a:solidFill>
                <a:srgbClr val="00B050"/>
              </a:solidFill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20cm</c:v>
                </c:pt>
                <c:pt idx="1">
                  <c:v>40cm</c:v>
                </c:pt>
                <c:pt idx="2">
                  <c:v>60cm</c:v>
                </c:pt>
                <c:pt idx="3">
                  <c:v>80cm</c:v>
                </c:pt>
              </c:strCache>
            </c:strRef>
          </c:cat>
          <c:val>
            <c:numRef>
              <c:f>Sheet1!$H$4:$H$7</c:f>
              <c:numCache>
                <c:formatCode>General</c:formatCode>
                <c:ptCount val="4"/>
                <c:pt idx="0">
                  <c:v>9.6739999999999995</c:v>
                </c:pt>
                <c:pt idx="1">
                  <c:v>12.78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3D2-4067-B829-0177C51D0D82}"/>
            </c:ext>
          </c:extLst>
        </c:ser>
        <c:ser>
          <c:idx val="2"/>
          <c:order val="2"/>
          <c:tx>
            <c:v>ACC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20cm</c:v>
                </c:pt>
                <c:pt idx="1">
                  <c:v>40cm</c:v>
                </c:pt>
                <c:pt idx="2">
                  <c:v>60cm</c:v>
                </c:pt>
                <c:pt idx="3">
                  <c:v>80cm</c:v>
                </c:pt>
              </c:strCache>
            </c:strRef>
          </c:cat>
          <c:val>
            <c:numRef>
              <c:f>Sheet1!$N$4:$N$7</c:f>
              <c:numCache>
                <c:formatCode>General</c:formatCode>
                <c:ptCount val="4"/>
                <c:pt idx="0">
                  <c:v>12.1</c:v>
                </c:pt>
                <c:pt idx="1">
                  <c:v>12.53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3D2-4067-B829-0177C51D0D82}"/>
            </c:ext>
          </c:extLst>
        </c:ser>
        <c:ser>
          <c:idx val="3"/>
          <c:order val="3"/>
          <c:tx>
            <c:v>Pilot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20cm</c:v>
                </c:pt>
                <c:pt idx="1">
                  <c:v>40cm</c:v>
                </c:pt>
                <c:pt idx="2">
                  <c:v>60cm</c:v>
                </c:pt>
                <c:pt idx="3">
                  <c:v>80cm</c:v>
                </c:pt>
              </c:strCache>
            </c:strRef>
          </c:cat>
          <c:val>
            <c:numRef>
              <c:f>Sheet1!$T$4:$T$7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3D2-4067-B829-0177C51D0D82}"/>
            </c:ext>
          </c:extLst>
        </c:ser>
        <c:ser>
          <c:idx val="4"/>
          <c:order val="4"/>
          <c:tx>
            <c:v>EPC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20cm</c:v>
                </c:pt>
                <c:pt idx="1">
                  <c:v>40cm</c:v>
                </c:pt>
                <c:pt idx="2">
                  <c:v>60cm</c:v>
                </c:pt>
                <c:pt idx="3">
                  <c:v>80cm</c:v>
                </c:pt>
              </c:strCache>
            </c:strRef>
          </c:cat>
          <c:val>
            <c:numRef>
              <c:f>Sheet1!$E$4:$E$7</c:f>
              <c:numCache>
                <c:formatCode>General</c:formatCode>
                <c:ptCount val="4"/>
                <c:pt idx="0">
                  <c:v>2.444</c:v>
                </c:pt>
                <c:pt idx="1">
                  <c:v>2.528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3D2-4067-B829-0177C51D0D82}"/>
            </c:ext>
          </c:extLst>
        </c:ser>
        <c:ser>
          <c:idx val="5"/>
          <c:order val="5"/>
          <c:tx>
            <c:v>TEMP</c:v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20cm</c:v>
                </c:pt>
                <c:pt idx="1">
                  <c:v>40cm</c:v>
                </c:pt>
                <c:pt idx="2">
                  <c:v>60cm</c:v>
                </c:pt>
                <c:pt idx="3">
                  <c:v>80cm</c:v>
                </c:pt>
              </c:strCache>
            </c:strRef>
          </c:cat>
          <c:val>
            <c:numRef>
              <c:f>Sheet1!$K$4:$K$7</c:f>
              <c:numCache>
                <c:formatCode>General</c:formatCode>
                <c:ptCount val="4"/>
                <c:pt idx="0">
                  <c:v>2.8319999999999999</c:v>
                </c:pt>
                <c:pt idx="1">
                  <c:v>2.82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3D2-4067-B829-0177C51D0D82}"/>
            </c:ext>
          </c:extLst>
        </c:ser>
        <c:ser>
          <c:idx val="6"/>
          <c:order val="6"/>
          <c:tx>
            <c:v>ACC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Sheet1!$A$4:$A$7</c:f>
              <c:strCache>
                <c:ptCount val="4"/>
                <c:pt idx="0">
                  <c:v>20cm</c:v>
                </c:pt>
                <c:pt idx="1">
                  <c:v>40cm</c:v>
                </c:pt>
                <c:pt idx="2">
                  <c:v>60cm</c:v>
                </c:pt>
                <c:pt idx="3">
                  <c:v>80cm</c:v>
                </c:pt>
              </c:strCache>
            </c:strRef>
          </c:cat>
          <c:val>
            <c:numRef>
              <c:f>Sheet1!$Q$4:$Q$7</c:f>
              <c:numCache>
                <c:formatCode>General</c:formatCode>
                <c:ptCount val="4"/>
                <c:pt idx="0">
                  <c:v>3.383</c:v>
                </c:pt>
                <c:pt idx="1">
                  <c:v>3.653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3D2-4067-B829-0177C51D0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830575"/>
        <c:axId val="2131830655"/>
      </c:barChart>
      <c:catAx>
        <c:axId val="59883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30655"/>
        <c:crosses val="autoZero"/>
        <c:auto val="1"/>
        <c:lblAlgn val="ctr"/>
        <c:lblOffset val="100"/>
        <c:noMultiLvlLbl val="0"/>
      </c:catAx>
      <c:valAx>
        <c:axId val="2131830655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3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Wisent EPC success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Sheet1!$A$4:$A$7</c:f>
              <c:strCache>
                <c:ptCount val="4"/>
                <c:pt idx="0">
                  <c:v>20cm</c:v>
                </c:pt>
                <c:pt idx="1">
                  <c:v>40cm</c:v>
                </c:pt>
                <c:pt idx="2">
                  <c:v>60cm</c:v>
                </c:pt>
                <c:pt idx="3">
                  <c:v>80cm</c:v>
                </c:pt>
              </c:strCache>
            </c:strRef>
          </c:cat>
          <c:val>
            <c:numRef>
              <c:f>Sheet1!$C$4:$C$7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1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9-4F31-AE77-BF64A5AACB1C}"/>
            </c:ext>
          </c:extLst>
        </c:ser>
        <c:ser>
          <c:idx val="1"/>
          <c:order val="1"/>
          <c:tx>
            <c:v>Wisent TEMP success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Sheet1!$A$4:$A$7</c:f>
              <c:strCache>
                <c:ptCount val="4"/>
                <c:pt idx="0">
                  <c:v>20cm</c:v>
                </c:pt>
                <c:pt idx="1">
                  <c:v>40cm</c:v>
                </c:pt>
                <c:pt idx="2">
                  <c:v>60cm</c:v>
                </c:pt>
                <c:pt idx="3">
                  <c:v>80cm</c:v>
                </c:pt>
              </c:strCache>
            </c:strRef>
          </c:cat>
          <c:val>
            <c:numRef>
              <c:f>Sheet1!$I$4:$I$7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9-4F31-AE77-BF64A5AACB1C}"/>
            </c:ext>
          </c:extLst>
        </c:ser>
        <c:ser>
          <c:idx val="2"/>
          <c:order val="2"/>
          <c:tx>
            <c:v>Wisent ACC  success rate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Sheet1!$A$4:$A$7</c:f>
              <c:strCache>
                <c:ptCount val="4"/>
                <c:pt idx="0">
                  <c:v>20cm</c:v>
                </c:pt>
                <c:pt idx="1">
                  <c:v>40cm</c:v>
                </c:pt>
                <c:pt idx="2">
                  <c:v>60cm</c:v>
                </c:pt>
                <c:pt idx="3">
                  <c:v>80cm</c:v>
                </c:pt>
              </c:strCache>
            </c:strRef>
          </c:cat>
          <c:val>
            <c:numRef>
              <c:f>Sheet1!$O$4:$O$7</c:f>
              <c:numCache>
                <c:formatCode>General</c:formatCode>
                <c:ptCount val="4"/>
                <c:pt idx="0">
                  <c:v>100</c:v>
                </c:pt>
                <c:pt idx="1">
                  <c:v>100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9-4F31-AE77-BF64A5AACB1C}"/>
            </c:ext>
          </c:extLst>
        </c:ser>
        <c:ser>
          <c:idx val="3"/>
          <c:order val="3"/>
          <c:tx>
            <c:v>SecuCode EPC success rate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Sheet1!$F$4:$F$7</c:f>
              <c:numCache>
                <c:formatCode>General</c:formatCode>
                <c:ptCount val="4"/>
                <c:pt idx="0">
                  <c:v>89</c:v>
                </c:pt>
                <c:pt idx="1">
                  <c:v>89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909-4F31-AE77-BF64A5AACB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1691903"/>
        <c:axId val="2131893887"/>
      </c:lineChart>
      <c:catAx>
        <c:axId val="43169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93887"/>
        <c:crosses val="autoZero"/>
        <c:auto val="1"/>
        <c:lblAlgn val="ctr"/>
        <c:lblOffset val="100"/>
        <c:noMultiLvlLbl val="0"/>
      </c:catAx>
      <c:valAx>
        <c:axId val="2131893887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691903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Short</c:v>
          </c:tx>
          <c:spPr>
            <a:pattFill prst="wdDnDiag">
              <a:fgClr>
                <a:srgbClr val="FF0000"/>
              </a:fgClr>
              <a:bgClr>
                <a:schemeClr val="bg1"/>
              </a:bgClr>
            </a:pattFill>
            <a:ln>
              <a:solidFill>
                <a:srgbClr val="FF000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Sheet1!$A$4:$A$7</c15:sqref>
                  </c15:fullRef>
                </c:ext>
              </c:extLst>
              <c:f>Sheet1!$A$4:$A$6</c:f>
              <c:strCache>
                <c:ptCount val="3"/>
                <c:pt idx="0">
                  <c:v>20cm</c:v>
                </c:pt>
                <c:pt idx="1">
                  <c:v>40cm</c:v>
                </c:pt>
                <c:pt idx="2">
                  <c:v>60cm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Sheet1!$D$4:$D$7</c15:sqref>
                  </c15:fullRef>
                </c:ext>
              </c:extLst>
              <c:f>Sheet1!$D$4:$D$6</c:f>
              <c:numCache>
                <c:formatCode>General</c:formatCode>
                <c:ptCount val="3"/>
                <c:pt idx="0">
                  <c:v>21.714403887912315</c:v>
                </c:pt>
                <c:pt idx="1">
                  <c:v>19.848771266540641</c:v>
                </c:pt>
                <c:pt idx="2">
                  <c:v>1.1791128579449748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3B-43DA-A419-220589EC4185}"/>
            </c:ext>
          </c:extLst>
        </c:ser>
        <c:ser>
          <c:idx val="2"/>
          <c:order val="1"/>
          <c:tx>
            <c:v>Long</c:v>
          </c:tx>
          <c:spPr>
            <a:pattFill prst="wdDnDiag">
              <a:fgClr>
                <a:srgbClr val="0070C0"/>
              </a:fgClr>
              <a:bgClr>
                <a:schemeClr val="bg1"/>
              </a:bgClr>
            </a:pattFill>
            <a:ln>
              <a:solidFill>
                <a:srgbClr val="0070C0"/>
              </a:solidFill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Sheet1!$A$4:$A$7</c15:sqref>
                  </c15:fullRef>
                </c:ext>
              </c:extLst>
              <c:f>Sheet1!$A$4:$A$6</c:f>
              <c:strCache>
                <c:ptCount val="3"/>
                <c:pt idx="0">
                  <c:v>20cm</c:v>
                </c:pt>
                <c:pt idx="1">
                  <c:v>40cm</c:v>
                </c:pt>
                <c:pt idx="2">
                  <c:v>60cm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Sheet1!$P$4:$P$7</c15:sqref>
                  </c15:fullRef>
                </c:ext>
              </c:extLst>
              <c:f>Sheet1!$P$4:$P$6</c:f>
              <c:numCache>
                <c:formatCode>General</c:formatCode>
                <c:ptCount val="3"/>
                <c:pt idx="0">
                  <c:v>31.074380165289256</c:v>
                </c:pt>
                <c:pt idx="1">
                  <c:v>30.007980845969673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3B-43DA-A419-220589EC4185}"/>
            </c:ext>
          </c:extLst>
        </c:ser>
        <c:ser>
          <c:idx val="3"/>
          <c:order val="2"/>
          <c:tx>
            <c:v>Pilot</c:v>
          </c:tx>
          <c:spPr>
            <a:solidFill>
              <a:schemeClr val="bg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Sheet1!$A$4:$A$7</c15:sqref>
                  </c15:fullRef>
                </c:ext>
              </c:extLst>
              <c:f>Sheet1!$A$4:$A$6</c:f>
              <c:strCache>
                <c:ptCount val="3"/>
                <c:pt idx="0">
                  <c:v>20cm</c:v>
                </c:pt>
                <c:pt idx="1">
                  <c:v>40cm</c:v>
                </c:pt>
                <c:pt idx="2">
                  <c:v>60cm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Sheet1!$T$4:$T$7</c15:sqref>
                  </c15:fullRef>
                </c:ext>
              </c:extLst>
              <c:f>Sheet1!$T$4:$T$6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7E3B-43DA-A419-220589EC4185}"/>
            </c:ext>
          </c:extLst>
        </c:ser>
        <c:ser>
          <c:idx val="4"/>
          <c:order val="3"/>
          <c:tx>
            <c:v>Short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Sheet1!$A$4:$A$7</c15:sqref>
                  </c15:fullRef>
                </c:ext>
              </c:extLst>
              <c:f>Sheet1!$A$4:$A$6</c:f>
              <c:strCache>
                <c:ptCount val="3"/>
                <c:pt idx="0">
                  <c:v>20cm</c:v>
                </c:pt>
                <c:pt idx="1">
                  <c:v>40cm</c:v>
                </c:pt>
                <c:pt idx="2">
                  <c:v>60cm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Sheet1!$G$4:$G$7</c15:sqref>
                  </c15:fullRef>
                </c:ext>
              </c:extLst>
              <c:f>Sheet1!$G$4:$G$6</c:f>
              <c:numCache>
                <c:formatCode>General</c:formatCode>
                <c:ptCount val="3"/>
                <c:pt idx="0">
                  <c:v>85.924713584288057</c:v>
                </c:pt>
                <c:pt idx="1">
                  <c:v>83.069620253164558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3B-43DA-A419-220589EC4185}"/>
            </c:ext>
          </c:extLst>
        </c:ser>
        <c:ser>
          <c:idx val="6"/>
          <c:order val="4"/>
          <c:tx>
            <c:v>Long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Sheet1!$A$4:$A$7</c15:sqref>
                  </c15:fullRef>
                </c:ext>
              </c:extLst>
              <c:f>Sheet1!$A$4:$A$6</c:f>
              <c:strCache>
                <c:ptCount val="3"/>
                <c:pt idx="0">
                  <c:v>20cm</c:v>
                </c:pt>
                <c:pt idx="1">
                  <c:v>40cm</c:v>
                </c:pt>
                <c:pt idx="2">
                  <c:v>60cm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Sheet1!$S$4:$S$7</c15:sqref>
                  </c15:fullRef>
                </c:ext>
              </c:extLst>
              <c:f>Sheet1!$S$4:$S$6</c:f>
              <c:numCache>
                <c:formatCode>General</c:formatCode>
                <c:ptCount val="3"/>
                <c:pt idx="0">
                  <c:v>111.14395506946497</c:v>
                </c:pt>
                <c:pt idx="1">
                  <c:v>102.92909937038051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3B-43DA-A419-220589EC4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830575"/>
        <c:axId val="2131830655"/>
      </c:barChart>
      <c:catAx>
        <c:axId val="59883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30655"/>
        <c:crosses val="autoZero"/>
        <c:auto val="1"/>
        <c:lblAlgn val="ctr"/>
        <c:lblOffset val="100"/>
        <c:noMultiLvlLbl val="0"/>
      </c:catAx>
      <c:valAx>
        <c:axId val="2131830655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30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37</xdr:row>
      <xdr:rowOff>119062</xdr:rowOff>
    </xdr:from>
    <xdr:to>
      <xdr:col>22</xdr:col>
      <xdr:colOff>361950</xdr:colOff>
      <xdr:row>52</xdr:row>
      <xdr:rowOff>4762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5F09FD59-F3A2-45F3-8078-02AFB028FE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433387</xdr:colOff>
      <xdr:row>16</xdr:row>
      <xdr:rowOff>114300</xdr:rowOff>
    </xdr:from>
    <xdr:to>
      <xdr:col>30</xdr:col>
      <xdr:colOff>128587</xdr:colOff>
      <xdr:row>28</xdr:row>
      <xdr:rowOff>95251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37B88E1-02E7-40FF-A8AD-BE1A36AF8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590550</xdr:colOff>
      <xdr:row>11</xdr:row>
      <xdr:rowOff>57150</xdr:rowOff>
    </xdr:from>
    <xdr:to>
      <xdr:col>19</xdr:col>
      <xdr:colOff>114300</xdr:colOff>
      <xdr:row>25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5AF757-5B26-41A6-BA46-02F4BFDBF6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F2E59-B877-4159-A1B8-3674AB934BD3}">
  <dimension ref="A1:S7"/>
  <sheetViews>
    <sheetView tabSelected="1" topLeftCell="T4" workbookViewId="0">
      <selection activeCell="B1" sqref="B1:F1"/>
    </sheetView>
  </sheetViews>
  <sheetFormatPr defaultRowHeight="15"/>
  <cols>
    <col min="1" max="3" width="12.85546875" bestFit="1" customWidth="1"/>
    <col min="4" max="4" width="12.85546875" customWidth="1"/>
    <col min="5" max="5" width="12.85546875" bestFit="1" customWidth="1"/>
    <col min="6" max="6" width="12.140625" bestFit="1" customWidth="1"/>
    <col min="7" max="7" width="12.140625" customWidth="1"/>
    <col min="9" max="9" width="12.140625" bestFit="1" customWidth="1"/>
    <col min="10" max="10" width="12.140625" customWidth="1"/>
    <col min="12" max="12" width="12.140625" bestFit="1" customWidth="1"/>
    <col min="13" max="13" width="12.140625" customWidth="1"/>
    <col min="15" max="15" width="12.140625" bestFit="1" customWidth="1"/>
    <col min="16" max="16" width="12.140625" customWidth="1"/>
    <col min="18" max="18" width="12.140625" bestFit="1" customWidth="1"/>
    <col min="19" max="19" width="12.140625" customWidth="1"/>
  </cols>
  <sheetData>
    <row r="1" spans="1:19">
      <c r="B1" s="2" t="s">
        <v>10</v>
      </c>
      <c r="C1" s="2"/>
      <c r="D1" s="2"/>
      <c r="E1" s="2"/>
      <c r="F1" s="2"/>
      <c r="G1" s="1"/>
      <c r="H1" s="2" t="s">
        <v>9</v>
      </c>
      <c r="I1" s="2"/>
      <c r="J1" s="2"/>
      <c r="K1" s="2"/>
      <c r="L1" s="2"/>
      <c r="M1" s="1"/>
      <c r="N1" s="2" t="s">
        <v>8</v>
      </c>
      <c r="O1" s="2"/>
      <c r="P1" s="2"/>
      <c r="Q1" s="2"/>
      <c r="R1" s="2"/>
      <c r="S1" s="1"/>
    </row>
    <row r="2" spans="1:19">
      <c r="B2" s="2" t="s">
        <v>2</v>
      </c>
      <c r="C2" s="2"/>
      <c r="D2" s="1">
        <v>210</v>
      </c>
      <c r="E2" s="2" t="s">
        <v>3</v>
      </c>
      <c r="F2" s="2"/>
      <c r="G2" s="1">
        <v>210</v>
      </c>
      <c r="H2" s="2" t="s">
        <v>2</v>
      </c>
      <c r="I2" s="2"/>
      <c r="J2" s="1">
        <f>128*2</f>
        <v>256</v>
      </c>
      <c r="K2" s="2" t="s">
        <v>3</v>
      </c>
      <c r="L2" s="2"/>
      <c r="M2" s="1">
        <v>256</v>
      </c>
      <c r="N2" s="2" t="s">
        <v>2</v>
      </c>
      <c r="O2" s="2"/>
      <c r="P2" s="1">
        <v>376</v>
      </c>
      <c r="Q2" s="2" t="s">
        <v>3</v>
      </c>
      <c r="R2" s="2"/>
      <c r="S2" s="1">
        <v>376</v>
      </c>
    </row>
    <row r="3" spans="1:19">
      <c r="B3" t="s">
        <v>11</v>
      </c>
      <c r="C3" t="s">
        <v>1</v>
      </c>
      <c r="D3" t="s">
        <v>12</v>
      </c>
      <c r="E3" t="s">
        <v>11</v>
      </c>
      <c r="F3" t="s">
        <v>1</v>
      </c>
      <c r="G3" t="s">
        <v>13</v>
      </c>
      <c r="H3" t="s">
        <v>11</v>
      </c>
      <c r="I3" t="s">
        <v>1</v>
      </c>
      <c r="J3" t="s">
        <v>13</v>
      </c>
      <c r="K3" t="s">
        <v>0</v>
      </c>
      <c r="L3" t="s">
        <v>1</v>
      </c>
      <c r="M3" t="s">
        <v>13</v>
      </c>
      <c r="N3" t="s">
        <v>11</v>
      </c>
      <c r="O3" t="s">
        <v>1</v>
      </c>
      <c r="P3" t="s">
        <v>13</v>
      </c>
      <c r="Q3" t="s">
        <v>11</v>
      </c>
      <c r="R3" t="s">
        <v>1</v>
      </c>
      <c r="S3" t="s">
        <v>13</v>
      </c>
    </row>
    <row r="4" spans="1:19">
      <c r="A4" t="s">
        <v>4</v>
      </c>
      <c r="B4">
        <v>9.6709999999999994</v>
      </c>
      <c r="C4">
        <v>100</v>
      </c>
      <c r="D4">
        <f>D$2/B4</f>
        <v>21.714403887912315</v>
      </c>
      <c r="E4">
        <v>2.444</v>
      </c>
      <c r="F4">
        <v>89</v>
      </c>
      <c r="G4">
        <f>G$2/E4</f>
        <v>85.924713584288057</v>
      </c>
      <c r="H4">
        <v>9.6739999999999995</v>
      </c>
      <c r="I4">
        <v>100</v>
      </c>
      <c r="J4">
        <f>J$2/H4</f>
        <v>26.462683481496796</v>
      </c>
      <c r="K4">
        <v>2.8319999999999999</v>
      </c>
      <c r="L4">
        <v>88</v>
      </c>
      <c r="M4">
        <f>M$2/K4</f>
        <v>90.395480225988706</v>
      </c>
      <c r="N4">
        <v>12.1</v>
      </c>
      <c r="O4">
        <v>100</v>
      </c>
      <c r="P4">
        <f>P$2/N4</f>
        <v>31.074380165289256</v>
      </c>
      <c r="Q4">
        <v>3.383</v>
      </c>
      <c r="R4">
        <v>85</v>
      </c>
      <c r="S4">
        <f>S$2/Q4</f>
        <v>111.14395506946497</v>
      </c>
    </row>
    <row r="5" spans="1:19">
      <c r="A5" t="s">
        <v>5</v>
      </c>
      <c r="B5">
        <v>10.58</v>
      </c>
      <c r="C5">
        <v>100</v>
      </c>
      <c r="D5">
        <f t="shared" ref="D5:D6" si="0">D$2/B5</f>
        <v>19.848771266540641</v>
      </c>
      <c r="E5">
        <v>2.528</v>
      </c>
      <c r="F5">
        <v>89</v>
      </c>
      <c r="G5">
        <f t="shared" ref="G5" si="1">G$2/E5</f>
        <v>83.069620253164558</v>
      </c>
      <c r="H5">
        <v>12.78</v>
      </c>
      <c r="I5">
        <v>100</v>
      </c>
      <c r="J5">
        <f t="shared" ref="J5" si="2">J$2/H5</f>
        <v>20.031298904538342</v>
      </c>
      <c r="K5">
        <v>2.82</v>
      </c>
      <c r="L5">
        <v>84</v>
      </c>
      <c r="M5">
        <f t="shared" ref="M5" si="3">M$2/K5</f>
        <v>90.780141843971634</v>
      </c>
      <c r="N5">
        <v>12.53</v>
      </c>
      <c r="O5">
        <v>100</v>
      </c>
      <c r="P5">
        <f t="shared" ref="P5" si="4">P$2/N5</f>
        <v>30.007980845969673</v>
      </c>
      <c r="Q5">
        <v>3.653</v>
      </c>
      <c r="R5">
        <v>73</v>
      </c>
      <c r="S5">
        <f t="shared" ref="S5" si="5">S$2/Q5</f>
        <v>102.92909937038051</v>
      </c>
    </row>
    <row r="6" spans="1:19">
      <c r="A6" t="s">
        <v>6</v>
      </c>
      <c r="B6">
        <v>178.1</v>
      </c>
      <c r="C6">
        <v>1</v>
      </c>
      <c r="D6">
        <f t="shared" si="0"/>
        <v>1.1791128579449748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t="s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</sheetData>
  <mergeCells count="9">
    <mergeCell ref="B1:F1"/>
    <mergeCell ref="H1:L1"/>
    <mergeCell ref="N1:R1"/>
    <mergeCell ref="B2:C2"/>
    <mergeCell ref="E2:F2"/>
    <mergeCell ref="H2:I2"/>
    <mergeCell ref="K2:L2"/>
    <mergeCell ref="N2:O2"/>
    <mergeCell ref="Q2:R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 Su</dc:creator>
  <cp:lastModifiedBy>Yang Su</cp:lastModifiedBy>
  <dcterms:created xsi:type="dcterms:W3CDTF">2019-05-20T10:48:07Z</dcterms:created>
  <dcterms:modified xsi:type="dcterms:W3CDTF">2019-05-22T23:40:26Z</dcterms:modified>
</cp:coreProperties>
</file>