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80" yWindow="0" windowWidth="267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1" l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</calcChain>
</file>

<file path=xl/sharedStrings.xml><?xml version="1.0" encoding="utf-8"?>
<sst xmlns="http://schemas.openxmlformats.org/spreadsheetml/2006/main" count="26" uniqueCount="22">
  <si>
    <t>Run</t>
  </si>
  <si>
    <t>Wavelength*</t>
  </si>
  <si>
    <t>Steepness</t>
  </si>
  <si>
    <t>Frequency</t>
  </si>
  <si>
    <t>Wave Height</t>
  </si>
  <si>
    <t>Wavelength</t>
  </si>
  <si>
    <t>Wave Celerity</t>
  </si>
  <si>
    <t>Wave Number</t>
  </si>
  <si>
    <t>Drift Velocity</t>
  </si>
  <si>
    <t>[mm]</t>
  </si>
  <si>
    <t>[m]</t>
  </si>
  <si>
    <t>[m/s]</t>
  </si>
  <si>
    <t>[mm/s]</t>
  </si>
  <si>
    <t>lambda/D</t>
  </si>
  <si>
    <t>ka</t>
  </si>
  <si>
    <t>(measured)</t>
  </si>
  <si>
    <t>(dispersion)</t>
  </si>
  <si>
    <t>c=f*lambda</t>
  </si>
  <si>
    <t>2*pi/lambda</t>
  </si>
  <si>
    <t>drift/celerity</t>
  </si>
  <si>
    <t>Floe NB</t>
  </si>
  <si>
    <t>Floe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</si>
</sst>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1" sqref="B11"/>
    </sheetView>
  </sheetViews>
  <sheetFormatPr baseColWidth="10" defaultRowHeight="15" x14ac:dyDescent="0"/>
  <cols>
    <col min="2" max="2" width="12" bestFit="1" customWidth="1"/>
    <col min="7" max="7" width="12.6640625" bestFit="1" customWidth="1"/>
    <col min="8" max="8" width="13" bestFit="1" customWidth="1"/>
  </cols>
  <sheetData>
    <row r="1" spans="1:12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8</v>
      </c>
    </row>
    <row r="2" spans="1:12">
      <c r="A2" s="2"/>
      <c r="B2" s="3"/>
      <c r="C2" s="2"/>
      <c r="D2" s="3"/>
      <c r="E2" s="3" t="s">
        <v>9</v>
      </c>
      <c r="F2" s="3" t="s">
        <v>10</v>
      </c>
      <c r="G2" s="3" t="s">
        <v>11</v>
      </c>
      <c r="H2" s="2"/>
      <c r="I2" s="3" t="s">
        <v>12</v>
      </c>
      <c r="J2" s="3" t="s">
        <v>19</v>
      </c>
      <c r="K2" s="3" t="s">
        <v>12</v>
      </c>
      <c r="L2" s="3" t="s">
        <v>19</v>
      </c>
    </row>
    <row r="3" spans="1:12">
      <c r="A3" s="2"/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2" t="s">
        <v>18</v>
      </c>
      <c r="I3" s="2" t="s">
        <v>21</v>
      </c>
      <c r="J3" s="2"/>
      <c r="K3" s="2" t="s">
        <v>20</v>
      </c>
    </row>
    <row r="5" spans="1:12">
      <c r="A5" s="2">
        <v>13</v>
      </c>
      <c r="B5" s="3">
        <v>10.8</v>
      </c>
      <c r="C5" s="3">
        <v>0.01</v>
      </c>
      <c r="D5" s="3">
        <v>0.55000000000000004</v>
      </c>
      <c r="E5" s="3">
        <v>15.52</v>
      </c>
      <c r="F5" s="3">
        <v>4.32</v>
      </c>
      <c r="G5" s="3">
        <v>2.38</v>
      </c>
      <c r="H5" s="3">
        <v>1.45</v>
      </c>
      <c r="I5" s="3"/>
      <c r="J5" s="3"/>
    </row>
    <row r="6" spans="1:12">
      <c r="A6" s="2">
        <v>14</v>
      </c>
      <c r="B6" s="3">
        <v>12.29</v>
      </c>
      <c r="C6" s="3">
        <v>0.01</v>
      </c>
      <c r="D6" s="3">
        <v>0.5</v>
      </c>
      <c r="E6" s="3">
        <v>16.440000000000001</v>
      </c>
      <c r="F6" s="3">
        <v>4.92</v>
      </c>
      <c r="G6" s="3">
        <v>2.46</v>
      </c>
      <c r="H6" s="3">
        <v>1.28</v>
      </c>
      <c r="I6" s="3"/>
      <c r="J6" s="3"/>
    </row>
    <row r="7" spans="1:12">
      <c r="A7" s="2">
        <v>9</v>
      </c>
      <c r="B7" s="3">
        <v>5.95</v>
      </c>
      <c r="C7" s="3">
        <v>0.02</v>
      </c>
      <c r="D7" s="3">
        <v>0.8</v>
      </c>
      <c r="E7" s="3">
        <v>16.7</v>
      </c>
      <c r="F7" s="3">
        <v>2.38</v>
      </c>
      <c r="G7" s="3">
        <v>1.9</v>
      </c>
      <c r="H7" s="3">
        <v>2.64</v>
      </c>
      <c r="I7" s="3"/>
      <c r="J7" s="3"/>
    </row>
    <row r="8" spans="1:12">
      <c r="A8" s="2">
        <v>10</v>
      </c>
      <c r="B8" s="3">
        <v>7.49</v>
      </c>
      <c r="C8" s="3">
        <v>0.02</v>
      </c>
      <c r="D8" s="3">
        <v>0.7</v>
      </c>
      <c r="E8" s="3">
        <v>18.36</v>
      </c>
      <c r="F8" s="3">
        <v>3</v>
      </c>
      <c r="G8" s="3">
        <v>2.1</v>
      </c>
      <c r="H8" s="3">
        <v>2.1</v>
      </c>
      <c r="I8" s="3"/>
      <c r="J8" s="3"/>
    </row>
    <row r="9" spans="1:12">
      <c r="A9" s="2">
        <v>11</v>
      </c>
      <c r="B9" s="3">
        <v>8.44</v>
      </c>
      <c r="C9" s="3">
        <v>0.02</v>
      </c>
      <c r="D9" s="3">
        <v>0.65</v>
      </c>
      <c r="E9" s="3">
        <v>18.62</v>
      </c>
      <c r="F9" s="3">
        <v>3.38</v>
      </c>
      <c r="G9" s="3">
        <v>2.19</v>
      </c>
      <c r="H9" s="3">
        <v>1.86</v>
      </c>
      <c r="I9" s="3"/>
      <c r="J9" s="3"/>
    </row>
    <row r="10" spans="1:12">
      <c r="A10" s="2">
        <v>12</v>
      </c>
      <c r="B10" s="3">
        <v>9.5299999999999994</v>
      </c>
      <c r="C10" s="3">
        <v>0.02</v>
      </c>
      <c r="D10" s="3">
        <v>0.6</v>
      </c>
      <c r="E10" s="3">
        <v>19.23</v>
      </c>
      <c r="F10" s="3">
        <v>3.81</v>
      </c>
      <c r="G10" s="3">
        <v>2.29</v>
      </c>
      <c r="H10" s="3">
        <v>1.65</v>
      </c>
      <c r="I10" s="3"/>
      <c r="J10" s="3"/>
    </row>
    <row r="11" spans="1:12">
      <c r="A11" s="2">
        <v>23</v>
      </c>
      <c r="B11" s="3">
        <v>10.8</v>
      </c>
      <c r="C11" s="3">
        <v>0.02</v>
      </c>
      <c r="D11" s="3">
        <v>0.55000000000000004</v>
      </c>
      <c r="E11" s="3">
        <v>31.62</v>
      </c>
      <c r="F11" s="3">
        <v>4.32</v>
      </c>
      <c r="G11" s="3">
        <v>2.38</v>
      </c>
      <c r="H11" s="3">
        <v>1.45</v>
      </c>
      <c r="I11" s="3"/>
      <c r="J11" s="3"/>
    </row>
    <row r="12" spans="1:12">
      <c r="A12" s="2">
        <v>24</v>
      </c>
      <c r="B12" s="3">
        <v>12.29</v>
      </c>
      <c r="C12" s="3">
        <v>0.02</v>
      </c>
      <c r="D12" s="3">
        <v>0.5</v>
      </c>
      <c r="E12" s="3">
        <v>33.65</v>
      </c>
      <c r="F12" s="3">
        <v>4.92</v>
      </c>
      <c r="G12" s="3">
        <v>2.46</v>
      </c>
      <c r="H12" s="3">
        <v>1.28</v>
      </c>
      <c r="I12" s="3"/>
      <c r="J12" s="3"/>
    </row>
    <row r="13" spans="1:12">
      <c r="A13" s="2">
        <v>51</v>
      </c>
      <c r="B13" s="3">
        <v>2.4900000000000002</v>
      </c>
      <c r="C13" s="3">
        <v>0.02</v>
      </c>
      <c r="D13" s="3">
        <v>1.25</v>
      </c>
      <c r="E13" s="3">
        <v>7.49</v>
      </c>
      <c r="F13" s="3">
        <v>0.99</v>
      </c>
      <c r="G13" s="3">
        <v>1.25</v>
      </c>
      <c r="H13" s="3">
        <v>6.32</v>
      </c>
      <c r="I13" s="3">
        <v>0.61</v>
      </c>
      <c r="J13" s="3">
        <f>I13/G13/1000</f>
        <v>4.8799999999999999E-4</v>
      </c>
      <c r="K13">
        <v>1.34</v>
      </c>
      <c r="L13" s="1">
        <f>K13/G13/1000</f>
        <v>1.072E-3</v>
      </c>
    </row>
    <row r="14" spans="1:12">
      <c r="A14" s="2">
        <v>8</v>
      </c>
      <c r="B14" s="3">
        <v>4.8899999999999997</v>
      </c>
      <c r="C14" s="3">
        <v>0.03</v>
      </c>
      <c r="D14" s="3">
        <v>0.89</v>
      </c>
      <c r="E14" s="3">
        <v>17.649999999999999</v>
      </c>
      <c r="F14" s="3">
        <v>1.95</v>
      </c>
      <c r="G14" s="3">
        <v>1.74</v>
      </c>
      <c r="H14" s="3">
        <v>3.21</v>
      </c>
      <c r="I14" s="3"/>
      <c r="J14" s="3">
        <f>I14/G14/1000</f>
        <v>0</v>
      </c>
      <c r="L14" s="1">
        <f>K14/G14/1000</f>
        <v>0</v>
      </c>
    </row>
    <row r="15" spans="1:12">
      <c r="A15" s="2">
        <v>22</v>
      </c>
      <c r="B15" s="3">
        <v>9.5299999999999994</v>
      </c>
      <c r="C15" s="3">
        <v>0.03</v>
      </c>
      <c r="D15" s="3">
        <v>0.6</v>
      </c>
      <c r="E15" s="3">
        <v>38.36</v>
      </c>
      <c r="F15" s="3">
        <v>3.81</v>
      </c>
      <c r="G15" s="3">
        <v>2.29</v>
      </c>
      <c r="H15" s="3">
        <v>1.65</v>
      </c>
      <c r="I15" s="3"/>
      <c r="J15" s="3">
        <f>I15/G15/1000</f>
        <v>0</v>
      </c>
      <c r="L15" s="1">
        <f>K15/G15/1000</f>
        <v>0</v>
      </c>
    </row>
    <row r="16" spans="1:12">
      <c r="A16" s="2">
        <v>7</v>
      </c>
      <c r="B16" s="3">
        <v>3.54</v>
      </c>
      <c r="C16" s="3">
        <v>0.04</v>
      </c>
      <c r="D16" s="3">
        <v>1.05</v>
      </c>
      <c r="E16" s="3">
        <v>16.39</v>
      </c>
      <c r="F16" s="3">
        <v>1.42</v>
      </c>
      <c r="G16" s="3">
        <v>1.49</v>
      </c>
      <c r="H16" s="3">
        <v>4.43</v>
      </c>
      <c r="I16" s="3">
        <v>2.5</v>
      </c>
      <c r="J16" s="3">
        <f>I16/G16/1000</f>
        <v>1.6778523489932886E-3</v>
      </c>
      <c r="K16">
        <v>1.04</v>
      </c>
      <c r="L16" s="1">
        <f>K16/G16/1000</f>
        <v>6.9798657718120804E-4</v>
      </c>
    </row>
    <row r="17" spans="1:12">
      <c r="A17" s="2">
        <v>20</v>
      </c>
      <c r="B17" s="3">
        <v>7.49</v>
      </c>
      <c r="C17" s="3">
        <v>0.04</v>
      </c>
      <c r="D17" s="3">
        <v>0.7</v>
      </c>
      <c r="E17" s="5">
        <v>37.36</v>
      </c>
      <c r="F17" s="3">
        <v>3</v>
      </c>
      <c r="G17" s="3">
        <v>2.1</v>
      </c>
      <c r="H17" s="3">
        <v>2.1</v>
      </c>
      <c r="I17" s="3"/>
      <c r="J17" s="3">
        <f>I17/G17/1000</f>
        <v>0</v>
      </c>
      <c r="L17" s="1">
        <f>K17/G17/1000</f>
        <v>0</v>
      </c>
    </row>
    <row r="18" spans="1:12">
      <c r="A18" s="2">
        <v>21</v>
      </c>
      <c r="B18" s="3">
        <v>8.44</v>
      </c>
      <c r="C18" s="3">
        <v>0.04</v>
      </c>
      <c r="D18" s="3">
        <v>0.65</v>
      </c>
      <c r="E18" s="5">
        <v>38.18</v>
      </c>
      <c r="F18" s="3">
        <v>3.38</v>
      </c>
      <c r="G18" s="3">
        <v>2.19</v>
      </c>
      <c r="H18" s="3">
        <v>1.86</v>
      </c>
      <c r="I18" s="3"/>
      <c r="J18" s="3">
        <f>I18/G18/1000</f>
        <v>0</v>
      </c>
      <c r="L18" s="1">
        <f>K18/G18/1000</f>
        <v>0</v>
      </c>
    </row>
    <row r="19" spans="1:12">
      <c r="A19" s="2">
        <v>45</v>
      </c>
      <c r="B19" s="3">
        <v>1.73</v>
      </c>
      <c r="C19" s="3">
        <v>0.04</v>
      </c>
      <c r="D19" s="3">
        <v>1.5</v>
      </c>
      <c r="E19" s="5">
        <v>7.95</v>
      </c>
      <c r="F19" s="3">
        <v>0.69</v>
      </c>
      <c r="G19" s="3">
        <v>1.04</v>
      </c>
      <c r="H19" s="3">
        <v>9.0500000000000007</v>
      </c>
      <c r="I19" s="3">
        <v>3.57</v>
      </c>
      <c r="J19" s="3">
        <f>I19/G19/1000</f>
        <v>3.4326923076923076E-3</v>
      </c>
      <c r="K19">
        <v>3.35</v>
      </c>
      <c r="L19" s="1">
        <f>K19/G19/1000</f>
        <v>3.2211538461538462E-3</v>
      </c>
    </row>
    <row r="20" spans="1:12">
      <c r="A20" s="2">
        <v>6</v>
      </c>
      <c r="B20" s="3">
        <v>2.5</v>
      </c>
      <c r="C20" s="3">
        <v>0.05</v>
      </c>
      <c r="D20" s="3">
        <v>1.25</v>
      </c>
      <c r="E20" s="5">
        <v>16.93</v>
      </c>
      <c r="F20" s="3">
        <v>1</v>
      </c>
      <c r="G20" s="3">
        <v>1.25</v>
      </c>
      <c r="H20" s="3">
        <v>6.29</v>
      </c>
      <c r="I20" s="3">
        <v>7.43</v>
      </c>
      <c r="J20" s="3">
        <f>I20/G20/1000</f>
        <v>5.9439999999999996E-3</v>
      </c>
      <c r="L20" s="1">
        <f>K20/G20/1000</f>
        <v>0</v>
      </c>
    </row>
    <row r="21" spans="1:12">
      <c r="A21" s="2">
        <v>19</v>
      </c>
      <c r="B21" s="3">
        <v>5.96</v>
      </c>
      <c r="C21" s="3">
        <v>0.05</v>
      </c>
      <c r="D21" s="3">
        <v>0.8</v>
      </c>
      <c r="E21" s="5">
        <v>35.89</v>
      </c>
      <c r="F21" s="3">
        <v>2.38</v>
      </c>
      <c r="G21" s="3">
        <v>1.9</v>
      </c>
      <c r="H21" s="3">
        <v>2.64</v>
      </c>
      <c r="I21" s="3"/>
      <c r="J21" s="3">
        <f>I21/G21/1000</f>
        <v>0</v>
      </c>
      <c r="L21" s="1">
        <f>K21/G21/1000</f>
        <v>0</v>
      </c>
    </row>
    <row r="22" spans="1:12">
      <c r="A22" s="2">
        <v>18</v>
      </c>
      <c r="B22" s="3">
        <v>4.78</v>
      </c>
      <c r="C22" s="3">
        <v>0.06</v>
      </c>
      <c r="D22" s="3">
        <v>0.9</v>
      </c>
      <c r="E22" s="5">
        <v>36.630000000000003</v>
      </c>
      <c r="F22" s="3">
        <v>1.91</v>
      </c>
      <c r="G22" s="3">
        <v>1.72</v>
      </c>
      <c r="H22" s="3">
        <v>3.29</v>
      </c>
      <c r="I22" s="3">
        <v>5.89</v>
      </c>
      <c r="J22" s="3">
        <f>I22/G22/1000</f>
        <v>3.4244186046511627E-3</v>
      </c>
      <c r="K22">
        <v>6.11</v>
      </c>
      <c r="L22" s="1">
        <f>K22/G22/1000</f>
        <v>3.5523255813953488E-3</v>
      </c>
    </row>
    <row r="23" spans="1:12">
      <c r="A23" s="2">
        <v>81</v>
      </c>
      <c r="B23" s="3">
        <v>4.79</v>
      </c>
      <c r="C23" s="3">
        <v>0.06</v>
      </c>
      <c r="D23" s="3">
        <v>0.9</v>
      </c>
      <c r="E23" s="5">
        <v>37.25</v>
      </c>
      <c r="F23" s="3">
        <v>1.92</v>
      </c>
      <c r="G23" s="3">
        <v>1.72</v>
      </c>
      <c r="H23" s="3">
        <v>3.28</v>
      </c>
      <c r="I23" s="3">
        <v>6.52</v>
      </c>
      <c r="J23" s="3">
        <f>I23/G23/1000</f>
        <v>3.7906976744186043E-3</v>
      </c>
      <c r="K23">
        <v>3.03</v>
      </c>
      <c r="L23" s="1">
        <f>K23/G23/1000</f>
        <v>1.7616279069767441E-3</v>
      </c>
    </row>
    <row r="24" spans="1:12">
      <c r="A24" s="2">
        <v>82</v>
      </c>
      <c r="B24" s="3">
        <v>4.78</v>
      </c>
      <c r="C24" s="3">
        <v>0.06</v>
      </c>
      <c r="D24" s="3">
        <v>0.9</v>
      </c>
      <c r="E24" s="5">
        <v>36.69</v>
      </c>
      <c r="F24" s="3">
        <v>1.91</v>
      </c>
      <c r="G24" s="3">
        <v>1.72</v>
      </c>
      <c r="H24" s="3">
        <v>3.29</v>
      </c>
      <c r="I24" s="3">
        <v>6.43</v>
      </c>
      <c r="J24" s="3">
        <f>I24/G24/1000</f>
        <v>3.738372093023256E-3</v>
      </c>
      <c r="K24">
        <v>3.33</v>
      </c>
      <c r="L24" s="1">
        <f>K24/G24/1000</f>
        <v>1.936046511627907E-3</v>
      </c>
    </row>
    <row r="25" spans="1:12">
      <c r="A25" s="2">
        <v>25</v>
      </c>
      <c r="B25" s="3">
        <v>12.29</v>
      </c>
      <c r="C25" s="3">
        <v>0.06</v>
      </c>
      <c r="D25" s="3">
        <v>0.5</v>
      </c>
      <c r="E25" s="5">
        <v>88.41</v>
      </c>
      <c r="F25" s="3">
        <v>4.92</v>
      </c>
      <c r="G25" s="3">
        <v>2.46</v>
      </c>
      <c r="H25" s="3">
        <v>1.28</v>
      </c>
      <c r="I25" s="3"/>
      <c r="J25" s="3">
        <f>I25/G25/1000</f>
        <v>0</v>
      </c>
      <c r="L25" s="1">
        <f>K25/G25/1000</f>
        <v>0</v>
      </c>
    </row>
    <row r="26" spans="1:12">
      <c r="A26" s="2">
        <v>26</v>
      </c>
      <c r="B26" s="3">
        <v>9.5299999999999994</v>
      </c>
      <c r="C26" s="3">
        <v>0.06</v>
      </c>
      <c r="D26" s="3">
        <v>0.6</v>
      </c>
      <c r="E26" s="5">
        <v>71.69</v>
      </c>
      <c r="F26" s="3">
        <v>3.81</v>
      </c>
      <c r="G26" s="3">
        <v>2.29</v>
      </c>
      <c r="H26" s="3">
        <v>1.65</v>
      </c>
      <c r="I26" s="3"/>
      <c r="J26" s="3">
        <f>I26/G26/1000</f>
        <v>0</v>
      </c>
      <c r="L26" s="1">
        <f>K26/G26/1000</f>
        <v>0</v>
      </c>
    </row>
    <row r="27" spans="1:12">
      <c r="A27" s="2">
        <v>52</v>
      </c>
      <c r="B27" s="3">
        <v>2.5</v>
      </c>
      <c r="C27" s="3">
        <v>0.06</v>
      </c>
      <c r="D27" s="3">
        <v>1.25</v>
      </c>
      <c r="E27" s="5">
        <v>17.59</v>
      </c>
      <c r="F27" s="3">
        <v>1</v>
      </c>
      <c r="G27" s="3">
        <v>1.25</v>
      </c>
      <c r="H27" s="3">
        <v>6.29</v>
      </c>
      <c r="I27" s="3">
        <v>7.24</v>
      </c>
      <c r="J27" s="3">
        <f>I27/G27/1000</f>
        <v>5.7919999999999994E-3</v>
      </c>
      <c r="K27">
        <v>3.28</v>
      </c>
      <c r="L27" s="1">
        <f>K27/G27/1000</f>
        <v>2.6239999999999996E-3</v>
      </c>
    </row>
    <row r="28" spans="1:12">
      <c r="A28" s="2">
        <v>68</v>
      </c>
      <c r="B28" s="3">
        <v>1.99</v>
      </c>
      <c r="C28" s="3">
        <v>7.0000000000000007E-2</v>
      </c>
      <c r="D28" s="3">
        <v>1.4</v>
      </c>
      <c r="E28" s="5">
        <v>17.41</v>
      </c>
      <c r="F28" s="3">
        <v>0.8</v>
      </c>
      <c r="G28" s="3">
        <v>1.1200000000000001</v>
      </c>
      <c r="H28" s="3">
        <v>7.89</v>
      </c>
      <c r="I28" s="3">
        <v>17.78</v>
      </c>
      <c r="J28" s="3">
        <f>I28/G28/1000</f>
        <v>1.5875E-2</v>
      </c>
      <c r="K28">
        <v>9.08</v>
      </c>
      <c r="L28" s="1">
        <f>K28/G28/1000</f>
        <v>8.1071428571428562E-3</v>
      </c>
    </row>
    <row r="29" spans="1:12">
      <c r="A29" s="2">
        <v>69</v>
      </c>
      <c r="B29" s="3">
        <v>1.99</v>
      </c>
      <c r="C29" s="3">
        <v>7.0000000000000007E-2</v>
      </c>
      <c r="D29" s="3">
        <v>1.4</v>
      </c>
      <c r="E29" s="5">
        <v>17.77</v>
      </c>
      <c r="F29" s="3">
        <v>0.8</v>
      </c>
      <c r="G29" s="3">
        <v>1.1200000000000001</v>
      </c>
      <c r="H29" s="3">
        <v>7.89</v>
      </c>
      <c r="I29" s="3">
        <v>16.399999999999999</v>
      </c>
      <c r="J29" s="3">
        <f>I29/G29/1000</f>
        <v>1.464285714285714E-2</v>
      </c>
      <c r="K29">
        <v>10.210000000000001</v>
      </c>
      <c r="L29" s="1">
        <f>K29/G29/1000</f>
        <v>9.1160714285714282E-3</v>
      </c>
    </row>
    <row r="30" spans="1:12">
      <c r="A30" s="2">
        <v>67</v>
      </c>
      <c r="B30" s="3">
        <v>1.99</v>
      </c>
      <c r="C30" s="3">
        <v>0.08</v>
      </c>
      <c r="D30" s="3">
        <v>1.4</v>
      </c>
      <c r="E30" s="5">
        <v>21.39</v>
      </c>
      <c r="F30" s="3">
        <v>0.8</v>
      </c>
      <c r="G30" s="3">
        <v>1.1200000000000001</v>
      </c>
      <c r="H30" s="3">
        <v>7.89</v>
      </c>
      <c r="I30" s="3">
        <v>27.08</v>
      </c>
      <c r="J30" s="3">
        <f>I30/G30/1000</f>
        <v>2.4178571428571424E-2</v>
      </c>
      <c r="K30">
        <v>4.43</v>
      </c>
      <c r="L30" s="1">
        <f>K30/G30/1000</f>
        <v>3.9553571428571424E-3</v>
      </c>
    </row>
    <row r="31" spans="1:12">
      <c r="A31" s="2">
        <v>17</v>
      </c>
      <c r="B31" s="3">
        <v>3.54</v>
      </c>
      <c r="C31" s="3">
        <v>0.08</v>
      </c>
      <c r="D31" s="3">
        <v>1.05</v>
      </c>
      <c r="E31" s="5">
        <v>35.35</v>
      </c>
      <c r="F31" s="3">
        <v>1.42</v>
      </c>
      <c r="G31" s="3">
        <v>1.49</v>
      </c>
      <c r="H31" s="3">
        <v>4.43</v>
      </c>
      <c r="I31" s="3">
        <v>9.16</v>
      </c>
      <c r="J31" s="3">
        <f>I31/G31/1000</f>
        <v>6.1476510067114097E-3</v>
      </c>
      <c r="K31">
        <v>10.96</v>
      </c>
      <c r="L31" s="1">
        <f>K31/G31/1000</f>
        <v>7.3557046979865785E-3</v>
      </c>
    </row>
    <row r="32" spans="1:12">
      <c r="A32" s="2">
        <v>27</v>
      </c>
      <c r="B32" s="3">
        <v>7.49</v>
      </c>
      <c r="C32" s="3">
        <v>0.08</v>
      </c>
      <c r="D32" s="3">
        <v>0.7</v>
      </c>
      <c r="E32" s="5">
        <v>73.05</v>
      </c>
      <c r="F32" s="3">
        <v>3</v>
      </c>
      <c r="G32" s="3">
        <v>2.1</v>
      </c>
      <c r="H32" s="3">
        <v>2.1</v>
      </c>
      <c r="I32" s="3"/>
      <c r="J32" s="3">
        <f>I32/G32/1000</f>
        <v>0</v>
      </c>
      <c r="L32" s="1">
        <f>K32/G32/1000</f>
        <v>0</v>
      </c>
    </row>
    <row r="33" spans="1:12">
      <c r="A33" s="2">
        <v>46</v>
      </c>
      <c r="B33" s="3">
        <v>1.73</v>
      </c>
      <c r="C33" s="3">
        <v>0.08</v>
      </c>
      <c r="D33" s="3">
        <v>1.5</v>
      </c>
      <c r="E33" s="5">
        <v>16.649999999999999</v>
      </c>
      <c r="F33" s="3">
        <v>0.69</v>
      </c>
      <c r="G33" s="3">
        <v>1.04</v>
      </c>
      <c r="H33" s="3">
        <v>9.0500000000000007</v>
      </c>
      <c r="I33" s="3">
        <v>22.59</v>
      </c>
      <c r="J33" s="3">
        <f>I33/G33/1000</f>
        <v>2.1721153846153848E-2</v>
      </c>
      <c r="K33">
        <v>18.97</v>
      </c>
      <c r="L33" s="1">
        <f>K33/G33/1000</f>
        <v>1.8240384615384613E-2</v>
      </c>
    </row>
    <row r="34" spans="1:12">
      <c r="A34" s="2">
        <v>53</v>
      </c>
      <c r="B34" s="3">
        <v>2.5</v>
      </c>
      <c r="C34" s="3">
        <v>0.08</v>
      </c>
      <c r="D34" s="3">
        <v>1.25</v>
      </c>
      <c r="E34" s="5">
        <v>24.34</v>
      </c>
      <c r="F34" s="3">
        <v>1</v>
      </c>
      <c r="G34" s="3">
        <v>1.25</v>
      </c>
      <c r="H34" s="3">
        <v>6.29</v>
      </c>
      <c r="I34" s="3">
        <v>22.74</v>
      </c>
      <c r="J34" s="3">
        <f>I34/G34/1000</f>
        <v>1.8192E-2</v>
      </c>
      <c r="K34">
        <v>10.61</v>
      </c>
      <c r="L34" s="1">
        <f>K34/G34/1000</f>
        <v>8.487999999999999E-3</v>
      </c>
    </row>
    <row r="35" spans="1:12">
      <c r="A35" s="2">
        <v>33</v>
      </c>
      <c r="B35" s="3">
        <v>1.52</v>
      </c>
      <c r="C35" s="3">
        <v>0.09</v>
      </c>
      <c r="D35" s="3">
        <v>1.6</v>
      </c>
      <c r="E35" s="5">
        <v>17.39</v>
      </c>
      <c r="F35" s="3">
        <v>0.61</v>
      </c>
      <c r="G35" s="3">
        <v>0.98</v>
      </c>
      <c r="H35" s="3">
        <v>10.3</v>
      </c>
      <c r="I35" s="3">
        <v>22.35</v>
      </c>
      <c r="J35" s="3">
        <f>I35/G35/1000</f>
        <v>2.2806122448979595E-2</v>
      </c>
      <c r="K35">
        <v>22.79</v>
      </c>
      <c r="L35" s="1">
        <f>K35/G35/1000</f>
        <v>2.3255102040816326E-2</v>
      </c>
    </row>
    <row r="36" spans="1:12">
      <c r="A36" s="2">
        <v>28</v>
      </c>
      <c r="B36" s="3">
        <v>5.95</v>
      </c>
      <c r="C36" s="3">
        <v>0.09</v>
      </c>
      <c r="D36" s="3">
        <v>0.8</v>
      </c>
      <c r="E36" s="5">
        <v>71.709999999999994</v>
      </c>
      <c r="F36" s="3">
        <v>2.38</v>
      </c>
      <c r="G36" s="3">
        <v>1.9</v>
      </c>
      <c r="H36" s="3">
        <v>2.64</v>
      </c>
      <c r="I36" s="3">
        <v>16.36</v>
      </c>
      <c r="J36" s="3">
        <f>I36/G36/1000</f>
        <v>8.610526315789473E-3</v>
      </c>
      <c r="K36">
        <v>20.64</v>
      </c>
      <c r="L36" s="1">
        <f>K36/G36/1000</f>
        <v>1.0863157894736842E-2</v>
      </c>
    </row>
    <row r="37" spans="1:12">
      <c r="A37" s="2">
        <v>34</v>
      </c>
      <c r="B37" s="3">
        <v>1.35</v>
      </c>
      <c r="C37" s="3">
        <v>0.1</v>
      </c>
      <c r="D37" s="3">
        <v>1.7</v>
      </c>
      <c r="E37" s="5">
        <v>16.88</v>
      </c>
      <c r="F37" s="3">
        <v>0.54</v>
      </c>
      <c r="G37" s="3">
        <v>0.92</v>
      </c>
      <c r="H37" s="3">
        <v>11.63</v>
      </c>
      <c r="I37" s="3">
        <v>39.39</v>
      </c>
      <c r="J37" s="3">
        <f>I37/G37/1000</f>
        <v>4.2815217391304346E-2</v>
      </c>
      <c r="K37">
        <v>32.909999999999997</v>
      </c>
      <c r="L37" s="1">
        <f>K37/G37/1000</f>
        <v>3.5771739130434771E-2</v>
      </c>
    </row>
    <row r="38" spans="1:12">
      <c r="A38" s="2">
        <v>70</v>
      </c>
      <c r="B38" s="3">
        <v>1.35</v>
      </c>
      <c r="C38" s="3">
        <v>0.1</v>
      </c>
      <c r="D38" s="3">
        <v>1.7</v>
      </c>
      <c r="E38" s="5">
        <v>17.489999999999998</v>
      </c>
      <c r="F38" s="3">
        <v>0.54</v>
      </c>
      <c r="G38" s="3">
        <v>0.92</v>
      </c>
      <c r="H38" s="3">
        <v>11.63</v>
      </c>
      <c r="I38" s="3">
        <v>50.08</v>
      </c>
      <c r="J38" s="3">
        <f>I38/G38/1000</f>
        <v>5.443478260869565E-2</v>
      </c>
      <c r="K38">
        <v>37.659999999999997</v>
      </c>
      <c r="L38" s="1">
        <f>K38/G38/1000</f>
        <v>4.0934782608695645E-2</v>
      </c>
    </row>
    <row r="39" spans="1:12">
      <c r="A39" s="2">
        <v>54</v>
      </c>
      <c r="B39" s="3">
        <v>2.5</v>
      </c>
      <c r="C39" s="3">
        <v>0.1</v>
      </c>
      <c r="D39" s="3">
        <v>1.25</v>
      </c>
      <c r="E39" s="5">
        <v>31.06</v>
      </c>
      <c r="F39" s="3">
        <v>1</v>
      </c>
      <c r="G39" s="3">
        <v>1.25</v>
      </c>
      <c r="H39" s="3">
        <v>6.29</v>
      </c>
      <c r="I39" s="3">
        <v>35.85</v>
      </c>
      <c r="J39" s="3">
        <f>I39/G39/1000</f>
        <v>2.8680000000000001E-2</v>
      </c>
      <c r="K39">
        <v>22.76</v>
      </c>
      <c r="L39" s="1">
        <f>K39/G39/1000</f>
        <v>1.8208000000000002E-2</v>
      </c>
    </row>
    <row r="40" spans="1:12">
      <c r="A40" s="2">
        <v>35</v>
      </c>
      <c r="B40" s="3">
        <v>1.2</v>
      </c>
      <c r="C40" s="3">
        <v>0.11</v>
      </c>
      <c r="D40" s="3">
        <v>1.8</v>
      </c>
      <c r="E40" s="5">
        <v>17.03</v>
      </c>
      <c r="F40" s="3">
        <v>0.48</v>
      </c>
      <c r="G40" s="3">
        <v>0.87</v>
      </c>
      <c r="H40" s="3">
        <v>13.04</v>
      </c>
      <c r="I40" s="3">
        <v>51.7</v>
      </c>
      <c r="J40" s="3">
        <f>I40/G40/1000</f>
        <v>5.9425287356321847E-2</v>
      </c>
      <c r="K40">
        <v>47.8</v>
      </c>
      <c r="L40" s="1">
        <f>K40/G40/1000</f>
        <v>5.4942528735632178E-2</v>
      </c>
    </row>
    <row r="41" spans="1:12">
      <c r="A41" s="2">
        <v>16</v>
      </c>
      <c r="B41" s="3">
        <v>2.5</v>
      </c>
      <c r="C41" s="3">
        <v>0.11</v>
      </c>
      <c r="D41" s="3">
        <v>1.25</v>
      </c>
      <c r="E41" s="5">
        <v>36.47</v>
      </c>
      <c r="F41" s="3">
        <v>1</v>
      </c>
      <c r="G41" s="3">
        <v>1.25</v>
      </c>
      <c r="H41" s="3">
        <v>6.29</v>
      </c>
      <c r="I41" s="3">
        <v>35.799999999999997</v>
      </c>
      <c r="J41" s="3">
        <f>I41/G41/1000</f>
        <v>2.8639999999999995E-2</v>
      </c>
      <c r="K41">
        <v>35.799999999999997</v>
      </c>
      <c r="L41" s="1">
        <f>K41/G41/1000</f>
        <v>2.8639999999999995E-2</v>
      </c>
    </row>
    <row r="42" spans="1:12">
      <c r="A42" s="2">
        <v>79</v>
      </c>
      <c r="B42" s="3">
        <v>2.5</v>
      </c>
      <c r="C42" s="3">
        <v>0.11</v>
      </c>
      <c r="D42" s="3">
        <v>1.25</v>
      </c>
      <c r="E42" s="5">
        <v>35.770000000000003</v>
      </c>
      <c r="F42" s="3">
        <v>1</v>
      </c>
      <c r="G42" s="3">
        <v>1.25</v>
      </c>
      <c r="H42" s="3">
        <v>6.29</v>
      </c>
      <c r="I42" s="3">
        <v>43.2</v>
      </c>
      <c r="J42" s="3">
        <f>I42/G42/1000</f>
        <v>3.456E-2</v>
      </c>
      <c r="K42">
        <v>31.4</v>
      </c>
      <c r="L42" s="1">
        <f>K42/G42/1000</f>
        <v>2.5119999999999996E-2</v>
      </c>
    </row>
    <row r="43" spans="1:12">
      <c r="A43" s="2">
        <v>37</v>
      </c>
      <c r="B43" s="3">
        <v>1.08</v>
      </c>
      <c r="C43" s="3">
        <v>0.12</v>
      </c>
      <c r="D43" s="3">
        <v>1.9</v>
      </c>
      <c r="E43" s="5">
        <v>17</v>
      </c>
      <c r="F43" s="3">
        <v>0.43</v>
      </c>
      <c r="G43" s="3">
        <v>0.82</v>
      </c>
      <c r="H43" s="3">
        <v>14.53</v>
      </c>
      <c r="I43" s="3">
        <v>64.599999999999994</v>
      </c>
      <c r="J43" s="3">
        <f>I43/G43/1000</f>
        <v>7.8780487804878049E-2</v>
      </c>
      <c r="K43">
        <v>52.6</v>
      </c>
      <c r="L43" s="1">
        <f>K43/G43/1000</f>
        <v>6.4146341463414649E-2</v>
      </c>
    </row>
    <row r="44" spans="1:12">
      <c r="A44" s="2">
        <v>71</v>
      </c>
      <c r="B44" s="3">
        <v>1.08</v>
      </c>
      <c r="C44" s="3">
        <v>0.12</v>
      </c>
      <c r="D44" s="3">
        <v>1.9</v>
      </c>
      <c r="E44" s="5">
        <v>16.63</v>
      </c>
      <c r="F44" s="3">
        <v>0.43</v>
      </c>
      <c r="G44" s="3">
        <v>0.82</v>
      </c>
      <c r="H44" s="3">
        <v>14.53</v>
      </c>
      <c r="I44" s="3">
        <v>72.8</v>
      </c>
      <c r="J44" s="3">
        <f>I44/G44/1000</f>
        <v>8.8780487804878044E-2</v>
      </c>
      <c r="K44">
        <v>50.4</v>
      </c>
      <c r="L44" s="1">
        <f>K44/G44/1000</f>
        <v>6.1463414634146347E-2</v>
      </c>
    </row>
    <row r="45" spans="1:12">
      <c r="A45" s="2">
        <v>80</v>
      </c>
      <c r="B45" s="3">
        <v>2.5</v>
      </c>
      <c r="C45" s="3">
        <v>0.12</v>
      </c>
      <c r="D45" s="3">
        <v>1.25</v>
      </c>
      <c r="E45" s="5">
        <v>36.68</v>
      </c>
      <c r="F45" s="3">
        <v>1</v>
      </c>
      <c r="G45" s="3">
        <v>1.25</v>
      </c>
      <c r="H45" s="3">
        <v>6.29</v>
      </c>
      <c r="I45" s="3">
        <v>44.4</v>
      </c>
      <c r="J45" s="3">
        <f>I45/G45/1000</f>
        <v>3.5519999999999996E-2</v>
      </c>
      <c r="K45">
        <v>30.6</v>
      </c>
      <c r="L45" s="1">
        <f>K45/G45/1000</f>
        <v>2.4480000000000002E-2</v>
      </c>
    </row>
    <row r="46" spans="1:12">
      <c r="A46" s="2">
        <v>29</v>
      </c>
      <c r="B46" s="3">
        <v>4.78</v>
      </c>
      <c r="C46" s="3">
        <v>0.12</v>
      </c>
      <c r="D46" s="3">
        <v>0.9</v>
      </c>
      <c r="E46" s="5">
        <v>71.59</v>
      </c>
      <c r="F46" s="3">
        <v>1.91</v>
      </c>
      <c r="G46" s="3">
        <v>1.72</v>
      </c>
      <c r="H46" s="3">
        <v>3.28</v>
      </c>
      <c r="I46" s="3">
        <v>22</v>
      </c>
      <c r="J46" s="3">
        <f>I46/G46/1000</f>
        <v>1.2790697674418604E-2</v>
      </c>
      <c r="K46">
        <v>23.2</v>
      </c>
      <c r="L46" s="1">
        <f>K46/G46/1000</f>
        <v>1.3488372093023254E-2</v>
      </c>
    </row>
    <row r="47" spans="1:12">
      <c r="A47" s="2">
        <v>47</v>
      </c>
      <c r="B47" s="3">
        <v>1.73</v>
      </c>
      <c r="C47" s="3">
        <v>0.12</v>
      </c>
      <c r="D47" s="3">
        <v>1.5</v>
      </c>
      <c r="E47" s="5">
        <v>25.75</v>
      </c>
      <c r="F47" s="3">
        <v>0.69</v>
      </c>
      <c r="G47" s="3">
        <v>1.04</v>
      </c>
      <c r="H47" s="3">
        <v>9.0500000000000007</v>
      </c>
      <c r="I47" s="3">
        <v>62.5</v>
      </c>
      <c r="J47" s="3">
        <f>I47/G47/1000</f>
        <v>6.0096153846153848E-2</v>
      </c>
      <c r="K47">
        <v>52.4</v>
      </c>
      <c r="L47" s="1">
        <f>K47/G47/1000</f>
        <v>5.0384615384615382E-2</v>
      </c>
    </row>
    <row r="48" spans="1:12">
      <c r="A48" s="2">
        <v>38</v>
      </c>
      <c r="B48" s="3">
        <v>0.98</v>
      </c>
      <c r="C48" s="3">
        <v>0.13</v>
      </c>
      <c r="D48" s="3">
        <v>2</v>
      </c>
      <c r="E48" s="5">
        <v>16.7</v>
      </c>
      <c r="F48" s="3">
        <v>0.39</v>
      </c>
      <c r="G48" s="3">
        <v>0.78</v>
      </c>
      <c r="H48" s="3">
        <v>16.100000000000001</v>
      </c>
      <c r="I48" s="3">
        <v>69</v>
      </c>
      <c r="J48" s="3">
        <f>I48/G48/1000</f>
        <v>8.8461538461538453E-2</v>
      </c>
      <c r="K48">
        <v>52.8</v>
      </c>
      <c r="L48" s="1">
        <f>K48/G48/1000</f>
        <v>6.7692307692307691E-2</v>
      </c>
    </row>
    <row r="49" spans="1:12">
      <c r="A49" s="2">
        <v>74</v>
      </c>
      <c r="B49" s="3">
        <v>1.99</v>
      </c>
      <c r="C49" s="3">
        <v>0.13</v>
      </c>
      <c r="D49" s="3">
        <v>1.4</v>
      </c>
      <c r="E49" s="5">
        <v>33.130000000000003</v>
      </c>
      <c r="F49" s="3">
        <v>0.8</v>
      </c>
      <c r="G49" s="3">
        <v>1.1200000000000001</v>
      </c>
      <c r="H49" s="3">
        <v>7.89</v>
      </c>
      <c r="I49" s="3">
        <v>59.7</v>
      </c>
      <c r="J49" s="3">
        <f>I49/G49/1000</f>
        <v>5.3303571428571422E-2</v>
      </c>
      <c r="K49">
        <v>71.599999999999994</v>
      </c>
      <c r="L49" s="1">
        <f>K49/G49/1000</f>
        <v>6.3928571428571418E-2</v>
      </c>
    </row>
    <row r="50" spans="1:12">
      <c r="A50" s="2">
        <v>30</v>
      </c>
      <c r="B50" s="3">
        <v>3.54</v>
      </c>
      <c r="C50" s="3">
        <v>0.15</v>
      </c>
      <c r="D50" s="3">
        <v>1.05</v>
      </c>
      <c r="E50" s="5">
        <v>69.650000000000006</v>
      </c>
      <c r="F50" s="3">
        <v>1.41</v>
      </c>
      <c r="G50" s="3">
        <v>1.49</v>
      </c>
      <c r="H50" s="3">
        <v>4.4400000000000004</v>
      </c>
      <c r="I50" s="3">
        <v>55.9</v>
      </c>
      <c r="J50" s="3">
        <f>I50/G50/1000</f>
        <v>3.7516778523489933E-2</v>
      </c>
      <c r="K50">
        <v>59.6</v>
      </c>
      <c r="L50" s="1">
        <f>K50/G50/1000</f>
        <v>0.04</v>
      </c>
    </row>
    <row r="51" spans="1:12">
      <c r="A51" s="2">
        <v>15</v>
      </c>
      <c r="B51" s="3">
        <v>1.73</v>
      </c>
      <c r="C51" s="3">
        <v>0.16</v>
      </c>
      <c r="D51" s="3">
        <v>1.5</v>
      </c>
      <c r="E51" s="5">
        <v>35.82</v>
      </c>
      <c r="F51" s="3">
        <v>0.69</v>
      </c>
      <c r="G51" s="3">
        <v>1.04</v>
      </c>
      <c r="H51" s="3">
        <v>9.0500000000000007</v>
      </c>
      <c r="I51" s="3">
        <v>105</v>
      </c>
      <c r="J51" s="3">
        <f>I51/G51/1000</f>
        <v>0.10096153846153845</v>
      </c>
      <c r="K51">
        <v>81.2</v>
      </c>
      <c r="L51" s="1">
        <f>K51/G51/1000</f>
        <v>7.8076923076923085E-2</v>
      </c>
    </row>
    <row r="52" spans="1:12">
      <c r="A52" s="2">
        <v>39</v>
      </c>
      <c r="B52" s="3">
        <v>1.52</v>
      </c>
      <c r="C52" s="3">
        <v>0.16</v>
      </c>
      <c r="D52" s="3">
        <v>1.6</v>
      </c>
      <c r="E52" s="5">
        <v>31.38</v>
      </c>
      <c r="F52" s="3">
        <v>0.61</v>
      </c>
      <c r="G52" s="3">
        <v>0.98</v>
      </c>
      <c r="H52" s="3">
        <v>10.3</v>
      </c>
      <c r="I52" s="3">
        <v>89.6</v>
      </c>
      <c r="J52" s="3">
        <f>I52/G52/1000</f>
        <v>9.1428571428571428E-2</v>
      </c>
      <c r="K52">
        <v>72.3</v>
      </c>
      <c r="L52" s="1">
        <f>K52/G52/1000</f>
        <v>7.3775510204081629E-2</v>
      </c>
    </row>
    <row r="53" spans="1:12">
      <c r="A53" s="2">
        <v>77</v>
      </c>
      <c r="B53" s="3">
        <v>1.52</v>
      </c>
      <c r="C53" s="3">
        <v>0.16</v>
      </c>
      <c r="D53" s="3">
        <v>1.6</v>
      </c>
      <c r="E53" s="5">
        <v>32.020000000000003</v>
      </c>
      <c r="F53" s="3">
        <v>0.61</v>
      </c>
      <c r="G53" s="3">
        <v>0.98</v>
      </c>
      <c r="H53" s="3">
        <v>10.3</v>
      </c>
      <c r="I53" s="3">
        <v>121.6</v>
      </c>
      <c r="J53" s="3">
        <f>I53/G53/1000</f>
        <v>0.12408163265306121</v>
      </c>
      <c r="K53">
        <v>73.400000000000006</v>
      </c>
      <c r="L53" s="1">
        <f>K53/G53/1000</f>
        <v>7.4897959183673479E-2</v>
      </c>
    </row>
    <row r="54" spans="1:12">
      <c r="A54" s="2">
        <v>78</v>
      </c>
      <c r="B54" s="3">
        <v>1.52</v>
      </c>
      <c r="C54" s="3">
        <v>0.16</v>
      </c>
      <c r="D54" s="3">
        <v>1.6</v>
      </c>
      <c r="E54" s="5">
        <v>30.89</v>
      </c>
      <c r="F54" s="3">
        <v>0.61</v>
      </c>
      <c r="G54" s="3">
        <v>0.98</v>
      </c>
      <c r="H54" s="3">
        <v>10.3</v>
      </c>
      <c r="I54" s="3">
        <v>143.69999999999999</v>
      </c>
      <c r="J54" s="3">
        <f>I54/G54/1000</f>
        <v>0.1466326530612245</v>
      </c>
      <c r="K54">
        <v>96.5</v>
      </c>
      <c r="L54" s="1">
        <f>K54/G54/1000</f>
        <v>9.8469387755102042E-2</v>
      </c>
    </row>
    <row r="55" spans="1:12">
      <c r="A55" s="2">
        <v>48</v>
      </c>
      <c r="B55" s="3">
        <v>1.73</v>
      </c>
      <c r="C55" s="3">
        <v>0.16</v>
      </c>
      <c r="D55" s="3">
        <v>1.5</v>
      </c>
      <c r="E55" s="5">
        <v>35.25</v>
      </c>
      <c r="F55" s="3">
        <v>0.69</v>
      </c>
      <c r="G55" s="3">
        <v>1.04</v>
      </c>
      <c r="H55" s="3">
        <v>9.0500000000000007</v>
      </c>
      <c r="I55" s="3">
        <v>130.1</v>
      </c>
      <c r="J55" s="3">
        <f>I55/G55/1000</f>
        <v>0.12509615384615383</v>
      </c>
      <c r="K55">
        <v>88.3</v>
      </c>
      <c r="L55" s="1">
        <f>K55/G55/1000</f>
        <v>8.4903846153846149E-2</v>
      </c>
    </row>
    <row r="56" spans="1:12">
      <c r="A56" s="2">
        <v>55</v>
      </c>
      <c r="B56" s="3">
        <v>2.5</v>
      </c>
      <c r="C56" s="3">
        <v>0.16</v>
      </c>
      <c r="D56" s="3">
        <v>1.25</v>
      </c>
      <c r="E56" s="5">
        <v>49.64</v>
      </c>
      <c r="F56" s="3">
        <v>1</v>
      </c>
      <c r="G56" s="3">
        <v>1.25</v>
      </c>
      <c r="H56" s="3">
        <v>6.29</v>
      </c>
      <c r="I56" s="3">
        <v>112.8</v>
      </c>
      <c r="J56" s="3">
        <f>I56/G56/1000</f>
        <v>9.0240000000000001E-2</v>
      </c>
      <c r="K56">
        <v>86.4</v>
      </c>
      <c r="L56" s="1">
        <f>K56/G56/1000</f>
        <v>6.9120000000000001E-2</v>
      </c>
    </row>
    <row r="57" spans="1:12">
      <c r="A57" s="2">
        <v>41</v>
      </c>
      <c r="B57" s="3">
        <v>1.35</v>
      </c>
      <c r="C57" s="3">
        <v>0.17</v>
      </c>
      <c r="D57" s="3">
        <v>1.7</v>
      </c>
      <c r="E57" s="5">
        <v>29.91</v>
      </c>
      <c r="F57" s="3">
        <v>0.54</v>
      </c>
      <c r="G57" s="3">
        <v>0.92</v>
      </c>
      <c r="H57" s="3">
        <v>11.63</v>
      </c>
      <c r="I57" s="3">
        <v>94.7</v>
      </c>
      <c r="J57" s="3">
        <f>I57/G57/1000</f>
        <v>0.10293478260869565</v>
      </c>
      <c r="K57">
        <v>71.7</v>
      </c>
      <c r="L57" s="1">
        <f>K57/G57/1000</f>
        <v>7.7934782608695657E-2</v>
      </c>
    </row>
    <row r="58" spans="1:12">
      <c r="A58" s="2">
        <v>43</v>
      </c>
      <c r="B58" s="3">
        <v>1.08</v>
      </c>
      <c r="C58" s="3">
        <v>0.18</v>
      </c>
      <c r="D58" s="3">
        <v>1.9</v>
      </c>
      <c r="E58" s="5">
        <v>24.42</v>
      </c>
      <c r="F58" s="3">
        <v>0.43</v>
      </c>
      <c r="G58" s="3">
        <v>0.82</v>
      </c>
      <c r="H58" s="3">
        <v>14.53</v>
      </c>
      <c r="I58" s="3">
        <v>97.7</v>
      </c>
      <c r="J58" s="3">
        <f>I58/G58/1000</f>
        <v>0.11914634146341464</v>
      </c>
      <c r="K58">
        <v>94.6</v>
      </c>
      <c r="L58" s="1">
        <f>K58/G58/1000</f>
        <v>0.11536585365853658</v>
      </c>
    </row>
    <row r="59" spans="1:12">
      <c r="A59" s="2">
        <v>42</v>
      </c>
      <c r="B59" s="3">
        <v>1.2</v>
      </c>
      <c r="C59" s="3">
        <v>0.19</v>
      </c>
      <c r="D59" s="3">
        <v>1.8</v>
      </c>
      <c r="E59" s="5">
        <v>29.36</v>
      </c>
      <c r="F59" s="3">
        <v>0.48</v>
      </c>
      <c r="G59" s="3">
        <v>0.87</v>
      </c>
      <c r="H59" s="3">
        <v>13.04</v>
      </c>
      <c r="I59" s="3">
        <v>99.8</v>
      </c>
      <c r="J59" s="3">
        <f>I59/G59/1000</f>
        <v>0.11471264367816092</v>
      </c>
      <c r="K59">
        <v>81.900000000000006</v>
      </c>
      <c r="L59" s="1">
        <f>K59/G59/1000</f>
        <v>9.4137931034482758E-2</v>
      </c>
    </row>
    <row r="60" spans="1:12">
      <c r="A60" s="2">
        <v>56</v>
      </c>
      <c r="B60" s="3">
        <v>2.5</v>
      </c>
      <c r="C60" s="3">
        <v>0.2</v>
      </c>
      <c r="D60" s="3">
        <v>1.25</v>
      </c>
      <c r="E60" s="5">
        <v>62.21</v>
      </c>
      <c r="F60" s="3">
        <v>1</v>
      </c>
      <c r="G60" s="3">
        <v>1.25</v>
      </c>
      <c r="H60" s="3">
        <v>6.29</v>
      </c>
      <c r="I60" s="3">
        <v>153</v>
      </c>
      <c r="J60" s="3">
        <f>I60/G60/1000</f>
        <v>0.12240000000000001</v>
      </c>
      <c r="K60">
        <v>113.9</v>
      </c>
      <c r="L60" s="1">
        <f>K60/G60/1000</f>
        <v>9.1120000000000007E-2</v>
      </c>
    </row>
    <row r="61" spans="1:12">
      <c r="A61" s="2">
        <v>31</v>
      </c>
      <c r="B61" s="3">
        <v>2.5</v>
      </c>
      <c r="C61" s="3">
        <v>0.21</v>
      </c>
      <c r="D61" s="3">
        <v>1.25</v>
      </c>
      <c r="E61" s="5">
        <v>65.239999999999995</v>
      </c>
      <c r="F61" s="3">
        <v>1</v>
      </c>
      <c r="G61" s="3">
        <v>1.25</v>
      </c>
      <c r="H61" s="3">
        <v>6.29</v>
      </c>
      <c r="I61" s="3">
        <v>151</v>
      </c>
      <c r="J61" s="3">
        <f>I61/G61/1000</f>
        <v>0.12079999999999999</v>
      </c>
      <c r="K61">
        <v>120.7</v>
      </c>
      <c r="L61" s="1">
        <f>K61/G61/1000</f>
        <v>9.6560000000000007E-2</v>
      </c>
    </row>
    <row r="62" spans="1:12">
      <c r="A62" s="2">
        <v>49</v>
      </c>
      <c r="B62" s="3">
        <v>1.73</v>
      </c>
      <c r="C62" s="3">
        <v>0.22</v>
      </c>
      <c r="D62" s="3">
        <v>1.5</v>
      </c>
      <c r="E62" s="5">
        <v>48.65</v>
      </c>
      <c r="F62" s="3">
        <v>0.69</v>
      </c>
      <c r="G62" s="3">
        <v>1.04</v>
      </c>
      <c r="H62" s="3">
        <v>9.0500000000000007</v>
      </c>
      <c r="I62" s="3">
        <v>109.3</v>
      </c>
      <c r="J62" s="3">
        <f>I62/G62/1000</f>
        <v>0.10509615384615384</v>
      </c>
      <c r="K62">
        <v>73.099999999999994</v>
      </c>
      <c r="L62" s="1">
        <f>K62/G62/1000</f>
        <v>7.0288461538461536E-2</v>
      </c>
    </row>
    <row r="63" spans="1:12">
      <c r="A63" s="2">
        <v>44</v>
      </c>
      <c r="B63" s="3">
        <v>0.9</v>
      </c>
      <c r="C63" s="3">
        <v>0.23</v>
      </c>
      <c r="D63" s="3">
        <v>2.08</v>
      </c>
      <c r="E63" s="5">
        <v>26.43</v>
      </c>
      <c r="F63" s="3">
        <v>0.36</v>
      </c>
      <c r="G63" s="3">
        <v>0.75</v>
      </c>
      <c r="H63" s="3">
        <v>17.41</v>
      </c>
      <c r="I63" s="3">
        <v>126.3</v>
      </c>
      <c r="J63" s="3">
        <f>I63/G63/1000</f>
        <v>0.16839999999999999</v>
      </c>
      <c r="K63">
        <v>82.2</v>
      </c>
      <c r="L63" s="1">
        <f>K63/G63/1000</f>
        <v>0.1096</v>
      </c>
    </row>
    <row r="64" spans="1:12">
      <c r="A64" s="2">
        <v>83</v>
      </c>
      <c r="B64" s="3">
        <v>2</v>
      </c>
      <c r="C64" s="3">
        <v>0.24</v>
      </c>
      <c r="D64" s="3">
        <v>1.4</v>
      </c>
      <c r="E64" s="5">
        <v>60.92</v>
      </c>
      <c r="F64" s="3">
        <v>0.8</v>
      </c>
      <c r="G64" s="3">
        <v>1.1200000000000001</v>
      </c>
      <c r="H64" s="3">
        <v>7.86</v>
      </c>
      <c r="I64" s="3">
        <v>172.5</v>
      </c>
      <c r="J64" s="3">
        <f>I64/G64/1000</f>
        <v>0.15401785714285715</v>
      </c>
      <c r="K64">
        <v>123.2</v>
      </c>
      <c r="L64" s="1">
        <f>K64/G64/1000</f>
        <v>0.10999999999999999</v>
      </c>
    </row>
    <row r="65" spans="1:12">
      <c r="A65" s="2">
        <v>57</v>
      </c>
      <c r="B65" s="3">
        <v>2.5099999999999998</v>
      </c>
      <c r="C65" s="3">
        <v>0.26</v>
      </c>
      <c r="D65" s="3">
        <v>1.25</v>
      </c>
      <c r="E65" s="5">
        <v>84.21</v>
      </c>
      <c r="F65" s="3">
        <v>1</v>
      </c>
      <c r="G65" s="3">
        <v>1.25</v>
      </c>
      <c r="H65" s="3">
        <v>6.27</v>
      </c>
      <c r="I65" s="3">
        <v>147.9</v>
      </c>
      <c r="J65" s="3">
        <f>I65/G65/1000</f>
        <v>0.11832000000000001</v>
      </c>
      <c r="K65">
        <v>120.5</v>
      </c>
      <c r="L65" s="1">
        <f>K65/G65/1000</f>
        <v>9.64E-2</v>
      </c>
    </row>
    <row r="66" spans="1:12">
      <c r="A66" s="2">
        <v>32</v>
      </c>
      <c r="B66" s="3">
        <v>1.74</v>
      </c>
      <c r="C66" s="3">
        <v>0.28000000000000003</v>
      </c>
      <c r="D66" s="3">
        <v>1.5</v>
      </c>
      <c r="E66" s="5">
        <v>62.24</v>
      </c>
      <c r="F66" s="3">
        <v>0.7</v>
      </c>
      <c r="G66" s="3">
        <v>1.04</v>
      </c>
      <c r="H66" s="3">
        <v>9.01</v>
      </c>
      <c r="I66" s="3">
        <v>150.4</v>
      </c>
      <c r="J66" s="3">
        <f>I66/G66/1000</f>
        <v>0.14461538461538462</v>
      </c>
      <c r="K66">
        <v>128.5</v>
      </c>
      <c r="L66" s="1">
        <f>K66/G66/1000</f>
        <v>0.12355769230769231</v>
      </c>
    </row>
    <row r="67" spans="1:12">
      <c r="A67" s="2">
        <v>50</v>
      </c>
      <c r="B67" s="3">
        <v>1.74</v>
      </c>
      <c r="C67" s="3">
        <v>0.3</v>
      </c>
      <c r="D67" s="3">
        <v>1.5</v>
      </c>
      <c r="E67" s="3">
        <v>66.760000000000005</v>
      </c>
      <c r="F67" s="3">
        <v>0.7</v>
      </c>
      <c r="G67" s="3">
        <v>1.04</v>
      </c>
      <c r="H67" s="3">
        <v>9.02</v>
      </c>
      <c r="I67" s="3">
        <v>130.30000000000001</v>
      </c>
      <c r="J67" s="3">
        <f>I67/G67/1000</f>
        <v>0.12528846153846154</v>
      </c>
      <c r="K67">
        <v>107.7</v>
      </c>
      <c r="L67" s="1">
        <f>K67/G67/1000</f>
        <v>0.10355769230769231</v>
      </c>
    </row>
  </sheetData>
  <sortState ref="A5:R67">
    <sortCondition ref="C5:C6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2016-11-09T21:12:13Z</dcterms:created>
  <dcterms:modified xsi:type="dcterms:W3CDTF">2016-12-09T03:44:41Z</dcterms:modified>
</cp:coreProperties>
</file>