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in\Desktop\pfft\ANIII\Sem2\MPS\"/>
    </mc:Choice>
  </mc:AlternateContent>
  <xr:revisionPtr revIDLastSave="0" documentId="13_ncr:1_{819DC9A7-EAC1-454E-9D2F-30FE90124479}" xr6:coauthVersionLast="47" xr6:coauthVersionMax="47" xr10:uidLastSave="{00000000-0000-0000-0000-000000000000}"/>
  <bookViews>
    <workbookView xWindow="-98" yWindow="-98" windowWidth="24196" windowHeight="14476" tabRatio="385" xr2:uid="{CD0509A8-F6CA-4806-9A9B-D77CBE0E880E}"/>
  </bookViews>
  <sheets>
    <sheet name="12luni" sheetId="1" r:id="rId1"/>
    <sheet name="9lun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5" i="1" l="1"/>
  <c r="BI5" i="1"/>
  <c r="BJ5" i="1"/>
  <c r="BK5" i="1" s="1"/>
  <c r="BL5" i="1"/>
  <c r="BM5" i="1"/>
  <c r="BN5" i="1"/>
  <c r="BO5" i="1"/>
  <c r="BH6" i="1"/>
  <c r="BI6" i="1"/>
  <c r="BJ6" i="1"/>
  <c r="BK6" i="1"/>
  <c r="BL6" i="1"/>
  <c r="BM6" i="1"/>
  <c r="BN6" i="1"/>
  <c r="BO6" i="1" s="1"/>
  <c r="BH7" i="1"/>
  <c r="BI7" i="1"/>
  <c r="BJ7" i="1"/>
  <c r="BK7" i="1"/>
  <c r="BL7" i="1"/>
  <c r="BM7" i="1"/>
  <c r="BN7" i="1"/>
  <c r="BO7" i="1"/>
  <c r="BH8" i="1"/>
  <c r="BI8" i="1"/>
  <c r="BJ8" i="1"/>
  <c r="BK8" i="1" s="1"/>
  <c r="BL8" i="1"/>
  <c r="BM8" i="1"/>
  <c r="BN8" i="1"/>
  <c r="BO8" i="1"/>
  <c r="BH9" i="1"/>
  <c r="BI9" i="1"/>
  <c r="BJ9" i="1"/>
  <c r="BK9" i="1"/>
  <c r="BL9" i="1"/>
  <c r="BM9" i="1"/>
  <c r="BN9" i="1"/>
  <c r="BO9" i="1" s="1"/>
  <c r="BH10" i="1"/>
  <c r="BI10" i="1"/>
  <c r="BJ10" i="1"/>
  <c r="BK10" i="1"/>
  <c r="BL10" i="1"/>
  <c r="BM10" i="1"/>
  <c r="BN10" i="1"/>
  <c r="BO10" i="1"/>
  <c r="BH11" i="1"/>
  <c r="BI11" i="1"/>
  <c r="BJ11" i="1"/>
  <c r="BK11" i="1" s="1"/>
  <c r="BL11" i="1"/>
  <c r="BM11" i="1"/>
  <c r="BN11" i="1"/>
  <c r="BO11" i="1"/>
  <c r="BH12" i="1"/>
  <c r="BI12" i="1"/>
  <c r="BJ12" i="1"/>
  <c r="BK12" i="1"/>
  <c r="BL12" i="1"/>
  <c r="BM12" i="1"/>
  <c r="BN12" i="1"/>
  <c r="BO12" i="1" s="1"/>
  <c r="BH13" i="1"/>
  <c r="BI13" i="1"/>
  <c r="BJ13" i="1"/>
  <c r="BK13" i="1"/>
  <c r="BL13" i="1"/>
  <c r="BM13" i="1"/>
  <c r="BN13" i="1"/>
  <c r="BO13" i="1"/>
  <c r="BH14" i="1"/>
  <c r="BI14" i="1"/>
  <c r="BJ14" i="1"/>
  <c r="BK14" i="1" s="1"/>
  <c r="BL14" i="1"/>
  <c r="BM14" i="1"/>
  <c r="BN14" i="1"/>
  <c r="BO14" i="1"/>
  <c r="BH15" i="1"/>
  <c r="BI15" i="1"/>
  <c r="BJ15" i="1"/>
  <c r="BK15" i="1"/>
  <c r="BL15" i="1"/>
  <c r="BM15" i="1"/>
  <c r="BN15" i="1"/>
  <c r="BO15" i="1" s="1"/>
  <c r="BH16" i="1"/>
  <c r="BI16" i="1"/>
  <c r="BJ16" i="1"/>
  <c r="BK16" i="1"/>
  <c r="BL16" i="1"/>
  <c r="BM16" i="1"/>
  <c r="BN16" i="1"/>
  <c r="BO16" i="1"/>
  <c r="BH17" i="1"/>
  <c r="BI17" i="1"/>
  <c r="BJ17" i="1"/>
  <c r="BK17" i="1" s="1"/>
  <c r="BL17" i="1"/>
  <c r="BM17" i="1"/>
  <c r="BN17" i="1"/>
  <c r="BO17" i="1"/>
  <c r="BH18" i="1"/>
  <c r="BI18" i="1"/>
  <c r="BJ18" i="1"/>
  <c r="BK18" i="1"/>
  <c r="BL18" i="1"/>
  <c r="BM18" i="1"/>
  <c r="BN18" i="1"/>
  <c r="BO18" i="1" s="1"/>
  <c r="BH19" i="1"/>
  <c r="BI19" i="1"/>
  <c r="BJ19" i="1"/>
  <c r="BK19" i="1"/>
  <c r="BL19" i="1"/>
  <c r="BM19" i="1"/>
  <c r="BN19" i="1"/>
  <c r="BO19" i="1"/>
  <c r="BH20" i="1"/>
  <c r="BI20" i="1"/>
  <c r="BJ20" i="1"/>
  <c r="BK20" i="1"/>
  <c r="BL20" i="1"/>
  <c r="BM20" i="1"/>
  <c r="BN20" i="1"/>
  <c r="BO20" i="1"/>
  <c r="BH21" i="1"/>
  <c r="BI21" i="1"/>
  <c r="BJ21" i="1"/>
  <c r="BK21" i="1"/>
  <c r="BL21" i="1"/>
  <c r="BM21" i="1"/>
  <c r="BN21" i="1"/>
  <c r="BO21" i="1"/>
  <c r="BO4" i="1"/>
  <c r="BM4" i="1"/>
  <c r="BN4" i="1"/>
  <c r="BL4" i="1"/>
  <c r="BJ4" i="1"/>
  <c r="BK4" i="1" s="1"/>
  <c r="BH4" i="1"/>
  <c r="BI4" i="1" s="1"/>
  <c r="E5" i="1"/>
  <c r="E10" i="1"/>
  <c r="F7" i="1"/>
  <c r="E7" i="1" s="1"/>
  <c r="F8" i="1"/>
  <c r="E8" i="1" s="1"/>
  <c r="F9" i="1"/>
  <c r="E9" i="1" s="1"/>
  <c r="F10" i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6" i="1"/>
  <c r="E6" i="1" s="1"/>
  <c r="F4" i="1"/>
  <c r="E4" i="1" s="1"/>
  <c r="F5" i="1"/>
</calcChain>
</file>

<file path=xl/sharedStrings.xml><?xml version="1.0" encoding="utf-8"?>
<sst xmlns="http://schemas.openxmlformats.org/spreadsheetml/2006/main" count="128" uniqueCount="108">
  <si>
    <t>Q1</t>
  </si>
  <si>
    <t>ww1</t>
  </si>
  <si>
    <t>ww2</t>
  </si>
  <si>
    <t>ww3</t>
  </si>
  <si>
    <t>ww4</t>
  </si>
  <si>
    <t>ww5</t>
  </si>
  <si>
    <t>ww6</t>
  </si>
  <si>
    <t>ww7</t>
  </si>
  <si>
    <t>ww8</t>
  </si>
  <si>
    <t>ww9</t>
  </si>
  <si>
    <t>ww10</t>
  </si>
  <si>
    <t>ww11</t>
  </si>
  <si>
    <t>ww12</t>
  </si>
  <si>
    <t>ww13</t>
  </si>
  <si>
    <t>ww14</t>
  </si>
  <si>
    <t>ww15</t>
  </si>
  <si>
    <t>ww16</t>
  </si>
  <si>
    <t>ww17</t>
  </si>
  <si>
    <t>ww18</t>
  </si>
  <si>
    <t>ww19</t>
  </si>
  <si>
    <t>ww20</t>
  </si>
  <si>
    <t>ww21</t>
  </si>
  <si>
    <t>ww22</t>
  </si>
  <si>
    <t>ww23</t>
  </si>
  <si>
    <t>ww24</t>
  </si>
  <si>
    <t>ww25</t>
  </si>
  <si>
    <t>ww26</t>
  </si>
  <si>
    <t>ww27</t>
  </si>
  <si>
    <t>ww28</t>
  </si>
  <si>
    <t>ww29</t>
  </si>
  <si>
    <t>ww30</t>
  </si>
  <si>
    <t>ww31</t>
  </si>
  <si>
    <t>ww32</t>
  </si>
  <si>
    <t>ww33</t>
  </si>
  <si>
    <t>ww34</t>
  </si>
  <si>
    <t>ww35</t>
  </si>
  <si>
    <t>ww36</t>
  </si>
  <si>
    <t>ww37</t>
  </si>
  <si>
    <t>ww38</t>
  </si>
  <si>
    <t>ww39</t>
  </si>
  <si>
    <t>ww40</t>
  </si>
  <si>
    <t>ww41</t>
  </si>
  <si>
    <t>ww42</t>
  </si>
  <si>
    <t>ww43</t>
  </si>
  <si>
    <t>ww44</t>
  </si>
  <si>
    <t>ww45</t>
  </si>
  <si>
    <t>ww46</t>
  </si>
  <si>
    <t>ww47</t>
  </si>
  <si>
    <t>ww48</t>
  </si>
  <si>
    <t>ww49</t>
  </si>
  <si>
    <t>ww50</t>
  </si>
  <si>
    <t>ww51</t>
  </si>
  <si>
    <t>ww52</t>
  </si>
  <si>
    <t>Nr</t>
  </si>
  <si>
    <t>Nume</t>
  </si>
  <si>
    <t>Activitate</t>
  </si>
  <si>
    <t>Cost / ora (EUR)</t>
  </si>
  <si>
    <t>Total cost</t>
  </si>
  <si>
    <t>Total ore</t>
  </si>
  <si>
    <t>Gheorghe Stefan</t>
  </si>
  <si>
    <t>Total / ww</t>
  </si>
  <si>
    <t>Total Quarter</t>
  </si>
  <si>
    <t>Buget Total</t>
  </si>
  <si>
    <t>Buget costuri resurse umane</t>
  </si>
  <si>
    <t>Buget achizitii</t>
  </si>
  <si>
    <t>Buget deplasari</t>
  </si>
  <si>
    <t>Dimitris Ioannidis</t>
  </si>
  <si>
    <t>Andreas Papadopoulos</t>
  </si>
  <si>
    <t>Ioannis Karagiannis</t>
  </si>
  <si>
    <t>Petros Lambrou</t>
  </si>
  <si>
    <t>Anna Katsoulis</t>
  </si>
  <si>
    <t>Alexandros Theodorakis</t>
  </si>
  <si>
    <t>Chelariu Adelin</t>
  </si>
  <si>
    <t>Manager</t>
  </si>
  <si>
    <t>Scrum Master (Senior)</t>
  </si>
  <si>
    <t>UX/UI Designer</t>
  </si>
  <si>
    <t>Graphic/Web Designer</t>
  </si>
  <si>
    <t>Content Specialist (Senior)</t>
  </si>
  <si>
    <t>Security Specialist</t>
  </si>
  <si>
    <t>SEO Specialist (Senior)</t>
  </si>
  <si>
    <t>Business Analyst (Senior)</t>
  </si>
  <si>
    <t>Connor Doyle</t>
  </si>
  <si>
    <t>Patrick O'Brien</t>
  </si>
  <si>
    <t>Sean Murphy</t>
  </si>
  <si>
    <t>Finn Kelly</t>
  </si>
  <si>
    <t>Front-End Developer</t>
  </si>
  <si>
    <t>Back-End Developer</t>
  </si>
  <si>
    <t>Full-Stack Developer</t>
  </si>
  <si>
    <t>Database Administrator</t>
  </si>
  <si>
    <t>QA/Software Tester</t>
  </si>
  <si>
    <t>Digital Marketing Specialist</t>
  </si>
  <si>
    <t>DevOps Engineer</t>
  </si>
  <si>
    <t>Technical Support/Customer Care</t>
  </si>
  <si>
    <t>Alexandra Barbu</t>
  </si>
  <si>
    <t>Cristina Matei</t>
  </si>
  <si>
    <t>Adelina Neagu</t>
  </si>
  <si>
    <t>Răzvan Preda</t>
  </si>
  <si>
    <t>Andrei Popescu</t>
  </si>
  <si>
    <t>Costel Bojog</t>
  </si>
  <si>
    <t>Concedii</t>
  </si>
  <si>
    <t xml:space="preserve">Ore Q1 </t>
  </si>
  <si>
    <t>Cost Q1</t>
  </si>
  <si>
    <t>Ore Q2</t>
  </si>
  <si>
    <t>Cost Q2</t>
  </si>
  <si>
    <t>Ore Q3</t>
  </si>
  <si>
    <t>Cost Q3</t>
  </si>
  <si>
    <t>Ore Q4</t>
  </si>
  <si>
    <t>Cost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</si>
</sst>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3D2-7BE9-49A1-99BD-D7673C84E095}">
  <dimension ref="A1:BO52"/>
  <sheetViews>
    <sheetView tabSelected="1" topLeftCell="AJ1" zoomScale="70" zoomScaleNormal="70" workbookViewId="0">
      <selection activeCell="BI10" sqref="BI10"/>
    </sheetView>
  </sheetViews>
  <sheetFormatPr defaultRowHeight="14.25" x14ac:dyDescent="0.45"/>
  <cols>
    <col min="2" max="3" width="31.59765625" customWidth="1"/>
    <col min="4" max="4" width="22" customWidth="1"/>
    <col min="5" max="6" width="23.1328125" customWidth="1"/>
  </cols>
  <sheetData>
    <row r="1" spans="1:67" x14ac:dyDescent="0.45">
      <c r="G1" s="1" t="s">
        <v>0</v>
      </c>
      <c r="H1" s="1"/>
      <c r="I1" s="1"/>
      <c r="J1" s="1"/>
      <c r="K1" s="1"/>
      <c r="L1" s="1"/>
      <c r="M1" s="1"/>
      <c r="N1" s="1"/>
      <c r="O1" s="1"/>
    </row>
    <row r="2" spans="1:67" x14ac:dyDescent="0.45"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A2" t="s">
        <v>47</v>
      </c>
      <c r="BB2" t="s">
        <v>48</v>
      </c>
      <c r="BC2" t="s">
        <v>49</v>
      </c>
      <c r="BD2" t="s">
        <v>50</v>
      </c>
      <c r="BE2" t="s">
        <v>51</v>
      </c>
      <c r="BF2" t="s">
        <v>52</v>
      </c>
      <c r="BH2" t="s">
        <v>100</v>
      </c>
      <c r="BI2" t="s">
        <v>101</v>
      </c>
      <c r="BJ2" t="s">
        <v>102</v>
      </c>
      <c r="BK2" t="s">
        <v>103</v>
      </c>
      <c r="BL2" t="s">
        <v>104</v>
      </c>
      <c r="BM2" t="s">
        <v>105</v>
      </c>
      <c r="BN2" t="s">
        <v>106</v>
      </c>
      <c r="BO2" t="s">
        <v>107</v>
      </c>
    </row>
    <row r="3" spans="1:67" x14ac:dyDescent="0.4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</row>
    <row r="4" spans="1:67" x14ac:dyDescent="0.45">
      <c r="A4">
        <v>1</v>
      </c>
      <c r="B4" t="s">
        <v>72</v>
      </c>
      <c r="C4" t="s">
        <v>73</v>
      </c>
      <c r="D4">
        <v>17</v>
      </c>
      <c r="E4">
        <f>F4*D4</f>
        <v>32436</v>
      </c>
      <c r="F4">
        <f>SUM(G4:BF4)</f>
        <v>1908</v>
      </c>
      <c r="G4">
        <v>0</v>
      </c>
      <c r="H4">
        <v>24</v>
      </c>
      <c r="I4">
        <v>40</v>
      </c>
      <c r="J4">
        <v>32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  <c r="V4">
        <v>32</v>
      </c>
      <c r="W4">
        <v>32</v>
      </c>
      <c r="X4">
        <v>24</v>
      </c>
      <c r="Y4">
        <v>40</v>
      </c>
      <c r="Z4">
        <v>40</v>
      </c>
      <c r="AA4">
        <v>40</v>
      </c>
      <c r="AB4">
        <v>40</v>
      </c>
      <c r="AC4">
        <v>40</v>
      </c>
      <c r="AD4">
        <v>32</v>
      </c>
      <c r="AE4">
        <v>40</v>
      </c>
      <c r="AF4">
        <v>40</v>
      </c>
      <c r="AG4">
        <v>4</v>
      </c>
      <c r="AH4">
        <v>40</v>
      </c>
      <c r="AI4">
        <v>40</v>
      </c>
      <c r="AJ4">
        <v>40</v>
      </c>
      <c r="AK4">
        <v>40</v>
      </c>
      <c r="AL4">
        <v>40</v>
      </c>
      <c r="AM4">
        <v>32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40</v>
      </c>
      <c r="AT4">
        <v>40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40</v>
      </c>
      <c r="BA4">
        <v>40</v>
      </c>
      <c r="BB4">
        <v>40</v>
      </c>
      <c r="BC4">
        <v>32</v>
      </c>
      <c r="BD4">
        <v>40</v>
      </c>
      <c r="BE4">
        <v>40</v>
      </c>
      <c r="BF4">
        <v>24</v>
      </c>
      <c r="BH4">
        <f>(SUM(G4:S4))</f>
        <v>456</v>
      </c>
      <c r="BI4">
        <f>BH4*D4</f>
        <v>7752</v>
      </c>
      <c r="BJ4">
        <f>(SUM(T4:AF4))</f>
        <v>480</v>
      </c>
      <c r="BK4">
        <f>BJ4*D4</f>
        <v>8160</v>
      </c>
      <c r="BL4">
        <f>(SUM(AG4:AS4))</f>
        <v>476</v>
      </c>
      <c r="BM4">
        <f>BL4*D4</f>
        <v>8092</v>
      </c>
      <c r="BN4">
        <f>(SUM(AT4:BF4))</f>
        <v>496</v>
      </c>
      <c r="BO4">
        <f>BN4*D4</f>
        <v>8432</v>
      </c>
    </row>
    <row r="5" spans="1:67" x14ac:dyDescent="0.45">
      <c r="A5">
        <v>2</v>
      </c>
      <c r="B5" t="s">
        <v>59</v>
      </c>
      <c r="C5" t="s">
        <v>80</v>
      </c>
      <c r="D5">
        <v>17</v>
      </c>
      <c r="E5">
        <f t="shared" ref="E5:E21" si="0">F5*D5</f>
        <v>32436</v>
      </c>
      <c r="F5">
        <f>SUM(G5:BF5)</f>
        <v>1908</v>
      </c>
      <c r="G5">
        <v>0</v>
      </c>
      <c r="H5">
        <v>24</v>
      </c>
      <c r="I5">
        <v>40</v>
      </c>
      <c r="J5">
        <v>32</v>
      </c>
      <c r="K5">
        <v>40</v>
      </c>
      <c r="L5">
        <v>40</v>
      </c>
      <c r="M5">
        <v>40</v>
      </c>
      <c r="N5">
        <v>40</v>
      </c>
      <c r="O5">
        <v>40</v>
      </c>
      <c r="P5">
        <v>40</v>
      </c>
      <c r="Q5">
        <v>40</v>
      </c>
      <c r="R5">
        <v>40</v>
      </c>
      <c r="S5">
        <v>40</v>
      </c>
      <c r="T5">
        <v>40</v>
      </c>
      <c r="U5">
        <v>40</v>
      </c>
      <c r="V5">
        <v>32</v>
      </c>
      <c r="W5">
        <v>32</v>
      </c>
      <c r="X5">
        <v>24</v>
      </c>
      <c r="Y5">
        <v>40</v>
      </c>
      <c r="Z5">
        <v>40</v>
      </c>
      <c r="AA5">
        <v>40</v>
      </c>
      <c r="AB5">
        <v>40</v>
      </c>
      <c r="AC5">
        <v>40</v>
      </c>
      <c r="AD5">
        <v>32</v>
      </c>
      <c r="AE5">
        <v>40</v>
      </c>
      <c r="AF5">
        <v>40</v>
      </c>
      <c r="AG5">
        <v>4</v>
      </c>
      <c r="AH5">
        <v>40</v>
      </c>
      <c r="AI5">
        <v>40</v>
      </c>
      <c r="AJ5">
        <v>40</v>
      </c>
      <c r="AK5">
        <v>40</v>
      </c>
      <c r="AL5">
        <v>40</v>
      </c>
      <c r="AM5">
        <v>32</v>
      </c>
      <c r="AN5">
        <v>40</v>
      </c>
      <c r="AO5">
        <v>40</v>
      </c>
      <c r="AP5">
        <v>40</v>
      </c>
      <c r="AQ5">
        <v>40</v>
      </c>
      <c r="AR5">
        <v>40</v>
      </c>
      <c r="AS5">
        <v>40</v>
      </c>
      <c r="AT5">
        <v>40</v>
      </c>
      <c r="AU5">
        <v>40</v>
      </c>
      <c r="AV5">
        <v>40</v>
      </c>
      <c r="AW5">
        <v>40</v>
      </c>
      <c r="AX5">
        <v>40</v>
      </c>
      <c r="AY5">
        <v>40</v>
      </c>
      <c r="AZ5">
        <v>40</v>
      </c>
      <c r="BA5">
        <v>40</v>
      </c>
      <c r="BB5">
        <v>40</v>
      </c>
      <c r="BC5">
        <v>32</v>
      </c>
      <c r="BD5">
        <v>40</v>
      </c>
      <c r="BE5">
        <v>40</v>
      </c>
      <c r="BF5">
        <v>24</v>
      </c>
      <c r="BH5">
        <f t="shared" ref="BH5:BH21" si="1">(SUM(G5:S5))</f>
        <v>456</v>
      </c>
      <c r="BI5">
        <f t="shared" ref="BI5:BI21" si="2">BH5*D5</f>
        <v>7752</v>
      </c>
      <c r="BJ5">
        <f t="shared" ref="BJ5:BJ21" si="3">(SUM(T5:AF5))</f>
        <v>480</v>
      </c>
      <c r="BK5">
        <f t="shared" ref="BK5:BK21" si="4">BJ5*D5</f>
        <v>8160</v>
      </c>
      <c r="BL5">
        <f t="shared" ref="BL5:BL21" si="5">(SUM(AG5:AS5))</f>
        <v>476</v>
      </c>
      <c r="BM5">
        <f t="shared" ref="BM5:BM21" si="6">BL5*D5</f>
        <v>8092</v>
      </c>
      <c r="BN5">
        <f t="shared" ref="BN5:BN21" si="7">(SUM(AT5:BF5))</f>
        <v>496</v>
      </c>
      <c r="BO5">
        <f t="shared" ref="BO5:BO21" si="8">BN5*D5</f>
        <v>8432</v>
      </c>
    </row>
    <row r="6" spans="1:67" x14ac:dyDescent="0.45">
      <c r="A6">
        <v>3</v>
      </c>
      <c r="B6" t="s">
        <v>93</v>
      </c>
      <c r="C6" t="s">
        <v>74</v>
      </c>
      <c r="D6">
        <v>17</v>
      </c>
      <c r="E6">
        <f t="shared" si="0"/>
        <v>32436</v>
      </c>
      <c r="F6">
        <f>SUM(G6:BF6)</f>
        <v>1908</v>
      </c>
      <c r="G6">
        <v>0</v>
      </c>
      <c r="H6">
        <v>24</v>
      </c>
      <c r="I6">
        <v>40</v>
      </c>
      <c r="J6">
        <v>32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32</v>
      </c>
      <c r="W6">
        <v>32</v>
      </c>
      <c r="X6">
        <v>24</v>
      </c>
      <c r="Y6">
        <v>40</v>
      </c>
      <c r="Z6">
        <v>40</v>
      </c>
      <c r="AA6">
        <v>40</v>
      </c>
      <c r="AB6">
        <v>40</v>
      </c>
      <c r="AC6">
        <v>40</v>
      </c>
      <c r="AD6">
        <v>32</v>
      </c>
      <c r="AE6">
        <v>40</v>
      </c>
      <c r="AF6">
        <v>40</v>
      </c>
      <c r="AG6">
        <v>4</v>
      </c>
      <c r="AH6">
        <v>40</v>
      </c>
      <c r="AI6">
        <v>40</v>
      </c>
      <c r="AJ6">
        <v>40</v>
      </c>
      <c r="AK6">
        <v>40</v>
      </c>
      <c r="AL6">
        <v>40</v>
      </c>
      <c r="AM6">
        <v>32</v>
      </c>
      <c r="AN6">
        <v>40</v>
      </c>
      <c r="AO6">
        <v>40</v>
      </c>
      <c r="AP6">
        <v>40</v>
      </c>
      <c r="AQ6">
        <v>40</v>
      </c>
      <c r="AR6">
        <v>40</v>
      </c>
      <c r="AS6">
        <v>40</v>
      </c>
      <c r="AT6">
        <v>40</v>
      </c>
      <c r="AU6">
        <v>40</v>
      </c>
      <c r="AV6">
        <v>40</v>
      </c>
      <c r="AW6">
        <v>40</v>
      </c>
      <c r="AX6">
        <v>40</v>
      </c>
      <c r="AY6">
        <v>40</v>
      </c>
      <c r="AZ6">
        <v>40</v>
      </c>
      <c r="BA6">
        <v>40</v>
      </c>
      <c r="BB6">
        <v>40</v>
      </c>
      <c r="BC6">
        <v>32</v>
      </c>
      <c r="BD6">
        <v>40</v>
      </c>
      <c r="BE6">
        <v>40</v>
      </c>
      <c r="BF6">
        <v>24</v>
      </c>
      <c r="BH6">
        <f t="shared" si="1"/>
        <v>456</v>
      </c>
      <c r="BI6">
        <f t="shared" si="2"/>
        <v>7752</v>
      </c>
      <c r="BJ6">
        <f t="shared" si="3"/>
        <v>480</v>
      </c>
      <c r="BK6">
        <f t="shared" si="4"/>
        <v>8160</v>
      </c>
      <c r="BL6">
        <f t="shared" si="5"/>
        <v>476</v>
      </c>
      <c r="BM6">
        <f t="shared" si="6"/>
        <v>8092</v>
      </c>
      <c r="BN6">
        <f t="shared" si="7"/>
        <v>496</v>
      </c>
      <c r="BO6">
        <f t="shared" si="8"/>
        <v>8432</v>
      </c>
    </row>
    <row r="7" spans="1:67" x14ac:dyDescent="0.45">
      <c r="A7">
        <v>4</v>
      </c>
      <c r="B7" t="s">
        <v>94</v>
      </c>
      <c r="C7" t="s">
        <v>79</v>
      </c>
      <c r="D7">
        <v>17</v>
      </c>
      <c r="E7">
        <f t="shared" si="0"/>
        <v>32436</v>
      </c>
      <c r="F7">
        <f t="shared" ref="F7:F21" si="9">SUM(G7:BF7)</f>
        <v>1908</v>
      </c>
      <c r="G7">
        <v>0</v>
      </c>
      <c r="H7">
        <v>24</v>
      </c>
      <c r="I7">
        <v>40</v>
      </c>
      <c r="J7">
        <v>32</v>
      </c>
      <c r="K7">
        <v>40</v>
      </c>
      <c r="L7">
        <v>40</v>
      </c>
      <c r="M7">
        <v>40</v>
      </c>
      <c r="N7">
        <v>40</v>
      </c>
      <c r="O7">
        <v>40</v>
      </c>
      <c r="P7">
        <v>40</v>
      </c>
      <c r="Q7">
        <v>40</v>
      </c>
      <c r="R7">
        <v>40</v>
      </c>
      <c r="S7">
        <v>40</v>
      </c>
      <c r="T7">
        <v>40</v>
      </c>
      <c r="U7">
        <v>40</v>
      </c>
      <c r="V7">
        <v>32</v>
      </c>
      <c r="W7">
        <v>32</v>
      </c>
      <c r="X7">
        <v>24</v>
      </c>
      <c r="Y7">
        <v>40</v>
      </c>
      <c r="Z7">
        <v>40</v>
      </c>
      <c r="AA7">
        <v>40</v>
      </c>
      <c r="AB7">
        <v>40</v>
      </c>
      <c r="AC7">
        <v>40</v>
      </c>
      <c r="AD7">
        <v>32</v>
      </c>
      <c r="AE7">
        <v>40</v>
      </c>
      <c r="AF7">
        <v>40</v>
      </c>
      <c r="AG7">
        <v>4</v>
      </c>
      <c r="AH7">
        <v>40</v>
      </c>
      <c r="AI7">
        <v>40</v>
      </c>
      <c r="AJ7">
        <v>40</v>
      </c>
      <c r="AK7">
        <v>40</v>
      </c>
      <c r="AL7">
        <v>40</v>
      </c>
      <c r="AM7">
        <v>32</v>
      </c>
      <c r="AN7">
        <v>40</v>
      </c>
      <c r="AO7">
        <v>40</v>
      </c>
      <c r="AP7">
        <v>40</v>
      </c>
      <c r="AQ7">
        <v>40</v>
      </c>
      <c r="AR7">
        <v>40</v>
      </c>
      <c r="AS7">
        <v>40</v>
      </c>
      <c r="AT7">
        <v>40</v>
      </c>
      <c r="AU7">
        <v>40</v>
      </c>
      <c r="AV7">
        <v>40</v>
      </c>
      <c r="AW7">
        <v>40</v>
      </c>
      <c r="AX7">
        <v>40</v>
      </c>
      <c r="AY7">
        <v>40</v>
      </c>
      <c r="AZ7">
        <v>40</v>
      </c>
      <c r="BA7">
        <v>40</v>
      </c>
      <c r="BB7">
        <v>40</v>
      </c>
      <c r="BC7">
        <v>32</v>
      </c>
      <c r="BD7">
        <v>40</v>
      </c>
      <c r="BE7">
        <v>40</v>
      </c>
      <c r="BF7">
        <v>24</v>
      </c>
      <c r="BH7">
        <f t="shared" si="1"/>
        <v>456</v>
      </c>
      <c r="BI7">
        <f t="shared" si="2"/>
        <v>7752</v>
      </c>
      <c r="BJ7">
        <f t="shared" si="3"/>
        <v>480</v>
      </c>
      <c r="BK7">
        <f t="shared" si="4"/>
        <v>8160</v>
      </c>
      <c r="BL7">
        <f t="shared" si="5"/>
        <v>476</v>
      </c>
      <c r="BM7">
        <f t="shared" si="6"/>
        <v>8092</v>
      </c>
      <c r="BN7">
        <f t="shared" si="7"/>
        <v>496</v>
      </c>
      <c r="BO7">
        <f t="shared" si="8"/>
        <v>8432</v>
      </c>
    </row>
    <row r="8" spans="1:67" x14ac:dyDescent="0.45">
      <c r="A8">
        <v>5</v>
      </c>
      <c r="B8" t="s">
        <v>95</v>
      </c>
      <c r="C8" t="s">
        <v>76</v>
      </c>
      <c r="D8">
        <v>12</v>
      </c>
      <c r="E8">
        <f t="shared" si="0"/>
        <v>22896</v>
      </c>
      <c r="F8">
        <f t="shared" si="9"/>
        <v>1908</v>
      </c>
      <c r="G8">
        <v>0</v>
      </c>
      <c r="H8">
        <v>24</v>
      </c>
      <c r="I8">
        <v>40</v>
      </c>
      <c r="J8">
        <v>32</v>
      </c>
      <c r="K8">
        <v>40</v>
      </c>
      <c r="L8">
        <v>40</v>
      </c>
      <c r="M8">
        <v>40</v>
      </c>
      <c r="N8">
        <v>40</v>
      </c>
      <c r="O8">
        <v>40</v>
      </c>
      <c r="P8">
        <v>40</v>
      </c>
      <c r="Q8">
        <v>40</v>
      </c>
      <c r="R8">
        <v>40</v>
      </c>
      <c r="S8">
        <v>40</v>
      </c>
      <c r="T8">
        <v>40</v>
      </c>
      <c r="U8">
        <v>40</v>
      </c>
      <c r="V8">
        <v>32</v>
      </c>
      <c r="W8">
        <v>32</v>
      </c>
      <c r="X8">
        <v>24</v>
      </c>
      <c r="Y8">
        <v>40</v>
      </c>
      <c r="Z8">
        <v>40</v>
      </c>
      <c r="AA8">
        <v>40</v>
      </c>
      <c r="AB8">
        <v>40</v>
      </c>
      <c r="AC8">
        <v>40</v>
      </c>
      <c r="AD8">
        <v>32</v>
      </c>
      <c r="AE8">
        <v>40</v>
      </c>
      <c r="AF8">
        <v>40</v>
      </c>
      <c r="AG8">
        <v>4</v>
      </c>
      <c r="AH8">
        <v>40</v>
      </c>
      <c r="AI8">
        <v>40</v>
      </c>
      <c r="AJ8">
        <v>40</v>
      </c>
      <c r="AK8">
        <v>40</v>
      </c>
      <c r="AL8">
        <v>40</v>
      </c>
      <c r="AM8">
        <v>32</v>
      </c>
      <c r="AN8">
        <v>40</v>
      </c>
      <c r="AO8">
        <v>40</v>
      </c>
      <c r="AP8">
        <v>40</v>
      </c>
      <c r="AQ8">
        <v>40</v>
      </c>
      <c r="AR8">
        <v>40</v>
      </c>
      <c r="AS8">
        <v>40</v>
      </c>
      <c r="AT8">
        <v>40</v>
      </c>
      <c r="AU8">
        <v>40</v>
      </c>
      <c r="AV8">
        <v>40</v>
      </c>
      <c r="AW8">
        <v>40</v>
      </c>
      <c r="AX8">
        <v>40</v>
      </c>
      <c r="AY8">
        <v>40</v>
      </c>
      <c r="AZ8">
        <v>40</v>
      </c>
      <c r="BA8">
        <v>40</v>
      </c>
      <c r="BB8">
        <v>40</v>
      </c>
      <c r="BC8">
        <v>32</v>
      </c>
      <c r="BD8">
        <v>40</v>
      </c>
      <c r="BE8">
        <v>40</v>
      </c>
      <c r="BF8">
        <v>24</v>
      </c>
      <c r="BH8">
        <f t="shared" si="1"/>
        <v>456</v>
      </c>
      <c r="BI8">
        <f t="shared" si="2"/>
        <v>5472</v>
      </c>
      <c r="BJ8">
        <f t="shared" si="3"/>
        <v>480</v>
      </c>
      <c r="BK8">
        <f t="shared" si="4"/>
        <v>5760</v>
      </c>
      <c r="BL8">
        <f t="shared" si="5"/>
        <v>476</v>
      </c>
      <c r="BM8">
        <f t="shared" si="6"/>
        <v>5712</v>
      </c>
      <c r="BN8">
        <f t="shared" si="7"/>
        <v>496</v>
      </c>
      <c r="BO8">
        <f t="shared" si="8"/>
        <v>5952</v>
      </c>
    </row>
    <row r="9" spans="1:67" x14ac:dyDescent="0.45">
      <c r="A9">
        <v>6</v>
      </c>
      <c r="B9" t="s">
        <v>96</v>
      </c>
      <c r="C9" t="s">
        <v>77</v>
      </c>
      <c r="D9">
        <v>17</v>
      </c>
      <c r="E9">
        <f t="shared" si="0"/>
        <v>32436</v>
      </c>
      <c r="F9">
        <f t="shared" si="9"/>
        <v>1908</v>
      </c>
      <c r="G9">
        <v>0</v>
      </c>
      <c r="H9">
        <v>24</v>
      </c>
      <c r="I9">
        <v>40</v>
      </c>
      <c r="J9">
        <v>32</v>
      </c>
      <c r="K9">
        <v>40</v>
      </c>
      <c r="L9">
        <v>40</v>
      </c>
      <c r="M9">
        <v>40</v>
      </c>
      <c r="N9">
        <v>40</v>
      </c>
      <c r="O9">
        <v>40</v>
      </c>
      <c r="P9">
        <v>40</v>
      </c>
      <c r="Q9">
        <v>40</v>
      </c>
      <c r="R9">
        <v>40</v>
      </c>
      <c r="S9">
        <v>40</v>
      </c>
      <c r="T9">
        <v>40</v>
      </c>
      <c r="U9">
        <v>40</v>
      </c>
      <c r="V9">
        <v>32</v>
      </c>
      <c r="W9">
        <v>32</v>
      </c>
      <c r="X9">
        <v>24</v>
      </c>
      <c r="Y9">
        <v>40</v>
      </c>
      <c r="Z9">
        <v>40</v>
      </c>
      <c r="AA9">
        <v>40</v>
      </c>
      <c r="AB9">
        <v>40</v>
      </c>
      <c r="AC9">
        <v>40</v>
      </c>
      <c r="AD9">
        <v>32</v>
      </c>
      <c r="AE9">
        <v>40</v>
      </c>
      <c r="AF9">
        <v>40</v>
      </c>
      <c r="AG9">
        <v>4</v>
      </c>
      <c r="AH9">
        <v>40</v>
      </c>
      <c r="AI9">
        <v>40</v>
      </c>
      <c r="AJ9">
        <v>40</v>
      </c>
      <c r="AK9">
        <v>40</v>
      </c>
      <c r="AL9">
        <v>40</v>
      </c>
      <c r="AM9">
        <v>32</v>
      </c>
      <c r="AN9">
        <v>40</v>
      </c>
      <c r="AO9">
        <v>40</v>
      </c>
      <c r="AP9">
        <v>40</v>
      </c>
      <c r="AQ9">
        <v>40</v>
      </c>
      <c r="AR9">
        <v>40</v>
      </c>
      <c r="AS9">
        <v>40</v>
      </c>
      <c r="AT9">
        <v>40</v>
      </c>
      <c r="AU9">
        <v>40</v>
      </c>
      <c r="AV9">
        <v>40</v>
      </c>
      <c r="AW9">
        <v>40</v>
      </c>
      <c r="AX9">
        <v>40</v>
      </c>
      <c r="AY9">
        <v>40</v>
      </c>
      <c r="AZ9">
        <v>40</v>
      </c>
      <c r="BA9">
        <v>40</v>
      </c>
      <c r="BB9">
        <v>40</v>
      </c>
      <c r="BC9">
        <v>32</v>
      </c>
      <c r="BD9">
        <v>40</v>
      </c>
      <c r="BE9">
        <v>40</v>
      </c>
      <c r="BF9">
        <v>24</v>
      </c>
      <c r="BH9">
        <f t="shared" si="1"/>
        <v>456</v>
      </c>
      <c r="BI9">
        <f t="shared" si="2"/>
        <v>7752</v>
      </c>
      <c r="BJ9">
        <f t="shared" si="3"/>
        <v>480</v>
      </c>
      <c r="BK9">
        <f t="shared" si="4"/>
        <v>8160</v>
      </c>
      <c r="BL9">
        <f t="shared" si="5"/>
        <v>476</v>
      </c>
      <c r="BM9">
        <f t="shared" si="6"/>
        <v>8092</v>
      </c>
      <c r="BN9">
        <f t="shared" si="7"/>
        <v>496</v>
      </c>
      <c r="BO9">
        <f t="shared" si="8"/>
        <v>8432</v>
      </c>
    </row>
    <row r="10" spans="1:67" x14ac:dyDescent="0.45">
      <c r="A10">
        <v>7</v>
      </c>
      <c r="B10" t="s">
        <v>97</v>
      </c>
      <c r="C10" t="s">
        <v>85</v>
      </c>
      <c r="D10">
        <v>12</v>
      </c>
      <c r="E10">
        <f t="shared" si="0"/>
        <v>22896</v>
      </c>
      <c r="F10">
        <f t="shared" si="9"/>
        <v>1908</v>
      </c>
      <c r="G10">
        <v>0</v>
      </c>
      <c r="H10">
        <v>24</v>
      </c>
      <c r="I10">
        <v>40</v>
      </c>
      <c r="J10">
        <v>32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40</v>
      </c>
      <c r="Q10">
        <v>40</v>
      </c>
      <c r="R10">
        <v>40</v>
      </c>
      <c r="S10">
        <v>40</v>
      </c>
      <c r="T10">
        <v>40</v>
      </c>
      <c r="U10">
        <v>40</v>
      </c>
      <c r="V10">
        <v>32</v>
      </c>
      <c r="W10">
        <v>32</v>
      </c>
      <c r="X10">
        <v>24</v>
      </c>
      <c r="Y10">
        <v>40</v>
      </c>
      <c r="Z10">
        <v>40</v>
      </c>
      <c r="AA10">
        <v>40</v>
      </c>
      <c r="AB10">
        <v>40</v>
      </c>
      <c r="AC10">
        <v>40</v>
      </c>
      <c r="AD10">
        <v>32</v>
      </c>
      <c r="AE10">
        <v>40</v>
      </c>
      <c r="AF10">
        <v>40</v>
      </c>
      <c r="AG10">
        <v>4</v>
      </c>
      <c r="AH10">
        <v>40</v>
      </c>
      <c r="AI10">
        <v>40</v>
      </c>
      <c r="AJ10">
        <v>40</v>
      </c>
      <c r="AK10">
        <v>40</v>
      </c>
      <c r="AL10">
        <v>40</v>
      </c>
      <c r="AM10">
        <v>32</v>
      </c>
      <c r="AN10">
        <v>40</v>
      </c>
      <c r="AO10">
        <v>40</v>
      </c>
      <c r="AP10">
        <v>40</v>
      </c>
      <c r="AQ10">
        <v>40</v>
      </c>
      <c r="AR10">
        <v>40</v>
      </c>
      <c r="AS10">
        <v>40</v>
      </c>
      <c r="AT10">
        <v>40</v>
      </c>
      <c r="AU10">
        <v>40</v>
      </c>
      <c r="AV10">
        <v>40</v>
      </c>
      <c r="AW10">
        <v>40</v>
      </c>
      <c r="AX10">
        <v>40</v>
      </c>
      <c r="AY10">
        <v>40</v>
      </c>
      <c r="AZ10">
        <v>40</v>
      </c>
      <c r="BA10">
        <v>40</v>
      </c>
      <c r="BB10">
        <v>40</v>
      </c>
      <c r="BC10">
        <v>32</v>
      </c>
      <c r="BD10">
        <v>40</v>
      </c>
      <c r="BE10">
        <v>40</v>
      </c>
      <c r="BF10">
        <v>24</v>
      </c>
      <c r="BH10">
        <f t="shared" si="1"/>
        <v>456</v>
      </c>
      <c r="BI10">
        <f t="shared" si="2"/>
        <v>5472</v>
      </c>
      <c r="BJ10">
        <f t="shared" si="3"/>
        <v>480</v>
      </c>
      <c r="BK10">
        <f t="shared" si="4"/>
        <v>5760</v>
      </c>
      <c r="BL10">
        <f t="shared" si="5"/>
        <v>476</v>
      </c>
      <c r="BM10">
        <f t="shared" si="6"/>
        <v>5712</v>
      </c>
      <c r="BN10">
        <f t="shared" si="7"/>
        <v>496</v>
      </c>
      <c r="BO10">
        <f t="shared" si="8"/>
        <v>5952</v>
      </c>
    </row>
    <row r="11" spans="1:67" x14ac:dyDescent="0.45">
      <c r="A11">
        <v>8</v>
      </c>
      <c r="B11" t="s">
        <v>98</v>
      </c>
      <c r="C11" t="s">
        <v>92</v>
      </c>
      <c r="D11">
        <v>12</v>
      </c>
      <c r="E11">
        <f t="shared" si="0"/>
        <v>22896</v>
      </c>
      <c r="F11">
        <f t="shared" si="9"/>
        <v>1908</v>
      </c>
      <c r="G11">
        <v>0</v>
      </c>
      <c r="H11">
        <v>24</v>
      </c>
      <c r="I11">
        <v>40</v>
      </c>
      <c r="J11">
        <v>32</v>
      </c>
      <c r="K11">
        <v>40</v>
      </c>
      <c r="L11">
        <v>40</v>
      </c>
      <c r="M11">
        <v>40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40</v>
      </c>
      <c r="V11">
        <v>32</v>
      </c>
      <c r="W11">
        <v>32</v>
      </c>
      <c r="X11">
        <v>24</v>
      </c>
      <c r="Y11">
        <v>40</v>
      </c>
      <c r="Z11">
        <v>40</v>
      </c>
      <c r="AA11">
        <v>40</v>
      </c>
      <c r="AB11">
        <v>40</v>
      </c>
      <c r="AC11">
        <v>40</v>
      </c>
      <c r="AD11">
        <v>32</v>
      </c>
      <c r="AE11">
        <v>40</v>
      </c>
      <c r="AF11">
        <v>40</v>
      </c>
      <c r="AG11">
        <v>4</v>
      </c>
      <c r="AH11">
        <v>40</v>
      </c>
      <c r="AI11">
        <v>40</v>
      </c>
      <c r="AJ11">
        <v>40</v>
      </c>
      <c r="AK11">
        <v>40</v>
      </c>
      <c r="AL11">
        <v>40</v>
      </c>
      <c r="AM11">
        <v>32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  <c r="AV11">
        <v>40</v>
      </c>
      <c r="AW11">
        <v>40</v>
      </c>
      <c r="AX11">
        <v>40</v>
      </c>
      <c r="AY11">
        <v>40</v>
      </c>
      <c r="AZ11">
        <v>40</v>
      </c>
      <c r="BA11">
        <v>40</v>
      </c>
      <c r="BB11">
        <v>40</v>
      </c>
      <c r="BC11">
        <v>32</v>
      </c>
      <c r="BD11">
        <v>40</v>
      </c>
      <c r="BE11">
        <v>40</v>
      </c>
      <c r="BF11">
        <v>24</v>
      </c>
      <c r="BH11">
        <f t="shared" si="1"/>
        <v>456</v>
      </c>
      <c r="BI11">
        <f t="shared" si="2"/>
        <v>5472</v>
      </c>
      <c r="BJ11">
        <f t="shared" si="3"/>
        <v>480</v>
      </c>
      <c r="BK11">
        <f t="shared" si="4"/>
        <v>5760</v>
      </c>
      <c r="BL11">
        <f t="shared" si="5"/>
        <v>476</v>
      </c>
      <c r="BM11">
        <f t="shared" si="6"/>
        <v>5712</v>
      </c>
      <c r="BN11">
        <f t="shared" si="7"/>
        <v>496</v>
      </c>
      <c r="BO11">
        <f t="shared" si="8"/>
        <v>5952</v>
      </c>
    </row>
    <row r="12" spans="1:67" x14ac:dyDescent="0.45">
      <c r="A12">
        <v>9</v>
      </c>
      <c r="B12" t="s">
        <v>66</v>
      </c>
      <c r="C12" t="s">
        <v>75</v>
      </c>
      <c r="D12">
        <v>14</v>
      </c>
      <c r="E12">
        <f t="shared" si="0"/>
        <v>27552</v>
      </c>
      <c r="F12">
        <f t="shared" si="9"/>
        <v>1968</v>
      </c>
      <c r="G12">
        <v>16</v>
      </c>
      <c r="H12">
        <v>32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24</v>
      </c>
      <c r="T12">
        <v>40</v>
      </c>
      <c r="U12">
        <v>40</v>
      </c>
      <c r="V12">
        <v>40</v>
      </c>
      <c r="W12">
        <v>32</v>
      </c>
      <c r="X12">
        <v>24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40</v>
      </c>
      <c r="AG12">
        <v>40</v>
      </c>
      <c r="AH12">
        <v>40</v>
      </c>
      <c r="AI12">
        <v>40</v>
      </c>
      <c r="AJ12">
        <v>40</v>
      </c>
      <c r="AK12">
        <v>40</v>
      </c>
      <c r="AL12">
        <v>40</v>
      </c>
      <c r="AM12">
        <v>32</v>
      </c>
      <c r="AN12">
        <v>40</v>
      </c>
      <c r="AO12">
        <v>40</v>
      </c>
      <c r="AP12">
        <v>40</v>
      </c>
      <c r="AQ12">
        <v>40</v>
      </c>
      <c r="AR12">
        <v>40</v>
      </c>
      <c r="AS12">
        <v>40</v>
      </c>
      <c r="AT12">
        <v>40</v>
      </c>
      <c r="AU12">
        <v>40</v>
      </c>
      <c r="AV12">
        <v>40</v>
      </c>
      <c r="AW12">
        <v>40</v>
      </c>
      <c r="AX12">
        <v>24</v>
      </c>
      <c r="AY12">
        <v>40</v>
      </c>
      <c r="AZ12">
        <v>40</v>
      </c>
      <c r="BA12">
        <v>40</v>
      </c>
      <c r="BB12">
        <v>40</v>
      </c>
      <c r="BC12">
        <v>40</v>
      </c>
      <c r="BD12">
        <v>40</v>
      </c>
      <c r="BE12">
        <v>40</v>
      </c>
      <c r="BF12">
        <v>24</v>
      </c>
      <c r="BH12">
        <f t="shared" si="1"/>
        <v>472</v>
      </c>
      <c r="BI12">
        <f t="shared" si="2"/>
        <v>6608</v>
      </c>
      <c r="BJ12">
        <f t="shared" si="3"/>
        <v>496</v>
      </c>
      <c r="BK12">
        <f t="shared" si="4"/>
        <v>6944</v>
      </c>
      <c r="BL12">
        <f t="shared" si="5"/>
        <v>512</v>
      </c>
      <c r="BM12">
        <f t="shared" si="6"/>
        <v>7168</v>
      </c>
      <c r="BN12">
        <f t="shared" si="7"/>
        <v>488</v>
      </c>
      <c r="BO12">
        <f t="shared" si="8"/>
        <v>6832</v>
      </c>
    </row>
    <row r="13" spans="1:67" x14ac:dyDescent="0.45">
      <c r="A13">
        <v>10</v>
      </c>
      <c r="B13" t="s">
        <v>67</v>
      </c>
      <c r="C13" t="s">
        <v>87</v>
      </c>
      <c r="D13">
        <v>14</v>
      </c>
      <c r="E13">
        <f t="shared" si="0"/>
        <v>27552</v>
      </c>
      <c r="F13">
        <f t="shared" si="9"/>
        <v>1968</v>
      </c>
      <c r="G13">
        <v>16</v>
      </c>
      <c r="H13">
        <v>32</v>
      </c>
      <c r="I13">
        <v>40</v>
      </c>
      <c r="J13">
        <v>40</v>
      </c>
      <c r="K13">
        <v>40</v>
      </c>
      <c r="L13">
        <v>40</v>
      </c>
      <c r="M13">
        <v>40</v>
      </c>
      <c r="N13">
        <v>40</v>
      </c>
      <c r="O13">
        <v>40</v>
      </c>
      <c r="P13">
        <v>40</v>
      </c>
      <c r="Q13">
        <v>40</v>
      </c>
      <c r="R13">
        <v>40</v>
      </c>
      <c r="S13">
        <v>24</v>
      </c>
      <c r="T13">
        <v>40</v>
      </c>
      <c r="U13">
        <v>40</v>
      </c>
      <c r="V13">
        <v>40</v>
      </c>
      <c r="W13">
        <v>32</v>
      </c>
      <c r="X13">
        <v>24</v>
      </c>
      <c r="Y13">
        <v>40</v>
      </c>
      <c r="Z13">
        <v>40</v>
      </c>
      <c r="AA13">
        <v>40</v>
      </c>
      <c r="AB13">
        <v>40</v>
      </c>
      <c r="AC13">
        <v>40</v>
      </c>
      <c r="AD13">
        <v>40</v>
      </c>
      <c r="AE13">
        <v>40</v>
      </c>
      <c r="AF13">
        <v>40</v>
      </c>
      <c r="AG13">
        <v>40</v>
      </c>
      <c r="AH13">
        <v>40</v>
      </c>
      <c r="AI13">
        <v>40</v>
      </c>
      <c r="AJ13">
        <v>40</v>
      </c>
      <c r="AK13">
        <v>40</v>
      </c>
      <c r="AL13">
        <v>40</v>
      </c>
      <c r="AM13">
        <v>32</v>
      </c>
      <c r="AN13">
        <v>40</v>
      </c>
      <c r="AO13">
        <v>40</v>
      </c>
      <c r="AP13">
        <v>40</v>
      </c>
      <c r="AQ13">
        <v>40</v>
      </c>
      <c r="AR13">
        <v>40</v>
      </c>
      <c r="AS13">
        <v>40</v>
      </c>
      <c r="AT13">
        <v>40</v>
      </c>
      <c r="AU13">
        <v>40</v>
      </c>
      <c r="AV13">
        <v>40</v>
      </c>
      <c r="AW13">
        <v>40</v>
      </c>
      <c r="AX13">
        <v>24</v>
      </c>
      <c r="AY13">
        <v>40</v>
      </c>
      <c r="AZ13">
        <v>40</v>
      </c>
      <c r="BA13">
        <v>40</v>
      </c>
      <c r="BB13">
        <v>40</v>
      </c>
      <c r="BC13">
        <v>40</v>
      </c>
      <c r="BD13">
        <v>40</v>
      </c>
      <c r="BE13">
        <v>40</v>
      </c>
      <c r="BF13">
        <v>24</v>
      </c>
      <c r="BH13">
        <f t="shared" si="1"/>
        <v>472</v>
      </c>
      <c r="BI13">
        <f t="shared" si="2"/>
        <v>6608</v>
      </c>
      <c r="BJ13">
        <f t="shared" si="3"/>
        <v>496</v>
      </c>
      <c r="BK13">
        <f t="shared" si="4"/>
        <v>6944</v>
      </c>
      <c r="BL13">
        <f t="shared" si="5"/>
        <v>512</v>
      </c>
      <c r="BM13">
        <f t="shared" si="6"/>
        <v>7168</v>
      </c>
      <c r="BN13">
        <f t="shared" si="7"/>
        <v>488</v>
      </c>
      <c r="BO13">
        <f t="shared" si="8"/>
        <v>6832</v>
      </c>
    </row>
    <row r="14" spans="1:67" x14ac:dyDescent="0.45">
      <c r="A14">
        <v>11</v>
      </c>
      <c r="B14" t="s">
        <v>68</v>
      </c>
      <c r="C14" t="s">
        <v>91</v>
      </c>
      <c r="D14">
        <v>14</v>
      </c>
      <c r="E14">
        <f t="shared" si="0"/>
        <v>27552</v>
      </c>
      <c r="F14">
        <f t="shared" si="9"/>
        <v>1968</v>
      </c>
      <c r="G14">
        <v>16</v>
      </c>
      <c r="H14">
        <v>32</v>
      </c>
      <c r="I14">
        <v>40</v>
      </c>
      <c r="J14">
        <v>40</v>
      </c>
      <c r="K14">
        <v>40</v>
      </c>
      <c r="L14">
        <v>40</v>
      </c>
      <c r="M14">
        <v>40</v>
      </c>
      <c r="N14">
        <v>40</v>
      </c>
      <c r="O14">
        <v>40</v>
      </c>
      <c r="P14">
        <v>40</v>
      </c>
      <c r="Q14">
        <v>40</v>
      </c>
      <c r="R14">
        <v>40</v>
      </c>
      <c r="S14">
        <v>24</v>
      </c>
      <c r="T14">
        <v>40</v>
      </c>
      <c r="U14">
        <v>40</v>
      </c>
      <c r="V14">
        <v>40</v>
      </c>
      <c r="W14">
        <v>32</v>
      </c>
      <c r="X14">
        <v>24</v>
      </c>
      <c r="Y14">
        <v>40</v>
      </c>
      <c r="Z14">
        <v>40</v>
      </c>
      <c r="AA14">
        <v>40</v>
      </c>
      <c r="AB14">
        <v>40</v>
      </c>
      <c r="AC14">
        <v>40</v>
      </c>
      <c r="AD14">
        <v>40</v>
      </c>
      <c r="AE14">
        <v>40</v>
      </c>
      <c r="AF14">
        <v>40</v>
      </c>
      <c r="AG14">
        <v>40</v>
      </c>
      <c r="AH14">
        <v>40</v>
      </c>
      <c r="AI14">
        <v>40</v>
      </c>
      <c r="AJ14">
        <v>40</v>
      </c>
      <c r="AK14">
        <v>40</v>
      </c>
      <c r="AL14">
        <v>40</v>
      </c>
      <c r="AM14">
        <v>32</v>
      </c>
      <c r="AN14">
        <v>40</v>
      </c>
      <c r="AO14">
        <v>40</v>
      </c>
      <c r="AP14">
        <v>40</v>
      </c>
      <c r="AQ14">
        <v>40</v>
      </c>
      <c r="AR14">
        <v>40</v>
      </c>
      <c r="AS14">
        <v>40</v>
      </c>
      <c r="AT14">
        <v>40</v>
      </c>
      <c r="AU14">
        <v>40</v>
      </c>
      <c r="AV14">
        <v>40</v>
      </c>
      <c r="AW14">
        <v>40</v>
      </c>
      <c r="AX14">
        <v>24</v>
      </c>
      <c r="AY14">
        <v>40</v>
      </c>
      <c r="AZ14">
        <v>40</v>
      </c>
      <c r="BA14">
        <v>40</v>
      </c>
      <c r="BB14">
        <v>40</v>
      </c>
      <c r="BC14">
        <v>40</v>
      </c>
      <c r="BD14">
        <v>40</v>
      </c>
      <c r="BE14">
        <v>40</v>
      </c>
      <c r="BF14">
        <v>24</v>
      </c>
      <c r="BH14">
        <f t="shared" si="1"/>
        <v>472</v>
      </c>
      <c r="BI14">
        <f t="shared" si="2"/>
        <v>6608</v>
      </c>
      <c r="BJ14">
        <f t="shared" si="3"/>
        <v>496</v>
      </c>
      <c r="BK14">
        <f t="shared" si="4"/>
        <v>6944</v>
      </c>
      <c r="BL14">
        <f t="shared" si="5"/>
        <v>512</v>
      </c>
      <c r="BM14">
        <f t="shared" si="6"/>
        <v>7168</v>
      </c>
      <c r="BN14">
        <f t="shared" si="7"/>
        <v>488</v>
      </c>
      <c r="BO14">
        <f t="shared" si="8"/>
        <v>6832</v>
      </c>
    </row>
    <row r="15" spans="1:67" x14ac:dyDescent="0.45">
      <c r="A15">
        <v>12</v>
      </c>
      <c r="B15" t="s">
        <v>69</v>
      </c>
      <c r="C15" t="s">
        <v>90</v>
      </c>
      <c r="D15">
        <v>14</v>
      </c>
      <c r="E15">
        <f t="shared" si="0"/>
        <v>27552</v>
      </c>
      <c r="F15">
        <f t="shared" si="9"/>
        <v>1968</v>
      </c>
      <c r="G15">
        <v>16</v>
      </c>
      <c r="H15">
        <v>32</v>
      </c>
      <c r="I15">
        <v>40</v>
      </c>
      <c r="J15">
        <v>40</v>
      </c>
      <c r="K15">
        <v>40</v>
      </c>
      <c r="L15">
        <v>40</v>
      </c>
      <c r="M15">
        <v>40</v>
      </c>
      <c r="N15">
        <v>40</v>
      </c>
      <c r="O15">
        <v>40</v>
      </c>
      <c r="P15">
        <v>40</v>
      </c>
      <c r="Q15">
        <v>40</v>
      </c>
      <c r="R15">
        <v>40</v>
      </c>
      <c r="S15">
        <v>24</v>
      </c>
      <c r="T15">
        <v>40</v>
      </c>
      <c r="U15">
        <v>40</v>
      </c>
      <c r="V15">
        <v>40</v>
      </c>
      <c r="W15">
        <v>32</v>
      </c>
      <c r="X15">
        <v>24</v>
      </c>
      <c r="Y15">
        <v>40</v>
      </c>
      <c r="Z15">
        <v>40</v>
      </c>
      <c r="AA15">
        <v>40</v>
      </c>
      <c r="AB15">
        <v>40</v>
      </c>
      <c r="AC15">
        <v>40</v>
      </c>
      <c r="AD15">
        <v>40</v>
      </c>
      <c r="AE15">
        <v>40</v>
      </c>
      <c r="AF15">
        <v>40</v>
      </c>
      <c r="AG15">
        <v>40</v>
      </c>
      <c r="AH15">
        <v>40</v>
      </c>
      <c r="AI15">
        <v>40</v>
      </c>
      <c r="AJ15">
        <v>40</v>
      </c>
      <c r="AK15">
        <v>40</v>
      </c>
      <c r="AL15">
        <v>40</v>
      </c>
      <c r="AM15">
        <v>32</v>
      </c>
      <c r="AN15">
        <v>40</v>
      </c>
      <c r="AO15">
        <v>40</v>
      </c>
      <c r="AP15">
        <v>40</v>
      </c>
      <c r="AQ15">
        <v>40</v>
      </c>
      <c r="AR15">
        <v>40</v>
      </c>
      <c r="AS15">
        <v>40</v>
      </c>
      <c r="AT15">
        <v>40</v>
      </c>
      <c r="AU15">
        <v>40</v>
      </c>
      <c r="AV15">
        <v>40</v>
      </c>
      <c r="AW15">
        <v>40</v>
      </c>
      <c r="AX15">
        <v>24</v>
      </c>
      <c r="AY15">
        <v>40</v>
      </c>
      <c r="AZ15">
        <v>40</v>
      </c>
      <c r="BA15">
        <v>40</v>
      </c>
      <c r="BB15">
        <v>40</v>
      </c>
      <c r="BC15">
        <v>40</v>
      </c>
      <c r="BD15">
        <v>40</v>
      </c>
      <c r="BE15">
        <v>40</v>
      </c>
      <c r="BF15">
        <v>24</v>
      </c>
      <c r="BH15">
        <f t="shared" si="1"/>
        <v>472</v>
      </c>
      <c r="BI15">
        <f t="shared" si="2"/>
        <v>6608</v>
      </c>
      <c r="BJ15">
        <f t="shared" si="3"/>
        <v>496</v>
      </c>
      <c r="BK15">
        <f t="shared" si="4"/>
        <v>6944</v>
      </c>
      <c r="BL15">
        <f t="shared" si="5"/>
        <v>512</v>
      </c>
      <c r="BM15">
        <f t="shared" si="6"/>
        <v>7168</v>
      </c>
      <c r="BN15">
        <f t="shared" si="7"/>
        <v>488</v>
      </c>
      <c r="BO15">
        <f t="shared" si="8"/>
        <v>6832</v>
      </c>
    </row>
    <row r="16" spans="1:67" x14ac:dyDescent="0.45">
      <c r="A16">
        <v>13</v>
      </c>
      <c r="B16" t="s">
        <v>70</v>
      </c>
      <c r="C16" t="s">
        <v>86</v>
      </c>
      <c r="D16">
        <v>14</v>
      </c>
      <c r="E16">
        <f t="shared" si="0"/>
        <v>27552</v>
      </c>
      <c r="F16">
        <f t="shared" si="9"/>
        <v>1968</v>
      </c>
      <c r="G16">
        <v>16</v>
      </c>
      <c r="H16">
        <v>32</v>
      </c>
      <c r="I16">
        <v>40</v>
      </c>
      <c r="J16">
        <v>40</v>
      </c>
      <c r="K16">
        <v>40</v>
      </c>
      <c r="L16">
        <v>40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24</v>
      </c>
      <c r="T16">
        <v>40</v>
      </c>
      <c r="U16">
        <v>40</v>
      </c>
      <c r="V16">
        <v>40</v>
      </c>
      <c r="W16">
        <v>32</v>
      </c>
      <c r="X16">
        <v>24</v>
      </c>
      <c r="Y16">
        <v>40</v>
      </c>
      <c r="Z16">
        <v>40</v>
      </c>
      <c r="AA16">
        <v>40</v>
      </c>
      <c r="AB16">
        <v>40</v>
      </c>
      <c r="AC16">
        <v>40</v>
      </c>
      <c r="AD16">
        <v>40</v>
      </c>
      <c r="AE16">
        <v>40</v>
      </c>
      <c r="AF16">
        <v>40</v>
      </c>
      <c r="AG16">
        <v>40</v>
      </c>
      <c r="AH16">
        <v>40</v>
      </c>
      <c r="AI16">
        <v>40</v>
      </c>
      <c r="AJ16">
        <v>40</v>
      </c>
      <c r="AK16">
        <v>40</v>
      </c>
      <c r="AL16">
        <v>40</v>
      </c>
      <c r="AM16">
        <v>32</v>
      </c>
      <c r="AN16">
        <v>40</v>
      </c>
      <c r="AO16">
        <v>40</v>
      </c>
      <c r="AP16">
        <v>40</v>
      </c>
      <c r="AQ16">
        <v>40</v>
      </c>
      <c r="AR16">
        <v>40</v>
      </c>
      <c r="AS16">
        <v>40</v>
      </c>
      <c r="AT16">
        <v>40</v>
      </c>
      <c r="AU16">
        <v>40</v>
      </c>
      <c r="AV16">
        <v>40</v>
      </c>
      <c r="AW16">
        <v>40</v>
      </c>
      <c r="AX16">
        <v>24</v>
      </c>
      <c r="AY16">
        <v>40</v>
      </c>
      <c r="AZ16">
        <v>40</v>
      </c>
      <c r="BA16">
        <v>40</v>
      </c>
      <c r="BB16">
        <v>40</v>
      </c>
      <c r="BC16">
        <v>40</v>
      </c>
      <c r="BD16">
        <v>40</v>
      </c>
      <c r="BE16">
        <v>40</v>
      </c>
      <c r="BF16">
        <v>24</v>
      </c>
      <c r="BH16">
        <f t="shared" si="1"/>
        <v>472</v>
      </c>
      <c r="BI16">
        <f t="shared" si="2"/>
        <v>6608</v>
      </c>
      <c r="BJ16">
        <f t="shared" si="3"/>
        <v>496</v>
      </c>
      <c r="BK16">
        <f t="shared" si="4"/>
        <v>6944</v>
      </c>
      <c r="BL16">
        <f t="shared" si="5"/>
        <v>512</v>
      </c>
      <c r="BM16">
        <f t="shared" si="6"/>
        <v>7168</v>
      </c>
      <c r="BN16">
        <f t="shared" si="7"/>
        <v>488</v>
      </c>
      <c r="BO16">
        <f t="shared" si="8"/>
        <v>6832</v>
      </c>
    </row>
    <row r="17" spans="1:67" x14ac:dyDescent="0.45">
      <c r="A17">
        <v>14</v>
      </c>
      <c r="B17" t="s">
        <v>71</v>
      </c>
      <c r="C17" t="s">
        <v>89</v>
      </c>
      <c r="D17">
        <v>14</v>
      </c>
      <c r="E17">
        <f t="shared" si="0"/>
        <v>27552</v>
      </c>
      <c r="F17">
        <f t="shared" si="9"/>
        <v>1968</v>
      </c>
      <c r="G17">
        <v>16</v>
      </c>
      <c r="H17">
        <v>32</v>
      </c>
      <c r="I17">
        <v>40</v>
      </c>
      <c r="J17">
        <v>40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24</v>
      </c>
      <c r="T17">
        <v>40</v>
      </c>
      <c r="U17">
        <v>40</v>
      </c>
      <c r="V17">
        <v>40</v>
      </c>
      <c r="W17">
        <v>32</v>
      </c>
      <c r="X17">
        <v>24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  <c r="AG17">
        <v>40</v>
      </c>
      <c r="AH17">
        <v>40</v>
      </c>
      <c r="AI17">
        <v>40</v>
      </c>
      <c r="AJ17">
        <v>40</v>
      </c>
      <c r="AK17">
        <v>40</v>
      </c>
      <c r="AL17">
        <v>40</v>
      </c>
      <c r="AM17">
        <v>32</v>
      </c>
      <c r="AN17">
        <v>40</v>
      </c>
      <c r="AO17">
        <v>40</v>
      </c>
      <c r="AP17">
        <v>40</v>
      </c>
      <c r="AQ17">
        <v>40</v>
      </c>
      <c r="AR17">
        <v>40</v>
      </c>
      <c r="AS17">
        <v>40</v>
      </c>
      <c r="AT17">
        <v>40</v>
      </c>
      <c r="AU17">
        <v>40</v>
      </c>
      <c r="AV17">
        <v>40</v>
      </c>
      <c r="AW17">
        <v>40</v>
      </c>
      <c r="AX17">
        <v>24</v>
      </c>
      <c r="AY17">
        <v>40</v>
      </c>
      <c r="AZ17">
        <v>40</v>
      </c>
      <c r="BA17">
        <v>40</v>
      </c>
      <c r="BB17">
        <v>40</v>
      </c>
      <c r="BC17">
        <v>40</v>
      </c>
      <c r="BD17">
        <v>40</v>
      </c>
      <c r="BE17">
        <v>40</v>
      </c>
      <c r="BF17">
        <v>24</v>
      </c>
      <c r="BH17">
        <f t="shared" si="1"/>
        <v>472</v>
      </c>
      <c r="BI17">
        <f t="shared" si="2"/>
        <v>6608</v>
      </c>
      <c r="BJ17">
        <f t="shared" si="3"/>
        <v>496</v>
      </c>
      <c r="BK17">
        <f t="shared" si="4"/>
        <v>6944</v>
      </c>
      <c r="BL17">
        <f t="shared" si="5"/>
        <v>512</v>
      </c>
      <c r="BM17">
        <f t="shared" si="6"/>
        <v>7168</v>
      </c>
      <c r="BN17">
        <f t="shared" si="7"/>
        <v>488</v>
      </c>
      <c r="BO17">
        <f t="shared" si="8"/>
        <v>6832</v>
      </c>
    </row>
    <row r="18" spans="1:67" x14ac:dyDescent="0.45">
      <c r="A18">
        <v>15</v>
      </c>
      <c r="B18" t="s">
        <v>81</v>
      </c>
      <c r="C18" t="s">
        <v>78</v>
      </c>
      <c r="D18">
        <v>16</v>
      </c>
      <c r="E18">
        <f t="shared" si="0"/>
        <v>31744</v>
      </c>
      <c r="F18">
        <f t="shared" si="9"/>
        <v>1984</v>
      </c>
      <c r="G18">
        <v>16</v>
      </c>
      <c r="H18">
        <v>40</v>
      </c>
      <c r="I18">
        <v>40</v>
      </c>
      <c r="J18">
        <v>40</v>
      </c>
      <c r="K18">
        <v>40</v>
      </c>
      <c r="L18">
        <v>32</v>
      </c>
      <c r="M18">
        <v>40</v>
      </c>
      <c r="N18">
        <v>40</v>
      </c>
      <c r="O18">
        <v>40</v>
      </c>
      <c r="P18">
        <v>40</v>
      </c>
      <c r="Q18">
        <v>40</v>
      </c>
      <c r="R18">
        <v>32</v>
      </c>
      <c r="S18">
        <v>40</v>
      </c>
      <c r="T18">
        <v>40</v>
      </c>
      <c r="U18">
        <v>40</v>
      </c>
      <c r="V18">
        <v>40</v>
      </c>
      <c r="W18">
        <v>32</v>
      </c>
      <c r="X18">
        <v>40</v>
      </c>
      <c r="Y18">
        <v>32</v>
      </c>
      <c r="Z18">
        <v>40</v>
      </c>
      <c r="AA18">
        <v>40</v>
      </c>
      <c r="AB18">
        <v>40</v>
      </c>
      <c r="AC18">
        <v>32</v>
      </c>
      <c r="AD18">
        <v>40</v>
      </c>
      <c r="AE18">
        <v>40</v>
      </c>
      <c r="AF18">
        <v>40</v>
      </c>
      <c r="AG18">
        <v>40</v>
      </c>
      <c r="AH18">
        <v>40</v>
      </c>
      <c r="AI18">
        <v>40</v>
      </c>
      <c r="AJ18">
        <v>40</v>
      </c>
      <c r="AK18">
        <v>40</v>
      </c>
      <c r="AL18">
        <v>32</v>
      </c>
      <c r="AM18">
        <v>40</v>
      </c>
      <c r="AN18">
        <v>40</v>
      </c>
      <c r="AO18">
        <v>40</v>
      </c>
      <c r="AP18">
        <v>40</v>
      </c>
      <c r="AQ18">
        <v>40</v>
      </c>
      <c r="AR18">
        <v>40</v>
      </c>
      <c r="AS18">
        <v>40</v>
      </c>
      <c r="AT18">
        <v>40</v>
      </c>
      <c r="AU18">
        <v>40</v>
      </c>
      <c r="AV18">
        <v>40</v>
      </c>
      <c r="AW18">
        <v>40</v>
      </c>
      <c r="AX18">
        <v>32</v>
      </c>
      <c r="AY18">
        <v>40</v>
      </c>
      <c r="AZ18">
        <v>40</v>
      </c>
      <c r="BA18">
        <v>40</v>
      </c>
      <c r="BB18">
        <v>40</v>
      </c>
      <c r="BC18">
        <v>40</v>
      </c>
      <c r="BD18">
        <v>40</v>
      </c>
      <c r="BE18">
        <v>40</v>
      </c>
      <c r="BF18">
        <v>24</v>
      </c>
      <c r="BH18">
        <f t="shared" si="1"/>
        <v>480</v>
      </c>
      <c r="BI18">
        <f t="shared" si="2"/>
        <v>7680</v>
      </c>
      <c r="BJ18">
        <f t="shared" si="3"/>
        <v>496</v>
      </c>
      <c r="BK18">
        <f t="shared" si="4"/>
        <v>7936</v>
      </c>
      <c r="BL18">
        <f t="shared" si="5"/>
        <v>512</v>
      </c>
      <c r="BM18">
        <f t="shared" si="6"/>
        <v>8192</v>
      </c>
      <c r="BN18">
        <f t="shared" si="7"/>
        <v>496</v>
      </c>
      <c r="BO18">
        <f t="shared" si="8"/>
        <v>7936</v>
      </c>
    </row>
    <row r="19" spans="1:67" x14ac:dyDescent="0.45">
      <c r="A19">
        <v>16</v>
      </c>
      <c r="B19" t="s">
        <v>82</v>
      </c>
      <c r="C19" t="s">
        <v>85</v>
      </c>
      <c r="D19">
        <v>16</v>
      </c>
      <c r="E19">
        <f t="shared" si="0"/>
        <v>31744</v>
      </c>
      <c r="F19">
        <f t="shared" si="9"/>
        <v>1984</v>
      </c>
      <c r="G19">
        <v>16</v>
      </c>
      <c r="H19">
        <v>40</v>
      </c>
      <c r="I19">
        <v>40</v>
      </c>
      <c r="J19">
        <v>40</v>
      </c>
      <c r="K19">
        <v>40</v>
      </c>
      <c r="L19">
        <v>32</v>
      </c>
      <c r="M19">
        <v>40</v>
      </c>
      <c r="N19">
        <v>40</v>
      </c>
      <c r="O19">
        <v>40</v>
      </c>
      <c r="P19">
        <v>40</v>
      </c>
      <c r="Q19">
        <v>40</v>
      </c>
      <c r="R19">
        <v>32</v>
      </c>
      <c r="S19">
        <v>40</v>
      </c>
      <c r="T19">
        <v>40</v>
      </c>
      <c r="U19">
        <v>40</v>
      </c>
      <c r="V19">
        <v>40</v>
      </c>
      <c r="W19">
        <v>32</v>
      </c>
      <c r="X19">
        <v>40</v>
      </c>
      <c r="Y19">
        <v>32</v>
      </c>
      <c r="Z19">
        <v>40</v>
      </c>
      <c r="AA19">
        <v>40</v>
      </c>
      <c r="AB19">
        <v>40</v>
      </c>
      <c r="AC19">
        <v>32</v>
      </c>
      <c r="AD19">
        <v>40</v>
      </c>
      <c r="AE19">
        <v>40</v>
      </c>
      <c r="AF19">
        <v>40</v>
      </c>
      <c r="AG19">
        <v>40</v>
      </c>
      <c r="AH19">
        <v>40</v>
      </c>
      <c r="AI19">
        <v>40</v>
      </c>
      <c r="AJ19">
        <v>40</v>
      </c>
      <c r="AK19">
        <v>40</v>
      </c>
      <c r="AL19">
        <v>32</v>
      </c>
      <c r="AM19">
        <v>40</v>
      </c>
      <c r="AN19">
        <v>40</v>
      </c>
      <c r="AO19">
        <v>40</v>
      </c>
      <c r="AP19">
        <v>40</v>
      </c>
      <c r="AQ19">
        <v>40</v>
      </c>
      <c r="AR19">
        <v>40</v>
      </c>
      <c r="AS19">
        <v>40</v>
      </c>
      <c r="AT19">
        <v>40</v>
      </c>
      <c r="AU19">
        <v>40</v>
      </c>
      <c r="AV19">
        <v>40</v>
      </c>
      <c r="AW19">
        <v>40</v>
      </c>
      <c r="AX19">
        <v>32</v>
      </c>
      <c r="AY19">
        <v>40</v>
      </c>
      <c r="AZ19">
        <v>40</v>
      </c>
      <c r="BA19">
        <v>40</v>
      </c>
      <c r="BB19">
        <v>40</v>
      </c>
      <c r="BC19">
        <v>40</v>
      </c>
      <c r="BD19">
        <v>40</v>
      </c>
      <c r="BE19">
        <v>40</v>
      </c>
      <c r="BF19">
        <v>24</v>
      </c>
      <c r="BH19">
        <f t="shared" si="1"/>
        <v>480</v>
      </c>
      <c r="BI19">
        <f t="shared" si="2"/>
        <v>7680</v>
      </c>
      <c r="BJ19">
        <f t="shared" si="3"/>
        <v>496</v>
      </c>
      <c r="BK19">
        <f t="shared" si="4"/>
        <v>7936</v>
      </c>
      <c r="BL19">
        <f t="shared" si="5"/>
        <v>512</v>
      </c>
      <c r="BM19">
        <f t="shared" si="6"/>
        <v>8192</v>
      </c>
      <c r="BN19">
        <f t="shared" si="7"/>
        <v>496</v>
      </c>
      <c r="BO19">
        <f t="shared" si="8"/>
        <v>7936</v>
      </c>
    </row>
    <row r="20" spans="1:67" x14ac:dyDescent="0.45">
      <c r="A20">
        <v>17</v>
      </c>
      <c r="B20" t="s">
        <v>83</v>
      </c>
      <c r="C20" t="s">
        <v>88</v>
      </c>
      <c r="D20">
        <v>16</v>
      </c>
      <c r="E20">
        <f t="shared" si="0"/>
        <v>31744</v>
      </c>
      <c r="F20">
        <f t="shared" si="9"/>
        <v>1984</v>
      </c>
      <c r="G20">
        <v>16</v>
      </c>
      <c r="H20">
        <v>40</v>
      </c>
      <c r="I20">
        <v>40</v>
      </c>
      <c r="J20">
        <v>40</v>
      </c>
      <c r="K20">
        <v>40</v>
      </c>
      <c r="L20">
        <v>32</v>
      </c>
      <c r="M20">
        <v>40</v>
      </c>
      <c r="N20">
        <v>40</v>
      </c>
      <c r="O20">
        <v>40</v>
      </c>
      <c r="P20">
        <v>40</v>
      </c>
      <c r="Q20">
        <v>40</v>
      </c>
      <c r="R20">
        <v>32</v>
      </c>
      <c r="S20">
        <v>40</v>
      </c>
      <c r="T20">
        <v>40</v>
      </c>
      <c r="U20">
        <v>40</v>
      </c>
      <c r="V20">
        <v>40</v>
      </c>
      <c r="W20">
        <v>32</v>
      </c>
      <c r="X20">
        <v>40</v>
      </c>
      <c r="Y20">
        <v>32</v>
      </c>
      <c r="Z20">
        <v>40</v>
      </c>
      <c r="AA20">
        <v>40</v>
      </c>
      <c r="AB20">
        <v>40</v>
      </c>
      <c r="AC20">
        <v>32</v>
      </c>
      <c r="AD20">
        <v>40</v>
      </c>
      <c r="AE20">
        <v>40</v>
      </c>
      <c r="AF20">
        <v>40</v>
      </c>
      <c r="AG20">
        <v>40</v>
      </c>
      <c r="AH20">
        <v>40</v>
      </c>
      <c r="AI20">
        <v>40</v>
      </c>
      <c r="AJ20">
        <v>40</v>
      </c>
      <c r="AK20">
        <v>40</v>
      </c>
      <c r="AL20">
        <v>32</v>
      </c>
      <c r="AM20">
        <v>40</v>
      </c>
      <c r="AN20">
        <v>40</v>
      </c>
      <c r="AO20">
        <v>40</v>
      </c>
      <c r="AP20">
        <v>40</v>
      </c>
      <c r="AQ20">
        <v>40</v>
      </c>
      <c r="AR20">
        <v>40</v>
      </c>
      <c r="AS20">
        <v>40</v>
      </c>
      <c r="AT20">
        <v>40</v>
      </c>
      <c r="AU20">
        <v>40</v>
      </c>
      <c r="AV20">
        <v>40</v>
      </c>
      <c r="AW20">
        <v>40</v>
      </c>
      <c r="AX20">
        <v>32</v>
      </c>
      <c r="AY20">
        <v>40</v>
      </c>
      <c r="AZ20">
        <v>40</v>
      </c>
      <c r="BA20">
        <v>40</v>
      </c>
      <c r="BB20">
        <v>40</v>
      </c>
      <c r="BC20">
        <v>40</v>
      </c>
      <c r="BD20">
        <v>40</v>
      </c>
      <c r="BE20">
        <v>40</v>
      </c>
      <c r="BF20">
        <v>24</v>
      </c>
      <c r="BH20">
        <f t="shared" si="1"/>
        <v>480</v>
      </c>
      <c r="BI20">
        <f t="shared" si="2"/>
        <v>7680</v>
      </c>
      <c r="BJ20">
        <f t="shared" si="3"/>
        <v>496</v>
      </c>
      <c r="BK20">
        <f t="shared" si="4"/>
        <v>7936</v>
      </c>
      <c r="BL20">
        <f t="shared" si="5"/>
        <v>512</v>
      </c>
      <c r="BM20">
        <f t="shared" si="6"/>
        <v>8192</v>
      </c>
      <c r="BN20">
        <f t="shared" si="7"/>
        <v>496</v>
      </c>
      <c r="BO20">
        <f t="shared" si="8"/>
        <v>7936</v>
      </c>
    </row>
    <row r="21" spans="1:67" x14ac:dyDescent="0.45">
      <c r="A21">
        <v>18</v>
      </c>
      <c r="B21" t="s">
        <v>84</v>
      </c>
      <c r="C21" t="s">
        <v>86</v>
      </c>
      <c r="D21">
        <v>16</v>
      </c>
      <c r="E21">
        <f t="shared" si="0"/>
        <v>31744</v>
      </c>
      <c r="F21">
        <f t="shared" si="9"/>
        <v>1984</v>
      </c>
      <c r="G21">
        <v>16</v>
      </c>
      <c r="H21">
        <v>40</v>
      </c>
      <c r="I21">
        <v>40</v>
      </c>
      <c r="J21">
        <v>40</v>
      </c>
      <c r="K21">
        <v>40</v>
      </c>
      <c r="L21">
        <v>32</v>
      </c>
      <c r="M21">
        <v>40</v>
      </c>
      <c r="N21">
        <v>40</v>
      </c>
      <c r="O21">
        <v>40</v>
      </c>
      <c r="P21">
        <v>40</v>
      </c>
      <c r="Q21">
        <v>40</v>
      </c>
      <c r="R21">
        <v>32</v>
      </c>
      <c r="S21">
        <v>40</v>
      </c>
      <c r="T21">
        <v>40</v>
      </c>
      <c r="U21">
        <v>40</v>
      </c>
      <c r="V21">
        <v>40</v>
      </c>
      <c r="W21">
        <v>32</v>
      </c>
      <c r="X21">
        <v>40</v>
      </c>
      <c r="Y21">
        <v>32</v>
      </c>
      <c r="Z21">
        <v>40</v>
      </c>
      <c r="AA21">
        <v>40</v>
      </c>
      <c r="AB21">
        <v>40</v>
      </c>
      <c r="AC21">
        <v>32</v>
      </c>
      <c r="AD21">
        <v>40</v>
      </c>
      <c r="AE21">
        <v>40</v>
      </c>
      <c r="AF21">
        <v>40</v>
      </c>
      <c r="AG21">
        <v>40</v>
      </c>
      <c r="AH21">
        <v>40</v>
      </c>
      <c r="AI21">
        <v>40</v>
      </c>
      <c r="AJ21">
        <v>40</v>
      </c>
      <c r="AK21">
        <v>40</v>
      </c>
      <c r="AL21">
        <v>32</v>
      </c>
      <c r="AM21">
        <v>40</v>
      </c>
      <c r="AN21">
        <v>40</v>
      </c>
      <c r="AO21">
        <v>40</v>
      </c>
      <c r="AP21">
        <v>40</v>
      </c>
      <c r="AQ21">
        <v>40</v>
      </c>
      <c r="AR21">
        <v>40</v>
      </c>
      <c r="AS21">
        <v>40</v>
      </c>
      <c r="AT21">
        <v>40</v>
      </c>
      <c r="AU21">
        <v>40</v>
      </c>
      <c r="AV21">
        <v>40</v>
      </c>
      <c r="AW21">
        <v>40</v>
      </c>
      <c r="AX21">
        <v>32</v>
      </c>
      <c r="AY21">
        <v>40</v>
      </c>
      <c r="AZ21">
        <v>40</v>
      </c>
      <c r="BA21">
        <v>40</v>
      </c>
      <c r="BB21">
        <v>40</v>
      </c>
      <c r="BC21">
        <v>40</v>
      </c>
      <c r="BD21">
        <v>40</v>
      </c>
      <c r="BE21">
        <v>40</v>
      </c>
      <c r="BF21">
        <v>24</v>
      </c>
      <c r="BH21">
        <f t="shared" si="1"/>
        <v>480</v>
      </c>
      <c r="BI21">
        <f t="shared" si="2"/>
        <v>7680</v>
      </c>
      <c r="BJ21">
        <f t="shared" si="3"/>
        <v>496</v>
      </c>
      <c r="BK21">
        <f t="shared" si="4"/>
        <v>7936</v>
      </c>
      <c r="BL21">
        <f t="shared" si="5"/>
        <v>512</v>
      </c>
      <c r="BM21">
        <f t="shared" si="6"/>
        <v>8192</v>
      </c>
      <c r="BN21">
        <f t="shared" si="7"/>
        <v>496</v>
      </c>
      <c r="BO21">
        <f t="shared" si="8"/>
        <v>7936</v>
      </c>
    </row>
    <row r="25" spans="1:67" x14ac:dyDescent="0.45">
      <c r="B25" t="s">
        <v>62</v>
      </c>
      <c r="E25" t="s">
        <v>60</v>
      </c>
    </row>
    <row r="26" spans="1:67" x14ac:dyDescent="0.45">
      <c r="B26" t="s">
        <v>63</v>
      </c>
      <c r="E26" t="s">
        <v>61</v>
      </c>
    </row>
    <row r="27" spans="1:67" x14ac:dyDescent="0.45">
      <c r="B27" t="s">
        <v>64</v>
      </c>
    </row>
    <row r="28" spans="1:67" x14ac:dyDescent="0.45">
      <c r="B28" t="s">
        <v>65</v>
      </c>
    </row>
    <row r="32" spans="1:67" x14ac:dyDescent="0.45">
      <c r="B32" s="2" t="s">
        <v>99</v>
      </c>
      <c r="C32" s="1"/>
    </row>
    <row r="33" spans="1:3" x14ac:dyDescent="0.45">
      <c r="B33" s="1"/>
      <c r="C33" s="1"/>
    </row>
    <row r="35" spans="1:3" x14ac:dyDescent="0.45">
      <c r="A35">
        <v>21</v>
      </c>
      <c r="B35" t="s">
        <v>72</v>
      </c>
    </row>
    <row r="36" spans="1:3" x14ac:dyDescent="0.45">
      <c r="A36">
        <v>25</v>
      </c>
      <c r="B36" t="s">
        <v>59</v>
      </c>
    </row>
    <row r="37" spans="1:3" x14ac:dyDescent="0.45">
      <c r="A37">
        <v>25</v>
      </c>
      <c r="B37" t="s">
        <v>93</v>
      </c>
    </row>
    <row r="38" spans="1:3" x14ac:dyDescent="0.45">
      <c r="A38">
        <v>25</v>
      </c>
      <c r="B38" t="s">
        <v>94</v>
      </c>
    </row>
    <row r="39" spans="1:3" x14ac:dyDescent="0.45">
      <c r="A39">
        <v>21</v>
      </c>
      <c r="B39" t="s">
        <v>95</v>
      </c>
    </row>
    <row r="40" spans="1:3" x14ac:dyDescent="0.45">
      <c r="A40">
        <v>25</v>
      </c>
      <c r="B40" t="s">
        <v>96</v>
      </c>
    </row>
    <row r="41" spans="1:3" x14ac:dyDescent="0.45">
      <c r="A41">
        <v>21</v>
      </c>
      <c r="B41" t="s">
        <v>97</v>
      </c>
    </row>
    <row r="42" spans="1:3" x14ac:dyDescent="0.45">
      <c r="A42">
        <v>21</v>
      </c>
      <c r="B42" t="s">
        <v>98</v>
      </c>
    </row>
    <row r="43" spans="1:3" x14ac:dyDescent="0.45">
      <c r="A43">
        <v>21</v>
      </c>
      <c r="B43" t="s">
        <v>66</v>
      </c>
    </row>
    <row r="44" spans="1:3" x14ac:dyDescent="0.45">
      <c r="A44">
        <v>21</v>
      </c>
      <c r="B44" t="s">
        <v>67</v>
      </c>
    </row>
    <row r="45" spans="1:3" x14ac:dyDescent="0.45">
      <c r="A45">
        <v>21</v>
      </c>
      <c r="B45" t="s">
        <v>68</v>
      </c>
    </row>
    <row r="46" spans="1:3" x14ac:dyDescent="0.45">
      <c r="A46">
        <v>21</v>
      </c>
      <c r="B46" t="s">
        <v>69</v>
      </c>
    </row>
    <row r="47" spans="1:3" x14ac:dyDescent="0.45">
      <c r="A47">
        <v>21</v>
      </c>
      <c r="B47" t="s">
        <v>70</v>
      </c>
    </row>
    <row r="48" spans="1:3" x14ac:dyDescent="0.45">
      <c r="A48">
        <v>21</v>
      </c>
      <c r="B48" t="s">
        <v>71</v>
      </c>
    </row>
    <row r="49" spans="1:2" x14ac:dyDescent="0.45">
      <c r="A49">
        <v>21</v>
      </c>
      <c r="B49" t="s">
        <v>81</v>
      </c>
    </row>
    <row r="50" spans="1:2" x14ac:dyDescent="0.45">
      <c r="A50">
        <v>21</v>
      </c>
      <c r="B50" t="s">
        <v>82</v>
      </c>
    </row>
    <row r="51" spans="1:2" x14ac:dyDescent="0.45">
      <c r="A51">
        <v>21</v>
      </c>
      <c r="B51" t="s">
        <v>83</v>
      </c>
    </row>
    <row r="52" spans="1:2" x14ac:dyDescent="0.45">
      <c r="A52">
        <v>21</v>
      </c>
      <c r="B52" t="s">
        <v>84</v>
      </c>
    </row>
  </sheetData>
  <mergeCells count="2">
    <mergeCell ref="G1:O1"/>
    <mergeCell ref="B32:C3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52FD-2265-4FA7-B7ED-1ADECD40679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BF3119BDA8A54FAC33A69B71C5E656" ma:contentTypeVersion="0" ma:contentTypeDescription="Create a new document." ma:contentTypeScope="" ma:versionID="139223732efb6a1ddfaa7c22ddb0ca7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B9B89A-C73E-46DC-97E0-B4287F69A5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65B9A-CEF0-42D8-A3D4-15CCE2A13E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A20028-FACE-43AA-8AEA-F73F2FFA6C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12luni</vt:lpstr>
      <vt:lpstr>9luni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Jascanu, Nicolae</dc:creator>
  <cp:keywords>CTPClassification=CTP_NT</cp:keywords>
  <dc:description/>
  <cp:lastModifiedBy>Chelariu Adelin</cp:lastModifiedBy>
  <cp:revision/>
  <dcterms:created xsi:type="dcterms:W3CDTF">2020-03-04T08:33:39Z</dcterms:created>
  <dcterms:modified xsi:type="dcterms:W3CDTF">2025-03-18T11:37:49Z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6eb63ed4-0203-47ac-b4a1-84ea04688816</vt:lpwstr>
  </property>
  <property fmtid="{D5CDD505-2E9C-101B-9397-08002B2CF9AE}" pid="3" name="CTP_TimeStamp">
    <vt:lpwstr>2020-03-04 08:44:56Z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0x010100CABF3119BDA8A54FAC33A69B71C5E656</vt:lpwstr>
  </property>
</Properties>
</file>