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TI\Anul III\Sem II\MPS\"/>
    </mc:Choice>
  </mc:AlternateContent>
  <xr:revisionPtr revIDLastSave="0" documentId="13_ncr:1_{C4A6AEFF-8206-43BB-A4F5-F28DF48FADA1}" xr6:coauthVersionLast="47" xr6:coauthVersionMax="47" xr10:uidLastSave="{00000000-0000-0000-0000-000000000000}"/>
  <bookViews>
    <workbookView xWindow="14400" yWindow="0" windowWidth="14400" windowHeight="15750" tabRatio="385" xr2:uid="{CD0509A8-F6CA-4806-9A9B-D77CBE0E880E}"/>
  </bookViews>
  <sheets>
    <sheet name="12luni" sheetId="1" r:id="rId1"/>
    <sheet name="9luni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3" i="1" l="1"/>
  <c r="BJ23" i="1"/>
  <c r="BK23" i="1"/>
  <c r="BL23" i="1"/>
  <c r="BM23" i="1"/>
  <c r="BN23" i="1"/>
  <c r="BO23" i="1"/>
  <c r="BH23" i="1"/>
  <c r="BH5" i="1"/>
  <c r="BI5" i="1"/>
  <c r="BJ5" i="1"/>
  <c r="BK5" i="1" s="1"/>
  <c r="BL5" i="1"/>
  <c r="BM5" i="1" s="1"/>
  <c r="BN5" i="1"/>
  <c r="BO5" i="1"/>
  <c r="BH6" i="1"/>
  <c r="BI6" i="1"/>
  <c r="BJ6" i="1"/>
  <c r="BK6" i="1"/>
  <c r="BL6" i="1"/>
  <c r="BM6" i="1" s="1"/>
  <c r="BN6" i="1"/>
  <c r="BO6" i="1" s="1"/>
  <c r="BH7" i="1"/>
  <c r="BI7" i="1"/>
  <c r="BJ7" i="1"/>
  <c r="BK7" i="1"/>
  <c r="BL7" i="1"/>
  <c r="BM7" i="1" s="1"/>
  <c r="BN7" i="1"/>
  <c r="BO7" i="1"/>
  <c r="BH8" i="1"/>
  <c r="BI8" i="1"/>
  <c r="BJ8" i="1"/>
  <c r="BK8" i="1" s="1"/>
  <c r="BL8" i="1"/>
  <c r="BM8" i="1"/>
  <c r="BN8" i="1"/>
  <c r="BO8" i="1"/>
  <c r="BH9" i="1"/>
  <c r="BI9" i="1"/>
  <c r="BJ9" i="1"/>
  <c r="BK9" i="1"/>
  <c r="BL9" i="1"/>
  <c r="BM9" i="1" s="1"/>
  <c r="BN9" i="1"/>
  <c r="BO9" i="1" s="1"/>
  <c r="BH10" i="1"/>
  <c r="BI10" i="1"/>
  <c r="BJ10" i="1"/>
  <c r="BK10" i="1"/>
  <c r="BL10" i="1"/>
  <c r="BM10" i="1"/>
  <c r="BN10" i="1"/>
  <c r="BO10" i="1"/>
  <c r="BH11" i="1"/>
  <c r="BI11" i="1"/>
  <c r="BJ11" i="1"/>
  <c r="BK11" i="1" s="1"/>
  <c r="BL11" i="1"/>
  <c r="BM11" i="1" s="1"/>
  <c r="BN11" i="1"/>
  <c r="BO11" i="1"/>
  <c r="BH12" i="1"/>
  <c r="BI12" i="1"/>
  <c r="BJ12" i="1"/>
  <c r="BK12" i="1"/>
  <c r="BL12" i="1"/>
  <c r="BM12" i="1"/>
  <c r="BN12" i="1"/>
  <c r="BO12" i="1" s="1"/>
  <c r="BH13" i="1"/>
  <c r="BI13" i="1"/>
  <c r="BJ13" i="1"/>
  <c r="BK13" i="1"/>
  <c r="BL13" i="1"/>
  <c r="BM13" i="1"/>
  <c r="BN13" i="1"/>
  <c r="BO13" i="1"/>
  <c r="BH14" i="1"/>
  <c r="BI14" i="1"/>
  <c r="BJ14" i="1"/>
  <c r="BK14" i="1" s="1"/>
  <c r="BL14" i="1"/>
  <c r="BM14" i="1"/>
  <c r="BN14" i="1"/>
  <c r="BO14" i="1"/>
  <c r="BH15" i="1"/>
  <c r="BI15" i="1"/>
  <c r="BJ15" i="1"/>
  <c r="BK15" i="1"/>
  <c r="BL15" i="1"/>
  <c r="BM15" i="1"/>
  <c r="BN15" i="1"/>
  <c r="BO15" i="1" s="1"/>
  <c r="BH16" i="1"/>
  <c r="BI16" i="1"/>
  <c r="BJ16" i="1"/>
  <c r="BK16" i="1"/>
  <c r="BL16" i="1"/>
  <c r="BM16" i="1"/>
  <c r="BN16" i="1"/>
  <c r="BO16" i="1"/>
  <c r="BH17" i="1"/>
  <c r="BI17" i="1"/>
  <c r="BJ17" i="1"/>
  <c r="BK17" i="1" s="1"/>
  <c r="BL17" i="1"/>
  <c r="BM17" i="1"/>
  <c r="BN17" i="1"/>
  <c r="BO17" i="1"/>
  <c r="BH18" i="1"/>
  <c r="BI18" i="1"/>
  <c r="BJ18" i="1"/>
  <c r="BK18" i="1"/>
  <c r="BL18" i="1"/>
  <c r="BM18" i="1"/>
  <c r="BN18" i="1"/>
  <c r="BO18" i="1" s="1"/>
  <c r="BH19" i="1"/>
  <c r="BI19" i="1"/>
  <c r="BJ19" i="1"/>
  <c r="BK19" i="1"/>
  <c r="BL19" i="1"/>
  <c r="BM19" i="1"/>
  <c r="BN19" i="1"/>
  <c r="BO19" i="1"/>
  <c r="BH20" i="1"/>
  <c r="BI20" i="1"/>
  <c r="BJ20" i="1"/>
  <c r="BK20" i="1"/>
  <c r="BL20" i="1"/>
  <c r="BM20" i="1"/>
  <c r="BN20" i="1"/>
  <c r="BO20" i="1"/>
  <c r="BH21" i="1"/>
  <c r="BI21" i="1"/>
  <c r="BJ21" i="1"/>
  <c r="BK21" i="1"/>
  <c r="BL21" i="1"/>
  <c r="BM21" i="1"/>
  <c r="BN21" i="1"/>
  <c r="BO21" i="1"/>
  <c r="BO4" i="1"/>
  <c r="BM4" i="1"/>
  <c r="BN4" i="1"/>
  <c r="BL4" i="1"/>
  <c r="BJ4" i="1"/>
  <c r="BK4" i="1" s="1"/>
  <c r="BH4" i="1"/>
  <c r="BI4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6" i="1"/>
  <c r="E6" i="1" s="1"/>
  <c r="F4" i="1"/>
  <c r="E4" i="1" s="1"/>
  <c r="F5" i="1"/>
  <c r="E5" i="1" s="1"/>
</calcChain>
</file>

<file path=xl/sharedStrings.xml><?xml version="1.0" encoding="utf-8"?>
<sst xmlns="http://schemas.openxmlformats.org/spreadsheetml/2006/main" count="228" uniqueCount="171">
  <si>
    <t>Q1</t>
  </si>
  <si>
    <t>Nume</t>
  </si>
  <si>
    <t>Activitate</t>
  </si>
  <si>
    <t>Cost / ora (EUR)</t>
  </si>
  <si>
    <t>Total cost</t>
  </si>
  <si>
    <t>Total ore</t>
  </si>
  <si>
    <t>Gheorghe Stefan</t>
  </si>
  <si>
    <t>Total / ww</t>
  </si>
  <si>
    <t>Total Quarter</t>
  </si>
  <si>
    <t>Buget Total</t>
  </si>
  <si>
    <t>Buget costuri resurse umane</t>
  </si>
  <si>
    <t>Buget achizitii</t>
  </si>
  <si>
    <t>Buget deplasari</t>
  </si>
  <si>
    <t>Dimitris Ioannidis</t>
  </si>
  <si>
    <t>Andreas Papadopoulos</t>
  </si>
  <si>
    <t>Alexandros Theodorakis</t>
  </si>
  <si>
    <t>Chelariu Adelin</t>
  </si>
  <si>
    <t>Manager</t>
  </si>
  <si>
    <t>Scrum Master (Senior)</t>
  </si>
  <si>
    <t>UX/UI Designer</t>
  </si>
  <si>
    <t>Graphic/Web Designer</t>
  </si>
  <si>
    <t>Content Specialist (Senior)</t>
  </si>
  <si>
    <t>Security Specialist</t>
  </si>
  <si>
    <t>SEO Specialist (Senior)</t>
  </si>
  <si>
    <t>Business Analyst (Senior)</t>
  </si>
  <si>
    <t>Connor Doyle</t>
  </si>
  <si>
    <t>Patrick O'Brien</t>
  </si>
  <si>
    <t>Sean Murphy</t>
  </si>
  <si>
    <t>Finn Kelly</t>
  </si>
  <si>
    <t>Front-End Developer</t>
  </si>
  <si>
    <t>Back-End Developer</t>
  </si>
  <si>
    <t>Full-Stack Developer</t>
  </si>
  <si>
    <t>Database Administrator</t>
  </si>
  <si>
    <t>QA/Software Tester</t>
  </si>
  <si>
    <t>Digital Marketing Specialist</t>
  </si>
  <si>
    <t>DevOps Engineer</t>
  </si>
  <si>
    <t>Technical Support/Customer Care</t>
  </si>
  <si>
    <t>Alexandra Barbu</t>
  </si>
  <si>
    <t>Cristina Matei</t>
  </si>
  <si>
    <t>Adelina Neagu</t>
  </si>
  <si>
    <t>Răzvan Preda</t>
  </si>
  <si>
    <t>Andrei Popescu</t>
  </si>
  <si>
    <t>Costel Bojog</t>
  </si>
  <si>
    <t>Concedii</t>
  </si>
  <si>
    <t xml:space="preserve">Ore Q1 </t>
  </si>
  <si>
    <t>Cost Q1</t>
  </si>
  <si>
    <t>Ore Q2</t>
  </si>
  <si>
    <t>Cost Q2</t>
  </si>
  <si>
    <t>Ore Q3</t>
  </si>
  <si>
    <t>Cost Q3</t>
  </si>
  <si>
    <t>Ore Q4</t>
  </si>
  <si>
    <t>Cost Q4</t>
  </si>
  <si>
    <t>(01-03).01</t>
  </si>
  <si>
    <t>(06-10).01</t>
  </si>
  <si>
    <t>(13-17).01</t>
  </si>
  <si>
    <t>(20-24).01</t>
  </si>
  <si>
    <t>(27-31).01</t>
  </si>
  <si>
    <t>Petros Tzatziki</t>
  </si>
  <si>
    <t>Ioannis Souvlaki</t>
  </si>
  <si>
    <t>Anna Spanakopita</t>
  </si>
  <si>
    <t>(03-07).02</t>
  </si>
  <si>
    <t>(10-14).02</t>
  </si>
  <si>
    <t>(17.21).02</t>
  </si>
  <si>
    <t>(24-28).02</t>
  </si>
  <si>
    <t>(03-07).03</t>
  </si>
  <si>
    <t>(10-14).03</t>
  </si>
  <si>
    <t>(17.21).03</t>
  </si>
  <si>
    <t>(24-28).03</t>
  </si>
  <si>
    <t>31.03-04.04</t>
  </si>
  <si>
    <t>(07-11).04</t>
  </si>
  <si>
    <t>(14-18).04</t>
  </si>
  <si>
    <t>(21-25).04</t>
  </si>
  <si>
    <t>28.04-02.05</t>
  </si>
  <si>
    <t>(05-09).05</t>
  </si>
  <si>
    <t>(12-16).05</t>
  </si>
  <si>
    <t>(19-23).05</t>
  </si>
  <si>
    <t>(26-30).05</t>
  </si>
  <si>
    <t>(02-06).06</t>
  </si>
  <si>
    <t xml:space="preserve"> </t>
  </si>
  <si>
    <t>(09-13).06</t>
  </si>
  <si>
    <t>(16-20).06</t>
  </si>
  <si>
    <t>(23-27).06</t>
  </si>
  <si>
    <t>30.06-04.07</t>
  </si>
  <si>
    <t>(07-11).07</t>
  </si>
  <si>
    <t>(14-18).07</t>
  </si>
  <si>
    <t>(21-25).07</t>
  </si>
  <si>
    <t>28.07-1.08</t>
  </si>
  <si>
    <t>(04-08).08</t>
  </si>
  <si>
    <t>(11-15).08</t>
  </si>
  <si>
    <t>(18-22).08</t>
  </si>
  <si>
    <t>(25-29).08</t>
  </si>
  <si>
    <t>(01-05).09</t>
  </si>
  <si>
    <t>(08-12).09</t>
  </si>
  <si>
    <t>(15-19).09</t>
  </si>
  <si>
    <t>(22-26).09</t>
  </si>
  <si>
    <t>29.09-03.10</t>
  </si>
  <si>
    <t>(06-10).10</t>
  </si>
  <si>
    <t>(13-17).10</t>
  </si>
  <si>
    <t>(20-24).10</t>
  </si>
  <si>
    <t>(27-31).10</t>
  </si>
  <si>
    <t>(03-07).11</t>
  </si>
  <si>
    <t>(10-14).11</t>
  </si>
  <si>
    <t>(17-21).11</t>
  </si>
  <si>
    <t>(24-28).11</t>
  </si>
  <si>
    <t>(01-05).12</t>
  </si>
  <si>
    <t>(08-12).12</t>
  </si>
  <si>
    <t>(15-19).12</t>
  </si>
  <si>
    <t>(22-26).12</t>
  </si>
  <si>
    <t>Q2</t>
  </si>
  <si>
    <t>Q3</t>
  </si>
  <si>
    <t>Q4</t>
  </si>
  <si>
    <t>WW1</t>
  </si>
  <si>
    <t>WW2</t>
  </si>
  <si>
    <t>WW3</t>
  </si>
  <si>
    <t>WW4</t>
  </si>
  <si>
    <t>WW5</t>
  </si>
  <si>
    <t>WW6</t>
  </si>
  <si>
    <t>WW7</t>
  </si>
  <si>
    <t>WW8</t>
  </si>
  <si>
    <t>WW9</t>
  </si>
  <si>
    <t>WW10</t>
  </si>
  <si>
    <t>WW11</t>
  </si>
  <si>
    <t>WW12</t>
  </si>
  <si>
    <t>WW13</t>
  </si>
  <si>
    <t>WW14</t>
  </si>
  <si>
    <t>WW15</t>
  </si>
  <si>
    <t>WW16</t>
  </si>
  <si>
    <t>WW17</t>
  </si>
  <si>
    <t>WW18</t>
  </si>
  <si>
    <t>WW19</t>
  </si>
  <si>
    <t>WW20</t>
  </si>
  <si>
    <t>WW21</t>
  </si>
  <si>
    <t>WW22</t>
  </si>
  <si>
    <t>WW23</t>
  </si>
  <si>
    <t>WW24</t>
  </si>
  <si>
    <t>WW25</t>
  </si>
  <si>
    <t>WW26</t>
  </si>
  <si>
    <t>WW27</t>
  </si>
  <si>
    <t>WW28</t>
  </si>
  <si>
    <t>WW29</t>
  </si>
  <si>
    <t>WW30</t>
  </si>
  <si>
    <t>WW31</t>
  </si>
  <si>
    <t>WW32</t>
  </si>
  <si>
    <t>WW33</t>
  </si>
  <si>
    <t>WW34</t>
  </si>
  <si>
    <t>WW35</t>
  </si>
  <si>
    <t>WW36</t>
  </si>
  <si>
    <t>WW37</t>
  </si>
  <si>
    <t>WW38</t>
  </si>
  <si>
    <t>WW39</t>
  </si>
  <si>
    <t>WW40</t>
  </si>
  <si>
    <t>WW41</t>
  </si>
  <si>
    <t>WW42</t>
  </si>
  <si>
    <t>WW43</t>
  </si>
  <si>
    <t>WW44</t>
  </si>
  <si>
    <t>WW45</t>
  </si>
  <si>
    <t>WW46</t>
  </si>
  <si>
    <t>WW47</t>
  </si>
  <si>
    <t>WW48</t>
  </si>
  <si>
    <t>WW49</t>
  </si>
  <si>
    <t>WW50</t>
  </si>
  <si>
    <t>WW51</t>
  </si>
  <si>
    <t>WW52</t>
  </si>
  <si>
    <t>Total</t>
  </si>
  <si>
    <t>Nr.</t>
  </si>
  <si>
    <t>03.01,</t>
  </si>
  <si>
    <t>02.05,</t>
  </si>
  <si>
    <t>24.03,</t>
  </si>
  <si>
    <t xml:space="preserve">27-28.11, </t>
  </si>
  <si>
    <t xml:space="preserve">30.07-01.08, </t>
  </si>
  <si>
    <t xml:space="preserve">02.05,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</si>
</sst>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2" borderId="0" xfId="0" applyFill="1"/>
    <xf numFmtId="0" fontId="4" fillId="3" borderId="0" xfId="0" applyFont="1" applyFill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2" borderId="3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3" borderId="7" xfId="0" applyFill="1" applyBorder="1"/>
    <xf numFmtId="0" fontId="0" fillId="2" borderId="7" xfId="0" applyFill="1" applyBorder="1"/>
    <xf numFmtId="0" fontId="4" fillId="2" borderId="8" xfId="0" applyFont="1" applyFill="1" applyBorder="1"/>
    <xf numFmtId="0" fontId="4" fillId="3" borderId="3" xfId="0" applyFont="1" applyFill="1" applyBorder="1"/>
    <xf numFmtId="0" fontId="4" fillId="2" borderId="3" xfId="0" applyFont="1" applyFill="1" applyBorder="1"/>
    <xf numFmtId="0" fontId="4" fillId="3" borderId="4" xfId="0" applyFont="1" applyFill="1" applyBorder="1"/>
    <xf numFmtId="0" fontId="5" fillId="0" borderId="0" xfId="0" applyFo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A3D2-7BE9-49A1-99BD-D7673C84E095}">
  <dimension ref="A1:BO52"/>
  <sheetViews>
    <sheetView tabSelected="1" topLeftCell="B23" zoomScale="115" zoomScaleNormal="115" workbookViewId="0">
      <selection activeCell="D35" sqref="D35"/>
    </sheetView>
  </sheetViews>
  <sheetFormatPr defaultRowHeight="15" x14ac:dyDescent="0.25"/>
  <cols>
    <col min="2" max="3" width="31.5703125" customWidth="1"/>
    <col min="4" max="4" width="22" customWidth="1"/>
    <col min="5" max="6" width="23.140625" customWidth="1"/>
    <col min="7" max="13" width="10.7109375" bestFit="1" customWidth="1"/>
    <col min="14" max="14" width="10.5703125" bestFit="1" customWidth="1"/>
    <col min="15" max="17" width="10.7109375" bestFit="1" customWidth="1"/>
    <col min="18" max="18" width="10.5703125" bestFit="1" customWidth="1"/>
    <col min="19" max="19" width="10.7109375" bestFit="1" customWidth="1"/>
    <col min="20" max="20" width="12" bestFit="1" customWidth="1"/>
    <col min="21" max="23" width="10.7109375" bestFit="1" customWidth="1"/>
    <col min="24" max="24" width="12" bestFit="1" customWidth="1"/>
    <col min="25" max="32" width="10.7109375" bestFit="1" customWidth="1"/>
    <col min="33" max="33" width="12" bestFit="1" customWidth="1"/>
    <col min="34" max="36" width="10.7109375" bestFit="1" customWidth="1"/>
    <col min="37" max="37" width="11" bestFit="1" customWidth="1"/>
    <col min="38" max="45" width="10.7109375" bestFit="1" customWidth="1"/>
    <col min="46" max="46" width="12" bestFit="1" customWidth="1"/>
    <col min="47" max="58" width="10.7109375" bestFit="1" customWidth="1"/>
  </cols>
  <sheetData>
    <row r="1" spans="1:67" ht="18.75" x14ac:dyDescent="0.3">
      <c r="G1" s="21" t="s">
        <v>0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2" t="s">
        <v>108</v>
      </c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1" t="s">
        <v>109</v>
      </c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2" t="s">
        <v>110</v>
      </c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</row>
    <row r="2" spans="1:67" ht="15.75" x14ac:dyDescent="0.25">
      <c r="G2" s="25" t="s">
        <v>111</v>
      </c>
      <c r="H2" s="25" t="s">
        <v>112</v>
      </c>
      <c r="I2" s="25" t="s">
        <v>113</v>
      </c>
      <c r="J2" s="25" t="s">
        <v>114</v>
      </c>
      <c r="K2" s="25" t="s">
        <v>115</v>
      </c>
      <c r="L2" s="25" t="s">
        <v>116</v>
      </c>
      <c r="M2" s="25" t="s">
        <v>117</v>
      </c>
      <c r="N2" s="25" t="s">
        <v>118</v>
      </c>
      <c r="O2" s="25" t="s">
        <v>119</v>
      </c>
      <c r="P2" s="25" t="s">
        <v>120</v>
      </c>
      <c r="Q2" s="25" t="s">
        <v>121</v>
      </c>
      <c r="R2" s="25" t="s">
        <v>122</v>
      </c>
      <c r="S2" s="25" t="s">
        <v>123</v>
      </c>
      <c r="T2" s="25" t="s">
        <v>124</v>
      </c>
      <c r="U2" s="25" t="s">
        <v>125</v>
      </c>
      <c r="V2" s="25" t="s">
        <v>126</v>
      </c>
      <c r="W2" s="25" t="s">
        <v>127</v>
      </c>
      <c r="X2" s="25" t="s">
        <v>128</v>
      </c>
      <c r="Y2" s="25" t="s">
        <v>129</v>
      </c>
      <c r="Z2" s="25" t="s">
        <v>130</v>
      </c>
      <c r="AA2" s="25" t="s">
        <v>131</v>
      </c>
      <c r="AB2" s="25" t="s">
        <v>132</v>
      </c>
      <c r="AC2" s="25" t="s">
        <v>133</v>
      </c>
      <c r="AD2" s="25" t="s">
        <v>134</v>
      </c>
      <c r="AE2" s="25" t="s">
        <v>135</v>
      </c>
      <c r="AF2" s="25" t="s">
        <v>136</v>
      </c>
      <c r="AG2" s="25" t="s">
        <v>137</v>
      </c>
      <c r="AH2" s="25" t="s">
        <v>138</v>
      </c>
      <c r="AI2" s="25" t="s">
        <v>139</v>
      </c>
      <c r="AJ2" s="25" t="s">
        <v>140</v>
      </c>
      <c r="AK2" s="25" t="s">
        <v>141</v>
      </c>
      <c r="AL2" s="25" t="s">
        <v>142</v>
      </c>
      <c r="AM2" s="25" t="s">
        <v>143</v>
      </c>
      <c r="AN2" s="25" t="s">
        <v>144</v>
      </c>
      <c r="AO2" s="25" t="s">
        <v>145</v>
      </c>
      <c r="AP2" s="25" t="s">
        <v>146</v>
      </c>
      <c r="AQ2" s="25" t="s">
        <v>147</v>
      </c>
      <c r="AR2" s="25" t="s">
        <v>148</v>
      </c>
      <c r="AS2" s="25" t="s">
        <v>149</v>
      </c>
      <c r="AT2" s="25" t="s">
        <v>150</v>
      </c>
      <c r="AU2" s="25" t="s">
        <v>151</v>
      </c>
      <c r="AV2" s="25" t="s">
        <v>152</v>
      </c>
      <c r="AW2" s="25" t="s">
        <v>153</v>
      </c>
      <c r="AX2" s="25" t="s">
        <v>154</v>
      </c>
      <c r="AY2" s="25" t="s">
        <v>155</v>
      </c>
      <c r="AZ2" s="25" t="s">
        <v>156</v>
      </c>
      <c r="BA2" s="25" t="s">
        <v>157</v>
      </c>
      <c r="BB2" s="25" t="s">
        <v>158</v>
      </c>
      <c r="BC2" s="25" t="s">
        <v>159</v>
      </c>
      <c r="BD2" s="25" t="s">
        <v>160</v>
      </c>
      <c r="BE2" s="25" t="s">
        <v>161</v>
      </c>
      <c r="BF2" s="25" t="s">
        <v>162</v>
      </c>
      <c r="BH2" s="5" t="s">
        <v>44</v>
      </c>
      <c r="BI2" s="6" t="s">
        <v>45</v>
      </c>
      <c r="BJ2" s="5" t="s">
        <v>46</v>
      </c>
      <c r="BK2" s="6" t="s">
        <v>47</v>
      </c>
      <c r="BL2" s="5" t="s">
        <v>48</v>
      </c>
      <c r="BM2" s="6" t="s">
        <v>49</v>
      </c>
      <c r="BN2" s="5" t="s">
        <v>50</v>
      </c>
      <c r="BO2" s="6" t="s">
        <v>51</v>
      </c>
    </row>
    <row r="3" spans="1:67" ht="15.75" x14ac:dyDescent="0.25">
      <c r="A3" s="20" t="s">
        <v>164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52</v>
      </c>
      <c r="H3" s="20" t="s">
        <v>53</v>
      </c>
      <c r="I3" s="20" t="s">
        <v>54</v>
      </c>
      <c r="J3" s="20" t="s">
        <v>55</v>
      </c>
      <c r="K3" s="20" t="s">
        <v>56</v>
      </c>
      <c r="L3" s="20" t="s">
        <v>60</v>
      </c>
      <c r="M3" s="20" t="s">
        <v>61</v>
      </c>
      <c r="N3" s="20" t="s">
        <v>62</v>
      </c>
      <c r="O3" s="20" t="s">
        <v>63</v>
      </c>
      <c r="P3" s="20" t="s">
        <v>64</v>
      </c>
      <c r="Q3" s="20" t="s">
        <v>65</v>
      </c>
      <c r="R3" s="20" t="s">
        <v>66</v>
      </c>
      <c r="S3" s="20" t="s">
        <v>67</v>
      </c>
      <c r="T3" s="20" t="s">
        <v>68</v>
      </c>
      <c r="U3" s="20" t="s">
        <v>69</v>
      </c>
      <c r="V3" s="20" t="s">
        <v>70</v>
      </c>
      <c r="W3" s="20" t="s">
        <v>71</v>
      </c>
      <c r="X3" s="20" t="s">
        <v>72</v>
      </c>
      <c r="Y3" s="20" t="s">
        <v>73</v>
      </c>
      <c r="Z3" s="20" t="s">
        <v>74</v>
      </c>
      <c r="AA3" s="20" t="s">
        <v>75</v>
      </c>
      <c r="AB3" s="20" t="s">
        <v>76</v>
      </c>
      <c r="AC3" s="20" t="s">
        <v>77</v>
      </c>
      <c r="AD3" s="20" t="s">
        <v>79</v>
      </c>
      <c r="AE3" s="20" t="s">
        <v>80</v>
      </c>
      <c r="AF3" s="20" t="s">
        <v>81</v>
      </c>
      <c r="AG3" s="20" t="s">
        <v>82</v>
      </c>
      <c r="AH3" s="20" t="s">
        <v>83</v>
      </c>
      <c r="AI3" s="20" t="s">
        <v>84</v>
      </c>
      <c r="AJ3" s="20" t="s">
        <v>85</v>
      </c>
      <c r="AK3" s="20" t="s">
        <v>86</v>
      </c>
      <c r="AL3" s="20" t="s">
        <v>87</v>
      </c>
      <c r="AM3" s="20" t="s">
        <v>88</v>
      </c>
      <c r="AN3" s="20" t="s">
        <v>89</v>
      </c>
      <c r="AO3" s="20" t="s">
        <v>90</v>
      </c>
      <c r="AP3" s="20" t="s">
        <v>91</v>
      </c>
      <c r="AQ3" s="20" t="s">
        <v>92</v>
      </c>
      <c r="AR3" s="20" t="s">
        <v>93</v>
      </c>
      <c r="AS3" s="20" t="s">
        <v>94</v>
      </c>
      <c r="AT3" s="20" t="s">
        <v>95</v>
      </c>
      <c r="AU3" s="20" t="s">
        <v>96</v>
      </c>
      <c r="AV3" s="20" t="s">
        <v>97</v>
      </c>
      <c r="AW3" s="20" t="s">
        <v>98</v>
      </c>
      <c r="AX3" s="20" t="s">
        <v>99</v>
      </c>
      <c r="AY3" s="20" t="s">
        <v>100</v>
      </c>
      <c r="AZ3" s="20" t="s">
        <v>101</v>
      </c>
      <c r="BA3" s="20" t="s">
        <v>102</v>
      </c>
      <c r="BB3" s="20" t="s">
        <v>103</v>
      </c>
      <c r="BC3" s="20" t="s">
        <v>104</v>
      </c>
      <c r="BD3" s="20" t="s">
        <v>105</v>
      </c>
      <c r="BE3" s="20" t="s">
        <v>106</v>
      </c>
      <c r="BF3" s="20" t="s">
        <v>107</v>
      </c>
      <c r="BH3" s="3"/>
      <c r="BI3" s="7"/>
      <c r="BJ3" s="8"/>
      <c r="BK3" s="10"/>
      <c r="BL3" s="5"/>
      <c r="BM3" s="11"/>
      <c r="BN3" s="3"/>
      <c r="BO3" s="10"/>
    </row>
    <row r="4" spans="1:67" ht="15.75" x14ac:dyDescent="0.25">
      <c r="A4" s="20">
        <v>1</v>
      </c>
      <c r="B4" s="2" t="s">
        <v>16</v>
      </c>
      <c r="C4" s="2" t="s">
        <v>17</v>
      </c>
      <c r="D4" s="2">
        <v>17</v>
      </c>
      <c r="E4" s="2">
        <f>F4*D4</f>
        <v>33048</v>
      </c>
      <c r="F4" s="2">
        <f>SUM(G4:BF4)</f>
        <v>1944</v>
      </c>
      <c r="G4" s="2">
        <v>0</v>
      </c>
      <c r="H4" s="2">
        <v>24</v>
      </c>
      <c r="I4" s="2">
        <v>40</v>
      </c>
      <c r="J4" s="2">
        <v>32</v>
      </c>
      <c r="K4" s="2">
        <v>40</v>
      </c>
      <c r="L4" s="2">
        <v>40</v>
      </c>
      <c r="M4" s="2">
        <v>40</v>
      </c>
      <c r="N4" s="2">
        <v>40</v>
      </c>
      <c r="O4" s="2">
        <v>40</v>
      </c>
      <c r="P4" s="2">
        <v>40</v>
      </c>
      <c r="Q4" s="2">
        <v>40</v>
      </c>
      <c r="R4" s="2">
        <v>40</v>
      </c>
      <c r="S4" s="2">
        <v>40</v>
      </c>
      <c r="T4" s="2">
        <v>40</v>
      </c>
      <c r="U4" s="2">
        <v>40</v>
      </c>
      <c r="V4" s="2">
        <v>32</v>
      </c>
      <c r="W4" s="2">
        <v>32</v>
      </c>
      <c r="X4" s="2">
        <v>24</v>
      </c>
      <c r="Y4" s="2">
        <v>40</v>
      </c>
      <c r="Z4" s="2">
        <v>40</v>
      </c>
      <c r="AA4" s="2">
        <v>40</v>
      </c>
      <c r="AB4" s="2">
        <v>40</v>
      </c>
      <c r="AC4" s="2">
        <v>40</v>
      </c>
      <c r="AD4" s="2">
        <v>32</v>
      </c>
      <c r="AE4" s="2">
        <v>40</v>
      </c>
      <c r="AF4" s="2">
        <v>40</v>
      </c>
      <c r="AG4" s="2">
        <v>40</v>
      </c>
      <c r="AH4" s="2">
        <v>40</v>
      </c>
      <c r="AI4" s="2">
        <v>40</v>
      </c>
      <c r="AJ4" s="2">
        <v>40</v>
      </c>
      <c r="AK4" s="2">
        <v>40</v>
      </c>
      <c r="AL4" s="2">
        <v>40</v>
      </c>
      <c r="AM4" s="2">
        <v>32</v>
      </c>
      <c r="AN4" s="2">
        <v>40</v>
      </c>
      <c r="AO4" s="2">
        <v>40</v>
      </c>
      <c r="AP4" s="2">
        <v>40</v>
      </c>
      <c r="AQ4" s="2">
        <v>40</v>
      </c>
      <c r="AR4" s="2">
        <v>40</v>
      </c>
      <c r="AS4" s="2">
        <v>40</v>
      </c>
      <c r="AT4" s="2">
        <v>40</v>
      </c>
      <c r="AU4" s="2">
        <v>40</v>
      </c>
      <c r="AV4" s="2">
        <v>40</v>
      </c>
      <c r="AW4" s="2">
        <v>40</v>
      </c>
      <c r="AX4" s="2">
        <v>40</v>
      </c>
      <c r="AY4" s="2">
        <v>40</v>
      </c>
      <c r="AZ4" s="2">
        <v>40</v>
      </c>
      <c r="BA4" s="2">
        <v>40</v>
      </c>
      <c r="BB4" s="2">
        <v>40</v>
      </c>
      <c r="BC4" s="2">
        <v>32</v>
      </c>
      <c r="BD4" s="2">
        <v>40</v>
      </c>
      <c r="BE4" s="2">
        <v>40</v>
      </c>
      <c r="BF4" s="2">
        <v>24</v>
      </c>
      <c r="BH4" s="13">
        <f>(SUM(G4:S4))</f>
        <v>456</v>
      </c>
      <c r="BI4" s="14">
        <f>BH4*D4</f>
        <v>7752</v>
      </c>
      <c r="BJ4" s="15">
        <f>(SUM(T4:AF4))</f>
        <v>480</v>
      </c>
      <c r="BK4" s="14">
        <f>BJ4*D4</f>
        <v>8160</v>
      </c>
      <c r="BL4" s="13">
        <f>(SUM(AG4:AS4))</f>
        <v>512</v>
      </c>
      <c r="BM4" s="6">
        <f>BL4*D4</f>
        <v>8704</v>
      </c>
      <c r="BN4" s="13">
        <f>(SUM(AT4:BF4))</f>
        <v>496</v>
      </c>
      <c r="BO4" s="14">
        <f>BN4*D4</f>
        <v>8432</v>
      </c>
    </row>
    <row r="5" spans="1:67" ht="15.75" x14ac:dyDescent="0.25">
      <c r="A5" s="20">
        <v>2</v>
      </c>
      <c r="B5" s="2" t="s">
        <v>6</v>
      </c>
      <c r="C5" s="2" t="s">
        <v>24</v>
      </c>
      <c r="D5" s="2">
        <v>17</v>
      </c>
      <c r="E5" s="2">
        <f t="shared" ref="E5:E21" si="0">F5*D5</f>
        <v>33048</v>
      </c>
      <c r="F5" s="2">
        <f>SUM(G5:BF5)</f>
        <v>1944</v>
      </c>
      <c r="G5" s="2">
        <v>0</v>
      </c>
      <c r="H5" s="2">
        <v>24</v>
      </c>
      <c r="I5" s="2">
        <v>40</v>
      </c>
      <c r="J5" s="2">
        <v>32</v>
      </c>
      <c r="K5" s="2">
        <v>40</v>
      </c>
      <c r="L5" s="2">
        <v>40</v>
      </c>
      <c r="M5" s="2">
        <v>40</v>
      </c>
      <c r="N5" s="2">
        <v>40</v>
      </c>
      <c r="O5" s="2">
        <v>40</v>
      </c>
      <c r="P5" s="2">
        <v>40</v>
      </c>
      <c r="Q5" s="2">
        <v>40</v>
      </c>
      <c r="R5" s="2">
        <v>40</v>
      </c>
      <c r="S5" s="2">
        <v>40</v>
      </c>
      <c r="T5" s="2">
        <v>40</v>
      </c>
      <c r="U5" s="2">
        <v>40</v>
      </c>
      <c r="V5" s="2">
        <v>32</v>
      </c>
      <c r="W5" s="2">
        <v>32</v>
      </c>
      <c r="X5" s="2">
        <v>24</v>
      </c>
      <c r="Y5" s="2">
        <v>40</v>
      </c>
      <c r="Z5" s="2">
        <v>40</v>
      </c>
      <c r="AA5" s="2">
        <v>40</v>
      </c>
      <c r="AB5" s="2">
        <v>40</v>
      </c>
      <c r="AC5" s="2">
        <v>40</v>
      </c>
      <c r="AD5" s="2">
        <v>32</v>
      </c>
      <c r="AE5" s="2">
        <v>40</v>
      </c>
      <c r="AF5" s="2">
        <v>40</v>
      </c>
      <c r="AG5" s="2">
        <v>40</v>
      </c>
      <c r="AH5" s="2">
        <v>40</v>
      </c>
      <c r="AI5" s="2">
        <v>40</v>
      </c>
      <c r="AJ5" s="2">
        <v>40</v>
      </c>
      <c r="AK5" s="2">
        <v>40</v>
      </c>
      <c r="AL5" s="2">
        <v>40</v>
      </c>
      <c r="AM5" s="2">
        <v>32</v>
      </c>
      <c r="AN5" s="2">
        <v>40</v>
      </c>
      <c r="AO5" s="2">
        <v>40</v>
      </c>
      <c r="AP5" s="2">
        <v>40</v>
      </c>
      <c r="AQ5" s="2">
        <v>40</v>
      </c>
      <c r="AR5" s="2">
        <v>40</v>
      </c>
      <c r="AS5" s="2">
        <v>40</v>
      </c>
      <c r="AT5" s="2">
        <v>40</v>
      </c>
      <c r="AU5" s="2">
        <v>40</v>
      </c>
      <c r="AV5" s="2">
        <v>40</v>
      </c>
      <c r="AW5" s="2">
        <v>40</v>
      </c>
      <c r="AX5" s="2">
        <v>40</v>
      </c>
      <c r="AY5" s="2">
        <v>40</v>
      </c>
      <c r="AZ5" s="2">
        <v>40</v>
      </c>
      <c r="BA5" s="2">
        <v>40</v>
      </c>
      <c r="BB5" s="2">
        <v>40</v>
      </c>
      <c r="BC5" s="2">
        <v>32</v>
      </c>
      <c r="BD5" s="2">
        <v>40</v>
      </c>
      <c r="BE5" s="2">
        <v>40</v>
      </c>
      <c r="BF5" s="2">
        <v>24</v>
      </c>
      <c r="BH5" s="3">
        <f t="shared" ref="BH5:BH21" si="1">(SUM(G5:S5))</f>
        <v>456</v>
      </c>
      <c r="BI5" s="7">
        <f t="shared" ref="BI5:BI21" si="2">BH5*D5</f>
        <v>7752</v>
      </c>
      <c r="BJ5" s="9">
        <f t="shared" ref="BJ5:BJ21" si="3">(SUM(T5:AF5))</f>
        <v>480</v>
      </c>
      <c r="BK5" s="7">
        <f t="shared" ref="BK5:BK21" si="4">BJ5*D5</f>
        <v>8160</v>
      </c>
      <c r="BL5" s="3">
        <f t="shared" ref="BL5:BL21" si="5">(SUM(AG5:AS5))</f>
        <v>512</v>
      </c>
      <c r="BM5" s="12">
        <f t="shared" ref="BM5:BM21" si="6">BL5*D5</f>
        <v>8704</v>
      </c>
      <c r="BN5" s="3">
        <f t="shared" ref="BN5:BN21" si="7">(SUM(AT5:BF5))</f>
        <v>496</v>
      </c>
      <c r="BO5" s="7">
        <f t="shared" ref="BO5:BO21" si="8">BN5*D5</f>
        <v>8432</v>
      </c>
    </row>
    <row r="6" spans="1:67" ht="15.75" x14ac:dyDescent="0.25">
      <c r="A6" s="20">
        <v>3</v>
      </c>
      <c r="B6" s="2" t="s">
        <v>37</v>
      </c>
      <c r="C6" s="2" t="s">
        <v>18</v>
      </c>
      <c r="D6" s="2">
        <v>17</v>
      </c>
      <c r="E6" s="2">
        <f t="shared" si="0"/>
        <v>33048</v>
      </c>
      <c r="F6" s="2">
        <f>SUM(G6:BF6)</f>
        <v>1944</v>
      </c>
      <c r="G6" s="2">
        <v>0</v>
      </c>
      <c r="H6" s="2">
        <v>24</v>
      </c>
      <c r="I6" s="2">
        <v>40</v>
      </c>
      <c r="J6" s="2">
        <v>32</v>
      </c>
      <c r="K6" s="2">
        <v>40</v>
      </c>
      <c r="L6" s="2">
        <v>40</v>
      </c>
      <c r="M6" s="2">
        <v>40</v>
      </c>
      <c r="N6" s="2">
        <v>40</v>
      </c>
      <c r="O6" s="2">
        <v>40</v>
      </c>
      <c r="P6" s="2">
        <v>40</v>
      </c>
      <c r="Q6" s="2">
        <v>40</v>
      </c>
      <c r="R6" s="2">
        <v>40</v>
      </c>
      <c r="S6" s="2">
        <v>40</v>
      </c>
      <c r="T6" s="2">
        <v>40</v>
      </c>
      <c r="U6" s="2">
        <v>40</v>
      </c>
      <c r="V6" s="2">
        <v>32</v>
      </c>
      <c r="W6" s="2">
        <v>32</v>
      </c>
      <c r="X6" s="2">
        <v>24</v>
      </c>
      <c r="Y6" s="2">
        <v>40</v>
      </c>
      <c r="Z6" s="2">
        <v>40</v>
      </c>
      <c r="AA6" s="2">
        <v>40</v>
      </c>
      <c r="AB6" s="2">
        <v>40</v>
      </c>
      <c r="AC6" s="2">
        <v>40</v>
      </c>
      <c r="AD6" s="2">
        <v>32</v>
      </c>
      <c r="AE6" s="2">
        <v>40</v>
      </c>
      <c r="AF6" s="2">
        <v>40</v>
      </c>
      <c r="AG6" s="2">
        <v>40</v>
      </c>
      <c r="AH6" s="2">
        <v>40</v>
      </c>
      <c r="AI6" s="2">
        <v>40</v>
      </c>
      <c r="AJ6" s="2">
        <v>40</v>
      </c>
      <c r="AK6" s="2">
        <v>40</v>
      </c>
      <c r="AL6" s="2">
        <v>40</v>
      </c>
      <c r="AM6" s="2">
        <v>32</v>
      </c>
      <c r="AN6" s="2">
        <v>40</v>
      </c>
      <c r="AO6" s="2">
        <v>40</v>
      </c>
      <c r="AP6" s="2">
        <v>40</v>
      </c>
      <c r="AQ6" s="2">
        <v>40</v>
      </c>
      <c r="AR6" s="2">
        <v>40</v>
      </c>
      <c r="AS6" s="2">
        <v>40</v>
      </c>
      <c r="AT6" s="2">
        <v>40</v>
      </c>
      <c r="AU6" s="2">
        <v>40</v>
      </c>
      <c r="AV6" s="2">
        <v>40</v>
      </c>
      <c r="AW6" s="2">
        <v>40</v>
      </c>
      <c r="AX6" s="2">
        <v>40</v>
      </c>
      <c r="AY6" s="2">
        <v>40</v>
      </c>
      <c r="AZ6" s="2">
        <v>40</v>
      </c>
      <c r="BA6" s="2">
        <v>40</v>
      </c>
      <c r="BB6" s="2">
        <v>40</v>
      </c>
      <c r="BC6" s="2">
        <v>32</v>
      </c>
      <c r="BD6" s="2">
        <v>40</v>
      </c>
      <c r="BE6" s="2">
        <v>40</v>
      </c>
      <c r="BF6" s="2">
        <v>24</v>
      </c>
      <c r="BH6" s="13">
        <f t="shared" si="1"/>
        <v>456</v>
      </c>
      <c r="BI6" s="14">
        <f t="shared" si="2"/>
        <v>7752</v>
      </c>
      <c r="BJ6" s="15">
        <f t="shared" si="3"/>
        <v>480</v>
      </c>
      <c r="BK6" s="14">
        <f t="shared" si="4"/>
        <v>8160</v>
      </c>
      <c r="BL6" s="13">
        <f t="shared" si="5"/>
        <v>512</v>
      </c>
      <c r="BM6" s="6">
        <f t="shared" si="6"/>
        <v>8704</v>
      </c>
      <c r="BN6" s="13">
        <f t="shared" si="7"/>
        <v>496</v>
      </c>
      <c r="BO6" s="14">
        <f t="shared" si="8"/>
        <v>8432</v>
      </c>
    </row>
    <row r="7" spans="1:67" ht="15.75" x14ac:dyDescent="0.25">
      <c r="A7" s="20">
        <v>4</v>
      </c>
      <c r="B7" s="2" t="s">
        <v>38</v>
      </c>
      <c r="C7" s="2" t="s">
        <v>23</v>
      </c>
      <c r="D7" s="2">
        <v>17</v>
      </c>
      <c r="E7" s="2">
        <f t="shared" si="0"/>
        <v>33048</v>
      </c>
      <c r="F7" s="2">
        <f t="shared" ref="F7:F21" si="9">SUM(G7:BF7)</f>
        <v>1944</v>
      </c>
      <c r="G7" s="2">
        <v>0</v>
      </c>
      <c r="H7" s="2">
        <v>24</v>
      </c>
      <c r="I7" s="2">
        <v>40</v>
      </c>
      <c r="J7" s="2">
        <v>32</v>
      </c>
      <c r="K7" s="2">
        <v>40</v>
      </c>
      <c r="L7" s="2">
        <v>40</v>
      </c>
      <c r="M7" s="2">
        <v>40</v>
      </c>
      <c r="N7" s="2">
        <v>40</v>
      </c>
      <c r="O7" s="2">
        <v>40</v>
      </c>
      <c r="P7" s="2">
        <v>40</v>
      </c>
      <c r="Q7" s="2">
        <v>40</v>
      </c>
      <c r="R7" s="2">
        <v>40</v>
      </c>
      <c r="S7" s="2">
        <v>40</v>
      </c>
      <c r="T7" s="2">
        <v>40</v>
      </c>
      <c r="U7" s="2">
        <v>40</v>
      </c>
      <c r="V7" s="2">
        <v>32</v>
      </c>
      <c r="W7" s="2">
        <v>32</v>
      </c>
      <c r="X7" s="2">
        <v>24</v>
      </c>
      <c r="Y7" s="2">
        <v>40</v>
      </c>
      <c r="Z7" s="2">
        <v>40</v>
      </c>
      <c r="AA7" s="2">
        <v>40</v>
      </c>
      <c r="AB7" s="2">
        <v>40</v>
      </c>
      <c r="AC7" s="2">
        <v>40</v>
      </c>
      <c r="AD7" s="2">
        <v>32</v>
      </c>
      <c r="AE7" s="2">
        <v>40</v>
      </c>
      <c r="AF7" s="2">
        <v>40</v>
      </c>
      <c r="AG7" s="2">
        <v>40</v>
      </c>
      <c r="AH7" s="2">
        <v>40</v>
      </c>
      <c r="AI7" s="2">
        <v>40</v>
      </c>
      <c r="AJ7" s="2">
        <v>40</v>
      </c>
      <c r="AK7" s="2">
        <v>40</v>
      </c>
      <c r="AL7" s="2">
        <v>40</v>
      </c>
      <c r="AM7" s="2">
        <v>32</v>
      </c>
      <c r="AN7" s="2">
        <v>40</v>
      </c>
      <c r="AO7" s="2">
        <v>40</v>
      </c>
      <c r="AP7" s="2">
        <v>40</v>
      </c>
      <c r="AQ7" s="2">
        <v>40</v>
      </c>
      <c r="AR7" s="2">
        <v>40</v>
      </c>
      <c r="AS7" s="2">
        <v>40</v>
      </c>
      <c r="AT7" s="2">
        <v>40</v>
      </c>
      <c r="AU7" s="2">
        <v>40</v>
      </c>
      <c r="AV7" s="2">
        <v>40</v>
      </c>
      <c r="AW7" s="2">
        <v>40</v>
      </c>
      <c r="AX7" s="2">
        <v>40</v>
      </c>
      <c r="AY7" s="2">
        <v>40</v>
      </c>
      <c r="AZ7" s="2">
        <v>40</v>
      </c>
      <c r="BA7" s="2">
        <v>40</v>
      </c>
      <c r="BB7" s="2">
        <v>40</v>
      </c>
      <c r="BC7" s="2">
        <v>32</v>
      </c>
      <c r="BD7" s="2">
        <v>40</v>
      </c>
      <c r="BE7" s="2">
        <v>40</v>
      </c>
      <c r="BF7" s="2">
        <v>24</v>
      </c>
      <c r="BH7" s="3">
        <f t="shared" si="1"/>
        <v>456</v>
      </c>
      <c r="BI7" s="7">
        <f t="shared" si="2"/>
        <v>7752</v>
      </c>
      <c r="BJ7" s="9">
        <f t="shared" si="3"/>
        <v>480</v>
      </c>
      <c r="BK7" s="7">
        <f t="shared" si="4"/>
        <v>8160</v>
      </c>
      <c r="BL7" s="3">
        <f t="shared" si="5"/>
        <v>512</v>
      </c>
      <c r="BM7" s="12">
        <f t="shared" si="6"/>
        <v>8704</v>
      </c>
      <c r="BN7" s="3">
        <f t="shared" si="7"/>
        <v>496</v>
      </c>
      <c r="BO7" s="7">
        <f t="shared" si="8"/>
        <v>8432</v>
      </c>
    </row>
    <row r="8" spans="1:67" ht="15.75" x14ac:dyDescent="0.25">
      <c r="A8" s="20">
        <v>5</v>
      </c>
      <c r="B8" s="2" t="s">
        <v>39</v>
      </c>
      <c r="C8" s="2" t="s">
        <v>20</v>
      </c>
      <c r="D8" s="2">
        <v>12</v>
      </c>
      <c r="E8" s="2">
        <f t="shared" si="0"/>
        <v>23328</v>
      </c>
      <c r="F8" s="2">
        <f t="shared" si="9"/>
        <v>1944</v>
      </c>
      <c r="G8" s="2">
        <v>0</v>
      </c>
      <c r="H8" s="2">
        <v>24</v>
      </c>
      <c r="I8" s="2">
        <v>40</v>
      </c>
      <c r="J8" s="2">
        <v>32</v>
      </c>
      <c r="K8" s="2">
        <v>40</v>
      </c>
      <c r="L8" s="2">
        <v>40</v>
      </c>
      <c r="M8" s="2">
        <v>40</v>
      </c>
      <c r="N8" s="2">
        <v>40</v>
      </c>
      <c r="O8" s="2">
        <v>40</v>
      </c>
      <c r="P8" s="2">
        <v>40</v>
      </c>
      <c r="Q8" s="2">
        <v>40</v>
      </c>
      <c r="R8" s="2">
        <v>40</v>
      </c>
      <c r="S8" s="2">
        <v>40</v>
      </c>
      <c r="T8" s="2">
        <v>40</v>
      </c>
      <c r="U8" s="2">
        <v>40</v>
      </c>
      <c r="V8" s="2">
        <v>32</v>
      </c>
      <c r="W8" s="2">
        <v>32</v>
      </c>
      <c r="X8" s="2">
        <v>24</v>
      </c>
      <c r="Y8" s="2">
        <v>40</v>
      </c>
      <c r="Z8" s="2">
        <v>40</v>
      </c>
      <c r="AA8" s="2">
        <v>40</v>
      </c>
      <c r="AB8" s="2">
        <v>40</v>
      </c>
      <c r="AC8" s="2">
        <v>40</v>
      </c>
      <c r="AD8" s="2">
        <v>32</v>
      </c>
      <c r="AE8" s="2">
        <v>40</v>
      </c>
      <c r="AF8" s="2">
        <v>40</v>
      </c>
      <c r="AG8" s="2">
        <v>40</v>
      </c>
      <c r="AH8" s="2">
        <v>40</v>
      </c>
      <c r="AI8" s="2">
        <v>40</v>
      </c>
      <c r="AJ8" s="2">
        <v>40</v>
      </c>
      <c r="AK8" s="2">
        <v>40</v>
      </c>
      <c r="AL8" s="2">
        <v>40</v>
      </c>
      <c r="AM8" s="2">
        <v>32</v>
      </c>
      <c r="AN8" s="2">
        <v>40</v>
      </c>
      <c r="AO8" s="2">
        <v>40</v>
      </c>
      <c r="AP8" s="2">
        <v>40</v>
      </c>
      <c r="AQ8" s="2">
        <v>40</v>
      </c>
      <c r="AR8" s="2">
        <v>40</v>
      </c>
      <c r="AS8" s="2">
        <v>40</v>
      </c>
      <c r="AT8" s="2">
        <v>40</v>
      </c>
      <c r="AU8" s="2">
        <v>40</v>
      </c>
      <c r="AV8" s="2">
        <v>40</v>
      </c>
      <c r="AW8" s="2">
        <v>40</v>
      </c>
      <c r="AX8" s="2">
        <v>40</v>
      </c>
      <c r="AY8" s="2">
        <v>40</v>
      </c>
      <c r="AZ8" s="2">
        <v>40</v>
      </c>
      <c r="BA8" s="2">
        <v>40</v>
      </c>
      <c r="BB8" s="2">
        <v>40</v>
      </c>
      <c r="BC8" s="2">
        <v>32</v>
      </c>
      <c r="BD8" s="2">
        <v>40</v>
      </c>
      <c r="BE8" s="2">
        <v>40</v>
      </c>
      <c r="BF8" s="2">
        <v>24</v>
      </c>
      <c r="BH8" s="13">
        <f t="shared" si="1"/>
        <v>456</v>
      </c>
      <c r="BI8" s="14">
        <f t="shared" si="2"/>
        <v>5472</v>
      </c>
      <c r="BJ8" s="15">
        <f t="shared" si="3"/>
        <v>480</v>
      </c>
      <c r="BK8" s="14">
        <f t="shared" si="4"/>
        <v>5760</v>
      </c>
      <c r="BL8" s="13">
        <f t="shared" si="5"/>
        <v>512</v>
      </c>
      <c r="BM8" s="6">
        <f t="shared" si="6"/>
        <v>6144</v>
      </c>
      <c r="BN8" s="13">
        <f t="shared" si="7"/>
        <v>496</v>
      </c>
      <c r="BO8" s="14">
        <f t="shared" si="8"/>
        <v>5952</v>
      </c>
    </row>
    <row r="9" spans="1:67" ht="15.75" x14ac:dyDescent="0.25">
      <c r="A9" s="20">
        <v>6</v>
      </c>
      <c r="B9" s="2" t="s">
        <v>40</v>
      </c>
      <c r="C9" s="2" t="s">
        <v>21</v>
      </c>
      <c r="D9" s="2">
        <v>17</v>
      </c>
      <c r="E9" s="2">
        <f t="shared" si="0"/>
        <v>33048</v>
      </c>
      <c r="F9" s="2">
        <f t="shared" si="9"/>
        <v>1944</v>
      </c>
      <c r="G9" s="2">
        <v>0</v>
      </c>
      <c r="H9" s="2">
        <v>24</v>
      </c>
      <c r="I9" s="2">
        <v>40</v>
      </c>
      <c r="J9" s="2">
        <v>32</v>
      </c>
      <c r="K9" s="2">
        <v>40</v>
      </c>
      <c r="L9" s="2">
        <v>40</v>
      </c>
      <c r="M9" s="2">
        <v>40</v>
      </c>
      <c r="N9" s="2">
        <v>40</v>
      </c>
      <c r="O9" s="2">
        <v>40</v>
      </c>
      <c r="P9" s="2">
        <v>40</v>
      </c>
      <c r="Q9" s="2">
        <v>40</v>
      </c>
      <c r="R9" s="2">
        <v>40</v>
      </c>
      <c r="S9" s="2">
        <v>40</v>
      </c>
      <c r="T9" s="2">
        <v>40</v>
      </c>
      <c r="U9" s="2">
        <v>40</v>
      </c>
      <c r="V9" s="2">
        <v>32</v>
      </c>
      <c r="W9" s="2">
        <v>32</v>
      </c>
      <c r="X9" s="2">
        <v>24</v>
      </c>
      <c r="Y9" s="2">
        <v>40</v>
      </c>
      <c r="Z9" s="2">
        <v>40</v>
      </c>
      <c r="AA9" s="2">
        <v>40</v>
      </c>
      <c r="AB9" s="2">
        <v>40</v>
      </c>
      <c r="AC9" s="2">
        <v>40</v>
      </c>
      <c r="AD9" s="2">
        <v>32</v>
      </c>
      <c r="AE9" s="2">
        <v>40</v>
      </c>
      <c r="AF9" s="2">
        <v>40</v>
      </c>
      <c r="AG9" s="2">
        <v>40</v>
      </c>
      <c r="AH9" s="2">
        <v>40</v>
      </c>
      <c r="AI9" s="2">
        <v>40</v>
      </c>
      <c r="AJ9" s="2">
        <v>40</v>
      </c>
      <c r="AK9" s="2">
        <v>40</v>
      </c>
      <c r="AL9" s="2">
        <v>40</v>
      </c>
      <c r="AM9" s="2">
        <v>32</v>
      </c>
      <c r="AN9" s="2">
        <v>40</v>
      </c>
      <c r="AO9" s="2">
        <v>40</v>
      </c>
      <c r="AP9" s="2">
        <v>40</v>
      </c>
      <c r="AQ9" s="2">
        <v>40</v>
      </c>
      <c r="AR9" s="2">
        <v>40</v>
      </c>
      <c r="AS9" s="2">
        <v>40</v>
      </c>
      <c r="AT9" s="2">
        <v>40</v>
      </c>
      <c r="AU9" s="2">
        <v>40</v>
      </c>
      <c r="AV9" s="2">
        <v>40</v>
      </c>
      <c r="AW9" s="2">
        <v>40</v>
      </c>
      <c r="AX9" s="2">
        <v>40</v>
      </c>
      <c r="AY9" s="2">
        <v>40</v>
      </c>
      <c r="AZ9" s="2">
        <v>40</v>
      </c>
      <c r="BA9" s="2">
        <v>40</v>
      </c>
      <c r="BB9" s="2">
        <v>40</v>
      </c>
      <c r="BC9" s="2">
        <v>32</v>
      </c>
      <c r="BD9" s="2">
        <v>40</v>
      </c>
      <c r="BE9" s="2">
        <v>40</v>
      </c>
      <c r="BF9" s="2">
        <v>24</v>
      </c>
      <c r="BH9" s="3">
        <f t="shared" si="1"/>
        <v>456</v>
      </c>
      <c r="BI9" s="7">
        <f t="shared" si="2"/>
        <v>7752</v>
      </c>
      <c r="BJ9" s="9">
        <f t="shared" si="3"/>
        <v>480</v>
      </c>
      <c r="BK9" s="7">
        <f t="shared" si="4"/>
        <v>8160</v>
      </c>
      <c r="BL9" s="3">
        <f t="shared" si="5"/>
        <v>512</v>
      </c>
      <c r="BM9" s="12">
        <f t="shared" si="6"/>
        <v>8704</v>
      </c>
      <c r="BN9" s="3">
        <f t="shared" si="7"/>
        <v>496</v>
      </c>
      <c r="BO9" s="7">
        <f t="shared" si="8"/>
        <v>8432</v>
      </c>
    </row>
    <row r="10" spans="1:67" ht="15.75" x14ac:dyDescent="0.25">
      <c r="A10" s="20">
        <v>7</v>
      </c>
      <c r="B10" s="2" t="s">
        <v>41</v>
      </c>
      <c r="C10" s="2" t="s">
        <v>29</v>
      </c>
      <c r="D10" s="2">
        <v>12</v>
      </c>
      <c r="E10" s="2">
        <f t="shared" si="0"/>
        <v>23328</v>
      </c>
      <c r="F10" s="2">
        <f t="shared" si="9"/>
        <v>1944</v>
      </c>
      <c r="G10" s="2">
        <v>0</v>
      </c>
      <c r="H10" s="2">
        <v>24</v>
      </c>
      <c r="I10" s="2">
        <v>40</v>
      </c>
      <c r="J10" s="2">
        <v>32</v>
      </c>
      <c r="K10" s="2">
        <v>40</v>
      </c>
      <c r="L10" s="2">
        <v>40</v>
      </c>
      <c r="M10" s="2">
        <v>40</v>
      </c>
      <c r="N10" s="2">
        <v>40</v>
      </c>
      <c r="O10" s="2">
        <v>40</v>
      </c>
      <c r="P10" s="2">
        <v>40</v>
      </c>
      <c r="Q10" s="2">
        <v>40</v>
      </c>
      <c r="R10" s="2">
        <v>40</v>
      </c>
      <c r="S10" s="2">
        <v>40</v>
      </c>
      <c r="T10" s="2">
        <v>40</v>
      </c>
      <c r="U10" s="2">
        <v>40</v>
      </c>
      <c r="V10" s="2">
        <v>32</v>
      </c>
      <c r="W10" s="2">
        <v>32</v>
      </c>
      <c r="X10" s="2">
        <v>24</v>
      </c>
      <c r="Y10" s="2">
        <v>40</v>
      </c>
      <c r="Z10" s="2">
        <v>40</v>
      </c>
      <c r="AA10" s="2">
        <v>40</v>
      </c>
      <c r="AB10" s="2">
        <v>40</v>
      </c>
      <c r="AC10" s="2">
        <v>40</v>
      </c>
      <c r="AD10" s="2">
        <v>32</v>
      </c>
      <c r="AE10" s="2">
        <v>40</v>
      </c>
      <c r="AF10" s="2">
        <v>40</v>
      </c>
      <c r="AG10" s="2">
        <v>40</v>
      </c>
      <c r="AH10" s="2">
        <v>40</v>
      </c>
      <c r="AI10" s="2">
        <v>40</v>
      </c>
      <c r="AJ10" s="2">
        <v>40</v>
      </c>
      <c r="AK10" s="2">
        <v>40</v>
      </c>
      <c r="AL10" s="2">
        <v>40</v>
      </c>
      <c r="AM10" s="2">
        <v>32</v>
      </c>
      <c r="AN10" s="2">
        <v>40</v>
      </c>
      <c r="AO10" s="2">
        <v>40</v>
      </c>
      <c r="AP10" s="2">
        <v>40</v>
      </c>
      <c r="AQ10" s="2">
        <v>40</v>
      </c>
      <c r="AR10" s="2">
        <v>40</v>
      </c>
      <c r="AS10" s="2">
        <v>40</v>
      </c>
      <c r="AT10" s="2">
        <v>40</v>
      </c>
      <c r="AU10" s="2">
        <v>40</v>
      </c>
      <c r="AV10" s="2">
        <v>40</v>
      </c>
      <c r="AW10" s="2">
        <v>40</v>
      </c>
      <c r="AX10" s="2">
        <v>40</v>
      </c>
      <c r="AY10" s="2">
        <v>40</v>
      </c>
      <c r="AZ10" s="2">
        <v>40</v>
      </c>
      <c r="BA10" s="2">
        <v>40</v>
      </c>
      <c r="BB10" s="2">
        <v>40</v>
      </c>
      <c r="BC10" s="2">
        <v>32</v>
      </c>
      <c r="BD10" s="2">
        <v>40</v>
      </c>
      <c r="BE10" s="2">
        <v>40</v>
      </c>
      <c r="BF10" s="2">
        <v>24</v>
      </c>
      <c r="BH10" s="13">
        <f t="shared" si="1"/>
        <v>456</v>
      </c>
      <c r="BI10" s="14">
        <f t="shared" si="2"/>
        <v>5472</v>
      </c>
      <c r="BJ10" s="15">
        <f t="shared" si="3"/>
        <v>480</v>
      </c>
      <c r="BK10" s="14">
        <f t="shared" si="4"/>
        <v>5760</v>
      </c>
      <c r="BL10" s="13">
        <f t="shared" si="5"/>
        <v>512</v>
      </c>
      <c r="BM10" s="6">
        <f t="shared" si="6"/>
        <v>6144</v>
      </c>
      <c r="BN10" s="13">
        <f t="shared" si="7"/>
        <v>496</v>
      </c>
      <c r="BO10" s="14">
        <f t="shared" si="8"/>
        <v>5952</v>
      </c>
    </row>
    <row r="11" spans="1:67" ht="15.75" x14ac:dyDescent="0.25">
      <c r="A11" s="20">
        <v>8</v>
      </c>
      <c r="B11" s="2" t="s">
        <v>42</v>
      </c>
      <c r="C11" s="2" t="s">
        <v>36</v>
      </c>
      <c r="D11" s="2">
        <v>12</v>
      </c>
      <c r="E11" s="2">
        <f t="shared" si="0"/>
        <v>23328</v>
      </c>
      <c r="F11" s="2">
        <f t="shared" si="9"/>
        <v>1944</v>
      </c>
      <c r="G11" s="2">
        <v>0</v>
      </c>
      <c r="H11" s="2">
        <v>24</v>
      </c>
      <c r="I11" s="2">
        <v>40</v>
      </c>
      <c r="J11" s="2">
        <v>32</v>
      </c>
      <c r="K11" s="2">
        <v>40</v>
      </c>
      <c r="L11" s="2">
        <v>40</v>
      </c>
      <c r="M11" s="2">
        <v>40</v>
      </c>
      <c r="N11" s="2">
        <v>40</v>
      </c>
      <c r="O11" s="2">
        <v>40</v>
      </c>
      <c r="P11" s="2">
        <v>40</v>
      </c>
      <c r="Q11" s="2">
        <v>40</v>
      </c>
      <c r="R11" s="2">
        <v>40</v>
      </c>
      <c r="S11" s="2">
        <v>40</v>
      </c>
      <c r="T11" s="2">
        <v>40</v>
      </c>
      <c r="U11" s="2">
        <v>40</v>
      </c>
      <c r="V11" s="2">
        <v>32</v>
      </c>
      <c r="W11" s="2">
        <v>32</v>
      </c>
      <c r="X11" s="2">
        <v>24</v>
      </c>
      <c r="Y11" s="2">
        <v>40</v>
      </c>
      <c r="Z11" s="2">
        <v>40</v>
      </c>
      <c r="AA11" s="2">
        <v>40</v>
      </c>
      <c r="AB11" s="2">
        <v>40</v>
      </c>
      <c r="AC11" s="2">
        <v>40</v>
      </c>
      <c r="AD11" s="2">
        <v>32</v>
      </c>
      <c r="AE11" s="2">
        <v>40</v>
      </c>
      <c r="AF11" s="2">
        <v>40</v>
      </c>
      <c r="AG11" s="2">
        <v>40</v>
      </c>
      <c r="AH11" s="2">
        <v>40</v>
      </c>
      <c r="AI11" s="2">
        <v>40</v>
      </c>
      <c r="AJ11" s="2">
        <v>40</v>
      </c>
      <c r="AK11" s="2">
        <v>40</v>
      </c>
      <c r="AL11" s="2">
        <v>40</v>
      </c>
      <c r="AM11" s="2">
        <v>32</v>
      </c>
      <c r="AN11" s="2">
        <v>40</v>
      </c>
      <c r="AO11" s="2">
        <v>40</v>
      </c>
      <c r="AP11" s="2">
        <v>40</v>
      </c>
      <c r="AQ11" s="2">
        <v>40</v>
      </c>
      <c r="AR11" s="2">
        <v>40</v>
      </c>
      <c r="AS11" s="2">
        <v>40</v>
      </c>
      <c r="AT11" s="2">
        <v>40</v>
      </c>
      <c r="AU11" s="2">
        <v>40</v>
      </c>
      <c r="AV11" s="2">
        <v>40</v>
      </c>
      <c r="AW11" s="2">
        <v>40</v>
      </c>
      <c r="AX11" s="2">
        <v>40</v>
      </c>
      <c r="AY11" s="2">
        <v>40</v>
      </c>
      <c r="AZ11" s="2">
        <v>40</v>
      </c>
      <c r="BA11" s="2">
        <v>40</v>
      </c>
      <c r="BB11" s="2">
        <v>40</v>
      </c>
      <c r="BC11" s="2">
        <v>32</v>
      </c>
      <c r="BD11" s="2">
        <v>40</v>
      </c>
      <c r="BE11" s="2">
        <v>40</v>
      </c>
      <c r="BF11" s="2">
        <v>24</v>
      </c>
      <c r="BH11" s="3">
        <f t="shared" si="1"/>
        <v>456</v>
      </c>
      <c r="BI11" s="7">
        <f t="shared" si="2"/>
        <v>5472</v>
      </c>
      <c r="BJ11" s="9">
        <f t="shared" si="3"/>
        <v>480</v>
      </c>
      <c r="BK11" s="7">
        <f t="shared" si="4"/>
        <v>5760</v>
      </c>
      <c r="BL11" s="3">
        <f t="shared" si="5"/>
        <v>512</v>
      </c>
      <c r="BM11" s="12">
        <f t="shared" si="6"/>
        <v>6144</v>
      </c>
      <c r="BN11" s="3">
        <f t="shared" si="7"/>
        <v>496</v>
      </c>
      <c r="BO11" s="7">
        <f t="shared" si="8"/>
        <v>5952</v>
      </c>
    </row>
    <row r="12" spans="1:67" ht="15.75" x14ac:dyDescent="0.25">
      <c r="A12" s="20">
        <v>9</v>
      </c>
      <c r="B12" s="2" t="s">
        <v>13</v>
      </c>
      <c r="C12" s="2" t="s">
        <v>19</v>
      </c>
      <c r="D12" s="2">
        <v>14</v>
      </c>
      <c r="E12" s="2">
        <f t="shared" si="0"/>
        <v>27552</v>
      </c>
      <c r="F12" s="2">
        <f t="shared" si="9"/>
        <v>1968</v>
      </c>
      <c r="G12" s="2">
        <v>16</v>
      </c>
      <c r="H12" s="2">
        <v>32</v>
      </c>
      <c r="I12" s="2">
        <v>40</v>
      </c>
      <c r="J12" s="2">
        <v>40</v>
      </c>
      <c r="K12" s="2">
        <v>40</v>
      </c>
      <c r="L12" s="2">
        <v>40</v>
      </c>
      <c r="M12" s="2">
        <v>40</v>
      </c>
      <c r="N12" s="2">
        <v>40</v>
      </c>
      <c r="O12" s="2">
        <v>40</v>
      </c>
      <c r="P12" s="2">
        <v>40</v>
      </c>
      <c r="Q12" s="2">
        <v>40</v>
      </c>
      <c r="R12" s="2">
        <v>40</v>
      </c>
      <c r="S12" s="2">
        <v>24</v>
      </c>
      <c r="T12" s="2">
        <v>40</v>
      </c>
      <c r="U12" s="2">
        <v>40</v>
      </c>
      <c r="V12" s="2">
        <v>40</v>
      </c>
      <c r="W12" s="2">
        <v>32</v>
      </c>
      <c r="X12" s="2">
        <v>24</v>
      </c>
      <c r="Y12" s="2">
        <v>40</v>
      </c>
      <c r="Z12" s="2">
        <v>40</v>
      </c>
      <c r="AA12" s="2">
        <v>40</v>
      </c>
      <c r="AB12" s="2">
        <v>40</v>
      </c>
      <c r="AC12" s="2">
        <v>40</v>
      </c>
      <c r="AD12" s="2">
        <v>40</v>
      </c>
      <c r="AE12" s="2">
        <v>40</v>
      </c>
      <c r="AF12" s="2">
        <v>40</v>
      </c>
      <c r="AG12" s="2">
        <v>40</v>
      </c>
      <c r="AH12" s="2">
        <v>40</v>
      </c>
      <c r="AI12" s="2">
        <v>40</v>
      </c>
      <c r="AJ12" s="2">
        <v>40</v>
      </c>
      <c r="AK12" s="2">
        <v>40</v>
      </c>
      <c r="AL12" s="2">
        <v>40</v>
      </c>
      <c r="AM12" s="2">
        <v>32</v>
      </c>
      <c r="AN12" s="2">
        <v>40</v>
      </c>
      <c r="AO12" s="2">
        <v>40</v>
      </c>
      <c r="AP12" s="2">
        <v>40</v>
      </c>
      <c r="AQ12" s="2">
        <v>40</v>
      </c>
      <c r="AR12" s="2">
        <v>40</v>
      </c>
      <c r="AS12" s="2">
        <v>40</v>
      </c>
      <c r="AT12" s="2">
        <v>40</v>
      </c>
      <c r="AU12" s="2">
        <v>40</v>
      </c>
      <c r="AV12" s="2">
        <v>40</v>
      </c>
      <c r="AW12" s="2">
        <v>40</v>
      </c>
      <c r="AX12" s="2">
        <v>24</v>
      </c>
      <c r="AY12" s="2">
        <v>40</v>
      </c>
      <c r="AZ12" s="2">
        <v>40</v>
      </c>
      <c r="BA12" s="2">
        <v>40</v>
      </c>
      <c r="BB12" s="2">
        <v>40</v>
      </c>
      <c r="BC12" s="2">
        <v>40</v>
      </c>
      <c r="BD12" s="2">
        <v>40</v>
      </c>
      <c r="BE12" s="2">
        <v>40</v>
      </c>
      <c r="BF12" s="2">
        <v>24</v>
      </c>
      <c r="BH12" s="13">
        <f t="shared" si="1"/>
        <v>472</v>
      </c>
      <c r="BI12" s="14">
        <f t="shared" si="2"/>
        <v>6608</v>
      </c>
      <c r="BJ12" s="15">
        <f t="shared" si="3"/>
        <v>496</v>
      </c>
      <c r="BK12" s="14">
        <f t="shared" si="4"/>
        <v>6944</v>
      </c>
      <c r="BL12" s="13">
        <f t="shared" si="5"/>
        <v>512</v>
      </c>
      <c r="BM12" s="6">
        <f t="shared" si="6"/>
        <v>7168</v>
      </c>
      <c r="BN12" s="13">
        <f t="shared" si="7"/>
        <v>488</v>
      </c>
      <c r="BO12" s="14">
        <f t="shared" si="8"/>
        <v>6832</v>
      </c>
    </row>
    <row r="13" spans="1:67" ht="15.75" x14ac:dyDescent="0.25">
      <c r="A13" s="20">
        <v>10</v>
      </c>
      <c r="B13" s="2" t="s">
        <v>14</v>
      </c>
      <c r="C13" s="2" t="s">
        <v>31</v>
      </c>
      <c r="D13" s="2">
        <v>14</v>
      </c>
      <c r="E13" s="2">
        <f t="shared" si="0"/>
        <v>27552</v>
      </c>
      <c r="F13" s="2">
        <f t="shared" si="9"/>
        <v>1968</v>
      </c>
      <c r="G13" s="2">
        <v>16</v>
      </c>
      <c r="H13" s="2">
        <v>32</v>
      </c>
      <c r="I13" s="2">
        <v>40</v>
      </c>
      <c r="J13" s="2">
        <v>40</v>
      </c>
      <c r="K13" s="2">
        <v>40</v>
      </c>
      <c r="L13" s="2">
        <v>40</v>
      </c>
      <c r="M13" s="2">
        <v>40</v>
      </c>
      <c r="N13" s="2">
        <v>40</v>
      </c>
      <c r="O13" s="2">
        <v>40</v>
      </c>
      <c r="P13" s="2">
        <v>40</v>
      </c>
      <c r="Q13" s="2">
        <v>40</v>
      </c>
      <c r="R13" s="2">
        <v>40</v>
      </c>
      <c r="S13" s="2">
        <v>24</v>
      </c>
      <c r="T13" s="2">
        <v>40</v>
      </c>
      <c r="U13" s="2">
        <v>40</v>
      </c>
      <c r="V13" s="2">
        <v>40</v>
      </c>
      <c r="W13" s="2">
        <v>32</v>
      </c>
      <c r="X13" s="2">
        <v>24</v>
      </c>
      <c r="Y13" s="2">
        <v>40</v>
      </c>
      <c r="Z13" s="2">
        <v>40</v>
      </c>
      <c r="AA13" s="2">
        <v>40</v>
      </c>
      <c r="AB13" s="2">
        <v>40</v>
      </c>
      <c r="AC13" s="2">
        <v>40</v>
      </c>
      <c r="AD13" s="2">
        <v>40</v>
      </c>
      <c r="AE13" s="2">
        <v>40</v>
      </c>
      <c r="AF13" s="2">
        <v>40</v>
      </c>
      <c r="AG13" s="2">
        <v>40</v>
      </c>
      <c r="AH13" s="2">
        <v>40</v>
      </c>
      <c r="AI13" s="2">
        <v>40</v>
      </c>
      <c r="AJ13" s="2">
        <v>40</v>
      </c>
      <c r="AK13" s="2">
        <v>40</v>
      </c>
      <c r="AL13" s="2">
        <v>40</v>
      </c>
      <c r="AM13" s="2">
        <v>32</v>
      </c>
      <c r="AN13" s="2">
        <v>40</v>
      </c>
      <c r="AO13" s="2">
        <v>40</v>
      </c>
      <c r="AP13" s="2">
        <v>40</v>
      </c>
      <c r="AQ13" s="2">
        <v>40</v>
      </c>
      <c r="AR13" s="2">
        <v>40</v>
      </c>
      <c r="AS13" s="2">
        <v>40</v>
      </c>
      <c r="AT13" s="2">
        <v>40</v>
      </c>
      <c r="AU13" s="2">
        <v>40</v>
      </c>
      <c r="AV13" s="2">
        <v>40</v>
      </c>
      <c r="AW13" s="2">
        <v>40</v>
      </c>
      <c r="AX13" s="2">
        <v>24</v>
      </c>
      <c r="AY13" s="2">
        <v>40</v>
      </c>
      <c r="AZ13" s="2">
        <v>40</v>
      </c>
      <c r="BA13" s="2">
        <v>40</v>
      </c>
      <c r="BB13" s="2">
        <v>40</v>
      </c>
      <c r="BC13" s="2">
        <v>40</v>
      </c>
      <c r="BD13" s="2">
        <v>40</v>
      </c>
      <c r="BE13" s="2">
        <v>40</v>
      </c>
      <c r="BF13" s="2">
        <v>24</v>
      </c>
      <c r="BH13" s="3">
        <f t="shared" si="1"/>
        <v>472</v>
      </c>
      <c r="BI13" s="7">
        <f t="shared" si="2"/>
        <v>6608</v>
      </c>
      <c r="BJ13" s="9">
        <f t="shared" si="3"/>
        <v>496</v>
      </c>
      <c r="BK13" s="7">
        <f t="shared" si="4"/>
        <v>6944</v>
      </c>
      <c r="BL13" s="3">
        <f t="shared" si="5"/>
        <v>512</v>
      </c>
      <c r="BM13" s="12">
        <f t="shared" si="6"/>
        <v>7168</v>
      </c>
      <c r="BN13" s="3">
        <f t="shared" si="7"/>
        <v>488</v>
      </c>
      <c r="BO13" s="7">
        <f t="shared" si="8"/>
        <v>6832</v>
      </c>
    </row>
    <row r="14" spans="1:67" ht="15.75" x14ac:dyDescent="0.25">
      <c r="A14" s="20">
        <v>11</v>
      </c>
      <c r="B14" s="2" t="s">
        <v>58</v>
      </c>
      <c r="C14" s="2" t="s">
        <v>35</v>
      </c>
      <c r="D14" s="2">
        <v>14</v>
      </c>
      <c r="E14" s="2">
        <f t="shared" si="0"/>
        <v>27552</v>
      </c>
      <c r="F14" s="2">
        <f t="shared" si="9"/>
        <v>1968</v>
      </c>
      <c r="G14" s="2">
        <v>16</v>
      </c>
      <c r="H14" s="2">
        <v>32</v>
      </c>
      <c r="I14" s="2">
        <v>40</v>
      </c>
      <c r="J14" s="2">
        <v>40</v>
      </c>
      <c r="K14" s="2">
        <v>40</v>
      </c>
      <c r="L14" s="2">
        <v>40</v>
      </c>
      <c r="M14" s="2">
        <v>40</v>
      </c>
      <c r="N14" s="2">
        <v>40</v>
      </c>
      <c r="O14" s="2">
        <v>40</v>
      </c>
      <c r="P14" s="2">
        <v>40</v>
      </c>
      <c r="Q14" s="2">
        <v>40</v>
      </c>
      <c r="R14" s="2">
        <v>40</v>
      </c>
      <c r="S14" s="2">
        <v>24</v>
      </c>
      <c r="T14" s="2">
        <v>40</v>
      </c>
      <c r="U14" s="2">
        <v>40</v>
      </c>
      <c r="V14" s="2">
        <v>40</v>
      </c>
      <c r="W14" s="2">
        <v>32</v>
      </c>
      <c r="X14" s="2">
        <v>24</v>
      </c>
      <c r="Y14" s="2">
        <v>40</v>
      </c>
      <c r="Z14" s="2">
        <v>40</v>
      </c>
      <c r="AA14" s="2">
        <v>40</v>
      </c>
      <c r="AB14" s="2">
        <v>40</v>
      </c>
      <c r="AC14" s="2">
        <v>40</v>
      </c>
      <c r="AD14" s="2">
        <v>40</v>
      </c>
      <c r="AE14" s="2">
        <v>40</v>
      </c>
      <c r="AF14" s="2">
        <v>40</v>
      </c>
      <c r="AG14" s="2">
        <v>40</v>
      </c>
      <c r="AH14" s="2">
        <v>40</v>
      </c>
      <c r="AI14" s="2">
        <v>40</v>
      </c>
      <c r="AJ14" s="2">
        <v>40</v>
      </c>
      <c r="AK14" s="2">
        <v>40</v>
      </c>
      <c r="AL14" s="2">
        <v>40</v>
      </c>
      <c r="AM14" s="2">
        <v>32</v>
      </c>
      <c r="AN14" s="2">
        <v>40</v>
      </c>
      <c r="AO14" s="2">
        <v>40</v>
      </c>
      <c r="AP14" s="2">
        <v>40</v>
      </c>
      <c r="AQ14" s="2">
        <v>40</v>
      </c>
      <c r="AR14" s="2">
        <v>40</v>
      </c>
      <c r="AS14" s="2">
        <v>40</v>
      </c>
      <c r="AT14" s="2">
        <v>40</v>
      </c>
      <c r="AU14" s="2">
        <v>40</v>
      </c>
      <c r="AV14" s="2">
        <v>40</v>
      </c>
      <c r="AW14" s="2">
        <v>40</v>
      </c>
      <c r="AX14" s="2">
        <v>24</v>
      </c>
      <c r="AY14" s="2">
        <v>40</v>
      </c>
      <c r="AZ14" s="2">
        <v>40</v>
      </c>
      <c r="BA14" s="2">
        <v>40</v>
      </c>
      <c r="BB14" s="2">
        <v>40</v>
      </c>
      <c r="BC14" s="2">
        <v>40</v>
      </c>
      <c r="BD14" s="2">
        <v>40</v>
      </c>
      <c r="BE14" s="2">
        <v>40</v>
      </c>
      <c r="BF14" s="2">
        <v>24</v>
      </c>
      <c r="BH14" s="13">
        <f t="shared" si="1"/>
        <v>472</v>
      </c>
      <c r="BI14" s="14">
        <f t="shared" si="2"/>
        <v>6608</v>
      </c>
      <c r="BJ14" s="15">
        <f t="shared" si="3"/>
        <v>496</v>
      </c>
      <c r="BK14" s="14">
        <f t="shared" si="4"/>
        <v>6944</v>
      </c>
      <c r="BL14" s="13">
        <f t="shared" si="5"/>
        <v>512</v>
      </c>
      <c r="BM14" s="6">
        <f t="shared" si="6"/>
        <v>7168</v>
      </c>
      <c r="BN14" s="13">
        <f t="shared" si="7"/>
        <v>488</v>
      </c>
      <c r="BO14" s="14">
        <f t="shared" si="8"/>
        <v>6832</v>
      </c>
    </row>
    <row r="15" spans="1:67" ht="15.75" x14ac:dyDescent="0.25">
      <c r="A15" s="20">
        <v>12</v>
      </c>
      <c r="B15" s="2" t="s">
        <v>57</v>
      </c>
      <c r="C15" s="2" t="s">
        <v>34</v>
      </c>
      <c r="D15" s="2">
        <v>14</v>
      </c>
      <c r="E15" s="2">
        <f t="shared" si="0"/>
        <v>27552</v>
      </c>
      <c r="F15" s="2">
        <f t="shared" si="9"/>
        <v>1968</v>
      </c>
      <c r="G15" s="2">
        <v>16</v>
      </c>
      <c r="H15" s="2">
        <v>32</v>
      </c>
      <c r="I15" s="2">
        <v>40</v>
      </c>
      <c r="J15" s="2">
        <v>40</v>
      </c>
      <c r="K15" s="2">
        <v>40</v>
      </c>
      <c r="L15" s="2">
        <v>40</v>
      </c>
      <c r="M15" s="2">
        <v>40</v>
      </c>
      <c r="N15" s="2">
        <v>40</v>
      </c>
      <c r="O15" s="2">
        <v>40</v>
      </c>
      <c r="P15" s="2">
        <v>40</v>
      </c>
      <c r="Q15" s="2">
        <v>40</v>
      </c>
      <c r="R15" s="2">
        <v>40</v>
      </c>
      <c r="S15" s="2">
        <v>24</v>
      </c>
      <c r="T15" s="2">
        <v>40</v>
      </c>
      <c r="U15" s="2">
        <v>40</v>
      </c>
      <c r="V15" s="2">
        <v>40</v>
      </c>
      <c r="W15" s="2">
        <v>32</v>
      </c>
      <c r="X15" s="2">
        <v>24</v>
      </c>
      <c r="Y15" s="2">
        <v>40</v>
      </c>
      <c r="Z15" s="2">
        <v>40</v>
      </c>
      <c r="AA15" s="2">
        <v>40</v>
      </c>
      <c r="AB15" s="2">
        <v>40</v>
      </c>
      <c r="AC15" s="2">
        <v>40</v>
      </c>
      <c r="AD15" s="2">
        <v>40</v>
      </c>
      <c r="AE15" s="2">
        <v>40</v>
      </c>
      <c r="AF15" s="2">
        <v>40</v>
      </c>
      <c r="AG15" s="2">
        <v>40</v>
      </c>
      <c r="AH15" s="2">
        <v>40</v>
      </c>
      <c r="AI15" s="2">
        <v>40</v>
      </c>
      <c r="AJ15" s="2">
        <v>40</v>
      </c>
      <c r="AK15" s="2">
        <v>40</v>
      </c>
      <c r="AL15" s="2">
        <v>40</v>
      </c>
      <c r="AM15" s="2">
        <v>32</v>
      </c>
      <c r="AN15" s="2">
        <v>40</v>
      </c>
      <c r="AO15" s="2">
        <v>40</v>
      </c>
      <c r="AP15" s="2">
        <v>40</v>
      </c>
      <c r="AQ15" s="2">
        <v>40</v>
      </c>
      <c r="AR15" s="2">
        <v>40</v>
      </c>
      <c r="AS15" s="2">
        <v>40</v>
      </c>
      <c r="AT15" s="2">
        <v>40</v>
      </c>
      <c r="AU15" s="2">
        <v>40</v>
      </c>
      <c r="AV15" s="2">
        <v>40</v>
      </c>
      <c r="AW15" s="2">
        <v>40</v>
      </c>
      <c r="AX15" s="2">
        <v>24</v>
      </c>
      <c r="AY15" s="2">
        <v>40</v>
      </c>
      <c r="AZ15" s="2">
        <v>40</v>
      </c>
      <c r="BA15" s="2">
        <v>40</v>
      </c>
      <c r="BB15" s="2">
        <v>40</v>
      </c>
      <c r="BC15" s="2">
        <v>40</v>
      </c>
      <c r="BD15" s="2">
        <v>40</v>
      </c>
      <c r="BE15" s="2">
        <v>40</v>
      </c>
      <c r="BF15" s="2">
        <v>24</v>
      </c>
      <c r="BH15" s="3">
        <f t="shared" si="1"/>
        <v>472</v>
      </c>
      <c r="BI15" s="7">
        <f t="shared" si="2"/>
        <v>6608</v>
      </c>
      <c r="BJ15" s="9">
        <f t="shared" si="3"/>
        <v>496</v>
      </c>
      <c r="BK15" s="7">
        <f t="shared" si="4"/>
        <v>6944</v>
      </c>
      <c r="BL15" s="3">
        <f t="shared" si="5"/>
        <v>512</v>
      </c>
      <c r="BM15" s="12">
        <f t="shared" si="6"/>
        <v>7168</v>
      </c>
      <c r="BN15" s="3">
        <f t="shared" si="7"/>
        <v>488</v>
      </c>
      <c r="BO15" s="7">
        <f t="shared" si="8"/>
        <v>6832</v>
      </c>
    </row>
    <row r="16" spans="1:67" ht="15.75" x14ac:dyDescent="0.25">
      <c r="A16" s="20">
        <v>13</v>
      </c>
      <c r="B16" s="2" t="s">
        <v>59</v>
      </c>
      <c r="C16" s="2" t="s">
        <v>30</v>
      </c>
      <c r="D16" s="2">
        <v>14</v>
      </c>
      <c r="E16" s="2">
        <f t="shared" si="0"/>
        <v>27552</v>
      </c>
      <c r="F16" s="2">
        <f t="shared" si="9"/>
        <v>1968</v>
      </c>
      <c r="G16" s="2">
        <v>16</v>
      </c>
      <c r="H16" s="2">
        <v>32</v>
      </c>
      <c r="I16" s="2">
        <v>40</v>
      </c>
      <c r="J16" s="2">
        <v>40</v>
      </c>
      <c r="K16" s="2">
        <v>40</v>
      </c>
      <c r="L16" s="2">
        <v>40</v>
      </c>
      <c r="M16" s="2">
        <v>40</v>
      </c>
      <c r="N16" s="2">
        <v>40</v>
      </c>
      <c r="O16" s="2">
        <v>40</v>
      </c>
      <c r="P16" s="2">
        <v>40</v>
      </c>
      <c r="Q16" s="2">
        <v>40</v>
      </c>
      <c r="R16" s="2">
        <v>40</v>
      </c>
      <c r="S16" s="2">
        <v>24</v>
      </c>
      <c r="T16" s="2">
        <v>40</v>
      </c>
      <c r="U16" s="2">
        <v>40</v>
      </c>
      <c r="V16" s="2">
        <v>40</v>
      </c>
      <c r="W16" s="2">
        <v>32</v>
      </c>
      <c r="X16" s="2">
        <v>24</v>
      </c>
      <c r="Y16" s="2">
        <v>40</v>
      </c>
      <c r="Z16" s="2">
        <v>40</v>
      </c>
      <c r="AA16" s="2">
        <v>40</v>
      </c>
      <c r="AB16" s="2">
        <v>40</v>
      </c>
      <c r="AC16" s="2">
        <v>40</v>
      </c>
      <c r="AD16" s="2">
        <v>40</v>
      </c>
      <c r="AE16" s="2">
        <v>40</v>
      </c>
      <c r="AF16" s="2">
        <v>40</v>
      </c>
      <c r="AG16" s="2">
        <v>40</v>
      </c>
      <c r="AH16" s="2">
        <v>40</v>
      </c>
      <c r="AI16" s="2">
        <v>40</v>
      </c>
      <c r="AJ16" s="2">
        <v>40</v>
      </c>
      <c r="AK16" s="2">
        <v>40</v>
      </c>
      <c r="AL16" s="2">
        <v>40</v>
      </c>
      <c r="AM16" s="2">
        <v>32</v>
      </c>
      <c r="AN16" s="2">
        <v>40</v>
      </c>
      <c r="AO16" s="2">
        <v>40</v>
      </c>
      <c r="AP16" s="2">
        <v>40</v>
      </c>
      <c r="AQ16" s="2">
        <v>40</v>
      </c>
      <c r="AR16" s="2">
        <v>40</v>
      </c>
      <c r="AS16" s="2">
        <v>40</v>
      </c>
      <c r="AT16" s="2">
        <v>40</v>
      </c>
      <c r="AU16" s="2">
        <v>40</v>
      </c>
      <c r="AV16" s="2">
        <v>40</v>
      </c>
      <c r="AW16" s="2">
        <v>40</v>
      </c>
      <c r="AX16" s="2">
        <v>24</v>
      </c>
      <c r="AY16" s="2">
        <v>40</v>
      </c>
      <c r="AZ16" s="2">
        <v>40</v>
      </c>
      <c r="BA16" s="2">
        <v>40</v>
      </c>
      <c r="BB16" s="2">
        <v>40</v>
      </c>
      <c r="BC16" s="2">
        <v>40</v>
      </c>
      <c r="BD16" s="2">
        <v>40</v>
      </c>
      <c r="BE16" s="2">
        <v>40</v>
      </c>
      <c r="BF16" s="2">
        <v>24</v>
      </c>
      <c r="BH16" s="13">
        <f t="shared" si="1"/>
        <v>472</v>
      </c>
      <c r="BI16" s="14">
        <f t="shared" si="2"/>
        <v>6608</v>
      </c>
      <c r="BJ16" s="15">
        <f t="shared" si="3"/>
        <v>496</v>
      </c>
      <c r="BK16" s="14">
        <f t="shared" si="4"/>
        <v>6944</v>
      </c>
      <c r="BL16" s="13">
        <f t="shared" si="5"/>
        <v>512</v>
      </c>
      <c r="BM16" s="6">
        <f t="shared" si="6"/>
        <v>7168</v>
      </c>
      <c r="BN16" s="13">
        <f t="shared" si="7"/>
        <v>488</v>
      </c>
      <c r="BO16" s="14">
        <f t="shared" si="8"/>
        <v>6832</v>
      </c>
    </row>
    <row r="17" spans="1:67" ht="15.75" x14ac:dyDescent="0.25">
      <c r="A17" s="20">
        <v>14</v>
      </c>
      <c r="B17" s="2" t="s">
        <v>15</v>
      </c>
      <c r="C17" s="2" t="s">
        <v>33</v>
      </c>
      <c r="D17" s="2">
        <v>14</v>
      </c>
      <c r="E17" s="2">
        <f t="shared" si="0"/>
        <v>27552</v>
      </c>
      <c r="F17" s="2">
        <f t="shared" si="9"/>
        <v>1968</v>
      </c>
      <c r="G17" s="2">
        <v>16</v>
      </c>
      <c r="H17" s="2">
        <v>32</v>
      </c>
      <c r="I17" s="2">
        <v>40</v>
      </c>
      <c r="J17" s="2">
        <v>40</v>
      </c>
      <c r="K17" s="2">
        <v>40</v>
      </c>
      <c r="L17" s="2">
        <v>40</v>
      </c>
      <c r="M17" s="2">
        <v>40</v>
      </c>
      <c r="N17" s="2">
        <v>40</v>
      </c>
      <c r="O17" s="2">
        <v>40</v>
      </c>
      <c r="P17" s="2">
        <v>40</v>
      </c>
      <c r="Q17" s="2">
        <v>40</v>
      </c>
      <c r="R17" s="2">
        <v>40</v>
      </c>
      <c r="S17" s="2">
        <v>24</v>
      </c>
      <c r="T17" s="2">
        <v>40</v>
      </c>
      <c r="U17" s="2">
        <v>40</v>
      </c>
      <c r="V17" s="2">
        <v>40</v>
      </c>
      <c r="W17" s="2">
        <v>32</v>
      </c>
      <c r="X17" s="2">
        <v>24</v>
      </c>
      <c r="Y17" s="2">
        <v>40</v>
      </c>
      <c r="Z17" s="2">
        <v>40</v>
      </c>
      <c r="AA17" s="2">
        <v>40</v>
      </c>
      <c r="AB17" s="2">
        <v>40</v>
      </c>
      <c r="AC17" s="2">
        <v>40</v>
      </c>
      <c r="AD17" s="2">
        <v>40</v>
      </c>
      <c r="AE17" s="2">
        <v>40</v>
      </c>
      <c r="AF17" s="2">
        <v>40</v>
      </c>
      <c r="AG17" s="2">
        <v>40</v>
      </c>
      <c r="AH17" s="2">
        <v>40</v>
      </c>
      <c r="AI17" s="2">
        <v>40</v>
      </c>
      <c r="AJ17" s="2">
        <v>40</v>
      </c>
      <c r="AK17" s="2">
        <v>40</v>
      </c>
      <c r="AL17" s="2">
        <v>40</v>
      </c>
      <c r="AM17" s="2">
        <v>32</v>
      </c>
      <c r="AN17" s="2">
        <v>40</v>
      </c>
      <c r="AO17" s="2">
        <v>40</v>
      </c>
      <c r="AP17" s="2">
        <v>40</v>
      </c>
      <c r="AQ17" s="2">
        <v>40</v>
      </c>
      <c r="AR17" s="2">
        <v>40</v>
      </c>
      <c r="AS17" s="2">
        <v>40</v>
      </c>
      <c r="AT17" s="2">
        <v>40</v>
      </c>
      <c r="AU17" s="2">
        <v>40</v>
      </c>
      <c r="AV17" s="2">
        <v>40</v>
      </c>
      <c r="AW17" s="2">
        <v>40</v>
      </c>
      <c r="AX17" s="2">
        <v>24</v>
      </c>
      <c r="AY17" s="2">
        <v>40</v>
      </c>
      <c r="AZ17" s="2">
        <v>40</v>
      </c>
      <c r="BA17" s="2">
        <v>40</v>
      </c>
      <c r="BB17" s="2">
        <v>40</v>
      </c>
      <c r="BC17" s="2">
        <v>40</v>
      </c>
      <c r="BD17" s="2">
        <v>40</v>
      </c>
      <c r="BE17" s="2">
        <v>40</v>
      </c>
      <c r="BF17" s="2">
        <v>24</v>
      </c>
      <c r="BH17" s="3">
        <f t="shared" si="1"/>
        <v>472</v>
      </c>
      <c r="BI17" s="7">
        <f t="shared" si="2"/>
        <v>6608</v>
      </c>
      <c r="BJ17" s="9">
        <f t="shared" si="3"/>
        <v>496</v>
      </c>
      <c r="BK17" s="7">
        <f t="shared" si="4"/>
        <v>6944</v>
      </c>
      <c r="BL17" s="3">
        <f t="shared" si="5"/>
        <v>512</v>
      </c>
      <c r="BM17" s="12">
        <f t="shared" si="6"/>
        <v>7168</v>
      </c>
      <c r="BN17" s="3">
        <f t="shared" si="7"/>
        <v>488</v>
      </c>
      <c r="BO17" s="7">
        <f t="shared" si="8"/>
        <v>6832</v>
      </c>
    </row>
    <row r="18" spans="1:67" ht="15.75" x14ac:dyDescent="0.25">
      <c r="A18" s="20">
        <v>15</v>
      </c>
      <c r="B18" s="2" t="s">
        <v>25</v>
      </c>
      <c r="C18" s="2" t="s">
        <v>22</v>
      </c>
      <c r="D18" s="2">
        <v>16</v>
      </c>
      <c r="E18" s="2">
        <f t="shared" si="0"/>
        <v>31744</v>
      </c>
      <c r="F18" s="2">
        <f t="shared" si="9"/>
        <v>1984</v>
      </c>
      <c r="G18" s="2">
        <v>16</v>
      </c>
      <c r="H18" s="2">
        <v>40</v>
      </c>
      <c r="I18" s="2">
        <v>40</v>
      </c>
      <c r="J18" s="2">
        <v>40</v>
      </c>
      <c r="K18" s="2">
        <v>40</v>
      </c>
      <c r="L18" s="2">
        <v>32</v>
      </c>
      <c r="M18" s="2">
        <v>40</v>
      </c>
      <c r="N18" s="2">
        <v>40</v>
      </c>
      <c r="O18" s="2">
        <v>40</v>
      </c>
      <c r="P18" s="2">
        <v>40</v>
      </c>
      <c r="Q18" s="2">
        <v>40</v>
      </c>
      <c r="R18" s="2">
        <v>32</v>
      </c>
      <c r="S18" s="2">
        <v>40</v>
      </c>
      <c r="T18" s="2">
        <v>40</v>
      </c>
      <c r="U18" s="2">
        <v>40</v>
      </c>
      <c r="V18" s="2">
        <v>40</v>
      </c>
      <c r="W18" s="2">
        <v>32</v>
      </c>
      <c r="X18" s="2">
        <v>40</v>
      </c>
      <c r="Y18" s="2">
        <v>32</v>
      </c>
      <c r="Z18" s="2">
        <v>40</v>
      </c>
      <c r="AA18" s="2">
        <v>40</v>
      </c>
      <c r="AB18" s="2">
        <v>40</v>
      </c>
      <c r="AC18" s="2">
        <v>32</v>
      </c>
      <c r="AD18" s="2">
        <v>40</v>
      </c>
      <c r="AE18" s="2">
        <v>40</v>
      </c>
      <c r="AF18" s="2">
        <v>40</v>
      </c>
      <c r="AG18" s="2">
        <v>40</v>
      </c>
      <c r="AH18" s="2">
        <v>40</v>
      </c>
      <c r="AI18" s="2">
        <v>40</v>
      </c>
      <c r="AJ18" s="2">
        <v>40</v>
      </c>
      <c r="AK18" s="2">
        <v>40</v>
      </c>
      <c r="AL18" s="2">
        <v>32</v>
      </c>
      <c r="AM18" s="2">
        <v>40</v>
      </c>
      <c r="AN18" s="2">
        <v>40</v>
      </c>
      <c r="AO18" s="2">
        <v>40</v>
      </c>
      <c r="AP18" s="2">
        <v>40</v>
      </c>
      <c r="AQ18" s="2">
        <v>40</v>
      </c>
      <c r="AR18" s="2">
        <v>40</v>
      </c>
      <c r="AS18" s="2">
        <v>40</v>
      </c>
      <c r="AT18" s="2">
        <v>40</v>
      </c>
      <c r="AU18" s="2">
        <v>40</v>
      </c>
      <c r="AV18" s="2">
        <v>40</v>
      </c>
      <c r="AW18" s="2">
        <v>40</v>
      </c>
      <c r="AX18" s="2">
        <v>32</v>
      </c>
      <c r="AY18" s="2">
        <v>40</v>
      </c>
      <c r="AZ18" s="2">
        <v>40</v>
      </c>
      <c r="BA18" s="2">
        <v>40</v>
      </c>
      <c r="BB18" s="2">
        <v>40</v>
      </c>
      <c r="BC18" s="2">
        <v>40</v>
      </c>
      <c r="BD18" s="2">
        <v>40</v>
      </c>
      <c r="BE18" s="2">
        <v>40</v>
      </c>
      <c r="BF18" s="2">
        <v>24</v>
      </c>
      <c r="BH18" s="13">
        <f t="shared" si="1"/>
        <v>480</v>
      </c>
      <c r="BI18" s="14">
        <f t="shared" si="2"/>
        <v>7680</v>
      </c>
      <c r="BJ18" s="15">
        <f t="shared" si="3"/>
        <v>496</v>
      </c>
      <c r="BK18" s="14">
        <f t="shared" si="4"/>
        <v>7936</v>
      </c>
      <c r="BL18" s="13">
        <f t="shared" si="5"/>
        <v>512</v>
      </c>
      <c r="BM18" s="6">
        <f t="shared" si="6"/>
        <v>8192</v>
      </c>
      <c r="BN18" s="13">
        <f t="shared" si="7"/>
        <v>496</v>
      </c>
      <c r="BO18" s="14">
        <f t="shared" si="8"/>
        <v>7936</v>
      </c>
    </row>
    <row r="19" spans="1:67" ht="15.75" x14ac:dyDescent="0.25">
      <c r="A19" s="20">
        <v>16</v>
      </c>
      <c r="B19" s="2" t="s">
        <v>26</v>
      </c>
      <c r="C19" s="2" t="s">
        <v>29</v>
      </c>
      <c r="D19" s="2">
        <v>16</v>
      </c>
      <c r="E19" s="2">
        <f t="shared" si="0"/>
        <v>31744</v>
      </c>
      <c r="F19" s="2">
        <f t="shared" si="9"/>
        <v>1984</v>
      </c>
      <c r="G19" s="2">
        <v>16</v>
      </c>
      <c r="H19" s="2">
        <v>40</v>
      </c>
      <c r="I19" s="2">
        <v>40</v>
      </c>
      <c r="J19" s="2">
        <v>40</v>
      </c>
      <c r="K19" s="2">
        <v>40</v>
      </c>
      <c r="L19" s="2">
        <v>32</v>
      </c>
      <c r="M19" s="2">
        <v>40</v>
      </c>
      <c r="N19" s="2">
        <v>40</v>
      </c>
      <c r="O19" s="2">
        <v>40</v>
      </c>
      <c r="P19" s="2">
        <v>40</v>
      </c>
      <c r="Q19" s="2">
        <v>40</v>
      </c>
      <c r="R19" s="2">
        <v>32</v>
      </c>
      <c r="S19" s="2">
        <v>40</v>
      </c>
      <c r="T19" s="2">
        <v>40</v>
      </c>
      <c r="U19" s="2">
        <v>40</v>
      </c>
      <c r="V19" s="2">
        <v>40</v>
      </c>
      <c r="W19" s="2">
        <v>32</v>
      </c>
      <c r="X19" s="2">
        <v>40</v>
      </c>
      <c r="Y19" s="2">
        <v>32</v>
      </c>
      <c r="Z19" s="2">
        <v>40</v>
      </c>
      <c r="AA19" s="2">
        <v>40</v>
      </c>
      <c r="AB19" s="2">
        <v>40</v>
      </c>
      <c r="AC19" s="2">
        <v>32</v>
      </c>
      <c r="AD19" s="2">
        <v>40</v>
      </c>
      <c r="AE19" s="2">
        <v>40</v>
      </c>
      <c r="AF19" s="2">
        <v>40</v>
      </c>
      <c r="AG19" s="2">
        <v>40</v>
      </c>
      <c r="AH19" s="2">
        <v>40</v>
      </c>
      <c r="AI19" s="2">
        <v>40</v>
      </c>
      <c r="AJ19" s="2">
        <v>40</v>
      </c>
      <c r="AK19" s="2">
        <v>40</v>
      </c>
      <c r="AL19" s="2">
        <v>32</v>
      </c>
      <c r="AM19" s="2">
        <v>40</v>
      </c>
      <c r="AN19" s="2">
        <v>40</v>
      </c>
      <c r="AO19" s="2">
        <v>40</v>
      </c>
      <c r="AP19" s="2">
        <v>40</v>
      </c>
      <c r="AQ19" s="2">
        <v>40</v>
      </c>
      <c r="AR19" s="2">
        <v>40</v>
      </c>
      <c r="AS19" s="2">
        <v>40</v>
      </c>
      <c r="AT19" s="2">
        <v>40</v>
      </c>
      <c r="AU19" s="2">
        <v>40</v>
      </c>
      <c r="AV19" s="2">
        <v>40</v>
      </c>
      <c r="AW19" s="2">
        <v>40</v>
      </c>
      <c r="AX19" s="2">
        <v>32</v>
      </c>
      <c r="AY19" s="2">
        <v>40</v>
      </c>
      <c r="AZ19" s="2">
        <v>40</v>
      </c>
      <c r="BA19" s="2">
        <v>40</v>
      </c>
      <c r="BB19" s="2">
        <v>40</v>
      </c>
      <c r="BC19" s="2">
        <v>40</v>
      </c>
      <c r="BD19" s="2">
        <v>40</v>
      </c>
      <c r="BE19" s="2">
        <v>40</v>
      </c>
      <c r="BF19" s="2">
        <v>24</v>
      </c>
      <c r="BH19" s="3">
        <f t="shared" si="1"/>
        <v>480</v>
      </c>
      <c r="BI19" s="7">
        <f t="shared" si="2"/>
        <v>7680</v>
      </c>
      <c r="BJ19" s="9">
        <f t="shared" si="3"/>
        <v>496</v>
      </c>
      <c r="BK19" s="7">
        <f t="shared" si="4"/>
        <v>7936</v>
      </c>
      <c r="BL19" s="3">
        <f t="shared" si="5"/>
        <v>512</v>
      </c>
      <c r="BM19" s="12">
        <f t="shared" si="6"/>
        <v>8192</v>
      </c>
      <c r="BN19" s="3">
        <f t="shared" si="7"/>
        <v>496</v>
      </c>
      <c r="BO19" s="7">
        <f t="shared" si="8"/>
        <v>7936</v>
      </c>
    </row>
    <row r="20" spans="1:67" ht="15.75" x14ac:dyDescent="0.25">
      <c r="A20" s="20">
        <v>17</v>
      </c>
      <c r="B20" s="2" t="s">
        <v>27</v>
      </c>
      <c r="C20" s="2" t="s">
        <v>32</v>
      </c>
      <c r="D20" s="2">
        <v>16</v>
      </c>
      <c r="E20" s="2">
        <f t="shared" si="0"/>
        <v>31744</v>
      </c>
      <c r="F20" s="2">
        <f t="shared" si="9"/>
        <v>1984</v>
      </c>
      <c r="G20" s="2">
        <v>16</v>
      </c>
      <c r="H20" s="2">
        <v>40</v>
      </c>
      <c r="I20" s="2">
        <v>40</v>
      </c>
      <c r="J20" s="2">
        <v>40</v>
      </c>
      <c r="K20" s="2">
        <v>40</v>
      </c>
      <c r="L20" s="2">
        <v>32</v>
      </c>
      <c r="M20" s="2">
        <v>40</v>
      </c>
      <c r="N20" s="2">
        <v>40</v>
      </c>
      <c r="O20" s="2">
        <v>40</v>
      </c>
      <c r="P20" s="2">
        <v>40</v>
      </c>
      <c r="Q20" s="2">
        <v>40</v>
      </c>
      <c r="R20" s="2">
        <v>32</v>
      </c>
      <c r="S20" s="2">
        <v>40</v>
      </c>
      <c r="T20" s="2">
        <v>40</v>
      </c>
      <c r="U20" s="2">
        <v>40</v>
      </c>
      <c r="V20" s="2">
        <v>40</v>
      </c>
      <c r="W20" s="2">
        <v>32</v>
      </c>
      <c r="X20" s="2">
        <v>40</v>
      </c>
      <c r="Y20" s="2">
        <v>32</v>
      </c>
      <c r="Z20" s="2">
        <v>40</v>
      </c>
      <c r="AA20" s="2">
        <v>40</v>
      </c>
      <c r="AB20" s="2">
        <v>40</v>
      </c>
      <c r="AC20" s="2">
        <v>32</v>
      </c>
      <c r="AD20" s="2">
        <v>40</v>
      </c>
      <c r="AE20" s="2">
        <v>40</v>
      </c>
      <c r="AF20" s="2">
        <v>40</v>
      </c>
      <c r="AG20" s="2">
        <v>40</v>
      </c>
      <c r="AH20" s="2">
        <v>40</v>
      </c>
      <c r="AI20" s="2">
        <v>40</v>
      </c>
      <c r="AJ20" s="2">
        <v>40</v>
      </c>
      <c r="AK20" s="2">
        <v>40</v>
      </c>
      <c r="AL20" s="2">
        <v>32</v>
      </c>
      <c r="AM20" s="2">
        <v>40</v>
      </c>
      <c r="AN20" s="2">
        <v>40</v>
      </c>
      <c r="AO20" s="2">
        <v>40</v>
      </c>
      <c r="AP20" s="2">
        <v>40</v>
      </c>
      <c r="AQ20" s="2">
        <v>40</v>
      </c>
      <c r="AR20" s="2">
        <v>40</v>
      </c>
      <c r="AS20" s="2">
        <v>40</v>
      </c>
      <c r="AT20" s="2">
        <v>40</v>
      </c>
      <c r="AU20" s="2">
        <v>40</v>
      </c>
      <c r="AV20" s="2">
        <v>40</v>
      </c>
      <c r="AW20" s="2">
        <v>40</v>
      </c>
      <c r="AX20" s="2">
        <v>32</v>
      </c>
      <c r="AY20" s="2">
        <v>40</v>
      </c>
      <c r="AZ20" s="2">
        <v>40</v>
      </c>
      <c r="BA20" s="2">
        <v>40</v>
      </c>
      <c r="BB20" s="2">
        <v>40</v>
      </c>
      <c r="BC20" s="2">
        <v>40</v>
      </c>
      <c r="BD20" s="2">
        <v>40</v>
      </c>
      <c r="BE20" s="2">
        <v>40</v>
      </c>
      <c r="BF20" s="2">
        <v>24</v>
      </c>
      <c r="BH20" s="13">
        <f t="shared" si="1"/>
        <v>480</v>
      </c>
      <c r="BI20" s="14">
        <f t="shared" si="2"/>
        <v>7680</v>
      </c>
      <c r="BJ20" s="15">
        <f t="shared" si="3"/>
        <v>496</v>
      </c>
      <c r="BK20" s="14">
        <f t="shared" si="4"/>
        <v>7936</v>
      </c>
      <c r="BL20" s="13">
        <f t="shared" si="5"/>
        <v>512</v>
      </c>
      <c r="BM20" s="6">
        <f t="shared" si="6"/>
        <v>8192</v>
      </c>
      <c r="BN20" s="13">
        <f t="shared" si="7"/>
        <v>496</v>
      </c>
      <c r="BO20" s="14">
        <f t="shared" si="8"/>
        <v>7936</v>
      </c>
    </row>
    <row r="21" spans="1:67" ht="15.75" x14ac:dyDescent="0.25">
      <c r="A21" s="20">
        <v>18</v>
      </c>
      <c r="B21" s="2" t="s">
        <v>28</v>
      </c>
      <c r="C21" s="2" t="s">
        <v>30</v>
      </c>
      <c r="D21" s="2">
        <v>16</v>
      </c>
      <c r="E21" s="2">
        <f t="shared" si="0"/>
        <v>31744</v>
      </c>
      <c r="F21" s="2">
        <f t="shared" si="9"/>
        <v>1984</v>
      </c>
      <c r="G21" s="2">
        <v>16</v>
      </c>
      <c r="H21" s="2">
        <v>40</v>
      </c>
      <c r="I21" s="2">
        <v>40</v>
      </c>
      <c r="J21" s="2">
        <v>40</v>
      </c>
      <c r="K21" s="2">
        <v>40</v>
      </c>
      <c r="L21" s="2">
        <v>32</v>
      </c>
      <c r="M21" s="2">
        <v>40</v>
      </c>
      <c r="N21" s="2">
        <v>40</v>
      </c>
      <c r="O21" s="2">
        <v>40</v>
      </c>
      <c r="P21" s="2">
        <v>40</v>
      </c>
      <c r="Q21" s="2">
        <v>40</v>
      </c>
      <c r="R21" s="2">
        <v>32</v>
      </c>
      <c r="S21" s="2">
        <v>40</v>
      </c>
      <c r="T21" s="2">
        <v>40</v>
      </c>
      <c r="U21" s="2">
        <v>40</v>
      </c>
      <c r="V21" s="2">
        <v>40</v>
      </c>
      <c r="W21" s="2">
        <v>32</v>
      </c>
      <c r="X21" s="2">
        <v>40</v>
      </c>
      <c r="Y21" s="2">
        <v>32</v>
      </c>
      <c r="Z21" s="2">
        <v>40</v>
      </c>
      <c r="AA21" s="2">
        <v>40</v>
      </c>
      <c r="AB21" s="2">
        <v>40</v>
      </c>
      <c r="AC21" s="2">
        <v>32</v>
      </c>
      <c r="AD21" s="2">
        <v>40</v>
      </c>
      <c r="AE21" s="2">
        <v>40</v>
      </c>
      <c r="AF21" s="2">
        <v>40</v>
      </c>
      <c r="AG21" s="2">
        <v>40</v>
      </c>
      <c r="AH21" s="2">
        <v>40</v>
      </c>
      <c r="AI21" s="2">
        <v>40</v>
      </c>
      <c r="AJ21" s="2">
        <v>40</v>
      </c>
      <c r="AK21" s="2">
        <v>40</v>
      </c>
      <c r="AL21" s="2">
        <v>32</v>
      </c>
      <c r="AM21" s="2">
        <v>40</v>
      </c>
      <c r="AN21" s="2">
        <v>40</v>
      </c>
      <c r="AO21" s="2">
        <v>40</v>
      </c>
      <c r="AP21" s="2">
        <v>40</v>
      </c>
      <c r="AQ21" s="2">
        <v>40</v>
      </c>
      <c r="AR21" s="2">
        <v>40</v>
      </c>
      <c r="AS21" s="2">
        <v>40</v>
      </c>
      <c r="AT21" s="2">
        <v>40</v>
      </c>
      <c r="AU21" s="2">
        <v>40</v>
      </c>
      <c r="AV21" s="2">
        <v>40</v>
      </c>
      <c r="AW21" s="2">
        <v>40</v>
      </c>
      <c r="AX21" s="2">
        <v>32</v>
      </c>
      <c r="AY21" s="2">
        <v>40</v>
      </c>
      <c r="AZ21" s="2">
        <v>40</v>
      </c>
      <c r="BA21" s="2">
        <v>40</v>
      </c>
      <c r="BB21" s="2">
        <v>40</v>
      </c>
      <c r="BC21" s="2">
        <v>40</v>
      </c>
      <c r="BD21" s="2">
        <v>40</v>
      </c>
      <c r="BE21" s="2">
        <v>40</v>
      </c>
      <c r="BF21" s="2">
        <v>24</v>
      </c>
      <c r="BH21" s="13">
        <f t="shared" si="1"/>
        <v>480</v>
      </c>
      <c r="BI21" s="14">
        <f t="shared" si="2"/>
        <v>7680</v>
      </c>
      <c r="BJ21" s="15">
        <f t="shared" si="3"/>
        <v>496</v>
      </c>
      <c r="BK21" s="14">
        <f t="shared" si="4"/>
        <v>7936</v>
      </c>
      <c r="BL21" s="13">
        <f t="shared" si="5"/>
        <v>512</v>
      </c>
      <c r="BM21" s="6">
        <f t="shared" si="6"/>
        <v>8192</v>
      </c>
      <c r="BN21" s="13">
        <f t="shared" si="7"/>
        <v>496</v>
      </c>
      <c r="BO21" s="14">
        <f t="shared" si="8"/>
        <v>7936</v>
      </c>
    </row>
    <row r="22" spans="1:67" x14ac:dyDescent="0.25">
      <c r="I22" t="s">
        <v>78</v>
      </c>
      <c r="J22" t="s">
        <v>78</v>
      </c>
      <c r="K22" t="s">
        <v>78</v>
      </c>
      <c r="L22" t="s">
        <v>78</v>
      </c>
      <c r="M22" t="s">
        <v>78</v>
      </c>
      <c r="N22" t="s">
        <v>78</v>
      </c>
      <c r="O22" t="s">
        <v>78</v>
      </c>
      <c r="P22" t="s">
        <v>78</v>
      </c>
      <c r="Q22" t="s">
        <v>78</v>
      </c>
      <c r="R22" t="s">
        <v>78</v>
      </c>
      <c r="BH22" s="3"/>
      <c r="BI22" s="7"/>
      <c r="BJ22" s="9"/>
      <c r="BK22" s="7"/>
      <c r="BL22" s="3"/>
      <c r="BM22" s="12"/>
      <c r="BN22" s="3"/>
      <c r="BO22" s="7"/>
    </row>
    <row r="23" spans="1:67" ht="15.75" x14ac:dyDescent="0.25">
      <c r="BG23" s="4" t="s">
        <v>163</v>
      </c>
      <c r="BH23" s="16">
        <f>SUM(BH4:BH21)</f>
        <v>8400</v>
      </c>
      <c r="BI23" s="17">
        <f t="shared" ref="BI23:BO23" si="10">SUM(BI4:BI21)</f>
        <v>125544</v>
      </c>
      <c r="BJ23" s="18">
        <f t="shared" si="10"/>
        <v>8800</v>
      </c>
      <c r="BK23" s="17">
        <f t="shared" si="10"/>
        <v>131488</v>
      </c>
      <c r="BL23" s="16">
        <f t="shared" si="10"/>
        <v>9216</v>
      </c>
      <c r="BM23" s="19">
        <f t="shared" si="10"/>
        <v>137728</v>
      </c>
      <c r="BN23" s="16">
        <f t="shared" si="10"/>
        <v>8880</v>
      </c>
      <c r="BO23" s="17">
        <f t="shared" si="10"/>
        <v>132752</v>
      </c>
    </row>
    <row r="25" spans="1:67" ht="15.75" x14ac:dyDescent="0.25">
      <c r="B25" s="2" t="s">
        <v>9</v>
      </c>
      <c r="C25" s="2"/>
      <c r="D25" s="2"/>
      <c r="E25" s="2" t="s">
        <v>7</v>
      </c>
    </row>
    <row r="26" spans="1:67" ht="15.75" x14ac:dyDescent="0.25">
      <c r="B26" s="2" t="s">
        <v>10</v>
      </c>
      <c r="C26" s="2"/>
      <c r="D26" s="2"/>
      <c r="E26" s="2" t="s">
        <v>8</v>
      </c>
    </row>
    <row r="27" spans="1:67" ht="15.75" x14ac:dyDescent="0.25">
      <c r="B27" s="2" t="s">
        <v>11</v>
      </c>
      <c r="C27" s="2"/>
      <c r="D27" s="2"/>
      <c r="E27" s="2"/>
    </row>
    <row r="28" spans="1:67" ht="15.75" x14ac:dyDescent="0.25">
      <c r="B28" s="2" t="s">
        <v>12</v>
      </c>
      <c r="C28" s="2"/>
      <c r="D28" s="2"/>
      <c r="E28" s="2"/>
    </row>
    <row r="32" spans="1:67" x14ac:dyDescent="0.25">
      <c r="B32" s="23" t="s">
        <v>43</v>
      </c>
      <c r="C32" s="24"/>
    </row>
    <row r="33" spans="1:6" x14ac:dyDescent="0.25">
      <c r="B33" s="24"/>
      <c r="C33" s="24"/>
    </row>
    <row r="34" spans="1:6" x14ac:dyDescent="0.25">
      <c r="C34" s="1" t="s">
        <v>0</v>
      </c>
      <c r="D34" s="1" t="s">
        <v>108</v>
      </c>
      <c r="E34" s="1" t="s">
        <v>109</v>
      </c>
      <c r="F34" s="1" t="s">
        <v>110</v>
      </c>
    </row>
    <row r="35" spans="1:6" ht="15.75" x14ac:dyDescent="0.25">
      <c r="A35" s="2">
        <v>21</v>
      </c>
      <c r="B35" s="2" t="s">
        <v>16</v>
      </c>
      <c r="C35" s="2" t="s">
        <v>165</v>
      </c>
      <c r="D35" t="s">
        <v>170</v>
      </c>
      <c r="E35" s="2" t="s">
        <v>169</v>
      </c>
      <c r="F35" s="2" t="s">
        <v>168</v>
      </c>
    </row>
    <row r="36" spans="1:6" ht="15.75" x14ac:dyDescent="0.25">
      <c r="A36" s="2">
        <v>25</v>
      </c>
      <c r="B36" s="2" t="s">
        <v>6</v>
      </c>
      <c r="C36" s="2" t="s">
        <v>165</v>
      </c>
      <c r="D36" t="s">
        <v>166</v>
      </c>
    </row>
    <row r="37" spans="1:6" ht="15.75" x14ac:dyDescent="0.25">
      <c r="A37" s="2">
        <v>25</v>
      </c>
      <c r="B37" s="2" t="s">
        <v>37</v>
      </c>
      <c r="C37" s="2" t="s">
        <v>165</v>
      </c>
      <c r="D37" t="s">
        <v>166</v>
      </c>
    </row>
    <row r="38" spans="1:6" ht="15.75" x14ac:dyDescent="0.25">
      <c r="A38" s="2">
        <v>25</v>
      </c>
      <c r="B38" s="2" t="s">
        <v>38</v>
      </c>
      <c r="C38" s="2" t="s">
        <v>165</v>
      </c>
      <c r="D38" t="s">
        <v>166</v>
      </c>
    </row>
    <row r="39" spans="1:6" ht="15.75" x14ac:dyDescent="0.25">
      <c r="A39" s="2">
        <v>21</v>
      </c>
      <c r="B39" s="2" t="s">
        <v>39</v>
      </c>
      <c r="C39" s="2" t="s">
        <v>165</v>
      </c>
      <c r="D39" t="s">
        <v>166</v>
      </c>
    </row>
    <row r="40" spans="1:6" ht="15.75" x14ac:dyDescent="0.25">
      <c r="A40" s="2">
        <v>25</v>
      </c>
      <c r="B40" s="2" t="s">
        <v>40</v>
      </c>
      <c r="C40" s="2" t="s">
        <v>165</v>
      </c>
      <c r="D40" t="s">
        <v>166</v>
      </c>
    </row>
    <row r="41" spans="1:6" ht="15.75" x14ac:dyDescent="0.25">
      <c r="A41" s="2">
        <v>21</v>
      </c>
      <c r="B41" s="2" t="s">
        <v>41</v>
      </c>
      <c r="C41" s="2" t="s">
        <v>165</v>
      </c>
      <c r="D41" t="s">
        <v>166</v>
      </c>
    </row>
    <row r="42" spans="1:6" ht="15.75" x14ac:dyDescent="0.25">
      <c r="A42" s="2">
        <v>21</v>
      </c>
      <c r="B42" s="2" t="s">
        <v>42</v>
      </c>
      <c r="C42" s="2" t="s">
        <v>165</v>
      </c>
      <c r="D42" t="s">
        <v>166</v>
      </c>
    </row>
    <row r="43" spans="1:6" ht="15.75" x14ac:dyDescent="0.25">
      <c r="A43" s="2">
        <v>21</v>
      </c>
      <c r="B43" s="2" t="s">
        <v>13</v>
      </c>
      <c r="C43" s="2" t="s">
        <v>167</v>
      </c>
      <c r="D43" t="s">
        <v>166</v>
      </c>
    </row>
    <row r="44" spans="1:6" ht="15.75" x14ac:dyDescent="0.25">
      <c r="A44" s="2">
        <v>21</v>
      </c>
      <c r="B44" s="2" t="s">
        <v>14</v>
      </c>
      <c r="C44" s="2" t="s">
        <v>167</v>
      </c>
      <c r="D44" t="s">
        <v>166</v>
      </c>
    </row>
    <row r="45" spans="1:6" ht="15.75" x14ac:dyDescent="0.25">
      <c r="A45" s="2">
        <v>21</v>
      </c>
      <c r="B45" s="2" t="s">
        <v>58</v>
      </c>
      <c r="C45" s="2" t="s">
        <v>167</v>
      </c>
      <c r="D45" t="s">
        <v>166</v>
      </c>
    </row>
    <row r="46" spans="1:6" ht="15.75" x14ac:dyDescent="0.25">
      <c r="A46" s="2">
        <v>21</v>
      </c>
      <c r="B46" s="2" t="s">
        <v>57</v>
      </c>
      <c r="C46" s="2" t="s">
        <v>167</v>
      </c>
      <c r="D46" t="s">
        <v>166</v>
      </c>
    </row>
    <row r="47" spans="1:6" ht="15.75" x14ac:dyDescent="0.25">
      <c r="A47" s="2">
        <v>21</v>
      </c>
      <c r="B47" s="2" t="s">
        <v>59</v>
      </c>
      <c r="C47" s="2" t="s">
        <v>167</v>
      </c>
      <c r="D47" t="s">
        <v>166</v>
      </c>
    </row>
    <row r="48" spans="1:6" ht="15.75" x14ac:dyDescent="0.25">
      <c r="A48" s="2">
        <v>21</v>
      </c>
      <c r="B48" s="2" t="s">
        <v>15</v>
      </c>
      <c r="C48" s="2" t="s">
        <v>167</v>
      </c>
      <c r="D48" t="s">
        <v>166</v>
      </c>
    </row>
    <row r="49" spans="1:3" ht="15.75" x14ac:dyDescent="0.25">
      <c r="A49" s="2">
        <v>21</v>
      </c>
      <c r="B49" s="2" t="s">
        <v>25</v>
      </c>
      <c r="C49" s="2"/>
    </row>
    <row r="50" spans="1:3" ht="15.75" x14ac:dyDescent="0.25">
      <c r="A50" s="2">
        <v>21</v>
      </c>
      <c r="B50" s="2" t="s">
        <v>26</v>
      </c>
      <c r="C50" s="2"/>
    </row>
    <row r="51" spans="1:3" ht="15.75" x14ac:dyDescent="0.25">
      <c r="A51" s="2">
        <v>21</v>
      </c>
      <c r="B51" s="2" t="s">
        <v>27</v>
      </c>
      <c r="C51" s="2"/>
    </row>
    <row r="52" spans="1:3" ht="15.75" x14ac:dyDescent="0.25">
      <c r="A52" s="2">
        <v>21</v>
      </c>
      <c r="B52" s="2" t="s">
        <v>28</v>
      </c>
      <c r="C52" s="2"/>
    </row>
  </sheetData>
  <mergeCells count="5">
    <mergeCell ref="AG1:AS1"/>
    <mergeCell ref="AT1:BF1"/>
    <mergeCell ref="B32:C33"/>
    <mergeCell ref="G1:S1"/>
    <mergeCell ref="T1:A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952FD-2265-4FA7-B7ED-1ADECD40679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BF3119BDA8A54FAC33A69B71C5E656" ma:contentTypeVersion="0" ma:contentTypeDescription="Create a new document." ma:contentTypeScope="" ma:versionID="139223732efb6a1ddfaa7c22ddb0ca7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B9B89A-C73E-46DC-97E0-B4287F69A5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365B9A-CEF0-42D8-A3D4-15CCE2A13E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0A20028-FACE-43AA-8AEA-F73F2FFA6C0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12luni</vt:lpstr>
      <vt:lpstr>9luni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Jascanu, Nicolae</dc:creator>
  <cp:keywords>CTPClassification=CTP_NT</cp:keywords>
  <dc:description/>
  <cp:lastModifiedBy>Chelariu Adelin</cp:lastModifiedBy>
  <cp:revision/>
  <dcterms:created xsi:type="dcterms:W3CDTF">2020-03-04T08:33:39Z</dcterms:created>
  <dcterms:modified xsi:type="dcterms:W3CDTF">2025-03-27T07:04:12Z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6eb63ed4-0203-47ac-b4a1-84ea04688816</vt:lpwstr>
  </property>
  <property fmtid="{D5CDD505-2E9C-101B-9397-08002B2CF9AE}" pid="3" name="CTP_TimeStamp">
    <vt:lpwstr>2020-03-04 08:44:56Z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0x010100CABF3119BDA8A54FAC33A69B71C5E656</vt:lpwstr>
  </property>
</Properties>
</file>