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lin\Desktop\pfft\ANIII\Sem2\MPS\"/>
    </mc:Choice>
  </mc:AlternateContent>
  <xr:revisionPtr revIDLastSave="0" documentId="13_ncr:1_{F4C3E80C-8C47-401F-A802-7D95974E1F89}" xr6:coauthVersionLast="47" xr6:coauthVersionMax="47" xr10:uidLastSave="{00000000-0000-0000-0000-000000000000}"/>
  <bookViews>
    <workbookView xWindow="-98" yWindow="-98" windowWidth="24196" windowHeight="14476" xr2:uid="{CD0509A8-F6CA-4806-9A9B-D77CBE0E880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E4" i="1" s="1"/>
  <c r="E5" i="1"/>
  <c r="E7" i="1" l="1"/>
</calcChain>
</file>

<file path=xl/sharedStrings.xml><?xml version="1.0" encoding="utf-8"?>
<sst xmlns="http://schemas.openxmlformats.org/spreadsheetml/2006/main" count="83" uniqueCount="69">
  <si>
    <t>Q1</t>
  </si>
  <si>
    <t>ww1</t>
  </si>
  <si>
    <t>ww2</t>
  </si>
  <si>
    <t>ww3</t>
  </si>
  <si>
    <t>ww4</t>
  </si>
  <si>
    <t>ww5</t>
  </si>
  <si>
    <t>ww6</t>
  </si>
  <si>
    <t>ww7</t>
  </si>
  <si>
    <t>ww8</t>
  </si>
  <si>
    <t>ww9</t>
  </si>
  <si>
    <t>ww10</t>
  </si>
  <si>
    <t>ww11</t>
  </si>
  <si>
    <t>ww12</t>
  </si>
  <si>
    <t>ww13</t>
  </si>
  <si>
    <t>ww14</t>
  </si>
  <si>
    <t>ww15</t>
  </si>
  <si>
    <t>ww16</t>
  </si>
  <si>
    <t>ww17</t>
  </si>
  <si>
    <t>ww18</t>
  </si>
  <si>
    <t>ww19</t>
  </si>
  <si>
    <t>ww20</t>
  </si>
  <si>
    <t>ww21</t>
  </si>
  <si>
    <t>ww22</t>
  </si>
  <si>
    <t>ww23</t>
  </si>
  <si>
    <t>ww24</t>
  </si>
  <si>
    <t>ww25</t>
  </si>
  <si>
    <t>ww26</t>
  </si>
  <si>
    <t>ww27</t>
  </si>
  <si>
    <t>ww28</t>
  </si>
  <si>
    <t>ww29</t>
  </si>
  <si>
    <t>ww30</t>
  </si>
  <si>
    <t>ww31</t>
  </si>
  <si>
    <t>ww32</t>
  </si>
  <si>
    <t>ww33</t>
  </si>
  <si>
    <t>ww34</t>
  </si>
  <si>
    <t>ww35</t>
  </si>
  <si>
    <t>ww36</t>
  </si>
  <si>
    <t>ww37</t>
  </si>
  <si>
    <t>ww38</t>
  </si>
  <si>
    <t>ww39</t>
  </si>
  <si>
    <t>ww40</t>
  </si>
  <si>
    <t>ww41</t>
  </si>
  <si>
    <t>ww42</t>
  </si>
  <si>
    <t>ww43</t>
  </si>
  <si>
    <t>ww44</t>
  </si>
  <si>
    <t>ww45</t>
  </si>
  <si>
    <t>ww46</t>
  </si>
  <si>
    <t>ww47</t>
  </si>
  <si>
    <t>ww48</t>
  </si>
  <si>
    <t>ww49</t>
  </si>
  <si>
    <t>ww50</t>
  </si>
  <si>
    <t>ww51</t>
  </si>
  <si>
    <t>ww52</t>
  </si>
  <si>
    <t>Nr</t>
  </si>
  <si>
    <t>Nume</t>
  </si>
  <si>
    <t>Activitate</t>
  </si>
  <si>
    <t>Cost / ora (EUR)</t>
  </si>
  <si>
    <t>Total cost</t>
  </si>
  <si>
    <t>Total ore</t>
  </si>
  <si>
    <t>Popescu Ionut</t>
  </si>
  <si>
    <t>dezv. frontend</t>
  </si>
  <si>
    <t>Gheorghe Stefan</t>
  </si>
  <si>
    <t>specialist kernel</t>
  </si>
  <si>
    <t>Total / ww</t>
  </si>
  <si>
    <t>Total Quarter</t>
  </si>
  <si>
    <t>Buget Total</t>
  </si>
  <si>
    <t>Buget costuri resurse umane</t>
  </si>
  <si>
    <t>Buget achizitii</t>
  </si>
  <si>
    <t>Buget deplasari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</si>
</sst>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A3D2-7BE9-49A1-99BD-D7673C84E095}">
  <dimension ref="A1:BF24"/>
  <sheetViews>
    <sheetView tabSelected="1" workbookViewId="0">
      <selection activeCell="F6" sqref="F6"/>
    </sheetView>
  </sheetViews>
  <sheetFormatPr defaultRowHeight="14.25" x14ac:dyDescent="0.45"/>
  <cols>
    <col min="2" max="3" width="31.59765625" customWidth="1"/>
    <col min="4" max="4" width="22" customWidth="1"/>
    <col min="5" max="6" width="23.1328125" customWidth="1"/>
  </cols>
  <sheetData>
    <row r="1" spans="1:58" x14ac:dyDescent="0.45">
      <c r="G1" s="1" t="s">
        <v>0</v>
      </c>
      <c r="H1" s="1"/>
      <c r="I1" s="1"/>
      <c r="J1" s="1"/>
      <c r="K1" s="1"/>
      <c r="L1" s="1"/>
      <c r="M1" s="1"/>
      <c r="N1" s="1"/>
      <c r="O1" s="1"/>
    </row>
    <row r="2" spans="1:58" x14ac:dyDescent="0.45"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18</v>
      </c>
      <c r="Y2" t="s">
        <v>19</v>
      </c>
      <c r="Z2" t="s">
        <v>20</v>
      </c>
      <c r="AA2" t="s">
        <v>21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  <c r="AH2" t="s">
        <v>28</v>
      </c>
      <c r="AI2" t="s">
        <v>29</v>
      </c>
      <c r="AJ2" t="s">
        <v>30</v>
      </c>
      <c r="AK2" t="s">
        <v>31</v>
      </c>
      <c r="AL2" t="s">
        <v>32</v>
      </c>
      <c r="AM2" t="s">
        <v>33</v>
      </c>
      <c r="AN2" t="s">
        <v>34</v>
      </c>
      <c r="AO2" t="s">
        <v>35</v>
      </c>
      <c r="AP2" t="s">
        <v>36</v>
      </c>
      <c r="AQ2" t="s">
        <v>37</v>
      </c>
      <c r="AR2" t="s">
        <v>38</v>
      </c>
      <c r="AS2" t="s">
        <v>39</v>
      </c>
      <c r="AT2" t="s">
        <v>40</v>
      </c>
      <c r="AU2" t="s">
        <v>41</v>
      </c>
      <c r="AV2" t="s">
        <v>42</v>
      </c>
      <c r="AW2" t="s">
        <v>43</v>
      </c>
      <c r="AX2" t="s">
        <v>44</v>
      </c>
      <c r="AY2" t="s">
        <v>45</v>
      </c>
      <c r="AZ2" t="s">
        <v>46</v>
      </c>
      <c r="BA2" t="s">
        <v>47</v>
      </c>
      <c r="BB2" t="s">
        <v>48</v>
      </c>
      <c r="BC2" t="s">
        <v>49</v>
      </c>
      <c r="BD2" t="s">
        <v>50</v>
      </c>
      <c r="BE2" t="s">
        <v>51</v>
      </c>
      <c r="BF2" t="s">
        <v>52</v>
      </c>
    </row>
    <row r="3" spans="1:58" x14ac:dyDescent="0.45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</row>
    <row r="4" spans="1:58" x14ac:dyDescent="0.45">
      <c r="A4" t="s">
        <v>53</v>
      </c>
      <c r="B4" t="s">
        <v>59</v>
      </c>
      <c r="C4" t="s">
        <v>60</v>
      </c>
      <c r="D4">
        <v>6</v>
      </c>
      <c r="E4">
        <f>D4*F4</f>
        <v>672</v>
      </c>
      <c r="F4">
        <f>SUM(G4:BF4)</f>
        <v>112</v>
      </c>
      <c r="G4">
        <v>40</v>
      </c>
      <c r="H4">
        <v>40</v>
      </c>
      <c r="I4">
        <v>0</v>
      </c>
      <c r="J4">
        <v>32</v>
      </c>
    </row>
    <row r="5" spans="1:58" x14ac:dyDescent="0.45">
      <c r="A5" t="s">
        <v>53</v>
      </c>
      <c r="B5" t="s">
        <v>61</v>
      </c>
      <c r="C5" t="s">
        <v>62</v>
      </c>
      <c r="D5">
        <v>10</v>
      </c>
      <c r="E5">
        <f>D5*F5</f>
        <v>1520</v>
      </c>
      <c r="F5">
        <f>SUM(G5:BF5)</f>
        <v>152</v>
      </c>
      <c r="G5">
        <v>40</v>
      </c>
      <c r="H5">
        <v>40</v>
      </c>
      <c r="I5">
        <v>40</v>
      </c>
      <c r="J5">
        <v>32</v>
      </c>
    </row>
    <row r="6" spans="1:58" x14ac:dyDescent="0.45">
      <c r="A6" t="s">
        <v>53</v>
      </c>
    </row>
    <row r="7" spans="1:58" x14ac:dyDescent="0.45">
      <c r="A7" t="s">
        <v>53</v>
      </c>
      <c r="E7">
        <f>E5-E4</f>
        <v>848</v>
      </c>
    </row>
    <row r="8" spans="1:58" x14ac:dyDescent="0.45">
      <c r="A8" t="s">
        <v>53</v>
      </c>
    </row>
    <row r="9" spans="1:58" x14ac:dyDescent="0.45">
      <c r="A9" t="s">
        <v>53</v>
      </c>
    </row>
    <row r="10" spans="1:58" x14ac:dyDescent="0.45">
      <c r="A10" t="s">
        <v>53</v>
      </c>
    </row>
    <row r="11" spans="1:58" x14ac:dyDescent="0.45">
      <c r="A11" t="s">
        <v>53</v>
      </c>
    </row>
    <row r="12" spans="1:58" x14ac:dyDescent="0.45">
      <c r="A12" t="s">
        <v>53</v>
      </c>
    </row>
    <row r="13" spans="1:58" x14ac:dyDescent="0.45">
      <c r="A13" t="s">
        <v>53</v>
      </c>
    </row>
    <row r="14" spans="1:58" x14ac:dyDescent="0.45">
      <c r="A14" t="s">
        <v>53</v>
      </c>
    </row>
    <row r="15" spans="1:58" x14ac:dyDescent="0.45">
      <c r="A15" t="s">
        <v>53</v>
      </c>
    </row>
    <row r="16" spans="1:58" x14ac:dyDescent="0.45">
      <c r="A16" t="s">
        <v>53</v>
      </c>
    </row>
    <row r="17" spans="1:5" x14ac:dyDescent="0.45">
      <c r="A17" t="s">
        <v>53</v>
      </c>
    </row>
    <row r="18" spans="1:5" x14ac:dyDescent="0.45">
      <c r="A18">
        <v>15</v>
      </c>
    </row>
    <row r="19" spans="1:5" x14ac:dyDescent="0.45">
      <c r="E19" t="s">
        <v>63</v>
      </c>
    </row>
    <row r="20" spans="1:5" x14ac:dyDescent="0.45">
      <c r="E20" t="s">
        <v>64</v>
      </c>
    </row>
    <row r="21" spans="1:5" x14ac:dyDescent="0.45">
      <c r="B21" t="s">
        <v>65</v>
      </c>
    </row>
    <row r="22" spans="1:5" x14ac:dyDescent="0.45">
      <c r="B22" t="s">
        <v>66</v>
      </c>
    </row>
    <row r="23" spans="1:5" x14ac:dyDescent="0.45">
      <c r="B23" t="s">
        <v>67</v>
      </c>
    </row>
    <row r="24" spans="1:5" x14ac:dyDescent="0.45">
      <c r="B24" t="s">
        <v>68</v>
      </c>
    </row>
  </sheetData>
  <mergeCells count="1">
    <mergeCell ref="G1:O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BF3119BDA8A54FAC33A69B71C5E656" ma:contentTypeVersion="0" ma:contentTypeDescription="Create a new document." ma:contentTypeScope="" ma:versionID="139223732efb6a1ddfaa7c22ddb0ca7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365B9A-CEF0-42D8-A3D4-15CCE2A13E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A20028-FACE-43AA-8AEA-F73F2FFA6C0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EB9B89A-C73E-46DC-97E0-B4287F69A5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Jascanu, Nicolae</dc:creator>
  <cp:keywords>CTPClassification=CTP_NT</cp:keywords>
  <dc:description/>
  <cp:lastModifiedBy>Chelariu Adelin</cp:lastModifiedBy>
  <cp:revision/>
  <dcterms:created xsi:type="dcterms:W3CDTF">2020-03-04T08:33:39Z</dcterms:created>
  <dcterms:modified xsi:type="dcterms:W3CDTF">2025-03-04T11:25:13Z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6eb63ed4-0203-47ac-b4a1-84ea04688816</vt:lpwstr>
  </property>
  <property fmtid="{D5CDD505-2E9C-101B-9397-08002B2CF9AE}" pid="3" name="CTP_TimeStamp">
    <vt:lpwstr>2020-03-04 08:44:56Z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0x010100CABF3119BDA8A54FAC33A69B71C5E656</vt:lpwstr>
  </property>
</Properties>
</file>