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ragon/Desktop/BetasAdelina/Final_method_for_d_i/"/>
    </mc:Choice>
  </mc:AlternateContent>
  <xr:revisionPtr revIDLastSave="0" documentId="13_ncr:1_{E661CF27-B252-7844-8A47-FAC48694B4C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1" l="1"/>
  <c r="Z34" i="1"/>
  <c r="Y34" i="1"/>
  <c r="W34" i="1"/>
  <c r="M34" i="1"/>
  <c r="L34" i="1"/>
  <c r="K34" i="1"/>
  <c r="J34" i="1"/>
  <c r="I34" i="1"/>
  <c r="AB34" i="1"/>
  <c r="X34" i="1"/>
  <c r="N34" i="1"/>
</calcChain>
</file>

<file path=xl/sharedStrings.xml><?xml version="1.0" encoding="utf-8"?>
<sst xmlns="http://schemas.openxmlformats.org/spreadsheetml/2006/main" count="103" uniqueCount="45">
  <si>
    <t>CM8 with indices: 56 = 2^3 * 7 in K + , 87808 = 2^8 * 7^3 in K</t>
  </si>
  <si>
    <t>CM88 with indices: 12 = 2^2 * 3 in K + , 6912 = 2^8 * 3^3 in K</t>
  </si>
  <si>
    <t>x</t>
  </si>
  <si>
    <t>d/n</t>
  </si>
  <si>
    <t>a</t>
  </si>
  <si>
    <t>c/n</t>
  </si>
  <si>
    <t>b</t>
  </si>
  <si>
    <t>gamma</t>
  </si>
  <si>
    <t>n</t>
  </si>
  <si>
    <t>factor(n)</t>
  </si>
  <si>
    <t>#sol p3</t>
  </si>
  <si>
    <t>#sol p7</t>
  </si>
  <si>
    <t>2^8 * 3 * 7^2</t>
  </si>
  <si>
    <t>2^6 * 3^3</t>
  </si>
  <si>
    <t xml:space="preserve"> 3| n for CM8</t>
  </si>
  <si>
    <t>2^10 * 7^2</t>
  </si>
  <si>
    <t>2^8 * 3^2</t>
  </si>
  <si>
    <t>2^6 * 7^2 * 47</t>
  </si>
  <si>
    <t>2^4 * 3^2 * 47</t>
  </si>
  <si>
    <t>2^9 * 7^3</t>
  </si>
  <si>
    <t>2^7 * 3^2 * 7</t>
  </si>
  <si>
    <t xml:space="preserve"> 7| n for CM88</t>
  </si>
  <si>
    <t>2^9 * 3^2 * 7^2</t>
  </si>
  <si>
    <t>2^7 * 3^4</t>
  </si>
  <si>
    <t>2^6 * 7^2 * 79</t>
  </si>
  <si>
    <t>2^4 * 3^2 * 79</t>
  </si>
  <si>
    <t>2^11 * 3 * 7^2</t>
  </si>
  <si>
    <t>2^9 * 3^3</t>
  </si>
  <si>
    <t>2^8 * 7^2 * 31</t>
  </si>
  <si>
    <t>2^6 * 3^2 * 31</t>
  </si>
  <si>
    <t>2^13 * 7^2</t>
  </si>
  <si>
    <t>2^11 * 3^2</t>
  </si>
  <si>
    <t>2^6 * 3 * 7^4</t>
  </si>
  <si>
    <t>2^4 * 3^3 * 7^2</t>
  </si>
  <si>
    <t xml:space="preserve"> 3| n for CM8, 7 | n for CM88</t>
  </si>
  <si>
    <t>Remark: n_8*(12/56)^2 = n_88</t>
  </si>
  <si>
    <t>3 divides all n for CM88, but only 10 n's for CM8</t>
  </si>
  <si>
    <t>7 divides all n for CM8, but only 4 n's for CM88</t>
  </si>
  <si>
    <t>#sol p2</t>
  </si>
  <si>
    <t>#sol p31</t>
  </si>
  <si>
    <t>#sol p47</t>
  </si>
  <si>
    <t>#sol p79</t>
  </si>
  <si>
    <t xml:space="preserve">31 | n </t>
  </si>
  <si>
    <t>47 | n</t>
  </si>
  <si>
    <t>79 |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</si>
</sst>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</font>
    <font>
      <sz val="12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5DFEC"/>
        <bgColor rgb="FFE5DFEC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/>
    </xf>
    <xf numFmtId="0" fontId="4" fillId="0" borderId="11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0" xfId="0" applyFont="1" applyFill="1" applyAlignment="1">
      <alignment horizontal="right"/>
    </xf>
    <xf numFmtId="0" fontId="4" fillId="3" borderId="13" xfId="0" applyFont="1" applyFill="1" applyBorder="1" applyAlignment="1">
      <alignment horizontal="right"/>
    </xf>
    <xf numFmtId="0" fontId="4" fillId="3" borderId="0" xfId="0" applyFont="1" applyFill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2" borderId="10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right"/>
    </xf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1" xfId="0" applyFont="1" applyBorder="1" applyAlignment="1">
      <alignment horizontal="center" wrapText="1"/>
    </xf>
    <xf numFmtId="0" fontId="2" fillId="0" borderId="11" xfId="0" applyFont="1" applyBorder="1"/>
    <xf numFmtId="0" fontId="5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left"/>
    </xf>
    <xf numFmtId="0" fontId="4" fillId="4" borderId="18" xfId="0" applyFont="1" applyFill="1" applyBorder="1" applyAlignment="1">
      <alignment horizontal="right" vertical="center"/>
    </xf>
    <xf numFmtId="0" fontId="6" fillId="5" borderId="11" xfId="0" applyFont="1" applyFill="1" applyBorder="1"/>
    <xf numFmtId="0" fontId="6" fillId="5" borderId="0" xfId="0" applyFont="1" applyFill="1"/>
    <xf numFmtId="0" fontId="6" fillId="5" borderId="0" xfId="0" applyFont="1" applyFill="1" applyAlignment="1">
      <alignment horizontal="right"/>
    </xf>
    <xf numFmtId="0" fontId="6" fillId="5" borderId="0" xfId="0" applyFont="1" applyFill="1" applyAlignment="1">
      <alignment horizontal="right" vertical="center"/>
    </xf>
    <xf numFmtId="0" fontId="6" fillId="5" borderId="10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5" borderId="11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right" vertical="center"/>
    </xf>
    <xf numFmtId="0" fontId="3" fillId="5" borderId="1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L1" workbookViewId="0">
      <selection activeCell="AB28" sqref="AB28"/>
    </sheetView>
  </sheetViews>
  <sheetFormatPr baseColWidth="10" defaultColWidth="11.28515625" defaultRowHeight="15" customHeight="1" x14ac:dyDescent="0.2"/>
  <cols>
    <col min="1" max="1" width="3.7109375" customWidth="1"/>
    <col min="2" max="3" width="4" customWidth="1"/>
    <col min="4" max="4" width="4.5703125" customWidth="1"/>
    <col min="5" max="5" width="4.7109375" customWidth="1"/>
    <col min="6" max="6" width="5.28515625" customWidth="1"/>
    <col min="7" max="7" width="6.140625" bestFit="1" customWidth="1"/>
    <col min="8" max="8" width="11.140625" bestFit="1" customWidth="1"/>
    <col min="9" max="11" width="5.85546875" bestFit="1" customWidth="1"/>
    <col min="12" max="14" width="6.7109375" bestFit="1" customWidth="1"/>
    <col min="15" max="15" width="3.5703125" customWidth="1"/>
    <col min="16" max="16" width="3.28515625" customWidth="1"/>
    <col min="17" max="17" width="3.5703125" customWidth="1"/>
    <col min="18" max="18" width="4.7109375" customWidth="1"/>
    <col min="19" max="19" width="4.28515625" customWidth="1"/>
    <col min="20" max="20" width="5.28515625" customWidth="1"/>
    <col min="21" max="21" width="5.28515625" bestFit="1" customWidth="1"/>
    <col min="22" max="22" width="10.28515625" customWidth="1"/>
    <col min="23" max="25" width="5.85546875" bestFit="1" customWidth="1"/>
    <col min="26" max="28" width="6.7109375" bestFit="1" customWidth="1"/>
    <col min="29" max="29" width="10.28515625" customWidth="1"/>
    <col min="30" max="38" width="10.5703125" customWidth="1"/>
  </cols>
  <sheetData>
    <row r="1" spans="1:38" ht="16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2" t="s">
        <v>1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6" x14ac:dyDescent="0.2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38</v>
      </c>
      <c r="J2" s="4" t="s">
        <v>10</v>
      </c>
      <c r="K2" s="4" t="s">
        <v>11</v>
      </c>
      <c r="L2" s="4" t="s">
        <v>39</v>
      </c>
      <c r="M2" s="4" t="s">
        <v>40</v>
      </c>
      <c r="N2" s="4" t="s">
        <v>41</v>
      </c>
      <c r="O2" s="2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4" t="s">
        <v>38</v>
      </c>
      <c r="X2" s="4" t="s">
        <v>10</v>
      </c>
      <c r="Y2" s="4" t="s">
        <v>11</v>
      </c>
      <c r="Z2" s="4" t="s">
        <v>39</v>
      </c>
      <c r="AA2" s="4" t="s">
        <v>40</v>
      </c>
      <c r="AB2" s="5" t="s">
        <v>41</v>
      </c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6" x14ac:dyDescent="0.2">
      <c r="A3" s="6">
        <v>8</v>
      </c>
      <c r="B3" s="7">
        <v>34</v>
      </c>
      <c r="C3" s="7">
        <v>104</v>
      </c>
      <c r="D3" s="7">
        <v>-273</v>
      </c>
      <c r="E3" s="7">
        <v>2136</v>
      </c>
      <c r="F3" s="7">
        <v>44232</v>
      </c>
      <c r="G3" s="8">
        <v>37632</v>
      </c>
      <c r="H3" s="9" t="s">
        <v>12</v>
      </c>
      <c r="I3" s="10">
        <v>6</v>
      </c>
      <c r="J3" s="10">
        <v>6</v>
      </c>
      <c r="K3" s="10">
        <v>2</v>
      </c>
      <c r="L3" s="10"/>
      <c r="M3" s="10"/>
      <c r="N3" s="10"/>
      <c r="O3" s="6">
        <v>9</v>
      </c>
      <c r="P3" s="7">
        <v>36</v>
      </c>
      <c r="Q3" s="7">
        <v>24</v>
      </c>
      <c r="R3" s="7">
        <v>-312</v>
      </c>
      <c r="S3" s="7">
        <v>360</v>
      </c>
      <c r="T3" s="7">
        <v>5472</v>
      </c>
      <c r="U3" s="8">
        <v>1728</v>
      </c>
      <c r="V3" s="9" t="s">
        <v>13</v>
      </c>
      <c r="W3" s="10">
        <v>6</v>
      </c>
      <c r="X3" s="10">
        <v>6</v>
      </c>
      <c r="Y3" s="11"/>
      <c r="Z3" s="11"/>
      <c r="AA3" s="11"/>
      <c r="AB3" s="12"/>
      <c r="AC3" s="45" t="s">
        <v>14</v>
      </c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2">
      <c r="A4" s="6">
        <v>11</v>
      </c>
      <c r="B4" s="7">
        <v>31</v>
      </c>
      <c r="C4" s="7">
        <v>26</v>
      </c>
      <c r="D4" s="7">
        <v>-126</v>
      </c>
      <c r="E4" s="7">
        <v>204</v>
      </c>
      <c r="F4" s="7">
        <v>3048</v>
      </c>
      <c r="G4" s="8">
        <v>37632</v>
      </c>
      <c r="H4" s="9" t="s">
        <v>12</v>
      </c>
      <c r="I4" s="10">
        <v>6</v>
      </c>
      <c r="J4" s="10">
        <v>6</v>
      </c>
      <c r="K4" s="10">
        <v>2</v>
      </c>
      <c r="L4" s="10"/>
      <c r="M4" s="10"/>
      <c r="N4" s="10"/>
      <c r="O4" s="6">
        <v>18</v>
      </c>
      <c r="P4" s="7">
        <v>27</v>
      </c>
      <c r="Q4" s="7">
        <v>6</v>
      </c>
      <c r="R4" s="7">
        <v>-132</v>
      </c>
      <c r="S4" s="7">
        <v>90</v>
      </c>
      <c r="T4" s="7">
        <v>1638</v>
      </c>
      <c r="U4" s="8">
        <v>1728</v>
      </c>
      <c r="V4" s="9" t="s">
        <v>13</v>
      </c>
      <c r="W4" s="10">
        <v>6</v>
      </c>
      <c r="X4" s="10">
        <v>6</v>
      </c>
      <c r="Y4" s="11"/>
      <c r="Z4" s="11"/>
      <c r="AA4" s="11"/>
      <c r="AB4" s="12"/>
      <c r="AC4" s="46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2">
      <c r="A5" s="6">
        <v>23</v>
      </c>
      <c r="B5" s="7">
        <v>19</v>
      </c>
      <c r="C5" s="7">
        <v>38</v>
      </c>
      <c r="D5" s="7">
        <v>-42</v>
      </c>
      <c r="E5" s="7">
        <v>540</v>
      </c>
      <c r="F5" s="7">
        <v>8664</v>
      </c>
      <c r="G5" s="8">
        <v>37632</v>
      </c>
      <c r="H5" s="9" t="s">
        <v>12</v>
      </c>
      <c r="I5" s="10">
        <v>6</v>
      </c>
      <c r="J5" s="10">
        <v>6</v>
      </c>
      <c r="K5" s="10">
        <v>2</v>
      </c>
      <c r="L5" s="10"/>
      <c r="M5" s="10"/>
      <c r="N5" s="13"/>
      <c r="O5" s="6">
        <v>18</v>
      </c>
      <c r="P5" s="7">
        <v>27</v>
      </c>
      <c r="Q5" s="7">
        <v>42</v>
      </c>
      <c r="R5" s="7">
        <v>-168</v>
      </c>
      <c r="S5" s="7">
        <v>414</v>
      </c>
      <c r="T5" s="7">
        <v>4122</v>
      </c>
      <c r="U5" s="8">
        <v>1728</v>
      </c>
      <c r="V5" s="9" t="s">
        <v>13</v>
      </c>
      <c r="W5" s="10">
        <v>6</v>
      </c>
      <c r="X5" s="10">
        <v>6</v>
      </c>
      <c r="Y5" s="11"/>
      <c r="Z5" s="11"/>
      <c r="AA5" s="11"/>
      <c r="AB5" s="12"/>
      <c r="AC5" s="46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2">
      <c r="A6" s="14">
        <v>5</v>
      </c>
      <c r="B6" s="15">
        <v>37</v>
      </c>
      <c r="C6" s="15">
        <v>52</v>
      </c>
      <c r="D6" s="15">
        <v>-308</v>
      </c>
      <c r="E6" s="15">
        <v>1168</v>
      </c>
      <c r="F6" s="15">
        <v>27200</v>
      </c>
      <c r="G6" s="15">
        <v>50176</v>
      </c>
      <c r="H6" s="16" t="s">
        <v>15</v>
      </c>
      <c r="I6" s="17">
        <v>6</v>
      </c>
      <c r="J6" s="17"/>
      <c r="K6" s="17">
        <v>2</v>
      </c>
      <c r="L6" s="17"/>
      <c r="M6" s="17"/>
      <c r="N6" s="17"/>
      <c r="O6" s="14">
        <v>8</v>
      </c>
      <c r="P6" s="15">
        <v>37</v>
      </c>
      <c r="Q6" s="15">
        <v>20</v>
      </c>
      <c r="R6" s="15">
        <v>-336</v>
      </c>
      <c r="S6" s="15">
        <v>356</v>
      </c>
      <c r="T6" s="15">
        <v>6452</v>
      </c>
      <c r="U6" s="15">
        <v>2304</v>
      </c>
      <c r="V6" s="16" t="s">
        <v>16</v>
      </c>
      <c r="W6" s="17">
        <v>6</v>
      </c>
      <c r="X6" s="17">
        <v>6</v>
      </c>
      <c r="Y6" s="18"/>
      <c r="Z6" s="18"/>
      <c r="AA6" s="18"/>
      <c r="AB6" s="19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2">
      <c r="A7" s="14">
        <v>6</v>
      </c>
      <c r="B7" s="15">
        <v>36</v>
      </c>
      <c r="C7" s="15">
        <v>34</v>
      </c>
      <c r="D7" s="15">
        <v>-259</v>
      </c>
      <c r="E7" s="15">
        <v>454</v>
      </c>
      <c r="F7" s="15">
        <v>7538</v>
      </c>
      <c r="G7" s="15">
        <v>50176</v>
      </c>
      <c r="H7" s="16" t="s">
        <v>15</v>
      </c>
      <c r="I7" s="17">
        <v>6</v>
      </c>
      <c r="J7" s="17"/>
      <c r="K7" s="17">
        <v>2</v>
      </c>
      <c r="L7" s="17"/>
      <c r="M7" s="17"/>
      <c r="N7" s="17"/>
      <c r="O7" s="14">
        <v>11</v>
      </c>
      <c r="P7" s="15">
        <v>34</v>
      </c>
      <c r="Q7" s="15">
        <v>50</v>
      </c>
      <c r="R7" s="15">
        <v>-288</v>
      </c>
      <c r="S7" s="15">
        <v>836</v>
      </c>
      <c r="T7" s="15">
        <v>14024</v>
      </c>
      <c r="U7" s="15">
        <v>2304</v>
      </c>
      <c r="V7" s="16" t="s">
        <v>16</v>
      </c>
      <c r="W7" s="17">
        <v>6</v>
      </c>
      <c r="X7" s="17">
        <v>6</v>
      </c>
      <c r="Y7" s="18"/>
      <c r="Z7" s="18"/>
      <c r="AA7" s="18"/>
      <c r="AB7" s="19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2">
      <c r="A8" s="14">
        <v>13</v>
      </c>
      <c r="B8" s="15">
        <v>29</v>
      </c>
      <c r="C8" s="15">
        <v>20</v>
      </c>
      <c r="D8" s="15">
        <v>-84</v>
      </c>
      <c r="E8" s="15">
        <v>272</v>
      </c>
      <c r="F8" s="15">
        <v>6208</v>
      </c>
      <c r="G8" s="15">
        <v>50176</v>
      </c>
      <c r="H8" s="16" t="s">
        <v>15</v>
      </c>
      <c r="I8" s="17">
        <v>6</v>
      </c>
      <c r="J8" s="17"/>
      <c r="K8" s="17">
        <v>2</v>
      </c>
      <c r="L8" s="17"/>
      <c r="M8" s="17"/>
      <c r="N8" s="17"/>
      <c r="O8" s="14">
        <v>14</v>
      </c>
      <c r="P8" s="15">
        <v>31</v>
      </c>
      <c r="Q8" s="15">
        <v>26</v>
      </c>
      <c r="R8" s="15">
        <v>-204</v>
      </c>
      <c r="S8" s="15">
        <v>254</v>
      </c>
      <c r="T8" s="15">
        <v>2570</v>
      </c>
      <c r="U8" s="15">
        <v>2304</v>
      </c>
      <c r="V8" s="16" t="s">
        <v>16</v>
      </c>
      <c r="W8" s="17">
        <v>6</v>
      </c>
      <c r="X8" s="17">
        <v>6</v>
      </c>
      <c r="Y8" s="18"/>
      <c r="Z8" s="18"/>
      <c r="AA8" s="18"/>
      <c r="AB8" s="19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2">
      <c r="A9" s="14">
        <v>17</v>
      </c>
      <c r="B9" s="15">
        <v>25</v>
      </c>
      <c r="C9" s="15">
        <v>40</v>
      </c>
      <c r="D9" s="15">
        <v>-56</v>
      </c>
      <c r="E9" s="15">
        <v>832</v>
      </c>
      <c r="F9" s="15">
        <v>18560</v>
      </c>
      <c r="G9" s="15">
        <v>50176</v>
      </c>
      <c r="H9" s="16" t="s">
        <v>15</v>
      </c>
      <c r="I9" s="17">
        <v>6</v>
      </c>
      <c r="J9" s="17"/>
      <c r="K9" s="17">
        <v>2</v>
      </c>
      <c r="L9" s="17"/>
      <c r="M9" s="17"/>
      <c r="N9" s="17"/>
      <c r="O9" s="14">
        <v>17</v>
      </c>
      <c r="P9" s="15">
        <v>28</v>
      </c>
      <c r="Q9" s="15">
        <v>8</v>
      </c>
      <c r="R9" s="15">
        <v>-144</v>
      </c>
      <c r="S9" s="15">
        <v>80</v>
      </c>
      <c r="T9" s="15">
        <v>1088</v>
      </c>
      <c r="U9" s="15">
        <v>2304</v>
      </c>
      <c r="V9" s="16" t="s">
        <v>16</v>
      </c>
      <c r="W9" s="17">
        <v>6</v>
      </c>
      <c r="X9" s="17">
        <v>6</v>
      </c>
      <c r="Y9" s="18"/>
      <c r="Z9" s="18"/>
      <c r="AA9" s="18"/>
      <c r="AB9" s="19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2">
      <c r="A10" s="14">
        <v>19</v>
      </c>
      <c r="B10" s="15">
        <v>23</v>
      </c>
      <c r="C10" s="15">
        <v>122</v>
      </c>
      <c r="D10" s="15">
        <v>-126</v>
      </c>
      <c r="E10" s="15">
        <v>1196</v>
      </c>
      <c r="F10" s="15">
        <v>12136</v>
      </c>
      <c r="G10" s="15">
        <v>50176</v>
      </c>
      <c r="H10" s="16" t="s">
        <v>15</v>
      </c>
      <c r="I10" s="17">
        <v>6</v>
      </c>
      <c r="J10" s="17"/>
      <c r="K10" s="17">
        <v>2</v>
      </c>
      <c r="L10" s="17"/>
      <c r="M10" s="17"/>
      <c r="N10" s="17"/>
      <c r="O10" s="14">
        <v>20</v>
      </c>
      <c r="P10" s="15">
        <v>25</v>
      </c>
      <c r="Q10" s="15">
        <v>8</v>
      </c>
      <c r="R10" s="15">
        <v>-120</v>
      </c>
      <c r="S10" s="15">
        <v>104</v>
      </c>
      <c r="T10" s="15">
        <v>1640</v>
      </c>
      <c r="U10" s="15">
        <v>2304</v>
      </c>
      <c r="V10" s="16" t="s">
        <v>16</v>
      </c>
      <c r="W10" s="17">
        <v>6</v>
      </c>
      <c r="X10" s="17">
        <v>6</v>
      </c>
      <c r="Y10" s="18"/>
      <c r="Z10" s="18"/>
      <c r="AA10" s="18"/>
      <c r="AB10" s="19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2">
      <c r="A11" s="14">
        <v>24</v>
      </c>
      <c r="B11" s="15">
        <v>18</v>
      </c>
      <c r="C11" s="15">
        <v>40</v>
      </c>
      <c r="D11" s="15">
        <v>-49</v>
      </c>
      <c r="E11" s="15">
        <v>328</v>
      </c>
      <c r="F11" s="15">
        <v>3944</v>
      </c>
      <c r="G11" s="15">
        <v>50176</v>
      </c>
      <c r="H11" s="16" t="s">
        <v>15</v>
      </c>
      <c r="I11" s="17">
        <v>6</v>
      </c>
      <c r="J11" s="17"/>
      <c r="K11" s="17">
        <v>2</v>
      </c>
      <c r="L11" s="17"/>
      <c r="M11" s="17"/>
      <c r="N11" s="17"/>
      <c r="O11" s="14">
        <v>20</v>
      </c>
      <c r="P11" s="15">
        <v>25</v>
      </c>
      <c r="Q11" s="15">
        <v>20</v>
      </c>
      <c r="R11" s="15">
        <v>-132</v>
      </c>
      <c r="S11" s="15">
        <v>164</v>
      </c>
      <c r="T11" s="15">
        <v>1460</v>
      </c>
      <c r="U11" s="15">
        <v>2304</v>
      </c>
      <c r="V11" s="16" t="s">
        <v>16</v>
      </c>
      <c r="W11" s="17">
        <v>6</v>
      </c>
      <c r="X11" s="17">
        <v>6</v>
      </c>
      <c r="Y11" s="18"/>
      <c r="Z11" s="18"/>
      <c r="AA11" s="18"/>
      <c r="AB11" s="19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2">
      <c r="A12" s="57">
        <v>8</v>
      </c>
      <c r="B12" s="58">
        <v>34</v>
      </c>
      <c r="C12" s="58">
        <v>48</v>
      </c>
      <c r="D12" s="58">
        <v>-217</v>
      </c>
      <c r="E12" s="58">
        <v>680</v>
      </c>
      <c r="F12" s="58">
        <v>12704</v>
      </c>
      <c r="G12" s="58">
        <v>147392</v>
      </c>
      <c r="H12" s="59" t="s">
        <v>17</v>
      </c>
      <c r="I12" s="59">
        <v>6</v>
      </c>
      <c r="J12" s="59"/>
      <c r="K12" s="59">
        <v>2</v>
      </c>
      <c r="L12" s="59"/>
      <c r="M12" s="59">
        <v>2</v>
      </c>
      <c r="N12" s="59"/>
      <c r="O12" s="57">
        <v>13</v>
      </c>
      <c r="P12" s="58">
        <v>32</v>
      </c>
      <c r="Q12" s="58">
        <v>32</v>
      </c>
      <c r="R12" s="58">
        <v>-228</v>
      </c>
      <c r="S12" s="58">
        <v>364</v>
      </c>
      <c r="T12" s="58">
        <v>4352</v>
      </c>
      <c r="U12" s="58">
        <v>6768</v>
      </c>
      <c r="V12" s="59" t="s">
        <v>18</v>
      </c>
      <c r="W12" s="59">
        <v>6</v>
      </c>
      <c r="X12" s="59">
        <v>6</v>
      </c>
      <c r="Y12" s="60"/>
      <c r="Z12" s="60"/>
      <c r="AA12" s="60">
        <v>2</v>
      </c>
      <c r="AB12" s="61"/>
      <c r="AC12" s="56" t="s">
        <v>43</v>
      </c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2">
      <c r="A13" s="57">
        <v>16</v>
      </c>
      <c r="B13" s="58">
        <v>26</v>
      </c>
      <c r="C13" s="58">
        <v>136</v>
      </c>
      <c r="D13" s="58">
        <v>-161</v>
      </c>
      <c r="E13" s="58">
        <v>1744</v>
      </c>
      <c r="F13" s="58">
        <v>23448</v>
      </c>
      <c r="G13" s="58">
        <v>147392</v>
      </c>
      <c r="H13" s="59" t="s">
        <v>17</v>
      </c>
      <c r="I13" s="59">
        <v>6</v>
      </c>
      <c r="J13" s="59"/>
      <c r="K13" s="59">
        <v>2</v>
      </c>
      <c r="L13" s="59"/>
      <c r="M13" s="59">
        <v>2</v>
      </c>
      <c r="N13" s="59"/>
      <c r="O13" s="57">
        <v>13</v>
      </c>
      <c r="P13" s="58">
        <v>32</v>
      </c>
      <c r="Q13" s="58">
        <v>56</v>
      </c>
      <c r="R13" s="58">
        <v>-252</v>
      </c>
      <c r="S13" s="58">
        <v>820</v>
      </c>
      <c r="T13" s="58">
        <v>12128</v>
      </c>
      <c r="U13" s="58">
        <v>6768</v>
      </c>
      <c r="V13" s="59" t="s">
        <v>18</v>
      </c>
      <c r="W13" s="59">
        <v>6</v>
      </c>
      <c r="X13" s="59">
        <v>6</v>
      </c>
      <c r="Y13" s="60"/>
      <c r="Z13" s="60"/>
      <c r="AA13" s="60">
        <v>2</v>
      </c>
      <c r="AB13" s="61"/>
      <c r="AC13" s="55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2">
      <c r="A14" s="57">
        <v>18</v>
      </c>
      <c r="B14" s="58">
        <v>24</v>
      </c>
      <c r="C14" s="58">
        <v>54</v>
      </c>
      <c r="D14" s="58">
        <v>-63</v>
      </c>
      <c r="E14" s="58">
        <v>946</v>
      </c>
      <c r="F14" s="58">
        <v>19302</v>
      </c>
      <c r="G14" s="58">
        <v>147392</v>
      </c>
      <c r="H14" s="59" t="s">
        <v>17</v>
      </c>
      <c r="I14" s="59">
        <v>6</v>
      </c>
      <c r="J14" s="59"/>
      <c r="K14" s="59">
        <v>2</v>
      </c>
      <c r="L14" s="59"/>
      <c r="M14" s="59">
        <v>2</v>
      </c>
      <c r="N14" s="59"/>
      <c r="O14" s="57">
        <v>19</v>
      </c>
      <c r="P14" s="58">
        <v>26</v>
      </c>
      <c r="Q14" s="58">
        <v>14</v>
      </c>
      <c r="R14" s="58">
        <v>-132</v>
      </c>
      <c r="S14" s="58">
        <v>160</v>
      </c>
      <c r="T14" s="58">
        <v>2312</v>
      </c>
      <c r="U14" s="58">
        <v>6768</v>
      </c>
      <c r="V14" s="59" t="s">
        <v>18</v>
      </c>
      <c r="W14" s="59">
        <v>6</v>
      </c>
      <c r="X14" s="59">
        <v>6</v>
      </c>
      <c r="Y14" s="60"/>
      <c r="Z14" s="60"/>
      <c r="AA14" s="60">
        <v>2</v>
      </c>
      <c r="AB14" s="61"/>
      <c r="AC14" s="55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" x14ac:dyDescent="0.2">
      <c r="A15" s="20">
        <v>7</v>
      </c>
      <c r="B15" s="21">
        <v>35</v>
      </c>
      <c r="C15" s="21">
        <v>70</v>
      </c>
      <c r="D15" s="21">
        <v>-266</v>
      </c>
      <c r="E15" s="21">
        <v>1372</v>
      </c>
      <c r="F15" s="21">
        <v>29400</v>
      </c>
      <c r="G15" s="22">
        <v>175616</v>
      </c>
      <c r="H15" s="23" t="s">
        <v>19</v>
      </c>
      <c r="I15" s="27">
        <v>6</v>
      </c>
      <c r="J15" s="27"/>
      <c r="K15" s="27">
        <v>2</v>
      </c>
      <c r="L15" s="27"/>
      <c r="M15" s="27"/>
      <c r="N15" s="24"/>
      <c r="O15" s="20">
        <v>10</v>
      </c>
      <c r="P15" s="21">
        <v>35</v>
      </c>
      <c r="Q15" s="21">
        <v>38</v>
      </c>
      <c r="R15" s="21">
        <v>-300</v>
      </c>
      <c r="S15" s="21">
        <v>634</v>
      </c>
      <c r="T15" s="21">
        <v>10790</v>
      </c>
      <c r="U15" s="22">
        <v>8064</v>
      </c>
      <c r="V15" s="23" t="s">
        <v>20</v>
      </c>
      <c r="W15" s="27">
        <v>6</v>
      </c>
      <c r="X15" s="27">
        <v>6</v>
      </c>
      <c r="Y15" s="25">
        <v>2</v>
      </c>
      <c r="Z15" s="25"/>
      <c r="AA15" s="25"/>
      <c r="AB15" s="26"/>
      <c r="AC15" s="47" t="s">
        <v>21</v>
      </c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2">
      <c r="A16" s="20">
        <v>14</v>
      </c>
      <c r="B16" s="21">
        <v>28</v>
      </c>
      <c r="C16" s="21">
        <v>42</v>
      </c>
      <c r="D16" s="21">
        <v>-91</v>
      </c>
      <c r="E16" s="21">
        <v>686</v>
      </c>
      <c r="F16" s="21">
        <v>15386</v>
      </c>
      <c r="G16" s="22">
        <v>175616</v>
      </c>
      <c r="H16" s="23" t="s">
        <v>19</v>
      </c>
      <c r="I16" s="27">
        <v>6</v>
      </c>
      <c r="J16" s="27"/>
      <c r="K16" s="27">
        <v>2</v>
      </c>
      <c r="L16" s="27"/>
      <c r="M16" s="27"/>
      <c r="N16" s="27"/>
      <c r="O16" s="20">
        <v>16</v>
      </c>
      <c r="P16" s="21">
        <v>29</v>
      </c>
      <c r="Q16" s="21">
        <v>20</v>
      </c>
      <c r="R16" s="21">
        <v>-168</v>
      </c>
      <c r="S16" s="21">
        <v>196</v>
      </c>
      <c r="T16" s="21">
        <v>2324</v>
      </c>
      <c r="U16" s="22">
        <v>8064</v>
      </c>
      <c r="V16" s="23" t="s">
        <v>20</v>
      </c>
      <c r="W16" s="27">
        <v>6</v>
      </c>
      <c r="X16" s="27">
        <v>6</v>
      </c>
      <c r="Y16" s="25">
        <v>2</v>
      </c>
      <c r="Z16" s="25"/>
      <c r="AA16" s="25"/>
      <c r="AB16" s="26"/>
      <c r="AC16" s="46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2">
      <c r="A17" s="20">
        <v>21</v>
      </c>
      <c r="B17" s="21">
        <v>21</v>
      </c>
      <c r="C17" s="21">
        <v>84</v>
      </c>
      <c r="D17" s="21">
        <v>-84</v>
      </c>
      <c r="E17" s="21">
        <v>784</v>
      </c>
      <c r="F17" s="21">
        <v>9408</v>
      </c>
      <c r="G17" s="22">
        <v>175616</v>
      </c>
      <c r="H17" s="23" t="s">
        <v>19</v>
      </c>
      <c r="I17" s="27">
        <v>6</v>
      </c>
      <c r="J17" s="27"/>
      <c r="K17" s="27">
        <v>2</v>
      </c>
      <c r="L17" s="27"/>
      <c r="M17" s="27"/>
      <c r="N17" s="27"/>
      <c r="O17" s="20">
        <v>19</v>
      </c>
      <c r="P17" s="21">
        <v>26</v>
      </c>
      <c r="Q17" s="21">
        <v>26</v>
      </c>
      <c r="R17" s="21">
        <v>-144</v>
      </c>
      <c r="S17" s="21">
        <v>244</v>
      </c>
      <c r="T17" s="21">
        <v>2600</v>
      </c>
      <c r="U17" s="22">
        <v>8064</v>
      </c>
      <c r="V17" s="23" t="s">
        <v>20</v>
      </c>
      <c r="W17" s="27">
        <v>6</v>
      </c>
      <c r="X17" s="27">
        <v>6</v>
      </c>
      <c r="Y17" s="25">
        <v>2</v>
      </c>
      <c r="Z17" s="25"/>
      <c r="AA17" s="25"/>
      <c r="AB17" s="26"/>
      <c r="AC17" s="46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" x14ac:dyDescent="0.2">
      <c r="A18" s="6">
        <v>10</v>
      </c>
      <c r="B18" s="7">
        <v>32</v>
      </c>
      <c r="C18" s="7">
        <v>54</v>
      </c>
      <c r="D18" s="7">
        <v>-175</v>
      </c>
      <c r="E18" s="7">
        <v>762</v>
      </c>
      <c r="F18" s="7">
        <v>14934</v>
      </c>
      <c r="G18" s="8">
        <v>225792</v>
      </c>
      <c r="H18" s="9" t="s">
        <v>22</v>
      </c>
      <c r="I18" s="10">
        <v>6</v>
      </c>
      <c r="J18" s="10">
        <v>6</v>
      </c>
      <c r="K18" s="10">
        <v>2</v>
      </c>
      <c r="L18" s="10"/>
      <c r="M18" s="10"/>
      <c r="N18" s="28"/>
      <c r="O18" s="6">
        <v>12</v>
      </c>
      <c r="P18" s="7">
        <v>33</v>
      </c>
      <c r="Q18" s="7">
        <v>36</v>
      </c>
      <c r="R18" s="7">
        <v>-252</v>
      </c>
      <c r="S18" s="7">
        <v>468</v>
      </c>
      <c r="T18" s="7">
        <v>6372</v>
      </c>
      <c r="U18" s="8">
        <v>10368</v>
      </c>
      <c r="V18" s="9" t="s">
        <v>23</v>
      </c>
      <c r="W18" s="10">
        <v>6</v>
      </c>
      <c r="X18" s="10">
        <v>6</v>
      </c>
      <c r="Y18" s="11"/>
      <c r="Z18" s="11"/>
      <c r="AA18" s="11"/>
      <c r="AB18" s="12"/>
      <c r="AC18" s="45" t="s">
        <v>14</v>
      </c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2">
      <c r="A19" s="6">
        <v>13</v>
      </c>
      <c r="B19" s="7">
        <v>29</v>
      </c>
      <c r="C19" s="7">
        <v>132</v>
      </c>
      <c r="D19" s="7">
        <v>-196</v>
      </c>
      <c r="E19" s="7">
        <v>2064</v>
      </c>
      <c r="F19" s="7">
        <v>33984</v>
      </c>
      <c r="G19" s="8">
        <v>225792</v>
      </c>
      <c r="H19" s="9" t="s">
        <v>22</v>
      </c>
      <c r="I19" s="10">
        <v>6</v>
      </c>
      <c r="J19" s="10">
        <v>6</v>
      </c>
      <c r="K19" s="10">
        <v>2</v>
      </c>
      <c r="L19" s="10"/>
      <c r="M19" s="10"/>
      <c r="N19" s="28"/>
      <c r="O19" s="6">
        <v>15</v>
      </c>
      <c r="P19" s="7">
        <v>30</v>
      </c>
      <c r="Q19" s="7">
        <v>54</v>
      </c>
      <c r="R19" s="7">
        <v>-216</v>
      </c>
      <c r="S19" s="7">
        <v>684</v>
      </c>
      <c r="T19" s="7">
        <v>8856</v>
      </c>
      <c r="U19" s="8">
        <v>10368</v>
      </c>
      <c r="V19" s="9" t="s">
        <v>23</v>
      </c>
      <c r="W19" s="10">
        <v>6</v>
      </c>
      <c r="X19" s="10">
        <v>30</v>
      </c>
      <c r="Y19" s="11"/>
      <c r="Z19" s="11"/>
      <c r="AA19" s="11"/>
      <c r="AB19" s="12"/>
      <c r="AC19" s="46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" x14ac:dyDescent="0.2">
      <c r="A20" s="6">
        <v>19</v>
      </c>
      <c r="B20" s="7">
        <v>23</v>
      </c>
      <c r="C20" s="7">
        <v>66</v>
      </c>
      <c r="D20" s="7">
        <v>-70</v>
      </c>
      <c r="E20" s="7">
        <v>972</v>
      </c>
      <c r="F20" s="7">
        <v>17736</v>
      </c>
      <c r="G20" s="8">
        <v>225792</v>
      </c>
      <c r="H20" s="9" t="s">
        <v>22</v>
      </c>
      <c r="I20" s="10">
        <v>6</v>
      </c>
      <c r="J20" s="10">
        <v>6</v>
      </c>
      <c r="K20" s="10">
        <v>2</v>
      </c>
      <c r="L20" s="10"/>
      <c r="M20" s="10"/>
      <c r="N20" s="28"/>
      <c r="O20" s="6">
        <v>18</v>
      </c>
      <c r="P20" s="7">
        <v>27</v>
      </c>
      <c r="Q20" s="7">
        <v>18</v>
      </c>
      <c r="R20" s="7">
        <v>-144</v>
      </c>
      <c r="S20" s="7">
        <v>198</v>
      </c>
      <c r="T20" s="7">
        <v>2754</v>
      </c>
      <c r="U20" s="8">
        <v>10368</v>
      </c>
      <c r="V20" s="9" t="s">
        <v>23</v>
      </c>
      <c r="W20" s="10">
        <v>6</v>
      </c>
      <c r="X20" s="10">
        <v>6</v>
      </c>
      <c r="Y20" s="11"/>
      <c r="Z20" s="11"/>
      <c r="AA20" s="11"/>
      <c r="AB20" s="12"/>
      <c r="AC20" s="46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5.75" customHeight="1" x14ac:dyDescent="0.2">
      <c r="A21" s="57">
        <v>10</v>
      </c>
      <c r="B21" s="58">
        <v>32</v>
      </c>
      <c r="C21" s="58">
        <v>110</v>
      </c>
      <c r="D21" s="58">
        <v>-231</v>
      </c>
      <c r="E21" s="58">
        <v>1994</v>
      </c>
      <c r="F21" s="58">
        <v>38398</v>
      </c>
      <c r="G21" s="58">
        <v>247744</v>
      </c>
      <c r="H21" s="59" t="s">
        <v>24</v>
      </c>
      <c r="I21" s="59">
        <v>6</v>
      </c>
      <c r="J21" s="59"/>
      <c r="K21" s="59">
        <v>2</v>
      </c>
      <c r="L21" s="59"/>
      <c r="M21" s="59"/>
      <c r="N21" s="59">
        <v>2</v>
      </c>
      <c r="O21" s="57">
        <v>11</v>
      </c>
      <c r="P21" s="58">
        <v>34</v>
      </c>
      <c r="Q21" s="58">
        <v>38</v>
      </c>
      <c r="R21" s="58">
        <v>-276</v>
      </c>
      <c r="S21" s="58">
        <v>560</v>
      </c>
      <c r="T21" s="58">
        <v>8552</v>
      </c>
      <c r="U21" s="58">
        <v>11376</v>
      </c>
      <c r="V21" s="59" t="s">
        <v>25</v>
      </c>
      <c r="W21" s="59">
        <v>6</v>
      </c>
      <c r="X21" s="59">
        <v>6</v>
      </c>
      <c r="Y21" s="60"/>
      <c r="Z21" s="60"/>
      <c r="AA21" s="60"/>
      <c r="AB21" s="61">
        <v>2</v>
      </c>
      <c r="AC21" s="56" t="s">
        <v>44</v>
      </c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5.75" customHeight="1" x14ac:dyDescent="0.2">
      <c r="A22" s="57">
        <v>12</v>
      </c>
      <c r="B22" s="58">
        <v>30</v>
      </c>
      <c r="C22" s="58">
        <v>52</v>
      </c>
      <c r="D22" s="58">
        <v>-133</v>
      </c>
      <c r="E22" s="58">
        <v>748</v>
      </c>
      <c r="F22" s="58">
        <v>15524</v>
      </c>
      <c r="G22" s="58">
        <v>247744</v>
      </c>
      <c r="H22" s="59" t="s">
        <v>24</v>
      </c>
      <c r="I22" s="59">
        <v>6</v>
      </c>
      <c r="J22" s="59"/>
      <c r="K22" s="59">
        <v>2</v>
      </c>
      <c r="L22" s="59"/>
      <c r="M22" s="59"/>
      <c r="N22" s="59">
        <v>2</v>
      </c>
      <c r="O22" s="57">
        <v>17</v>
      </c>
      <c r="P22" s="58">
        <v>28</v>
      </c>
      <c r="Q22" s="58">
        <v>20</v>
      </c>
      <c r="R22" s="58">
        <v>-156</v>
      </c>
      <c r="S22" s="58">
        <v>212</v>
      </c>
      <c r="T22" s="58">
        <v>2816</v>
      </c>
      <c r="U22" s="58">
        <v>11376</v>
      </c>
      <c r="V22" s="59" t="s">
        <v>25</v>
      </c>
      <c r="W22" s="59">
        <v>6</v>
      </c>
      <c r="X22" s="59">
        <v>6</v>
      </c>
      <c r="Y22" s="60"/>
      <c r="Z22" s="60"/>
      <c r="AA22" s="60"/>
      <c r="AB22" s="61">
        <v>2</v>
      </c>
      <c r="AC22" s="55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75" customHeight="1" x14ac:dyDescent="0.2">
      <c r="A23" s="57">
        <v>20</v>
      </c>
      <c r="B23" s="58">
        <v>22</v>
      </c>
      <c r="C23" s="58">
        <v>76</v>
      </c>
      <c r="D23" s="58">
        <v>-77</v>
      </c>
      <c r="E23" s="58">
        <v>916</v>
      </c>
      <c r="F23" s="58">
        <v>14300</v>
      </c>
      <c r="G23" s="58">
        <v>247744</v>
      </c>
      <c r="H23" s="59" t="s">
        <v>24</v>
      </c>
      <c r="I23" s="59">
        <v>6</v>
      </c>
      <c r="J23" s="59"/>
      <c r="K23" s="59">
        <v>2</v>
      </c>
      <c r="L23" s="59"/>
      <c r="M23" s="59"/>
      <c r="N23" s="59">
        <v>2</v>
      </c>
      <c r="O23" s="57">
        <v>17</v>
      </c>
      <c r="P23" s="58">
        <v>28</v>
      </c>
      <c r="Q23" s="58">
        <v>44</v>
      </c>
      <c r="R23" s="58">
        <v>-180</v>
      </c>
      <c r="S23" s="58">
        <v>476</v>
      </c>
      <c r="T23" s="58">
        <v>5408</v>
      </c>
      <c r="U23" s="58">
        <v>11376</v>
      </c>
      <c r="V23" s="59" t="s">
        <v>25</v>
      </c>
      <c r="W23" s="59">
        <v>6</v>
      </c>
      <c r="X23" s="59">
        <v>6</v>
      </c>
      <c r="Y23" s="60"/>
      <c r="Z23" s="60"/>
      <c r="AA23" s="60"/>
      <c r="AB23" s="61">
        <v>2</v>
      </c>
      <c r="AC23" s="55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.75" customHeight="1" x14ac:dyDescent="0.2">
      <c r="A24" s="6">
        <v>9</v>
      </c>
      <c r="B24" s="7">
        <v>33</v>
      </c>
      <c r="C24" s="7">
        <v>80</v>
      </c>
      <c r="D24" s="7">
        <v>-224</v>
      </c>
      <c r="E24" s="7">
        <v>1408</v>
      </c>
      <c r="F24" s="7">
        <v>28544</v>
      </c>
      <c r="G24" s="8">
        <v>301056</v>
      </c>
      <c r="H24" s="9" t="s">
        <v>26</v>
      </c>
      <c r="I24" s="10">
        <v>6</v>
      </c>
      <c r="J24" s="10">
        <v>6</v>
      </c>
      <c r="K24" s="10">
        <v>2</v>
      </c>
      <c r="L24" s="10"/>
      <c r="M24" s="10"/>
      <c r="N24" s="29"/>
      <c r="O24" s="6">
        <v>12</v>
      </c>
      <c r="P24" s="7">
        <v>33</v>
      </c>
      <c r="Q24" s="7">
        <v>48</v>
      </c>
      <c r="R24" s="7">
        <v>-264</v>
      </c>
      <c r="S24" s="7">
        <v>720</v>
      </c>
      <c r="T24" s="7">
        <v>11088</v>
      </c>
      <c r="U24" s="8">
        <v>13824</v>
      </c>
      <c r="V24" s="9" t="s">
        <v>27</v>
      </c>
      <c r="W24" s="10">
        <v>6</v>
      </c>
      <c r="X24" s="10">
        <v>6</v>
      </c>
      <c r="Y24" s="11"/>
      <c r="Z24" s="11"/>
      <c r="AA24" s="11"/>
      <c r="AB24" s="12"/>
      <c r="AC24" s="45" t="s">
        <v>14</v>
      </c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75" customHeight="1" x14ac:dyDescent="0.2">
      <c r="A25" s="6">
        <v>15</v>
      </c>
      <c r="B25" s="7">
        <v>27</v>
      </c>
      <c r="C25" s="7">
        <v>62</v>
      </c>
      <c r="D25" s="7">
        <v>-98</v>
      </c>
      <c r="E25" s="7">
        <v>988</v>
      </c>
      <c r="F25" s="7">
        <v>20600</v>
      </c>
      <c r="G25" s="8">
        <v>301056</v>
      </c>
      <c r="H25" s="9" t="s">
        <v>26</v>
      </c>
      <c r="I25" s="10">
        <v>6</v>
      </c>
      <c r="J25" s="10">
        <v>6</v>
      </c>
      <c r="K25" s="10">
        <v>2</v>
      </c>
      <c r="L25" s="10"/>
      <c r="M25" s="10"/>
      <c r="N25" s="10"/>
      <c r="O25" s="6">
        <v>15</v>
      </c>
      <c r="P25" s="7">
        <v>30</v>
      </c>
      <c r="Q25" s="7">
        <v>30</v>
      </c>
      <c r="R25" s="7">
        <v>-192</v>
      </c>
      <c r="S25" s="7">
        <v>324</v>
      </c>
      <c r="T25" s="7">
        <v>3960</v>
      </c>
      <c r="U25" s="8">
        <v>13824</v>
      </c>
      <c r="V25" s="9" t="s">
        <v>27</v>
      </c>
      <c r="W25" s="10">
        <v>6</v>
      </c>
      <c r="X25" s="10">
        <v>6</v>
      </c>
      <c r="Y25" s="11"/>
      <c r="Z25" s="11"/>
      <c r="AA25" s="11"/>
      <c r="AB25" s="12"/>
      <c r="AC25" s="46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.75" customHeight="1" x14ac:dyDescent="0.2">
      <c r="A26" s="6">
        <v>18</v>
      </c>
      <c r="B26" s="7">
        <v>24</v>
      </c>
      <c r="C26" s="7">
        <v>110</v>
      </c>
      <c r="D26" s="7">
        <v>-119</v>
      </c>
      <c r="E26" s="7">
        <v>1282</v>
      </c>
      <c r="F26" s="7">
        <v>17678</v>
      </c>
      <c r="G26" s="8">
        <v>301056</v>
      </c>
      <c r="H26" s="9" t="s">
        <v>26</v>
      </c>
      <c r="I26" s="10">
        <v>6</v>
      </c>
      <c r="J26" s="10">
        <v>6</v>
      </c>
      <c r="K26" s="10">
        <v>2</v>
      </c>
      <c r="L26" s="10"/>
      <c r="M26" s="10"/>
      <c r="N26" s="13"/>
      <c r="O26" s="6">
        <v>18</v>
      </c>
      <c r="P26" s="7">
        <v>27</v>
      </c>
      <c r="Q26" s="7">
        <v>30</v>
      </c>
      <c r="R26" s="7">
        <v>-156</v>
      </c>
      <c r="S26" s="7">
        <v>306</v>
      </c>
      <c r="T26" s="7">
        <v>3582</v>
      </c>
      <c r="U26" s="8">
        <v>13824</v>
      </c>
      <c r="V26" s="9" t="s">
        <v>27</v>
      </c>
      <c r="W26" s="10">
        <v>6</v>
      </c>
      <c r="X26" s="10">
        <v>6</v>
      </c>
      <c r="Y26" s="11"/>
      <c r="Z26" s="11"/>
      <c r="AA26" s="11"/>
      <c r="AB26" s="12"/>
      <c r="AC26" s="46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.75" customHeight="1" x14ac:dyDescent="0.2">
      <c r="A27" s="50">
        <v>11</v>
      </c>
      <c r="B27" s="51">
        <v>31</v>
      </c>
      <c r="C27" s="51">
        <v>82</v>
      </c>
      <c r="D27" s="51">
        <v>-182</v>
      </c>
      <c r="E27" s="51">
        <v>1324</v>
      </c>
      <c r="F27" s="51">
        <v>26120</v>
      </c>
      <c r="G27" s="51">
        <v>388864</v>
      </c>
      <c r="H27" s="52" t="s">
        <v>28</v>
      </c>
      <c r="I27" s="52">
        <v>6</v>
      </c>
      <c r="J27" s="52"/>
      <c r="K27" s="52">
        <v>2</v>
      </c>
      <c r="L27" s="52">
        <v>2</v>
      </c>
      <c r="M27" s="52"/>
      <c r="N27" s="52"/>
      <c r="O27" s="50">
        <v>14</v>
      </c>
      <c r="P27" s="51">
        <v>31</v>
      </c>
      <c r="Q27" s="51">
        <v>38</v>
      </c>
      <c r="R27" s="51">
        <v>-216</v>
      </c>
      <c r="S27" s="51">
        <v>458</v>
      </c>
      <c r="T27" s="51">
        <v>5990</v>
      </c>
      <c r="U27" s="51">
        <v>17856</v>
      </c>
      <c r="V27" s="52" t="s">
        <v>29</v>
      </c>
      <c r="W27" s="52">
        <v>6</v>
      </c>
      <c r="X27" s="52">
        <v>6</v>
      </c>
      <c r="Y27" s="53"/>
      <c r="Z27" s="53">
        <v>2</v>
      </c>
      <c r="AA27" s="53"/>
      <c r="AB27" s="54"/>
      <c r="AC27" s="56" t="s">
        <v>42</v>
      </c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.75" customHeight="1" x14ac:dyDescent="0.2">
      <c r="A28" s="50">
        <v>15</v>
      </c>
      <c r="B28" s="51">
        <v>27</v>
      </c>
      <c r="C28" s="51">
        <v>118</v>
      </c>
      <c r="D28" s="51">
        <v>-154</v>
      </c>
      <c r="E28" s="51">
        <v>1660</v>
      </c>
      <c r="F28" s="51">
        <v>26648</v>
      </c>
      <c r="G28" s="51">
        <v>388864</v>
      </c>
      <c r="H28" s="52" t="s">
        <v>28</v>
      </c>
      <c r="I28" s="52">
        <v>6</v>
      </c>
      <c r="J28" s="52"/>
      <c r="K28" s="52">
        <v>2</v>
      </c>
      <c r="L28" s="52">
        <v>2</v>
      </c>
      <c r="M28" s="52"/>
      <c r="N28" s="52"/>
      <c r="O28" s="50">
        <v>14</v>
      </c>
      <c r="P28" s="51">
        <v>31</v>
      </c>
      <c r="Q28" s="51">
        <v>50</v>
      </c>
      <c r="R28" s="51">
        <v>-228</v>
      </c>
      <c r="S28" s="51">
        <v>662</v>
      </c>
      <c r="T28" s="51">
        <v>9122</v>
      </c>
      <c r="U28" s="51">
        <v>17856</v>
      </c>
      <c r="V28" s="52" t="s">
        <v>29</v>
      </c>
      <c r="W28" s="52">
        <v>6</v>
      </c>
      <c r="X28" s="52">
        <v>6</v>
      </c>
      <c r="Y28" s="53"/>
      <c r="Z28" s="53">
        <v>2</v>
      </c>
      <c r="AA28" s="53"/>
      <c r="AB28" s="54"/>
      <c r="AC28" s="55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5.75" customHeight="1" x14ac:dyDescent="0.2">
      <c r="A29" s="50">
        <v>16</v>
      </c>
      <c r="B29" s="51">
        <v>26</v>
      </c>
      <c r="C29" s="51">
        <v>80</v>
      </c>
      <c r="D29" s="51">
        <v>-105</v>
      </c>
      <c r="E29" s="51">
        <v>1184</v>
      </c>
      <c r="F29" s="51">
        <v>22384</v>
      </c>
      <c r="G29" s="51">
        <v>388864</v>
      </c>
      <c r="H29" s="52" t="s">
        <v>28</v>
      </c>
      <c r="I29" s="52">
        <v>6</v>
      </c>
      <c r="J29" s="52"/>
      <c r="K29" s="52">
        <v>2</v>
      </c>
      <c r="L29" s="52">
        <v>2</v>
      </c>
      <c r="M29" s="52"/>
      <c r="N29" s="52"/>
      <c r="O29" s="50">
        <v>17</v>
      </c>
      <c r="P29" s="51">
        <v>28</v>
      </c>
      <c r="Q29" s="51">
        <v>32</v>
      </c>
      <c r="R29" s="51">
        <v>-168</v>
      </c>
      <c r="S29" s="51">
        <v>344</v>
      </c>
      <c r="T29" s="51">
        <v>4256</v>
      </c>
      <c r="U29" s="51">
        <v>17856</v>
      </c>
      <c r="V29" s="52" t="s">
        <v>29</v>
      </c>
      <c r="W29" s="52">
        <v>6</v>
      </c>
      <c r="X29" s="52">
        <v>6</v>
      </c>
      <c r="Y29" s="53"/>
      <c r="Z29" s="53">
        <v>2</v>
      </c>
      <c r="AA29" s="53"/>
      <c r="AB29" s="54"/>
      <c r="AC29" s="55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.75" customHeight="1" x14ac:dyDescent="0.2">
      <c r="A30" s="14">
        <v>12</v>
      </c>
      <c r="B30" s="15">
        <v>30</v>
      </c>
      <c r="C30" s="15">
        <v>108</v>
      </c>
      <c r="D30" s="15">
        <v>-189</v>
      </c>
      <c r="E30" s="15">
        <v>1756</v>
      </c>
      <c r="F30" s="15">
        <v>32268</v>
      </c>
      <c r="G30" s="15">
        <v>401408</v>
      </c>
      <c r="H30" s="16" t="s">
        <v>30</v>
      </c>
      <c r="I30" s="17">
        <v>6</v>
      </c>
      <c r="J30" s="17"/>
      <c r="K30" s="17">
        <v>2</v>
      </c>
      <c r="L30" s="17"/>
      <c r="M30" s="17"/>
      <c r="N30" s="17"/>
      <c r="O30" s="14">
        <v>13</v>
      </c>
      <c r="P30" s="15">
        <v>32</v>
      </c>
      <c r="Q30" s="15">
        <v>44</v>
      </c>
      <c r="R30" s="15">
        <v>-240</v>
      </c>
      <c r="S30" s="15">
        <v>592</v>
      </c>
      <c r="T30" s="15">
        <v>8384</v>
      </c>
      <c r="U30" s="15">
        <v>18432</v>
      </c>
      <c r="V30" s="16" t="s">
        <v>31</v>
      </c>
      <c r="W30" s="17">
        <v>6</v>
      </c>
      <c r="X30" s="17">
        <v>6</v>
      </c>
      <c r="Y30" s="18"/>
      <c r="Z30" s="18"/>
      <c r="AA30" s="18"/>
      <c r="AB30" s="19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.75" customHeight="1" x14ac:dyDescent="0.2">
      <c r="A31" s="14">
        <v>13</v>
      </c>
      <c r="B31" s="15">
        <v>29</v>
      </c>
      <c r="C31" s="15">
        <v>76</v>
      </c>
      <c r="D31" s="15">
        <v>-140</v>
      </c>
      <c r="E31" s="15">
        <v>1168</v>
      </c>
      <c r="F31" s="15">
        <v>23232</v>
      </c>
      <c r="G31" s="15">
        <v>401408</v>
      </c>
      <c r="H31" s="16" t="s">
        <v>30</v>
      </c>
      <c r="I31" s="17">
        <v>6</v>
      </c>
      <c r="J31" s="17"/>
      <c r="K31" s="17">
        <v>2</v>
      </c>
      <c r="L31" s="17"/>
      <c r="M31" s="17"/>
      <c r="N31" s="17"/>
      <c r="O31" s="14">
        <v>16</v>
      </c>
      <c r="P31" s="15">
        <v>29</v>
      </c>
      <c r="Q31" s="15">
        <v>32</v>
      </c>
      <c r="R31" s="15">
        <v>-180</v>
      </c>
      <c r="S31" s="15">
        <v>352</v>
      </c>
      <c r="T31" s="15">
        <v>4448</v>
      </c>
      <c r="U31" s="15">
        <v>18432</v>
      </c>
      <c r="V31" s="16" t="s">
        <v>31</v>
      </c>
      <c r="W31" s="17">
        <v>6</v>
      </c>
      <c r="X31" s="17">
        <v>6</v>
      </c>
      <c r="Y31" s="18"/>
      <c r="Z31" s="18"/>
      <c r="AA31" s="18"/>
      <c r="AB31" s="19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75" customHeight="1" x14ac:dyDescent="0.2">
      <c r="A32" s="14">
        <v>17</v>
      </c>
      <c r="B32" s="15">
        <v>25</v>
      </c>
      <c r="C32" s="15">
        <v>96</v>
      </c>
      <c r="D32" s="15">
        <v>-112</v>
      </c>
      <c r="E32" s="15">
        <v>1280</v>
      </c>
      <c r="F32" s="15">
        <v>21248</v>
      </c>
      <c r="G32" s="15">
        <v>401408</v>
      </c>
      <c r="H32" s="16" t="s">
        <v>30</v>
      </c>
      <c r="I32" s="17">
        <v>6</v>
      </c>
      <c r="J32" s="17"/>
      <c r="K32" s="17">
        <v>2</v>
      </c>
      <c r="L32" s="17"/>
      <c r="M32" s="17"/>
      <c r="N32" s="17"/>
      <c r="O32" s="14">
        <v>16</v>
      </c>
      <c r="P32" s="15">
        <v>29</v>
      </c>
      <c r="Q32" s="15">
        <v>44</v>
      </c>
      <c r="R32" s="15">
        <v>-192</v>
      </c>
      <c r="S32" s="15">
        <v>508</v>
      </c>
      <c r="T32" s="15">
        <v>6284</v>
      </c>
      <c r="U32" s="15">
        <v>18432</v>
      </c>
      <c r="V32" s="16" t="s">
        <v>31</v>
      </c>
      <c r="W32" s="17">
        <v>6</v>
      </c>
      <c r="X32" s="17">
        <v>6</v>
      </c>
      <c r="Y32" s="18"/>
      <c r="Z32" s="18"/>
      <c r="AA32" s="18"/>
      <c r="AB32" s="19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.75" customHeight="1" x14ac:dyDescent="0.2">
      <c r="A33" s="30">
        <v>14</v>
      </c>
      <c r="B33" s="31">
        <v>28</v>
      </c>
      <c r="C33" s="31">
        <v>98</v>
      </c>
      <c r="D33" s="31">
        <v>-147</v>
      </c>
      <c r="E33" s="31">
        <v>1470</v>
      </c>
      <c r="F33" s="31">
        <v>26754</v>
      </c>
      <c r="G33" s="32">
        <v>460992</v>
      </c>
      <c r="H33" s="33" t="s">
        <v>32</v>
      </c>
      <c r="I33" s="34">
        <v>6</v>
      </c>
      <c r="J33" s="35">
        <v>30</v>
      </c>
      <c r="K33" s="35">
        <v>2</v>
      </c>
      <c r="L33" s="35"/>
      <c r="M33" s="35"/>
      <c r="N33" s="35"/>
      <c r="O33" s="30">
        <v>15</v>
      </c>
      <c r="P33" s="31">
        <v>30</v>
      </c>
      <c r="Q33" s="31">
        <v>42</v>
      </c>
      <c r="R33" s="31">
        <v>-204</v>
      </c>
      <c r="S33" s="31">
        <v>504</v>
      </c>
      <c r="T33" s="31">
        <v>6552</v>
      </c>
      <c r="U33" s="32">
        <v>21168</v>
      </c>
      <c r="V33" s="33" t="s">
        <v>33</v>
      </c>
      <c r="W33" s="34">
        <v>6</v>
      </c>
      <c r="X33" s="34">
        <v>6</v>
      </c>
      <c r="Y33" s="49">
        <v>2</v>
      </c>
      <c r="Z33" s="49"/>
      <c r="AA33" s="49"/>
      <c r="AB33" s="36"/>
      <c r="AC33" s="48" t="s">
        <v>34</v>
      </c>
      <c r="AD33" s="40"/>
      <c r="AE33" s="40"/>
      <c r="AF33" s="1"/>
      <c r="AG33" s="1"/>
      <c r="AH33" s="1"/>
      <c r="AI33" s="1"/>
      <c r="AJ33" s="1"/>
      <c r="AK33" s="1"/>
      <c r="AL33" s="1"/>
    </row>
    <row r="34" spans="1:38" ht="15.75" customHeight="1" x14ac:dyDescent="0.2">
      <c r="A34" s="1"/>
      <c r="B34" s="1"/>
      <c r="C34" s="1"/>
      <c r="D34" s="1"/>
      <c r="E34" s="1"/>
      <c r="F34" s="1"/>
      <c r="G34" s="1"/>
      <c r="H34" s="1"/>
      <c r="I34" s="1">
        <f>SUM(I3:I33)</f>
        <v>186</v>
      </c>
      <c r="J34" s="1">
        <f>SUM(J3:J33)</f>
        <v>84</v>
      </c>
      <c r="K34" s="1">
        <f>SUM(K3:K33)</f>
        <v>62</v>
      </c>
      <c r="L34" s="1">
        <f>SUM(L3:L33)</f>
        <v>6</v>
      </c>
      <c r="M34" s="1">
        <f>SUM(M3:M33)</f>
        <v>6</v>
      </c>
      <c r="N34" s="1">
        <f t="shared" ref="N34" si="0">SUM(N3:N33)</f>
        <v>6</v>
      </c>
      <c r="O34" s="1"/>
      <c r="P34" s="1"/>
      <c r="Q34" s="1"/>
      <c r="R34" s="1"/>
      <c r="S34" s="1"/>
      <c r="T34" s="1"/>
      <c r="U34" s="1"/>
      <c r="V34" s="1"/>
      <c r="W34" s="1">
        <f>SUM(W3:W33)</f>
        <v>186</v>
      </c>
      <c r="X34" s="37">
        <f t="shared" ref="X34:AB34" si="1">SUM(X3:X33)</f>
        <v>210</v>
      </c>
      <c r="Y34" s="37">
        <f>SUM(Y3:Y33)</f>
        <v>8</v>
      </c>
      <c r="Z34" s="37">
        <f>SUM(Z3:Z33)</f>
        <v>6</v>
      </c>
      <c r="AA34" s="37">
        <f>SUM(AA3:AA33)</f>
        <v>6</v>
      </c>
      <c r="AB34" s="37">
        <f t="shared" si="1"/>
        <v>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.75" customHeight="1" x14ac:dyDescent="0.2">
      <c r="A35" s="39" t="s">
        <v>35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X35" s="38"/>
      <c r="Y35" s="38"/>
      <c r="Z35" s="38"/>
      <c r="AA35" s="38"/>
      <c r="AB35" s="38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.75" customHeight="1" x14ac:dyDescent="0.2">
      <c r="A36" s="41" t="s">
        <v>36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X36" s="38"/>
      <c r="Y36" s="38"/>
      <c r="Z36" s="38"/>
      <c r="AA36" s="38"/>
      <c r="AB36" s="38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41" t="s">
        <v>37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3">
    <mergeCell ref="AC3:AC5"/>
    <mergeCell ref="AC15:AC17"/>
    <mergeCell ref="AC18:AC20"/>
    <mergeCell ref="AC24:AC26"/>
    <mergeCell ref="AC33:AE33"/>
    <mergeCell ref="AC27:AC29"/>
    <mergeCell ref="AC12:AC14"/>
    <mergeCell ref="AC21:AC23"/>
    <mergeCell ref="A35:V35"/>
    <mergeCell ref="A36:V36"/>
    <mergeCell ref="A37:V37"/>
    <mergeCell ref="A1:N1"/>
    <mergeCell ref="O1:AB1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2020-06-17T10:20:59Z</dcterms:modified>
</cp:coreProperties>
</file>