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C5660496-C0EF-458B-B35E-B8E5063EB0F1}" xr6:coauthVersionLast="31" xr6:coauthVersionMax="31" xr10:uidLastSave="{00000000-0000-0000-0000-000000000000}"/>
  <bookViews>
    <workbookView xWindow="0" yWindow="0" windowWidth="20640" windowHeight="11760" activeTab="1" xr2:uid="{00000000-000D-0000-FFFF-FFFF00000000}"/>
  </bookViews>
  <sheets>
    <sheet name="Results" sheetId="1" r:id="rId1"/>
    <sheet name="Latex" sheetId="2" r:id="rId2"/>
  </sheets>
  <definedNames>
    <definedName name="_xlnm._FilterDatabase" localSheetId="0" hidden="1">Results!$A$4:$A$10</definedName>
  </definedNames>
  <calcPr calcId="179017"/>
</workbook>
</file>

<file path=xl/calcChain.xml><?xml version="1.0" encoding="utf-8"?>
<calcChain xmlns="http://schemas.openxmlformats.org/spreadsheetml/2006/main">
  <c r="C35" i="2" l="1"/>
  <c r="CH67" i="1" l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<sst xmlns="http://schemas.openxmlformats.org/spreadsheetml/2006/main" count="1369" uniqueCount="114">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</sst>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98"/>
  <sheetViews>
    <sheetView topLeftCell="BC31" zoomScale="95" zoomScaleNormal="95" workbookViewId="0">
      <selection activeCell="BL58" sqref="BL58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72" t="s">
        <v>25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4"/>
      <c r="V2" s="55"/>
      <c r="W2" s="69" t="s">
        <v>27</v>
      </c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1"/>
      <c r="AM2" s="84" t="s">
        <v>23</v>
      </c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 t="s">
        <v>24</v>
      </c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 t="s">
        <v>42</v>
      </c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25"/>
    </row>
    <row r="3" spans="1:104" s="14" customFormat="1" x14ac:dyDescent="0.25">
      <c r="F3" s="21"/>
      <c r="G3" s="76" t="s">
        <v>18</v>
      </c>
      <c r="H3" s="77"/>
      <c r="I3" s="77"/>
      <c r="J3" s="78"/>
      <c r="K3" s="74" t="s">
        <v>20</v>
      </c>
      <c r="L3" s="79"/>
      <c r="M3" s="79"/>
      <c r="N3" s="72"/>
      <c r="O3" s="75" t="s">
        <v>19</v>
      </c>
      <c r="P3" s="75"/>
      <c r="Q3" s="75"/>
      <c r="R3" s="35"/>
      <c r="S3" s="80" t="s">
        <v>3</v>
      </c>
      <c r="T3" s="81"/>
      <c r="U3" s="81"/>
      <c r="V3" s="82"/>
      <c r="W3" s="97" t="s">
        <v>18</v>
      </c>
      <c r="X3" s="98"/>
      <c r="Y3" s="98"/>
      <c r="Z3" s="99"/>
      <c r="AA3" s="91" t="s">
        <v>20</v>
      </c>
      <c r="AB3" s="92"/>
      <c r="AC3" s="92"/>
      <c r="AD3" s="93"/>
      <c r="AE3" s="94" t="s">
        <v>19</v>
      </c>
      <c r="AF3" s="95"/>
      <c r="AG3" s="95"/>
      <c r="AH3" s="96"/>
      <c r="AI3" s="89" t="s">
        <v>3</v>
      </c>
      <c r="AJ3" s="90"/>
      <c r="AK3" s="90"/>
      <c r="AL3" s="90"/>
      <c r="AM3" s="100" t="s">
        <v>18</v>
      </c>
      <c r="AN3" s="101"/>
      <c r="AO3" s="101"/>
      <c r="AP3" s="102"/>
      <c r="AQ3" s="74" t="s">
        <v>20</v>
      </c>
      <c r="AR3" s="79"/>
      <c r="AS3" s="79"/>
      <c r="AT3" s="72"/>
      <c r="AU3" s="85" t="s">
        <v>19</v>
      </c>
      <c r="AV3" s="86"/>
      <c r="AW3" s="86"/>
      <c r="AX3" s="87"/>
      <c r="AY3" s="80" t="s">
        <v>3</v>
      </c>
      <c r="AZ3" s="81"/>
      <c r="BA3" s="81"/>
      <c r="BB3" s="81"/>
      <c r="BC3" s="101" t="s">
        <v>18</v>
      </c>
      <c r="BD3" s="101"/>
      <c r="BE3" s="101"/>
      <c r="BF3" s="102"/>
      <c r="BG3" s="74" t="s">
        <v>20</v>
      </c>
      <c r="BH3" s="79"/>
      <c r="BI3" s="79"/>
      <c r="BJ3" s="72"/>
      <c r="BK3" s="85" t="s">
        <v>19</v>
      </c>
      <c r="BL3" s="86"/>
      <c r="BM3" s="86"/>
      <c r="BN3" s="87"/>
      <c r="BO3" s="80" t="s">
        <v>3</v>
      </c>
      <c r="BP3" s="81"/>
      <c r="BQ3" s="81"/>
      <c r="BR3" s="81"/>
      <c r="BS3" s="101" t="s">
        <v>18</v>
      </c>
      <c r="BT3" s="101"/>
      <c r="BU3" s="101"/>
      <c r="BV3" s="102"/>
      <c r="BW3" s="74" t="s">
        <v>20</v>
      </c>
      <c r="BX3" s="79"/>
      <c r="BY3" s="79"/>
      <c r="BZ3" s="72"/>
      <c r="CA3" s="85" t="s">
        <v>19</v>
      </c>
      <c r="CB3" s="86"/>
      <c r="CC3" s="86"/>
      <c r="CD3" s="87"/>
      <c r="CE3" s="80" t="s">
        <v>3</v>
      </c>
      <c r="CF3" s="81"/>
      <c r="CG3" s="81"/>
      <c r="CH3" s="88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9016</v>
      </c>
      <c r="H5" s="6">
        <v>2208</v>
      </c>
      <c r="I5" s="50">
        <v>1017</v>
      </c>
      <c r="J5" s="49">
        <v>272</v>
      </c>
      <c r="K5" s="6">
        <v>11441</v>
      </c>
      <c r="L5" s="6">
        <v>5526</v>
      </c>
      <c r="M5" s="50">
        <v>3559</v>
      </c>
      <c r="N5" s="49">
        <v>885</v>
      </c>
      <c r="O5" s="6">
        <v>15079</v>
      </c>
      <c r="P5" s="6">
        <v>7937</v>
      </c>
      <c r="Q5" s="50">
        <v>5026</v>
      </c>
      <c r="R5" s="49">
        <v>2642</v>
      </c>
      <c r="S5" s="6">
        <v>89274</v>
      </c>
      <c r="T5" s="13">
        <v>57962</v>
      </c>
      <c r="U5" s="50">
        <v>29896</v>
      </c>
      <c r="V5" s="49">
        <v>17342</v>
      </c>
      <c r="W5" s="13">
        <v>129</v>
      </c>
      <c r="X5" s="13">
        <v>68</v>
      </c>
      <c r="Y5" s="50">
        <v>40</v>
      </c>
      <c r="Z5" s="49">
        <v>35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327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5.0143266475644701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46.848137535816619</v>
      </c>
      <c r="BB5" s="36">
        <f>(AL5*100)/F5</f>
        <v>31.375358166189113</v>
      </c>
      <c r="BC5" s="10">
        <f t="shared" ref="BC5:BR5" si="0">(W5*100)/G5</f>
        <v>1.4307897071872226</v>
      </c>
      <c r="BD5" s="10">
        <f t="shared" si="0"/>
        <v>3.0797101449275361</v>
      </c>
      <c r="BE5" s="10">
        <f t="shared" si="0"/>
        <v>3.9331366764995082</v>
      </c>
      <c r="BF5" s="36">
        <f t="shared" si="0"/>
        <v>12.867647058823529</v>
      </c>
      <c r="BG5" s="10">
        <f t="shared" si="0"/>
        <v>1.6519535005681321</v>
      </c>
      <c r="BH5" s="10">
        <f t="shared" si="0"/>
        <v>2.0810712993123417</v>
      </c>
      <c r="BI5" s="10">
        <f t="shared" si="0"/>
        <v>2.0511379601011521</v>
      </c>
      <c r="BJ5" s="36">
        <f t="shared" si="0"/>
        <v>6.666666666666667</v>
      </c>
      <c r="BK5" s="10">
        <f t="shared" si="0"/>
        <v>1.6115126997811526</v>
      </c>
      <c r="BL5" s="10">
        <f t="shared" si="0"/>
        <v>2.1670656419302001</v>
      </c>
      <c r="BM5" s="10">
        <f t="shared" si="0"/>
        <v>2.6860326303223241</v>
      </c>
      <c r="BN5" s="36">
        <f t="shared" si="0"/>
        <v>3.8985616956850873</v>
      </c>
      <c r="BO5" s="10">
        <f t="shared" si="0"/>
        <v>0.60599950713533612</v>
      </c>
      <c r="BP5" s="10">
        <f t="shared" si="0"/>
        <v>0.6556019461026189</v>
      </c>
      <c r="BQ5" s="10">
        <f t="shared" si="0"/>
        <v>1.0937918116135938</v>
      </c>
      <c r="BR5" s="36">
        <f t="shared" si="0"/>
        <v>1.2628301233998385</v>
      </c>
      <c r="BS5" s="10">
        <f>G5/F5</f>
        <v>12.916905444126074</v>
      </c>
      <c r="BT5" s="10">
        <f>H5/F5</f>
        <v>3.1633237822349569</v>
      </c>
      <c r="BU5" s="10">
        <f>I5/F5</f>
        <v>1.4570200573065903</v>
      </c>
      <c r="BV5" s="36">
        <f>J5/F5</f>
        <v>0.38968481375358166</v>
      </c>
      <c r="BW5" s="10">
        <f>K5/F5</f>
        <v>16.391117478510029</v>
      </c>
      <c r="BX5" s="10">
        <f>L5/F5</f>
        <v>7.9169054441260744</v>
      </c>
      <c r="BY5" s="10">
        <f>M5/F5</f>
        <v>5.0988538681948423</v>
      </c>
      <c r="BZ5" s="36">
        <f>N5/F5</f>
        <v>1.2679083094555874</v>
      </c>
      <c r="CA5" s="10">
        <f>O5/F5</f>
        <v>21.603151862464184</v>
      </c>
      <c r="CB5" s="10">
        <f>P5/F5</f>
        <v>11.371060171919771</v>
      </c>
      <c r="CC5" s="10">
        <f>Q5/F5</f>
        <v>7.2005730659025788</v>
      </c>
      <c r="CD5" s="36">
        <f>R5/F5</f>
        <v>3.7851002865329515</v>
      </c>
      <c r="CE5" s="10">
        <f>S5/F5</f>
        <v>127.89971346704871</v>
      </c>
      <c r="CF5" s="10">
        <f>T5/F5</f>
        <v>83.040114613180521</v>
      </c>
      <c r="CG5" s="10">
        <f>U5/F5</f>
        <v>42.830945558739252</v>
      </c>
      <c r="CH5" s="36">
        <f>V5/F5</f>
        <v>24.845272206303726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2206</v>
      </c>
      <c r="H6" s="6">
        <v>921</v>
      </c>
      <c r="I6" s="50">
        <v>494</v>
      </c>
      <c r="J6" s="49">
        <v>309</v>
      </c>
      <c r="K6" s="6">
        <v>4569</v>
      </c>
      <c r="L6" s="6">
        <v>1997</v>
      </c>
      <c r="M6" s="50">
        <v>1063</v>
      </c>
      <c r="N6" s="49">
        <v>718</v>
      </c>
      <c r="O6" s="6">
        <v>8981</v>
      </c>
      <c r="P6" s="6">
        <v>3286</v>
      </c>
      <c r="Q6" s="50">
        <v>1723</v>
      </c>
      <c r="R6" s="49">
        <v>1138</v>
      </c>
      <c r="S6" s="6">
        <v>124414</v>
      </c>
      <c r="T6" s="13">
        <v>60171</v>
      </c>
      <c r="U6" s="50">
        <v>27521</v>
      </c>
      <c r="V6" s="49">
        <v>11345</v>
      </c>
      <c r="W6" s="13">
        <v>214</v>
      </c>
      <c r="X6" s="13">
        <v>97</v>
      </c>
      <c r="Y6" s="50">
        <v>48</v>
      </c>
      <c r="Z6" s="49">
        <v>41</v>
      </c>
      <c r="AA6" s="13">
        <v>384</v>
      </c>
      <c r="AB6" s="13">
        <v>201</v>
      </c>
      <c r="AC6" s="50">
        <v>112</v>
      </c>
      <c r="AD6" s="49">
        <v>76</v>
      </c>
      <c r="AE6" s="13">
        <v>601</v>
      </c>
      <c r="AF6" s="13">
        <v>316</v>
      </c>
      <c r="AG6" s="50">
        <v>181</v>
      </c>
      <c r="AH6" s="49">
        <v>114</v>
      </c>
      <c r="AI6" s="13">
        <v>1854</v>
      </c>
      <c r="AJ6" s="50">
        <v>1314</v>
      </c>
      <c r="AK6" s="50">
        <v>927</v>
      </c>
      <c r="AL6" s="52">
        <v>575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17.074255224544242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26.722987994664294</v>
      </c>
      <c r="AV6" s="2">
        <f>(AF6*100)/F6</f>
        <v>14.050689195197865</v>
      </c>
      <c r="AW6" s="10">
        <f>(AG6*100)/F6</f>
        <v>8.0480213428190304</v>
      </c>
      <c r="AX6" s="36">
        <f>(AH6*100)/F6</f>
        <v>5.0689195197865722</v>
      </c>
      <c r="AY6" s="2">
        <f>(AI6*100)/F6</f>
        <v>82.436638506002666</v>
      </c>
      <c r="AZ6" s="2">
        <f>(AJ6*100)/F6</f>
        <v>58.425967096487327</v>
      </c>
      <c r="BA6" s="10">
        <f>(AK6*100)/F6</f>
        <v>41.218319253001333</v>
      </c>
      <c r="BB6" s="36">
        <f>(AL6*100)/F6</f>
        <v>25.566918630502446</v>
      </c>
      <c r="BC6" s="10">
        <f t="shared" ref="BC6:BR6" si="1">(W6*100)/G6</f>
        <v>9.7008159564823213</v>
      </c>
      <c r="BD6" s="10">
        <f t="shared" si="1"/>
        <v>10.532030401737241</v>
      </c>
      <c r="BE6" s="10">
        <f t="shared" si="1"/>
        <v>9.7165991902834001</v>
      </c>
      <c r="BF6" s="36">
        <f t="shared" si="1"/>
        <v>13.268608414239482</v>
      </c>
      <c r="BG6" s="10">
        <f t="shared" si="1"/>
        <v>8.4044648719632313</v>
      </c>
      <c r="BH6" s="10">
        <f t="shared" si="1"/>
        <v>10.065097646469704</v>
      </c>
      <c r="BI6" s="10">
        <f t="shared" si="1"/>
        <v>10.536218250235184</v>
      </c>
      <c r="BJ6" s="36">
        <f t="shared" si="1"/>
        <v>10.584958217270195</v>
      </c>
      <c r="BK6" s="10">
        <f t="shared" si="1"/>
        <v>6.6919051330586798</v>
      </c>
      <c r="BL6" s="10">
        <f t="shared" si="1"/>
        <v>9.6165550821667676</v>
      </c>
      <c r="BM6" s="10">
        <f t="shared" si="1"/>
        <v>10.504933255948925</v>
      </c>
      <c r="BN6" s="36">
        <f t="shared" si="1"/>
        <v>10.017574692442881</v>
      </c>
      <c r="BO6" s="10">
        <f t="shared" si="1"/>
        <v>1.4901859919301685</v>
      </c>
      <c r="BP6" s="10">
        <f t="shared" si="1"/>
        <v>2.183776237722491</v>
      </c>
      <c r="BQ6" s="10">
        <f t="shared" si="1"/>
        <v>3.3683369063624142</v>
      </c>
      <c r="BR6" s="36">
        <f t="shared" si="1"/>
        <v>5.0683120317320407</v>
      </c>
      <c r="BS6" s="10">
        <f>G6/F6</f>
        <v>0.98088039128501558</v>
      </c>
      <c r="BT6" s="10">
        <f>H6/F6</f>
        <v>0.4095153401511783</v>
      </c>
      <c r="BU6" s="10">
        <f>I6/F6</f>
        <v>0.21965317919075145</v>
      </c>
      <c r="BV6" s="36">
        <f>J6/F6</f>
        <v>0.13739439751000446</v>
      </c>
      <c r="BW6" s="10">
        <f>K6/F6</f>
        <v>2.0315695864828811</v>
      </c>
      <c r="BX6" s="10">
        <f>L6/F6</f>
        <v>0.88795020008892844</v>
      </c>
      <c r="BY6" s="10">
        <f>M6/F6</f>
        <v>0.47265451311694084</v>
      </c>
      <c r="BZ6" s="36">
        <f>N6/F6</f>
        <v>0.3192530013339262</v>
      </c>
      <c r="CA6" s="10">
        <f>O6/F6</f>
        <v>3.9933303690529125</v>
      </c>
      <c r="CB6" s="10">
        <f>P6/F6</f>
        <v>1.4610938194753225</v>
      </c>
      <c r="CC6" s="10">
        <f>Q6/F6</f>
        <v>0.76611827478879502</v>
      </c>
      <c r="CD6" s="36">
        <f>R6/F6</f>
        <v>0.5060026678523788</v>
      </c>
      <c r="CE6" s="10">
        <f>S6/F6</f>
        <v>55.319697643397063</v>
      </c>
      <c r="CF6" s="10">
        <f>T6/F6</f>
        <v>26.754557581147175</v>
      </c>
      <c r="CG6" s="10">
        <f>U6/F6</f>
        <v>12.236994219653178</v>
      </c>
      <c r="CH6" s="36">
        <f>V6/F6</f>
        <v>5.0444642063139176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5577</v>
      </c>
      <c r="H7" s="47">
        <v>1586</v>
      </c>
      <c r="I7" s="50">
        <v>663</v>
      </c>
      <c r="J7" s="49">
        <v>343</v>
      </c>
      <c r="K7" s="47">
        <v>12558</v>
      </c>
      <c r="L7" s="47">
        <v>5009</v>
      </c>
      <c r="M7" s="50">
        <v>2247</v>
      </c>
      <c r="N7" s="49">
        <v>1124</v>
      </c>
      <c r="O7" s="47">
        <v>20754</v>
      </c>
      <c r="P7" s="47">
        <v>7300</v>
      </c>
      <c r="Q7" s="50">
        <v>3368</v>
      </c>
      <c r="R7" s="49">
        <v>1812</v>
      </c>
      <c r="S7" s="47">
        <v>137161</v>
      </c>
      <c r="T7" s="50">
        <v>48189</v>
      </c>
      <c r="U7" s="50">
        <v>21544</v>
      </c>
      <c r="V7" s="49">
        <v>9267</v>
      </c>
      <c r="W7" s="50">
        <v>145</v>
      </c>
      <c r="X7" s="50">
        <v>64</v>
      </c>
      <c r="Y7" s="50">
        <v>42</v>
      </c>
      <c r="Z7" s="49">
        <v>24</v>
      </c>
      <c r="AA7" s="50">
        <v>244</v>
      </c>
      <c r="AB7" s="50">
        <v>115</v>
      </c>
      <c r="AC7" s="50">
        <v>70</v>
      </c>
      <c r="AD7" s="49">
        <v>53</v>
      </c>
      <c r="AE7" s="50">
        <v>339</v>
      </c>
      <c r="AF7" s="50">
        <v>175</v>
      </c>
      <c r="AG7" s="50">
        <v>114</v>
      </c>
      <c r="AH7" s="49">
        <v>66</v>
      </c>
      <c r="AI7" s="50">
        <v>518</v>
      </c>
      <c r="AJ7" s="50">
        <v>365</v>
      </c>
      <c r="AK7" s="50">
        <v>238</v>
      </c>
      <c r="AL7" s="52">
        <v>185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5.7692307692307692</v>
      </c>
      <c r="AP7" s="52">
        <f t="shared" ref="AP7:AP25" si="5">(Z7*100)/F7</f>
        <v>3.2967032967032965</v>
      </c>
      <c r="AQ7" s="47">
        <f t="shared" ref="AQ7:AQ25" si="6">(AA7*100)/F7</f>
        <v>33.516483516483518</v>
      </c>
      <c r="AR7" s="47">
        <f t="shared" ref="AR7:AR25" si="7">(AB7*100)/F7</f>
        <v>15.796703296703297</v>
      </c>
      <c r="AS7" s="50">
        <f t="shared" ref="AS7:AS25" si="8">(AC7*100)/F7</f>
        <v>9.615384615384615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15.659340659340659</v>
      </c>
      <c r="AX7" s="52">
        <f t="shared" ref="AX7:AX25" si="13">(AH7*100)/F7</f>
        <v>9.0659340659340657</v>
      </c>
      <c r="AY7" s="47">
        <f t="shared" ref="AY7:AY25" si="14">(AI7*100)/F7</f>
        <v>71.15384615384616</v>
      </c>
      <c r="AZ7" s="47">
        <f t="shared" ref="AZ7:AZ25" si="15">(AJ7*100)/F7</f>
        <v>50.137362637362635</v>
      </c>
      <c r="BA7" s="50">
        <f t="shared" ref="BA7:BA25" si="16">(AK7*100)/F7</f>
        <v>32.692307692307693</v>
      </c>
      <c r="BB7" s="52">
        <f t="shared" ref="BB7:BB25" si="17">(AL7*100)/F7</f>
        <v>25.412087912087912</v>
      </c>
      <c r="BC7" s="50">
        <f t="shared" ref="BC7:BC25" si="18">(W7*100)/G7</f>
        <v>2.5999641384256771</v>
      </c>
      <c r="BD7" s="50">
        <f t="shared" ref="BD7:BD25" si="19">(X7*100)/H7</f>
        <v>4.0353089533417403</v>
      </c>
      <c r="BE7" s="50">
        <f t="shared" ref="BE7:BE25" si="20">(Y7*100)/I7</f>
        <v>6.3348416289592757</v>
      </c>
      <c r="BF7" s="52">
        <f t="shared" ref="BF7:BF25" si="21">(Z7*100)/J7</f>
        <v>6.9970845481049562</v>
      </c>
      <c r="BG7" s="50">
        <f t="shared" ref="BG7:BG25" si="22">(AA7*100)/K7</f>
        <v>1.9429845516802038</v>
      </c>
      <c r="BH7" s="50">
        <f t="shared" ref="BH7:BH25" si="23">(AB7*100)/L7</f>
        <v>2.2958674386105011</v>
      </c>
      <c r="BI7" s="50">
        <f t="shared" ref="BI7:BI25" si="24">(AC7*100)/M7</f>
        <v>3.1152647975077881</v>
      </c>
      <c r="BJ7" s="52">
        <f t="shared" ref="BJ7:BJ25" si="25">(AD7*100)/N7</f>
        <v>4.7153024911032029</v>
      </c>
      <c r="BK7" s="50">
        <f t="shared" ref="BK7:BK25" si="26">(AE7*100)/O7</f>
        <v>1.6334200636021972</v>
      </c>
      <c r="BL7" s="50">
        <f t="shared" ref="BL7:BL25" si="27">(AF7*100)/P7</f>
        <v>2.3972602739726026</v>
      </c>
      <c r="BM7" s="50">
        <f t="shared" ref="BM7:BM25" si="28">(AG7*100)/Q7</f>
        <v>3.3847980997624703</v>
      </c>
      <c r="BN7" s="52">
        <f t="shared" ref="BN7:BN25" si="29">(AH7*100)/R7</f>
        <v>3.6423841059602649</v>
      </c>
      <c r="BO7" s="50">
        <f t="shared" ref="BO7:BO25" si="30">(AI7*100)/S7</f>
        <v>0.37765837227783405</v>
      </c>
      <c r="BP7" s="50">
        <f t="shared" ref="BP7:BP25" si="31">(AJ7*100)/T7</f>
        <v>0.75743426923156743</v>
      </c>
      <c r="BQ7" s="50">
        <f t="shared" ref="BQ7:BQ25" si="32">(AK7*100)/U7</f>
        <v>1.1047159301893799</v>
      </c>
      <c r="BR7" s="52">
        <f t="shared" ref="BR7:BR25" si="33">(AL7*100)/V7</f>
        <v>1.9963310672277976</v>
      </c>
      <c r="BS7" s="50">
        <f t="shared" ref="BS7:BS25" si="34">G7/F7</f>
        <v>7.6607142857142856</v>
      </c>
      <c r="BT7" s="50">
        <f t="shared" ref="BT7:BT25" si="35">H7/F7</f>
        <v>2.1785714285714284</v>
      </c>
      <c r="BU7" s="50">
        <f t="shared" ref="BU7:BU25" si="36">I7/F7</f>
        <v>0.9107142857142857</v>
      </c>
      <c r="BV7" s="52">
        <f t="shared" ref="BV7:BV25" si="37">J7/F7</f>
        <v>0.47115384615384615</v>
      </c>
      <c r="BW7" s="50">
        <f t="shared" ref="BW7:BW25" si="38">K7/F7</f>
        <v>17.25</v>
      </c>
      <c r="BX7" s="50">
        <f t="shared" ref="BX7:BX25" si="39">L7/F7</f>
        <v>6.8804945054945055</v>
      </c>
      <c r="BY7" s="50">
        <f t="shared" ref="BY7:BY25" si="40">M7/F7</f>
        <v>3.0865384615384617</v>
      </c>
      <c r="BZ7" s="52">
        <f t="shared" ref="BZ7:BZ25" si="41">N7/F7</f>
        <v>1.543956043956044</v>
      </c>
      <c r="CA7" s="50">
        <f t="shared" ref="CA7:CA25" si="42">O7/F7</f>
        <v>28.508241758241759</v>
      </c>
      <c r="CB7" s="50">
        <f t="shared" ref="CB7:CB25" si="43">P7/F7</f>
        <v>10.027472527472527</v>
      </c>
      <c r="CC7" s="50">
        <f t="shared" ref="CC7:CC25" si="44">Q7/F7</f>
        <v>4.6263736263736268</v>
      </c>
      <c r="CD7" s="52">
        <f t="shared" ref="CD7:CD25" si="45">R7/F7</f>
        <v>2.4890109890109891</v>
      </c>
      <c r="CE7" s="50">
        <f t="shared" ref="CE7:CE25" si="46">S7/F7</f>
        <v>188.40796703296704</v>
      </c>
      <c r="CF7" s="50">
        <f t="shared" ref="CF7:CF25" si="47">T7/F7</f>
        <v>66.193681318681314</v>
      </c>
      <c r="CG7" s="50">
        <f t="shared" ref="CG7:CG25" si="48">U7/F7</f>
        <v>29.593406593406595</v>
      </c>
      <c r="CH7" s="52">
        <f t="shared" ref="CH7:CH25" si="49">V7/F7</f>
        <v>12.729395604395604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78472</v>
      </c>
      <c r="I8" s="50">
        <v>32516</v>
      </c>
      <c r="J8" s="49">
        <v>29151</v>
      </c>
      <c r="K8" s="50">
        <v>115459</v>
      </c>
      <c r="L8" s="50">
        <v>91049</v>
      </c>
      <c r="M8" s="50">
        <v>83073</v>
      </c>
      <c r="N8" s="49">
        <v>78727</v>
      </c>
      <c r="O8" s="50">
        <v>188150</v>
      </c>
      <c r="P8" s="50">
        <v>134919</v>
      </c>
      <c r="Q8" s="50">
        <v>92955</v>
      </c>
      <c r="R8" s="49">
        <v>87899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766</v>
      </c>
      <c r="AF8" s="50">
        <v>650</v>
      </c>
      <c r="AG8" s="50">
        <v>534</v>
      </c>
      <c r="AH8" s="49">
        <v>482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80.801687763713076</v>
      </c>
      <c r="AV8" s="47">
        <f t="shared" si="11"/>
        <v>68.565400843881861</v>
      </c>
      <c r="AW8" s="50">
        <f t="shared" si="12"/>
        <v>56.329113924050631</v>
      </c>
      <c r="AX8" s="52">
        <f t="shared" si="13"/>
        <v>50.843881856540087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0.52120501580181466</v>
      </c>
      <c r="BE8" s="50">
        <f t="shared" si="20"/>
        <v>0.82728502890884492</v>
      </c>
      <c r="BF8" s="52">
        <f t="shared" si="21"/>
        <v>0.84731227059106029</v>
      </c>
      <c r="BG8" s="50">
        <f t="shared" si="22"/>
        <v>0.55257710529278792</v>
      </c>
      <c r="BH8" s="50">
        <f t="shared" si="23"/>
        <v>0.61395512306560207</v>
      </c>
      <c r="BI8" s="50">
        <f t="shared" si="24"/>
        <v>0.48150421918072056</v>
      </c>
      <c r="BJ8" s="52">
        <f t="shared" si="25"/>
        <v>0.45092534962592251</v>
      </c>
      <c r="BK8" s="50">
        <f t="shared" si="26"/>
        <v>0.40712197714589421</v>
      </c>
      <c r="BL8" s="50">
        <f t="shared" si="27"/>
        <v>0.48177054380776613</v>
      </c>
      <c r="BM8" s="50">
        <f t="shared" si="28"/>
        <v>0.57447151847668232</v>
      </c>
      <c r="BN8" s="52">
        <f t="shared" si="29"/>
        <v>0.54835663659427292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82.776371308016877</v>
      </c>
      <c r="BU8" s="50">
        <f t="shared" si="36"/>
        <v>34.299578059071727</v>
      </c>
      <c r="BV8" s="52">
        <f t="shared" si="37"/>
        <v>30.75</v>
      </c>
      <c r="BW8" s="50">
        <f t="shared" si="38"/>
        <v>121.792194092827</v>
      </c>
      <c r="BX8" s="50">
        <f t="shared" si="39"/>
        <v>96.043248945147681</v>
      </c>
      <c r="BY8" s="50">
        <f t="shared" si="40"/>
        <v>87.629746835443044</v>
      </c>
      <c r="BZ8" s="52">
        <f t="shared" si="41"/>
        <v>83.045358649789023</v>
      </c>
      <c r="CA8" s="50">
        <f t="shared" si="42"/>
        <v>198.4704641350211</v>
      </c>
      <c r="CB8" s="50">
        <f t="shared" si="43"/>
        <v>142.31962025316454</v>
      </c>
      <c r="CC8" s="50">
        <f t="shared" si="44"/>
        <v>98.053797468354432</v>
      </c>
      <c r="CD8" s="52">
        <f t="shared" si="45"/>
        <v>92.720464135021103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14988</v>
      </c>
      <c r="H9" s="50">
        <v>9846</v>
      </c>
      <c r="I9" s="50">
        <v>3006</v>
      </c>
      <c r="J9" s="49">
        <v>2237</v>
      </c>
      <c r="K9" s="50">
        <v>72030</v>
      </c>
      <c r="L9" s="50">
        <v>47159</v>
      </c>
      <c r="M9" s="50">
        <v>15290</v>
      </c>
      <c r="N9" s="49">
        <v>12697</v>
      </c>
      <c r="O9" s="50">
        <v>134049</v>
      </c>
      <c r="P9" s="50">
        <v>81264</v>
      </c>
      <c r="Q9" s="50">
        <v>30967</v>
      </c>
      <c r="R9" s="49">
        <v>26276</v>
      </c>
      <c r="S9" s="50">
        <v>2881199</v>
      </c>
      <c r="T9" s="50">
        <v>2308038</v>
      </c>
      <c r="U9" s="50">
        <v>1727168</v>
      </c>
      <c r="V9" s="49">
        <v>1335876</v>
      </c>
      <c r="W9" s="50">
        <v>484</v>
      </c>
      <c r="X9" s="50">
        <v>325</v>
      </c>
      <c r="Y9" s="50">
        <v>175</v>
      </c>
      <c r="Z9" s="49">
        <v>122</v>
      </c>
      <c r="AA9" s="50">
        <v>877</v>
      </c>
      <c r="AB9" s="50">
        <v>654</v>
      </c>
      <c r="AC9" s="50">
        <v>347</v>
      </c>
      <c r="AD9" s="49">
        <v>277</v>
      </c>
      <c r="AE9" s="50">
        <v>1152</v>
      </c>
      <c r="AF9" s="50">
        <v>903</v>
      </c>
      <c r="AG9" s="50">
        <v>529</v>
      </c>
      <c r="AH9" s="49">
        <v>418</v>
      </c>
      <c r="AI9" s="50">
        <v>4834</v>
      </c>
      <c r="AJ9" s="50">
        <v>4280</v>
      </c>
      <c r="AK9" s="50">
        <v>3844</v>
      </c>
      <c r="AL9" s="52">
        <v>3446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16.609848484848484</v>
      </c>
      <c r="AR9" s="47">
        <f t="shared" si="7"/>
        <v>12.386363636363637</v>
      </c>
      <c r="AS9" s="50">
        <f t="shared" si="8"/>
        <v>6.5719696969696972</v>
      </c>
      <c r="AT9" s="52">
        <f t="shared" si="9"/>
        <v>5.2462121212121211</v>
      </c>
      <c r="AU9" s="47">
        <f t="shared" si="10"/>
        <v>21.818181818181817</v>
      </c>
      <c r="AV9" s="47">
        <f t="shared" si="11"/>
        <v>17.102272727272727</v>
      </c>
      <c r="AW9" s="50">
        <f t="shared" si="12"/>
        <v>10.018939393939394</v>
      </c>
      <c r="AX9" s="52">
        <f t="shared" si="13"/>
        <v>7.916666666666667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65.265151515151516</v>
      </c>
      <c r="BC9" s="50">
        <f t="shared" si="18"/>
        <v>3.2292500667200428</v>
      </c>
      <c r="BD9" s="50">
        <f t="shared" si="19"/>
        <v>3.3008328255128987</v>
      </c>
      <c r="BE9" s="50">
        <f t="shared" si="20"/>
        <v>5.8216899534264801</v>
      </c>
      <c r="BF9" s="52">
        <f t="shared" si="21"/>
        <v>5.4537326776933392</v>
      </c>
      <c r="BG9" s="50">
        <f t="shared" si="22"/>
        <v>1.2175482437873109</v>
      </c>
      <c r="BH9" s="50">
        <f t="shared" si="23"/>
        <v>1.3867978540681525</v>
      </c>
      <c r="BI9" s="50">
        <f t="shared" si="24"/>
        <v>2.2694571615434924</v>
      </c>
      <c r="BJ9" s="52">
        <f t="shared" si="25"/>
        <v>2.1816177049696779</v>
      </c>
      <c r="BK9" s="50">
        <f t="shared" si="26"/>
        <v>0.85938723899469593</v>
      </c>
      <c r="BL9" s="50">
        <f t="shared" si="27"/>
        <v>1.111193148257531</v>
      </c>
      <c r="BM9" s="50">
        <f t="shared" si="28"/>
        <v>1.7082700939710014</v>
      </c>
      <c r="BN9" s="52">
        <f t="shared" si="29"/>
        <v>1.5908052976099862</v>
      </c>
      <c r="BO9" s="50">
        <f t="shared" si="30"/>
        <v>0.16777737323940484</v>
      </c>
      <c r="BP9" s="50">
        <f t="shared" si="31"/>
        <v>0.18543888792125607</v>
      </c>
      <c r="BQ9" s="50">
        <f t="shared" si="32"/>
        <v>0.22256086263756625</v>
      </c>
      <c r="BR9" s="52">
        <f t="shared" si="33"/>
        <v>0.25795807395297166</v>
      </c>
      <c r="BS9" s="50">
        <f t="shared" si="34"/>
        <v>2.8386363636363638</v>
      </c>
      <c r="BT9" s="50">
        <f t="shared" si="35"/>
        <v>1.8647727272727272</v>
      </c>
      <c r="BU9" s="50">
        <f t="shared" si="36"/>
        <v>0.56931818181818183</v>
      </c>
      <c r="BV9" s="52">
        <f t="shared" si="37"/>
        <v>0.4236742424242424</v>
      </c>
      <c r="BW9" s="50">
        <f t="shared" si="38"/>
        <v>13.642045454545455</v>
      </c>
      <c r="BX9" s="50">
        <f t="shared" si="39"/>
        <v>8.9316287878787879</v>
      </c>
      <c r="BY9" s="50">
        <f t="shared" si="40"/>
        <v>2.8958333333333335</v>
      </c>
      <c r="BZ9" s="52">
        <f t="shared" si="41"/>
        <v>2.4047348484848485</v>
      </c>
      <c r="CA9" s="50">
        <f t="shared" si="42"/>
        <v>25.388068181818181</v>
      </c>
      <c r="CB9" s="50">
        <f t="shared" si="43"/>
        <v>15.390909090909091</v>
      </c>
      <c r="CC9" s="50">
        <f t="shared" si="44"/>
        <v>5.8649621212121215</v>
      </c>
      <c r="CD9" s="52">
        <f t="shared" si="45"/>
        <v>4.9765151515151516</v>
      </c>
      <c r="CE9" s="50">
        <f t="shared" si="46"/>
        <v>545.68162878787882</v>
      </c>
      <c r="CF9" s="50">
        <f t="shared" si="47"/>
        <v>437.12840909090909</v>
      </c>
      <c r="CG9" s="50">
        <f t="shared" si="48"/>
        <v>327.11515151515152</v>
      </c>
      <c r="CH9" s="52">
        <f t="shared" si="49"/>
        <v>253.00681818181818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797</v>
      </c>
      <c r="I10" s="50">
        <v>484</v>
      </c>
      <c r="J10" s="49">
        <v>431</v>
      </c>
      <c r="K10" s="50">
        <v>2438</v>
      </c>
      <c r="L10" s="50">
        <v>1160</v>
      </c>
      <c r="M10" s="50">
        <v>782</v>
      </c>
      <c r="N10" s="49">
        <v>587</v>
      </c>
      <c r="O10" s="50">
        <v>4157</v>
      </c>
      <c r="P10" s="50">
        <v>1488</v>
      </c>
      <c r="Q10" s="50">
        <v>942</v>
      </c>
      <c r="R10" s="49">
        <v>700</v>
      </c>
      <c r="S10" s="50">
        <v>346004</v>
      </c>
      <c r="T10" s="50">
        <v>270038</v>
      </c>
      <c r="U10" s="50">
        <v>221415</v>
      </c>
      <c r="V10" s="49">
        <v>176927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7.7791718946047679</v>
      </c>
      <c r="BE10" s="50">
        <f t="shared" si="20"/>
        <v>7.8512396694214877</v>
      </c>
      <c r="BF10" s="52">
        <f t="shared" si="21"/>
        <v>7.1925754060324829</v>
      </c>
      <c r="BG10" s="50">
        <f t="shared" si="22"/>
        <v>5.5373256767842491</v>
      </c>
      <c r="BH10" s="50">
        <f t="shared" si="23"/>
        <v>7.2413793103448274</v>
      </c>
      <c r="BI10" s="50">
        <f t="shared" si="24"/>
        <v>7.8005115089514065</v>
      </c>
      <c r="BJ10" s="52">
        <f t="shared" si="25"/>
        <v>7.3253833049403747</v>
      </c>
      <c r="BK10" s="50">
        <f t="shared" si="26"/>
        <v>4.2819340870820302</v>
      </c>
      <c r="BL10" s="50">
        <f t="shared" si="27"/>
        <v>7.39247311827957</v>
      </c>
      <c r="BM10" s="50">
        <f t="shared" si="28"/>
        <v>8.2802547770700645</v>
      </c>
      <c r="BN10" s="52">
        <f t="shared" si="29"/>
        <v>8</v>
      </c>
      <c r="BO10" s="50">
        <f t="shared" si="30"/>
        <v>0.1884371278944752</v>
      </c>
      <c r="BP10" s="50">
        <f t="shared" si="31"/>
        <v>0.22478317866374362</v>
      </c>
      <c r="BQ10" s="50">
        <f t="shared" si="32"/>
        <v>0.24478919675722061</v>
      </c>
      <c r="BR10" s="52">
        <f t="shared" si="33"/>
        <v>0.26621148835395392</v>
      </c>
      <c r="BS10" s="50">
        <f t="shared" si="34"/>
        <v>2.2639664804469275</v>
      </c>
      <c r="BT10" s="50">
        <f t="shared" si="35"/>
        <v>1.1131284916201116</v>
      </c>
      <c r="BU10" s="50">
        <f t="shared" si="36"/>
        <v>0.67597765363128492</v>
      </c>
      <c r="BV10" s="52">
        <f t="shared" si="37"/>
        <v>0.60195530726256985</v>
      </c>
      <c r="BW10" s="50">
        <f t="shared" si="38"/>
        <v>3.4050279329608939</v>
      </c>
      <c r="BX10" s="50">
        <f t="shared" si="39"/>
        <v>1.6201117318435754</v>
      </c>
      <c r="BY10" s="50">
        <f t="shared" si="40"/>
        <v>1.0921787709497206</v>
      </c>
      <c r="BZ10" s="52">
        <f t="shared" si="41"/>
        <v>0.81983240223463683</v>
      </c>
      <c r="CA10" s="50">
        <f t="shared" si="42"/>
        <v>5.8058659217877091</v>
      </c>
      <c r="CB10" s="50">
        <f t="shared" si="43"/>
        <v>2.0782122905027931</v>
      </c>
      <c r="CC10" s="50">
        <f t="shared" si="44"/>
        <v>1.3156424581005586</v>
      </c>
      <c r="CD10" s="52">
        <f t="shared" si="45"/>
        <v>0.97765363128491622</v>
      </c>
      <c r="CE10" s="50">
        <f t="shared" si="46"/>
        <v>483.24581005586595</v>
      </c>
      <c r="CF10" s="50">
        <f t="shared" si="47"/>
        <v>377.14804469273741</v>
      </c>
      <c r="CG10" s="50">
        <f t="shared" si="48"/>
        <v>309.23882681564248</v>
      </c>
      <c r="CH10" s="52">
        <f t="shared" si="49"/>
        <v>247.10474860335196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7342</v>
      </c>
      <c r="H11" s="50">
        <v>4204</v>
      </c>
      <c r="I11" s="50">
        <v>2598</v>
      </c>
      <c r="J11" s="49">
        <v>1667</v>
      </c>
      <c r="K11" s="50">
        <v>15700</v>
      </c>
      <c r="L11" s="50">
        <v>9116</v>
      </c>
      <c r="M11" s="50">
        <v>4092</v>
      </c>
      <c r="N11" s="49">
        <v>3000</v>
      </c>
      <c r="O11" s="50">
        <v>27506</v>
      </c>
      <c r="P11" s="50">
        <v>13921</v>
      </c>
      <c r="Q11" s="50">
        <v>6060</v>
      </c>
      <c r="R11" s="49">
        <v>4160</v>
      </c>
      <c r="S11" s="50">
        <v>461617</v>
      </c>
      <c r="T11" s="50">
        <v>212369</v>
      </c>
      <c r="U11" s="50">
        <v>94561</v>
      </c>
      <c r="V11" s="49">
        <v>32575</v>
      </c>
      <c r="W11" s="50">
        <v>232</v>
      </c>
      <c r="X11" s="50">
        <v>169</v>
      </c>
      <c r="Y11" s="50">
        <v>115</v>
      </c>
      <c r="Z11" s="49">
        <v>85</v>
      </c>
      <c r="AA11" s="50">
        <v>391</v>
      </c>
      <c r="AB11" s="50">
        <v>254</v>
      </c>
      <c r="AC11" s="50">
        <v>177</v>
      </c>
      <c r="AD11" s="49">
        <v>132</v>
      </c>
      <c r="AE11" s="50">
        <v>550</v>
      </c>
      <c r="AF11" s="50">
        <v>378</v>
      </c>
      <c r="AG11" s="50">
        <v>251</v>
      </c>
      <c r="AH11" s="49">
        <v>170</v>
      </c>
      <c r="AI11" s="50">
        <v>1080</v>
      </c>
      <c r="AJ11" s="50">
        <v>841</v>
      </c>
      <c r="AK11" s="50">
        <v>615</v>
      </c>
      <c r="AL11" s="46">
        <v>443</v>
      </c>
      <c r="AM11" s="50">
        <f t="shared" ref="AM11:AM19" si="50">(W11*100)/F11</f>
        <v>18.846466287571079</v>
      </c>
      <c r="AN11" s="47">
        <f t="shared" ref="AN11:AN19" si="51">(X11*100)/F11</f>
        <v>13.728675873273762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31.762794476035744</v>
      </c>
      <c r="AR11" s="47">
        <f t="shared" ref="AR11:AR19" si="55">(AB11*100)/F11</f>
        <v>20.633631194151096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44.679122664500404</v>
      </c>
      <c r="AV11" s="47">
        <f t="shared" ref="AV11:AV19" si="59">(AF11*100)/F11</f>
        <v>30.706742485783916</v>
      </c>
      <c r="AW11" s="50">
        <f t="shared" ref="AW11:AW19" si="60">(AG11*100)/F11</f>
        <v>20.389926888708366</v>
      </c>
      <c r="AX11" s="52">
        <f t="shared" ref="AX11:AX19" si="61">(AH11*100)/F11</f>
        <v>13.809910641754671</v>
      </c>
      <c r="AY11" s="47">
        <f t="shared" ref="AY11:AY19" si="62">(AI11*100)/F11</f>
        <v>87.733549959382614</v>
      </c>
      <c r="AZ11" s="47">
        <f t="shared" ref="AZ11:AZ19" si="63">(AJ11*100)/F11</f>
        <v>68.31844029244516</v>
      </c>
      <c r="BA11" s="50">
        <f t="shared" ref="BA11:BA19" si="64">(AK11*100)/F11</f>
        <v>49.959382615759544</v>
      </c>
      <c r="BB11" s="52">
        <f t="shared" ref="BB11:BB19" si="65">(AL11*100)/F11</f>
        <v>35.987002437043053</v>
      </c>
      <c r="BC11" s="50">
        <f t="shared" ref="BC11:BC19" si="66">(W11*100)/G11</f>
        <v>3.159901934077908</v>
      </c>
      <c r="BD11" s="50">
        <f t="shared" ref="BD11:BD19" si="67">(X11*100)/H11</f>
        <v>4.0199809705042817</v>
      </c>
      <c r="BE11" s="50">
        <f t="shared" ref="BE11:BE19" si="68">(Y11*100)/I11</f>
        <v>4.4264819091608931</v>
      </c>
      <c r="BF11" s="52">
        <f t="shared" ref="BF11:BF19" si="69">(Z11*100)/J11</f>
        <v>5.0989802039592078</v>
      </c>
      <c r="BG11" s="50">
        <f t="shared" ref="BG11:BG19" si="70">(AA11*100)/K11</f>
        <v>2.4904458598726116</v>
      </c>
      <c r="BH11" s="50">
        <f t="shared" ref="BH11:BH19" si="71">(AB11*100)/L11</f>
        <v>2.786309784993418</v>
      </c>
      <c r="BI11" s="50">
        <f t="shared" ref="BI11:BI19" si="72">(AC11*100)/M11</f>
        <v>4.3255131964809381</v>
      </c>
      <c r="BJ11" s="52">
        <f t="shared" ref="BJ11:BJ19" si="73">(AD11*100)/N11</f>
        <v>4.4000000000000004</v>
      </c>
      <c r="BK11" s="50">
        <f t="shared" ref="BK11:BK19" si="74">(AE11*100)/O11</f>
        <v>1.9995637315494801</v>
      </c>
      <c r="BL11" s="50">
        <f t="shared" ref="BL11:BL19" si="75">(AF11*100)/P11</f>
        <v>2.7153221751310967</v>
      </c>
      <c r="BM11" s="50">
        <f t="shared" ref="BM11:BM19" si="76">(AG11*100)/Q11</f>
        <v>4.1419141914191417</v>
      </c>
      <c r="BN11" s="52">
        <f t="shared" ref="BN11:BN19" si="77">(AH11*100)/R11</f>
        <v>4.0865384615384617</v>
      </c>
      <c r="BO11" s="50">
        <f t="shared" ref="BO11:BO19" si="78">(AI11*100)/S11</f>
        <v>0.23396018777471367</v>
      </c>
      <c r="BP11" s="50">
        <f t="shared" ref="BP11:BP19" si="79">(AJ11*100)/T11</f>
        <v>0.39600883368099865</v>
      </c>
      <c r="BQ11" s="50">
        <f t="shared" ref="BQ11:BQ19" si="80">(AK11*100)/U11</f>
        <v>0.65037383276403593</v>
      </c>
      <c r="BR11" s="52">
        <f t="shared" ref="BR11:BR19" si="81">(AL11*100)/V11</f>
        <v>1.3599386032233307</v>
      </c>
      <c r="BS11" s="50">
        <f t="shared" ref="BS11:BS19" si="82">G11/F11</f>
        <v>5.9642567018683996</v>
      </c>
      <c r="BT11" s="50">
        <f t="shared" ref="BT11:BT19" si="83">H11/F11</f>
        <v>3.4151096669374494</v>
      </c>
      <c r="BU11" s="50">
        <f t="shared" ref="BU11:BU19" si="84">I11/F11</f>
        <v>2.1104792851340375</v>
      </c>
      <c r="BV11" s="52">
        <f t="shared" ref="BV11:BV19" si="85">J11/F11</f>
        <v>1.354183590576767</v>
      </c>
      <c r="BW11" s="50">
        <f t="shared" ref="BW11:BW19" si="86">K11/F11</f>
        <v>12.753858651502844</v>
      </c>
      <c r="BX11" s="50">
        <f t="shared" ref="BX11:BX19" si="87">L11/F11</f>
        <v>7.4053614947197399</v>
      </c>
      <c r="BY11" s="50">
        <f t="shared" ref="BY11:BY19" si="88">M11/F11</f>
        <v>3.3241267262388301</v>
      </c>
      <c r="BZ11" s="52">
        <f t="shared" ref="BZ11:BZ19" si="89">N11/F11</f>
        <v>2.4370430544272947</v>
      </c>
      <c r="CA11" s="50">
        <f t="shared" ref="CA11:CA19" si="90">O11/F11</f>
        <v>22.344435418359058</v>
      </c>
      <c r="CB11" s="50">
        <f t="shared" ref="CB11:CB19" si="91">P11/F11</f>
        <v>11.308692120227457</v>
      </c>
      <c r="CC11" s="50">
        <f t="shared" ref="CC11:CC19" si="92">Q11/F11</f>
        <v>4.9228269699431353</v>
      </c>
      <c r="CD11" s="52">
        <f t="shared" ref="CD11:CD19" si="93">R11/F11</f>
        <v>3.3793663688058491</v>
      </c>
      <c r="CE11" s="50">
        <f t="shared" ref="CE11:CE19" si="94">S11/F11</f>
        <v>374.99350121852154</v>
      </c>
      <c r="CF11" s="50">
        <f t="shared" ref="CF11:CF19" si="95">T11/F11</f>
        <v>172.51746547522339</v>
      </c>
      <c r="CG11" s="50">
        <f t="shared" ref="CG11:CG19" si="96">U11/F11</f>
        <v>76.816409423233139</v>
      </c>
      <c r="CH11" s="52">
        <f t="shared" ref="CH11:CH19" si="97">V11/F11</f>
        <v>26.462225832656376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18705</v>
      </c>
      <c r="H12" s="50">
        <v>7135</v>
      </c>
      <c r="I12" s="50">
        <v>4326</v>
      </c>
      <c r="J12" s="49">
        <v>2833</v>
      </c>
      <c r="K12" s="50">
        <v>43341</v>
      </c>
      <c r="L12" s="50">
        <v>17486</v>
      </c>
      <c r="M12" s="50">
        <v>8899</v>
      </c>
      <c r="N12" s="49">
        <v>5966</v>
      </c>
      <c r="O12" s="50">
        <v>88931</v>
      </c>
      <c r="P12" s="50">
        <v>34347</v>
      </c>
      <c r="Q12" s="50">
        <v>18154</v>
      </c>
      <c r="R12" s="49">
        <v>12000</v>
      </c>
      <c r="S12" s="50">
        <v>1212519</v>
      </c>
      <c r="T12" s="50">
        <v>1187348</v>
      </c>
      <c r="U12" s="50">
        <v>655524</v>
      </c>
      <c r="V12" s="49">
        <v>475075</v>
      </c>
      <c r="W12" s="50">
        <v>889</v>
      </c>
      <c r="X12" s="50">
        <v>531</v>
      </c>
      <c r="Y12" s="50">
        <v>354</v>
      </c>
      <c r="Z12" s="49">
        <v>262</v>
      </c>
      <c r="AA12" s="50">
        <v>1405</v>
      </c>
      <c r="AB12" s="50">
        <v>860</v>
      </c>
      <c r="AC12" s="50">
        <v>620</v>
      </c>
      <c r="AD12" s="49">
        <v>442</v>
      </c>
      <c r="AE12" s="50">
        <v>1916</v>
      </c>
      <c r="AF12" s="50">
        <v>1250</v>
      </c>
      <c r="AG12" s="50">
        <v>906</v>
      </c>
      <c r="AH12" s="49">
        <v>688</v>
      </c>
      <c r="AI12" s="50">
        <v>4339</v>
      </c>
      <c r="AJ12" s="50">
        <v>4288</v>
      </c>
      <c r="AK12" s="50">
        <v>3463</v>
      </c>
      <c r="AL12" s="46">
        <v>2903</v>
      </c>
      <c r="AM12" s="50">
        <f t="shared" si="50"/>
        <v>19.991005172026085</v>
      </c>
      <c r="AN12" s="47">
        <f t="shared" si="51"/>
        <v>11.940634135372161</v>
      </c>
      <c r="AO12" s="50">
        <f t="shared" si="52"/>
        <v>7.9604227569147739</v>
      </c>
      <c r="AP12" s="52">
        <f t="shared" si="53"/>
        <v>5.891612322914324</v>
      </c>
      <c r="AQ12" s="47">
        <f t="shared" si="54"/>
        <v>31.594333258376434</v>
      </c>
      <c r="AR12" s="47">
        <f t="shared" si="55"/>
        <v>19.338880143917248</v>
      </c>
      <c r="AS12" s="50">
        <f t="shared" si="56"/>
        <v>13.941983359568248</v>
      </c>
      <c r="AT12" s="52">
        <f t="shared" si="57"/>
        <v>9.9392849111760739</v>
      </c>
      <c r="AU12" s="47">
        <f t="shared" si="58"/>
        <v>43.085225995052845</v>
      </c>
      <c r="AV12" s="47">
        <f t="shared" si="59"/>
        <v>28.10883741848437</v>
      </c>
      <c r="AW12" s="50">
        <f t="shared" si="60"/>
        <v>20.373285360917471</v>
      </c>
      <c r="AX12" s="52">
        <f t="shared" si="61"/>
        <v>15.471104115133798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77.872723184169104</v>
      </c>
      <c r="BB12" s="52">
        <f t="shared" si="65"/>
        <v>65.279964020688098</v>
      </c>
      <c r="BC12" s="50">
        <f t="shared" si="66"/>
        <v>4.7527399091152098</v>
      </c>
      <c r="BD12" s="50">
        <f t="shared" si="67"/>
        <v>7.4421864050455504</v>
      </c>
      <c r="BE12" s="50">
        <f t="shared" si="68"/>
        <v>8.1830790568654646</v>
      </c>
      <c r="BF12" s="52">
        <f t="shared" si="69"/>
        <v>9.2481468408048002</v>
      </c>
      <c r="BG12" s="50">
        <f t="shared" si="70"/>
        <v>3.2417341547264713</v>
      </c>
      <c r="BH12" s="50">
        <f t="shared" si="71"/>
        <v>4.9182202905181285</v>
      </c>
      <c r="BI12" s="50">
        <f t="shared" si="72"/>
        <v>6.9670749522418252</v>
      </c>
      <c r="BJ12" s="52">
        <f t="shared" si="73"/>
        <v>7.4086490110626881</v>
      </c>
      <c r="BK12" s="50">
        <f t="shared" si="74"/>
        <v>2.1544793154243176</v>
      </c>
      <c r="BL12" s="50">
        <f t="shared" si="75"/>
        <v>3.6393280344717152</v>
      </c>
      <c r="BM12" s="50">
        <f t="shared" si="76"/>
        <v>4.9906356725790459</v>
      </c>
      <c r="BN12" s="52">
        <f t="shared" si="77"/>
        <v>5.7333333333333334</v>
      </c>
      <c r="BO12" s="50">
        <f t="shared" si="78"/>
        <v>0.35785006255572077</v>
      </c>
      <c r="BP12" s="50">
        <f t="shared" si="79"/>
        <v>0.36114096288535458</v>
      </c>
      <c r="BQ12" s="50">
        <f t="shared" si="80"/>
        <v>0.52827966634326129</v>
      </c>
      <c r="BR12" s="52">
        <f t="shared" si="81"/>
        <v>0.6110614113561017</v>
      </c>
      <c r="BS12" s="50">
        <f t="shared" si="82"/>
        <v>4.2062064313020011</v>
      </c>
      <c r="BT12" s="50">
        <f t="shared" si="83"/>
        <v>1.6044524398470879</v>
      </c>
      <c r="BU12" s="50">
        <f t="shared" si="84"/>
        <v>0.97279064537890714</v>
      </c>
      <c r="BV12" s="52">
        <f t="shared" si="85"/>
        <v>0.63705869125252979</v>
      </c>
      <c r="BW12" s="50">
        <f t="shared" si="86"/>
        <v>9.746120980436249</v>
      </c>
      <c r="BX12" s="50">
        <f t="shared" si="87"/>
        <v>3.9320890487969415</v>
      </c>
      <c r="BY12" s="50">
        <f t="shared" si="88"/>
        <v>2.0011243534967393</v>
      </c>
      <c r="BZ12" s="52">
        <f t="shared" si="89"/>
        <v>1.3415785923094221</v>
      </c>
      <c r="CA12" s="50">
        <f t="shared" si="90"/>
        <v>19.997976163705868</v>
      </c>
      <c r="CB12" s="50">
        <f t="shared" si="91"/>
        <v>7.7236339105014613</v>
      </c>
      <c r="CC12" s="50">
        <f t="shared" si="92"/>
        <v>4.0823026759613219</v>
      </c>
      <c r="CD12" s="52">
        <f t="shared" si="93"/>
        <v>2.6984483921744995</v>
      </c>
      <c r="CE12" s="50">
        <f t="shared" si="94"/>
        <v>272.65999550258601</v>
      </c>
      <c r="CF12" s="50">
        <f t="shared" si="95"/>
        <v>266.99977512930064</v>
      </c>
      <c r="CG12" s="50">
        <f t="shared" si="96"/>
        <v>147.4081403193164</v>
      </c>
      <c r="CH12" s="52">
        <f t="shared" si="97"/>
        <v>106.8304474926917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1190</v>
      </c>
      <c r="H13" s="47">
        <v>737</v>
      </c>
      <c r="I13" s="50">
        <v>478</v>
      </c>
      <c r="J13" s="49">
        <v>335</v>
      </c>
      <c r="K13" s="47">
        <v>2333</v>
      </c>
      <c r="L13" s="47">
        <v>1394</v>
      </c>
      <c r="M13" s="50">
        <v>858</v>
      </c>
      <c r="N13" s="49">
        <v>626</v>
      </c>
      <c r="O13" s="47">
        <v>4063</v>
      </c>
      <c r="P13" s="47">
        <v>2536</v>
      </c>
      <c r="Q13" s="50">
        <v>1557</v>
      </c>
      <c r="R13" s="49">
        <v>1136</v>
      </c>
      <c r="S13" s="47">
        <v>14600</v>
      </c>
      <c r="T13" s="50">
        <v>12670</v>
      </c>
      <c r="U13" s="50">
        <v>11058</v>
      </c>
      <c r="V13" s="49">
        <v>8209</v>
      </c>
      <c r="W13" s="50">
        <v>98</v>
      </c>
      <c r="X13" s="50">
        <v>73</v>
      </c>
      <c r="Y13" s="50">
        <v>47</v>
      </c>
      <c r="Z13" s="49">
        <v>34</v>
      </c>
      <c r="AA13" s="50">
        <v>118</v>
      </c>
      <c r="AB13" s="50">
        <v>96</v>
      </c>
      <c r="AC13" s="50">
        <v>71</v>
      </c>
      <c r="AD13" s="49">
        <v>55</v>
      </c>
      <c r="AE13" s="50">
        <v>136</v>
      </c>
      <c r="AF13" s="50">
        <v>119</v>
      </c>
      <c r="AG13" s="50">
        <v>95</v>
      </c>
      <c r="AH13" s="49">
        <v>82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25.824175824175825</v>
      </c>
      <c r="AP13" s="52">
        <f t="shared" si="53"/>
        <v>18.681318681318682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39.010989010989015</v>
      </c>
      <c r="AT13" s="52">
        <f t="shared" si="57"/>
        <v>30.219780219780219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52.197802197802197</v>
      </c>
      <c r="AX13" s="52">
        <f t="shared" si="61"/>
        <v>45.054945054945058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8.235294117647058</v>
      </c>
      <c r="BD13" s="50">
        <f t="shared" si="67"/>
        <v>9.9050203527815466</v>
      </c>
      <c r="BE13" s="50">
        <f t="shared" si="68"/>
        <v>9.8326359832635983</v>
      </c>
      <c r="BF13" s="52">
        <f t="shared" si="69"/>
        <v>10.149253731343284</v>
      </c>
      <c r="BG13" s="50">
        <f t="shared" si="70"/>
        <v>5.0578654093441919</v>
      </c>
      <c r="BH13" s="50">
        <f t="shared" si="71"/>
        <v>6.8866571018651364</v>
      </c>
      <c r="BI13" s="50">
        <f t="shared" si="72"/>
        <v>8.2750582750582744</v>
      </c>
      <c r="BJ13" s="52">
        <f t="shared" si="73"/>
        <v>8.7859424920127793</v>
      </c>
      <c r="BK13" s="50">
        <f t="shared" si="74"/>
        <v>3.3472803347280333</v>
      </c>
      <c r="BL13" s="50">
        <f t="shared" si="75"/>
        <v>4.6924290220820186</v>
      </c>
      <c r="BM13" s="50">
        <f t="shared" si="76"/>
        <v>6.1014771997430959</v>
      </c>
      <c r="BN13" s="52">
        <f t="shared" si="77"/>
        <v>7.21830985915493</v>
      </c>
      <c r="BO13" s="50">
        <f t="shared" si="78"/>
        <v>1.1301369863013699</v>
      </c>
      <c r="BP13" s="50">
        <f t="shared" si="79"/>
        <v>1.2628255722178374</v>
      </c>
      <c r="BQ13" s="50">
        <f t="shared" si="80"/>
        <v>1.3293543136190993</v>
      </c>
      <c r="BR13" s="52">
        <f t="shared" si="81"/>
        <v>1.6323547326105494</v>
      </c>
      <c r="BS13" s="50">
        <f t="shared" si="82"/>
        <v>6.5384615384615383</v>
      </c>
      <c r="BT13" s="50">
        <f t="shared" si="83"/>
        <v>4.0494505494505493</v>
      </c>
      <c r="BU13" s="50">
        <f t="shared" si="84"/>
        <v>2.6263736263736264</v>
      </c>
      <c r="BV13" s="52">
        <f t="shared" si="85"/>
        <v>1.8406593406593406</v>
      </c>
      <c r="BW13" s="50">
        <f t="shared" si="86"/>
        <v>12.818681318681319</v>
      </c>
      <c r="BX13" s="50">
        <f t="shared" si="87"/>
        <v>7.6593406593406597</v>
      </c>
      <c r="BY13" s="50">
        <f t="shared" si="88"/>
        <v>4.7142857142857144</v>
      </c>
      <c r="BZ13" s="52">
        <f t="shared" si="89"/>
        <v>3.4395604395604398</v>
      </c>
      <c r="CA13" s="50">
        <f t="shared" si="90"/>
        <v>22.324175824175825</v>
      </c>
      <c r="CB13" s="50">
        <f t="shared" si="91"/>
        <v>13.934065934065934</v>
      </c>
      <c r="CC13" s="50">
        <f t="shared" si="92"/>
        <v>8.5549450549450547</v>
      </c>
      <c r="CD13" s="52">
        <f t="shared" si="93"/>
        <v>6.2417582417582418</v>
      </c>
      <c r="CE13" s="50">
        <f t="shared" si="94"/>
        <v>80.219780219780219</v>
      </c>
      <c r="CF13" s="50">
        <f t="shared" si="95"/>
        <v>69.615384615384613</v>
      </c>
      <c r="CG13" s="50">
        <f t="shared" si="96"/>
        <v>60.758241758241759</v>
      </c>
      <c r="CH13" s="52">
        <f t="shared" si="97"/>
        <v>45.104395604395606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6905</v>
      </c>
      <c r="H14" s="47">
        <v>4638</v>
      </c>
      <c r="I14" s="50">
        <v>3119</v>
      </c>
      <c r="J14" s="49">
        <v>2412</v>
      </c>
      <c r="K14" s="47">
        <v>16257</v>
      </c>
      <c r="L14" s="47">
        <v>11618</v>
      </c>
      <c r="M14" s="50">
        <v>8936</v>
      </c>
      <c r="N14" s="49">
        <v>4391</v>
      </c>
      <c r="O14" s="47">
        <v>27567</v>
      </c>
      <c r="P14" s="47">
        <v>19265</v>
      </c>
      <c r="Q14" s="50">
        <v>13643</v>
      </c>
      <c r="R14" s="49">
        <v>7945</v>
      </c>
      <c r="S14" s="47">
        <v>453439</v>
      </c>
      <c r="T14" s="50">
        <v>290572</v>
      </c>
      <c r="U14" s="50">
        <v>103291</v>
      </c>
      <c r="V14" s="49">
        <v>63498</v>
      </c>
      <c r="W14" s="50">
        <v>423</v>
      </c>
      <c r="X14" s="50">
        <v>286</v>
      </c>
      <c r="Y14" s="50">
        <v>165</v>
      </c>
      <c r="Z14" s="49">
        <v>119</v>
      </c>
      <c r="AA14" s="50">
        <v>813</v>
      </c>
      <c r="AB14" s="50">
        <v>593</v>
      </c>
      <c r="AC14" s="50">
        <v>358</v>
      </c>
      <c r="AD14" s="49">
        <v>263</v>
      </c>
      <c r="AE14" s="50">
        <v>1188</v>
      </c>
      <c r="AF14" s="50">
        <v>960</v>
      </c>
      <c r="AG14" s="50">
        <v>636</v>
      </c>
      <c r="AH14" s="49">
        <v>476</v>
      </c>
      <c r="AI14" s="50">
        <v>3498</v>
      </c>
      <c r="AJ14" s="50">
        <v>2561</v>
      </c>
      <c r="AK14" s="50">
        <v>1690</v>
      </c>
      <c r="AL14" s="46">
        <v>1409</v>
      </c>
      <c r="AM14" s="50">
        <f t="shared" si="50"/>
        <v>8.0663615560640736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15.503432494279176</v>
      </c>
      <c r="AR14" s="47">
        <f t="shared" si="55"/>
        <v>11.308161708619375</v>
      </c>
      <c r="AS14" s="50">
        <f t="shared" si="56"/>
        <v>6.8268497330282223</v>
      </c>
      <c r="AT14" s="52">
        <f t="shared" si="57"/>
        <v>5.0152555301296724</v>
      </c>
      <c r="AU14" s="47">
        <f t="shared" si="58"/>
        <v>22.654462242562929</v>
      </c>
      <c r="AV14" s="47">
        <f t="shared" si="59"/>
        <v>18.306636155606409</v>
      </c>
      <c r="AW14" s="50">
        <f t="shared" si="60"/>
        <v>12.128146453089245</v>
      </c>
      <c r="AX14" s="52">
        <f t="shared" si="61"/>
        <v>9.0770404271548433</v>
      </c>
      <c r="AY14" s="47">
        <f t="shared" si="62"/>
        <v>66.704805491990854</v>
      </c>
      <c r="AZ14" s="47">
        <f t="shared" si="63"/>
        <v>48.83676582761251</v>
      </c>
      <c r="BA14" s="50">
        <f t="shared" si="64"/>
        <v>32.227307398932112</v>
      </c>
      <c r="BB14" s="52">
        <f t="shared" si="65"/>
        <v>26.868802440884821</v>
      </c>
      <c r="BC14" s="50">
        <f t="shared" si="66"/>
        <v>6.1259956553222299</v>
      </c>
      <c r="BD14" s="50">
        <f t="shared" si="67"/>
        <v>6.1664510564898665</v>
      </c>
      <c r="BE14" s="50">
        <f t="shared" si="68"/>
        <v>5.2901571016351392</v>
      </c>
      <c r="BF14" s="52">
        <f t="shared" si="69"/>
        <v>4.9336650082918743</v>
      </c>
      <c r="BG14" s="50">
        <f t="shared" si="70"/>
        <v>5.000922679461155</v>
      </c>
      <c r="BH14" s="50">
        <f t="shared" si="71"/>
        <v>5.1041487347219832</v>
      </c>
      <c r="BI14" s="50">
        <f t="shared" si="72"/>
        <v>4.0062667860340193</v>
      </c>
      <c r="BJ14" s="52">
        <f t="shared" si="73"/>
        <v>5.9895240264176728</v>
      </c>
      <c r="BK14" s="50">
        <f t="shared" si="74"/>
        <v>4.3095004897159646</v>
      </c>
      <c r="BL14" s="50">
        <f t="shared" si="75"/>
        <v>4.9831300285491826</v>
      </c>
      <c r="BM14" s="50">
        <f t="shared" si="76"/>
        <v>4.661731290771824</v>
      </c>
      <c r="BN14" s="52">
        <f t="shared" si="77"/>
        <v>5.9911894273127757</v>
      </c>
      <c r="BO14" s="50">
        <f t="shared" si="78"/>
        <v>0.77143783397546306</v>
      </c>
      <c r="BP14" s="50">
        <f t="shared" si="79"/>
        <v>0.88136503173051772</v>
      </c>
      <c r="BQ14" s="50">
        <f t="shared" si="80"/>
        <v>1.6361541663842929</v>
      </c>
      <c r="BR14" s="52">
        <f t="shared" si="81"/>
        <v>2.2189675265362689</v>
      </c>
      <c r="BS14" s="50">
        <f t="shared" si="82"/>
        <v>1.3167429443173151</v>
      </c>
      <c r="BT14" s="50">
        <f t="shared" si="83"/>
        <v>0.88443935926773454</v>
      </c>
      <c r="BU14" s="50">
        <f t="shared" si="84"/>
        <v>0.59477498093058734</v>
      </c>
      <c r="BV14" s="52">
        <f t="shared" si="85"/>
        <v>0.459954233409611</v>
      </c>
      <c r="BW14" s="50">
        <f t="shared" si="86"/>
        <v>3.1001144164759724</v>
      </c>
      <c r="BX14" s="50">
        <f t="shared" si="87"/>
        <v>2.2154843630816172</v>
      </c>
      <c r="BY14" s="50">
        <f t="shared" si="88"/>
        <v>1.7040427154843631</v>
      </c>
      <c r="BZ14" s="52">
        <f t="shared" si="89"/>
        <v>0.83733790999237223</v>
      </c>
      <c r="CA14" s="50">
        <f t="shared" si="90"/>
        <v>5.2568649885583527</v>
      </c>
      <c r="CB14" s="50">
        <f t="shared" si="91"/>
        <v>3.6737223493516398</v>
      </c>
      <c r="CC14" s="50">
        <f t="shared" si="92"/>
        <v>2.6016399694889398</v>
      </c>
      <c r="CD14" s="52">
        <f t="shared" si="93"/>
        <v>1.5150648360030512</v>
      </c>
      <c r="CE14" s="50">
        <f t="shared" si="94"/>
        <v>86.468154080854305</v>
      </c>
      <c r="CF14" s="50">
        <f t="shared" si="95"/>
        <v>55.410373760488177</v>
      </c>
      <c r="CG14" s="50">
        <f t="shared" si="96"/>
        <v>19.696987032799388</v>
      </c>
      <c r="CH14" s="52">
        <f t="shared" si="97"/>
        <v>12.108695652173912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22186</v>
      </c>
      <c r="H15" s="47">
        <v>13980</v>
      </c>
      <c r="I15" s="50">
        <v>9555</v>
      </c>
      <c r="J15" s="49">
        <v>7360</v>
      </c>
      <c r="K15" s="47">
        <v>47270</v>
      </c>
      <c r="L15" s="47">
        <v>27243</v>
      </c>
      <c r="M15" s="50">
        <v>18222</v>
      </c>
      <c r="N15" s="49">
        <v>12851</v>
      </c>
      <c r="O15" s="47">
        <v>89063</v>
      </c>
      <c r="P15" s="47">
        <v>53089</v>
      </c>
      <c r="Q15" s="50">
        <v>33389</v>
      </c>
      <c r="R15" s="49">
        <v>24193</v>
      </c>
      <c r="S15" s="47">
        <v>304631</v>
      </c>
      <c r="T15" s="50">
        <v>199113</v>
      </c>
      <c r="U15" s="50">
        <v>109901</v>
      </c>
      <c r="V15" s="49">
        <v>79405</v>
      </c>
      <c r="W15" s="50">
        <v>749</v>
      </c>
      <c r="X15" s="50">
        <v>574</v>
      </c>
      <c r="Y15" s="50">
        <v>474</v>
      </c>
      <c r="Z15" s="49">
        <v>404</v>
      </c>
      <c r="AA15" s="50">
        <v>917</v>
      </c>
      <c r="AB15" s="50">
        <v>743</v>
      </c>
      <c r="AC15" s="50">
        <v>641</v>
      </c>
      <c r="AD15" s="49">
        <v>548</v>
      </c>
      <c r="AE15" s="50">
        <v>1078</v>
      </c>
      <c r="AF15" s="50">
        <v>919</v>
      </c>
      <c r="AG15" s="50">
        <v>779</v>
      </c>
      <c r="AH15" s="49">
        <v>658</v>
      </c>
      <c r="AI15" s="50">
        <v>1330</v>
      </c>
      <c r="AJ15" s="50">
        <v>1180</v>
      </c>
      <c r="AK15" s="50">
        <v>1035</v>
      </c>
      <c r="AL15" s="46">
        <v>911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25.901639344262296</v>
      </c>
      <c r="AP15" s="52">
        <f t="shared" si="53"/>
        <v>22.076502732240439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35.027322404371581</v>
      </c>
      <c r="AT15" s="52">
        <f t="shared" si="57"/>
        <v>29.94535519125683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42.568306010928964</v>
      </c>
      <c r="AX15" s="52">
        <f t="shared" si="61"/>
        <v>35.956284153005463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56.557377049180324</v>
      </c>
      <c r="BB15" s="52">
        <f t="shared" si="65"/>
        <v>49.78142076502732</v>
      </c>
      <c r="BC15" s="50">
        <f t="shared" si="66"/>
        <v>3.3760028847020642</v>
      </c>
      <c r="BD15" s="50">
        <f t="shared" si="67"/>
        <v>4.1058655221745353</v>
      </c>
      <c r="BE15" s="50">
        <f t="shared" si="68"/>
        <v>4.9607535321821032</v>
      </c>
      <c r="BF15" s="52">
        <f t="shared" si="69"/>
        <v>5.4891304347826084</v>
      </c>
      <c r="BG15" s="50">
        <f t="shared" si="70"/>
        <v>1.9399196107467738</v>
      </c>
      <c r="BH15" s="50">
        <f t="shared" si="71"/>
        <v>2.7273060969790404</v>
      </c>
      <c r="BI15" s="50">
        <f t="shared" si="72"/>
        <v>3.5177258259247064</v>
      </c>
      <c r="BJ15" s="52">
        <f t="shared" si="73"/>
        <v>4.2642595906933316</v>
      </c>
      <c r="BK15" s="50">
        <f t="shared" si="74"/>
        <v>1.2103791698011519</v>
      </c>
      <c r="BL15" s="50">
        <f t="shared" si="75"/>
        <v>1.7310553975399801</v>
      </c>
      <c r="BM15" s="50">
        <f t="shared" si="76"/>
        <v>2.3331037167929556</v>
      </c>
      <c r="BN15" s="52">
        <f t="shared" si="77"/>
        <v>2.7197949820195926</v>
      </c>
      <c r="BO15" s="50">
        <f t="shared" si="78"/>
        <v>0.43659378067235444</v>
      </c>
      <c r="BP15" s="50">
        <f t="shared" si="79"/>
        <v>0.59262830653950271</v>
      </c>
      <c r="BQ15" s="50">
        <f t="shared" si="80"/>
        <v>0.94175667191381329</v>
      </c>
      <c r="BR15" s="52">
        <f t="shared" si="81"/>
        <v>1.1472829166929035</v>
      </c>
      <c r="BS15" s="50">
        <f t="shared" si="82"/>
        <v>12.123497267759562</v>
      </c>
      <c r="BT15" s="50">
        <f t="shared" si="83"/>
        <v>7.639344262295082</v>
      </c>
      <c r="BU15" s="50">
        <f t="shared" si="84"/>
        <v>5.221311475409836</v>
      </c>
      <c r="BV15" s="52">
        <f t="shared" si="85"/>
        <v>4.0218579234972678</v>
      </c>
      <c r="BW15" s="50">
        <f t="shared" si="86"/>
        <v>25.830601092896174</v>
      </c>
      <c r="BX15" s="50">
        <f t="shared" si="87"/>
        <v>14.88688524590164</v>
      </c>
      <c r="BY15" s="50">
        <f t="shared" si="88"/>
        <v>9.9573770491803284</v>
      </c>
      <c r="BZ15" s="52">
        <f t="shared" si="89"/>
        <v>7.0224043715846998</v>
      </c>
      <c r="CA15" s="50">
        <f t="shared" si="90"/>
        <v>48.668306010928958</v>
      </c>
      <c r="CB15" s="50">
        <f t="shared" si="91"/>
        <v>29.010382513661202</v>
      </c>
      <c r="CC15" s="50">
        <f t="shared" si="92"/>
        <v>18.245355191256831</v>
      </c>
      <c r="CD15" s="52">
        <f t="shared" si="93"/>
        <v>13.220218579234972</v>
      </c>
      <c r="CE15" s="50">
        <f t="shared" si="94"/>
        <v>166.46502732240438</v>
      </c>
      <c r="CF15" s="50">
        <f t="shared" si="95"/>
        <v>108.80491803278689</v>
      </c>
      <c r="CG15" s="50">
        <f t="shared" si="96"/>
        <v>60.055191256830604</v>
      </c>
      <c r="CH15" s="52">
        <f t="shared" si="97"/>
        <v>43.39071038251366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5735</v>
      </c>
      <c r="H16" s="47">
        <v>3212</v>
      </c>
      <c r="I16" s="50">
        <v>2222</v>
      </c>
      <c r="J16" s="49">
        <v>1747</v>
      </c>
      <c r="K16" s="47">
        <v>10834</v>
      </c>
      <c r="L16" s="47">
        <v>6184</v>
      </c>
      <c r="M16" s="50">
        <v>4336</v>
      </c>
      <c r="N16" s="49">
        <v>3241</v>
      </c>
      <c r="O16" s="47">
        <v>15654</v>
      </c>
      <c r="P16" s="47">
        <v>9018</v>
      </c>
      <c r="Q16" s="50">
        <v>6103</v>
      </c>
      <c r="R16" s="49">
        <v>4562</v>
      </c>
      <c r="S16" s="47">
        <v>24186</v>
      </c>
      <c r="T16" s="50">
        <v>12765</v>
      </c>
      <c r="U16" s="50">
        <v>8895</v>
      </c>
      <c r="V16" s="49">
        <v>6445</v>
      </c>
      <c r="W16" s="50">
        <v>452</v>
      </c>
      <c r="X16" s="50">
        <v>310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308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36.07342378292099</v>
      </c>
      <c r="AN16" s="47">
        <f t="shared" si="51"/>
        <v>24.740622505985634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24.58100558659218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7.8814298169136876</v>
      </c>
      <c r="BD16" s="50">
        <f t="shared" si="67"/>
        <v>9.6513075965130763</v>
      </c>
      <c r="BE16" s="50">
        <f t="shared" si="68"/>
        <v>10.081008100810081</v>
      </c>
      <c r="BF16" s="52">
        <f t="shared" si="69"/>
        <v>9.6737263880938755</v>
      </c>
      <c r="BG16" s="50">
        <f t="shared" si="70"/>
        <v>6.498061657744139</v>
      </c>
      <c r="BH16" s="50">
        <f t="shared" si="71"/>
        <v>8.4896507115135833</v>
      </c>
      <c r="BI16" s="50">
        <f t="shared" si="72"/>
        <v>8.9022140221402211</v>
      </c>
      <c r="BJ16" s="52">
        <f t="shared" si="73"/>
        <v>9.5032397408207352</v>
      </c>
      <c r="BK16" s="50">
        <f t="shared" si="74"/>
        <v>5.3213236233550534</v>
      </c>
      <c r="BL16" s="50">
        <f t="shared" si="75"/>
        <v>7.1856287425149699</v>
      </c>
      <c r="BM16" s="50">
        <f t="shared" si="76"/>
        <v>8.0943798132066203</v>
      </c>
      <c r="BN16" s="52">
        <f t="shared" si="77"/>
        <v>8.3077597544936435</v>
      </c>
      <c r="BO16" s="50">
        <f t="shared" si="78"/>
        <v>3.630199288844786</v>
      </c>
      <c r="BP16" s="50">
        <f t="shared" si="79"/>
        <v>5.8127692910301603</v>
      </c>
      <c r="BQ16" s="50">
        <f t="shared" si="80"/>
        <v>6.722878021360315</v>
      </c>
      <c r="BR16" s="52">
        <f t="shared" si="81"/>
        <v>7.2614429790535295</v>
      </c>
      <c r="BS16" s="50">
        <f t="shared" si="82"/>
        <v>4.5770151636073422</v>
      </c>
      <c r="BT16" s="50">
        <f t="shared" si="83"/>
        <v>2.5634477254588988</v>
      </c>
      <c r="BU16" s="50">
        <f t="shared" si="84"/>
        <v>1.7733439744612929</v>
      </c>
      <c r="BV16" s="52">
        <f t="shared" si="85"/>
        <v>1.3942537909018355</v>
      </c>
      <c r="BW16" s="50">
        <f t="shared" si="86"/>
        <v>8.646448523543496</v>
      </c>
      <c r="BX16" s="50">
        <f t="shared" si="87"/>
        <v>4.9353551476456508</v>
      </c>
      <c r="BY16" s="50">
        <f t="shared" si="88"/>
        <v>3.4604948124501198</v>
      </c>
      <c r="BZ16" s="52">
        <f t="shared" si="89"/>
        <v>2.5865921787709496</v>
      </c>
      <c r="CA16" s="50">
        <f t="shared" si="90"/>
        <v>12.493216280925779</v>
      </c>
      <c r="CB16" s="50">
        <f t="shared" si="91"/>
        <v>7.1971268954509178</v>
      </c>
      <c r="CC16" s="50">
        <f t="shared" si="92"/>
        <v>4.8707102952913006</v>
      </c>
      <c r="CD16" s="52">
        <f t="shared" si="93"/>
        <v>3.6408619313647246</v>
      </c>
      <c r="CE16" s="50">
        <f t="shared" si="94"/>
        <v>19.302474062250599</v>
      </c>
      <c r="CF16" s="50">
        <f t="shared" si="95"/>
        <v>10.18754988028731</v>
      </c>
      <c r="CG16" s="50">
        <f t="shared" si="96"/>
        <v>7.0989624900239425</v>
      </c>
      <c r="CH16" s="52">
        <f t="shared" si="97"/>
        <v>5.1436552274541105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21489</v>
      </c>
      <c r="H17" s="47">
        <v>7510</v>
      </c>
      <c r="I17" s="50">
        <v>6009</v>
      </c>
      <c r="J17" s="49">
        <v>5387</v>
      </c>
      <c r="K17" s="47">
        <v>62122</v>
      </c>
      <c r="L17" s="47">
        <v>19995</v>
      </c>
      <c r="M17" s="50">
        <v>8043</v>
      </c>
      <c r="N17" s="49">
        <v>6801</v>
      </c>
      <c r="O17" s="47">
        <v>77859</v>
      </c>
      <c r="P17" s="47">
        <v>29652</v>
      </c>
      <c r="Q17" s="50">
        <v>20840</v>
      </c>
      <c r="R17" s="49">
        <v>10683</v>
      </c>
      <c r="S17" s="47">
        <v>199154</v>
      </c>
      <c r="T17" s="50">
        <v>171222</v>
      </c>
      <c r="U17" s="50">
        <v>116127</v>
      </c>
      <c r="V17" s="49">
        <v>67172</v>
      </c>
      <c r="W17" s="50">
        <v>317</v>
      </c>
      <c r="X17" s="50">
        <v>200</v>
      </c>
      <c r="Y17" s="50">
        <v>140</v>
      </c>
      <c r="Z17" s="49">
        <v>110</v>
      </c>
      <c r="AA17" s="50">
        <v>476</v>
      </c>
      <c r="AB17" s="50">
        <v>343</v>
      </c>
      <c r="AC17" s="50">
        <v>233</v>
      </c>
      <c r="AD17" s="49">
        <v>177</v>
      </c>
      <c r="AE17" s="50">
        <v>671</v>
      </c>
      <c r="AF17" s="50">
        <v>467</v>
      </c>
      <c r="AG17" s="50">
        <v>331</v>
      </c>
      <c r="AH17" s="49">
        <v>259</v>
      </c>
      <c r="AI17" s="50">
        <v>1049</v>
      </c>
      <c r="AJ17" s="50">
        <v>871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7.5553157042633563</v>
      </c>
      <c r="AP17" s="52">
        <f t="shared" si="53"/>
        <v>5.9363194819212088</v>
      </c>
      <c r="AQ17" s="47">
        <f t="shared" si="54"/>
        <v>25.688073394495412</v>
      </c>
      <c r="AR17" s="47">
        <f t="shared" si="55"/>
        <v>18.510523475445225</v>
      </c>
      <c r="AS17" s="50">
        <f t="shared" si="56"/>
        <v>12.574203993524016</v>
      </c>
      <c r="AT17" s="52">
        <f t="shared" si="57"/>
        <v>9.5520777118186722</v>
      </c>
      <c r="AU17" s="47">
        <f t="shared" si="58"/>
        <v>36.211548839719377</v>
      </c>
      <c r="AV17" s="47">
        <f t="shared" si="59"/>
        <v>25.20237452779277</v>
      </c>
      <c r="AW17" s="50">
        <f t="shared" si="60"/>
        <v>17.862924986508364</v>
      </c>
      <c r="AX17" s="52">
        <f t="shared" si="61"/>
        <v>13.97733405288721</v>
      </c>
      <c r="AY17" s="47">
        <f t="shared" si="62"/>
        <v>56.610901241230437</v>
      </c>
      <c r="AZ17" s="47">
        <f t="shared" si="63"/>
        <v>47.004856988667029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1.4751733445018382</v>
      </c>
      <c r="BD17" s="50">
        <f t="shared" si="67"/>
        <v>2.6631158455392812</v>
      </c>
      <c r="BE17" s="50">
        <f t="shared" si="68"/>
        <v>2.3298385754701281</v>
      </c>
      <c r="BF17" s="52">
        <f t="shared" si="69"/>
        <v>2.0419528494523855</v>
      </c>
      <c r="BG17" s="50">
        <f t="shared" si="70"/>
        <v>0.76623418434693025</v>
      </c>
      <c r="BH17" s="50">
        <f t="shared" si="71"/>
        <v>1.7154288572143035</v>
      </c>
      <c r="BI17" s="50">
        <f t="shared" si="72"/>
        <v>2.896929006589581</v>
      </c>
      <c r="BJ17" s="52">
        <f t="shared" si="73"/>
        <v>2.6025584472871635</v>
      </c>
      <c r="BK17" s="50">
        <f t="shared" si="74"/>
        <v>0.86181430534684489</v>
      </c>
      <c r="BL17" s="50">
        <f t="shared" si="75"/>
        <v>1.5749359233778497</v>
      </c>
      <c r="BM17" s="50">
        <f t="shared" si="76"/>
        <v>1.5882917466410749</v>
      </c>
      <c r="BN17" s="52">
        <f t="shared" si="77"/>
        <v>2.4244126181784145</v>
      </c>
      <c r="BO17" s="50">
        <f t="shared" si="78"/>
        <v>0.52672805969249925</v>
      </c>
      <c r="BP17" s="50">
        <f t="shared" si="79"/>
        <v>0.50869631238976298</v>
      </c>
      <c r="BQ17" s="50">
        <f t="shared" si="80"/>
        <v>0.64240013089117953</v>
      </c>
      <c r="BR17" s="52">
        <f t="shared" si="81"/>
        <v>0.93640207229202643</v>
      </c>
      <c r="BS17" s="50">
        <f t="shared" si="82"/>
        <v>11.596869940636806</v>
      </c>
      <c r="BT17" s="50">
        <f t="shared" si="83"/>
        <v>4.0528872099298434</v>
      </c>
      <c r="BU17" s="50">
        <f t="shared" si="84"/>
        <v>3.242849433351322</v>
      </c>
      <c r="BV17" s="52">
        <f t="shared" si="85"/>
        <v>2.9071775499190502</v>
      </c>
      <c r="BW17" s="50">
        <f t="shared" si="86"/>
        <v>33.525094441446306</v>
      </c>
      <c r="BX17" s="50">
        <f t="shared" si="87"/>
        <v>10.790609821910415</v>
      </c>
      <c r="BY17" s="50">
        <f t="shared" si="88"/>
        <v>4.3405288720992985</v>
      </c>
      <c r="BZ17" s="52">
        <f t="shared" si="89"/>
        <v>3.6702644360496492</v>
      </c>
      <c r="CA17" s="50">
        <f t="shared" si="90"/>
        <v>42.017808958445762</v>
      </c>
      <c r="CB17" s="50">
        <f t="shared" si="91"/>
        <v>16.002158661629789</v>
      </c>
      <c r="CC17" s="50">
        <f t="shared" si="92"/>
        <v>11.246627091203454</v>
      </c>
      <c r="CD17" s="52">
        <f t="shared" si="93"/>
        <v>5.7652455477603883</v>
      </c>
      <c r="CE17" s="50">
        <f t="shared" si="94"/>
        <v>107.47652455477603</v>
      </c>
      <c r="CF17" s="50">
        <f t="shared" si="95"/>
        <v>92.402590393955748</v>
      </c>
      <c r="CG17" s="50">
        <f t="shared" si="96"/>
        <v>62.669724770642205</v>
      </c>
      <c r="CH17" s="52">
        <f t="shared" si="97"/>
        <v>36.250404749055583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6497</v>
      </c>
      <c r="H18" s="47">
        <v>3752</v>
      </c>
      <c r="I18" s="50">
        <v>2842</v>
      </c>
      <c r="J18" s="49">
        <v>2449</v>
      </c>
      <c r="K18" s="47">
        <v>9288</v>
      </c>
      <c r="L18" s="47">
        <v>4868</v>
      </c>
      <c r="M18" s="50">
        <v>3717</v>
      </c>
      <c r="N18" s="49">
        <v>3110</v>
      </c>
      <c r="O18" s="47">
        <v>13279</v>
      </c>
      <c r="P18" s="47">
        <v>6085</v>
      </c>
      <c r="Q18" s="50">
        <v>4293</v>
      </c>
      <c r="R18" s="49">
        <v>3493</v>
      </c>
      <c r="S18" s="47">
        <v>306682</v>
      </c>
      <c r="T18" s="50">
        <v>293924</v>
      </c>
      <c r="U18" s="50">
        <v>291359</v>
      </c>
      <c r="V18" s="49">
        <v>248431</v>
      </c>
      <c r="W18" s="50">
        <v>475</v>
      </c>
      <c r="X18" s="50">
        <v>341</v>
      </c>
      <c r="Y18" s="50">
        <v>225</v>
      </c>
      <c r="Z18" s="49">
        <v>185</v>
      </c>
      <c r="AA18" s="50">
        <v>549</v>
      </c>
      <c r="AB18" s="50">
        <v>425</v>
      </c>
      <c r="AC18" s="50">
        <v>318</v>
      </c>
      <c r="AD18" s="49">
        <v>261</v>
      </c>
      <c r="AE18" s="50">
        <v>563</v>
      </c>
      <c r="AF18" s="50">
        <v>464</v>
      </c>
      <c r="AG18" s="50">
        <v>341</v>
      </c>
      <c r="AH18" s="49">
        <v>284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39.949537426408746</v>
      </c>
      <c r="AN18" s="47">
        <f t="shared" si="51"/>
        <v>28.679562657695541</v>
      </c>
      <c r="AO18" s="50">
        <f t="shared" si="52"/>
        <v>18.923465096719934</v>
      </c>
      <c r="AP18" s="52">
        <f t="shared" si="53"/>
        <v>15.559293523969723</v>
      </c>
      <c r="AQ18" s="47">
        <f t="shared" si="54"/>
        <v>46.173254835996637</v>
      </c>
      <c r="AR18" s="47">
        <f t="shared" si="55"/>
        <v>35.744322960470981</v>
      </c>
      <c r="AS18" s="50">
        <f t="shared" si="56"/>
        <v>26.74516400336417</v>
      </c>
      <c r="AT18" s="52">
        <f t="shared" si="57"/>
        <v>21.951219512195124</v>
      </c>
      <c r="AU18" s="47">
        <f t="shared" si="58"/>
        <v>47.350714886459208</v>
      </c>
      <c r="AV18" s="47">
        <f t="shared" si="59"/>
        <v>39.024390243902438</v>
      </c>
      <c r="AW18" s="50">
        <f t="shared" si="60"/>
        <v>28.679562657695541</v>
      </c>
      <c r="AX18" s="52">
        <f t="shared" si="61"/>
        <v>23.885618166526491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7.3110666461443747</v>
      </c>
      <c r="BD18" s="50">
        <f t="shared" si="67"/>
        <v>9.088486140724946</v>
      </c>
      <c r="BE18" s="50">
        <f t="shared" si="68"/>
        <v>7.9169598874032374</v>
      </c>
      <c r="BF18" s="52">
        <f t="shared" si="69"/>
        <v>7.5541037158023681</v>
      </c>
      <c r="BG18" s="50">
        <f t="shared" si="70"/>
        <v>5.9108527131782944</v>
      </c>
      <c r="BH18" s="50">
        <f t="shared" si="71"/>
        <v>8.7304847986852909</v>
      </c>
      <c r="BI18" s="50">
        <f t="shared" si="72"/>
        <v>8.5552865213882168</v>
      </c>
      <c r="BJ18" s="52">
        <f t="shared" si="73"/>
        <v>8.3922829581993561</v>
      </c>
      <c r="BK18" s="50">
        <f t="shared" si="74"/>
        <v>4.2397770916484676</v>
      </c>
      <c r="BL18" s="50">
        <f t="shared" si="75"/>
        <v>7.6253081347576011</v>
      </c>
      <c r="BM18" s="50">
        <f t="shared" si="76"/>
        <v>7.9431632890752386</v>
      </c>
      <c r="BN18" s="52">
        <f t="shared" si="77"/>
        <v>8.1305468079015171</v>
      </c>
      <c r="BO18" s="50">
        <f t="shared" si="78"/>
        <v>0.3788940987733222</v>
      </c>
      <c r="BP18" s="50">
        <f t="shared" si="79"/>
        <v>0.38445312393679998</v>
      </c>
      <c r="BQ18" s="50">
        <f t="shared" si="80"/>
        <v>0.38440549287991788</v>
      </c>
      <c r="BR18" s="52">
        <f t="shared" si="81"/>
        <v>0.41138183238001697</v>
      </c>
      <c r="BS18" s="50">
        <f t="shared" si="82"/>
        <v>5.464255677039529</v>
      </c>
      <c r="BT18" s="50">
        <f t="shared" si="83"/>
        <v>3.1555929352396972</v>
      </c>
      <c r="BU18" s="50">
        <f t="shared" si="84"/>
        <v>2.3902439024390243</v>
      </c>
      <c r="BV18" s="52">
        <f t="shared" si="85"/>
        <v>2.0597140454163161</v>
      </c>
      <c r="BW18" s="50">
        <f t="shared" si="86"/>
        <v>7.8116063919259879</v>
      </c>
      <c r="BX18" s="50">
        <f t="shared" si="87"/>
        <v>4.094196804037006</v>
      </c>
      <c r="BY18" s="50">
        <f t="shared" si="88"/>
        <v>3.1261564339781329</v>
      </c>
      <c r="BZ18" s="52">
        <f t="shared" si="89"/>
        <v>2.6156433978132885</v>
      </c>
      <c r="CA18" s="50">
        <f t="shared" si="90"/>
        <v>11.168208578637511</v>
      </c>
      <c r="CB18" s="50">
        <f t="shared" si="91"/>
        <v>5.1177460050462571</v>
      </c>
      <c r="CC18" s="50">
        <f t="shared" si="92"/>
        <v>3.6105971404541632</v>
      </c>
      <c r="CD18" s="52">
        <f t="shared" si="93"/>
        <v>2.9377628259041213</v>
      </c>
      <c r="CE18" s="50">
        <f t="shared" si="94"/>
        <v>257.932716568545</v>
      </c>
      <c r="CF18" s="50">
        <f t="shared" si="95"/>
        <v>247.20269133725819</v>
      </c>
      <c r="CG18" s="50">
        <f t="shared" si="96"/>
        <v>245.04541631623212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4752</v>
      </c>
      <c r="H19" s="47">
        <v>2347</v>
      </c>
      <c r="I19" s="50">
        <v>1231</v>
      </c>
      <c r="J19" s="49">
        <v>926</v>
      </c>
      <c r="K19" s="47">
        <v>9065</v>
      </c>
      <c r="L19" s="47">
        <v>3733</v>
      </c>
      <c r="M19" s="50">
        <v>2406</v>
      </c>
      <c r="N19" s="49">
        <v>1397</v>
      </c>
      <c r="O19" s="47">
        <v>16209</v>
      </c>
      <c r="P19" s="47">
        <v>5880</v>
      </c>
      <c r="Q19" s="50">
        <v>2964</v>
      </c>
      <c r="R19" s="49">
        <v>2239</v>
      </c>
      <c r="S19" s="47">
        <v>334934</v>
      </c>
      <c r="T19" s="50">
        <v>305273</v>
      </c>
      <c r="U19" s="50">
        <v>276858</v>
      </c>
      <c r="V19" s="49">
        <v>59795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59</v>
      </c>
      <c r="AG19" s="50">
        <v>39</v>
      </c>
      <c r="AH19" s="49">
        <v>29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20</v>
      </c>
      <c r="AW19" s="50">
        <f t="shared" si="60"/>
        <v>13.220338983050848</v>
      </c>
      <c r="AX19" s="52">
        <f t="shared" si="61"/>
        <v>9.8305084745762716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1.0101010101010102</v>
      </c>
      <c r="BD19" s="50">
        <f t="shared" si="67"/>
        <v>0.80954409884959522</v>
      </c>
      <c r="BE19" s="50">
        <f t="shared" si="68"/>
        <v>0.89358245329000807</v>
      </c>
      <c r="BF19" s="52">
        <f t="shared" si="69"/>
        <v>1.079913606911447</v>
      </c>
      <c r="BG19" s="50">
        <f t="shared" si="70"/>
        <v>0.71704357418643128</v>
      </c>
      <c r="BH19" s="50">
        <f t="shared" si="71"/>
        <v>1.2054647736405035</v>
      </c>
      <c r="BI19" s="50">
        <f t="shared" si="72"/>
        <v>1.3300083125519535</v>
      </c>
      <c r="BJ19" s="52">
        <f t="shared" si="73"/>
        <v>1.5748031496062993</v>
      </c>
      <c r="BK19" s="50">
        <f t="shared" si="74"/>
        <v>0.51823061262261705</v>
      </c>
      <c r="BL19" s="50">
        <f t="shared" si="75"/>
        <v>1.0034013605442176</v>
      </c>
      <c r="BM19" s="50">
        <f t="shared" si="76"/>
        <v>1.3157894736842106</v>
      </c>
      <c r="BN19" s="52">
        <f t="shared" si="77"/>
        <v>1.2952210808396605</v>
      </c>
      <c r="BO19" s="50">
        <f t="shared" si="78"/>
        <v>8.5987089993849533E-2</v>
      </c>
      <c r="BP19" s="50">
        <f t="shared" si="79"/>
        <v>9.2703907649874046E-2</v>
      </c>
      <c r="BQ19" s="50">
        <f t="shared" si="80"/>
        <v>0.10041248582305731</v>
      </c>
      <c r="BR19" s="52">
        <f t="shared" si="81"/>
        <v>0.31775232042812945</v>
      </c>
      <c r="BS19" s="50">
        <f t="shared" si="82"/>
        <v>16.108474576271185</v>
      </c>
      <c r="BT19" s="50">
        <f t="shared" si="83"/>
        <v>7.9559322033898301</v>
      </c>
      <c r="BU19" s="50">
        <f t="shared" si="84"/>
        <v>4.1728813559322031</v>
      </c>
      <c r="BV19" s="52">
        <f t="shared" si="85"/>
        <v>3.1389830508474574</v>
      </c>
      <c r="BW19" s="50">
        <f t="shared" si="86"/>
        <v>30.728813559322035</v>
      </c>
      <c r="BX19" s="50">
        <f t="shared" si="87"/>
        <v>12.654237288135594</v>
      </c>
      <c r="BY19" s="50">
        <f t="shared" si="88"/>
        <v>8.1559322033898312</v>
      </c>
      <c r="BZ19" s="52">
        <f t="shared" si="89"/>
        <v>4.7355932203389832</v>
      </c>
      <c r="CA19" s="50">
        <f t="shared" si="90"/>
        <v>54.945762711864404</v>
      </c>
      <c r="CB19" s="50">
        <f t="shared" si="91"/>
        <v>19.932203389830509</v>
      </c>
      <c r="CC19" s="50">
        <f t="shared" si="92"/>
        <v>10.047457627118645</v>
      </c>
      <c r="CD19" s="52">
        <f t="shared" si="93"/>
        <v>7.5898305084745763</v>
      </c>
      <c r="CE19" s="50">
        <f t="shared" si="94"/>
        <v>1135.3694915254237</v>
      </c>
      <c r="CF19" s="50">
        <f t="shared" si="95"/>
        <v>1034.8237288135592</v>
      </c>
      <c r="CG19" s="50">
        <f t="shared" si="96"/>
        <v>938.50169491525423</v>
      </c>
      <c r="CH19" s="52">
        <f t="shared" si="97"/>
        <v>202.69491525423729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4871</v>
      </c>
      <c r="H20" s="50">
        <v>2475</v>
      </c>
      <c r="I20" s="50">
        <v>1112</v>
      </c>
      <c r="J20" s="49">
        <v>626</v>
      </c>
      <c r="K20" s="50">
        <v>10436</v>
      </c>
      <c r="L20" s="50">
        <v>4457</v>
      </c>
      <c r="M20" s="50">
        <v>2524</v>
      </c>
      <c r="N20" s="49">
        <v>1809</v>
      </c>
      <c r="O20" s="50">
        <v>17319</v>
      </c>
      <c r="P20" s="50">
        <v>7144</v>
      </c>
      <c r="Q20" s="50">
        <v>4141</v>
      </c>
      <c r="R20" s="49">
        <v>2446</v>
      </c>
      <c r="S20" s="50">
        <v>220890</v>
      </c>
      <c r="T20" s="50">
        <v>90686</v>
      </c>
      <c r="U20" s="50">
        <v>30078</v>
      </c>
      <c r="V20" s="49">
        <v>13645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73</v>
      </c>
      <c r="AE20" s="50">
        <v>378</v>
      </c>
      <c r="AF20" s="50">
        <v>229</v>
      </c>
      <c r="AG20" s="50">
        <v>146</v>
      </c>
      <c r="AH20" s="49">
        <v>96</v>
      </c>
      <c r="AI20" s="50">
        <v>563</v>
      </c>
      <c r="AJ20" s="50">
        <v>481</v>
      </c>
      <c r="AK20" s="50">
        <v>345</v>
      </c>
      <c r="AL20" s="46">
        <v>253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5.9689288634505315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7.849550286181521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20.686835650040884</v>
      </c>
      <c r="BC20" s="50">
        <f t="shared" si="18"/>
        <v>3.7158694313282692</v>
      </c>
      <c r="BD20" s="50">
        <f t="shared" si="19"/>
        <v>3.8787878787878789</v>
      </c>
      <c r="BE20" s="50">
        <f t="shared" si="20"/>
        <v>4.6762589928057556</v>
      </c>
      <c r="BF20" s="52">
        <f t="shared" si="21"/>
        <v>6.3897763578274764</v>
      </c>
      <c r="BG20" s="50">
        <f t="shared" si="22"/>
        <v>2.6926025297048679</v>
      </c>
      <c r="BH20" s="50">
        <f t="shared" si="23"/>
        <v>3.612295265873906</v>
      </c>
      <c r="BI20" s="50">
        <f t="shared" si="24"/>
        <v>3.7242472266244055</v>
      </c>
      <c r="BJ20" s="52">
        <f t="shared" si="25"/>
        <v>4.0353786622443337</v>
      </c>
      <c r="BK20" s="50">
        <f t="shared" si="26"/>
        <v>2.1825740516196084</v>
      </c>
      <c r="BL20" s="50">
        <f t="shared" si="27"/>
        <v>3.2054871220604704</v>
      </c>
      <c r="BM20" s="50">
        <f t="shared" si="28"/>
        <v>3.5257184255010867</v>
      </c>
      <c r="BN20" s="52">
        <f t="shared" si="29"/>
        <v>3.9247751430907605</v>
      </c>
      <c r="BO20" s="50">
        <f t="shared" si="30"/>
        <v>0.2548779935714609</v>
      </c>
      <c r="BP20" s="50">
        <f t="shared" si="31"/>
        <v>0.53040160553999516</v>
      </c>
      <c r="BQ20" s="50">
        <f t="shared" si="32"/>
        <v>1.1470177538400159</v>
      </c>
      <c r="BR20" s="52">
        <f t="shared" si="33"/>
        <v>1.8541590326126787</v>
      </c>
      <c r="BS20" s="50">
        <f t="shared" si="34"/>
        <v>3.982829108748978</v>
      </c>
      <c r="BT20" s="50">
        <f t="shared" si="35"/>
        <v>2.0237121831561735</v>
      </c>
      <c r="BU20" s="50">
        <f t="shared" si="36"/>
        <v>0.90923957481602613</v>
      </c>
      <c r="BV20" s="52">
        <f t="shared" si="37"/>
        <v>0.51185609157808665</v>
      </c>
      <c r="BW20" s="50">
        <f t="shared" si="38"/>
        <v>8.5331152902698282</v>
      </c>
      <c r="BX20" s="50">
        <f t="shared" si="39"/>
        <v>3.6443172526573999</v>
      </c>
      <c r="BY20" s="50">
        <f t="shared" si="40"/>
        <v>2.0637775960752247</v>
      </c>
      <c r="BZ20" s="52">
        <f t="shared" si="41"/>
        <v>1.4791496320523303</v>
      </c>
      <c r="CA20" s="50">
        <f t="shared" si="42"/>
        <v>14.16107931316435</v>
      </c>
      <c r="CB20" s="50">
        <f t="shared" si="43"/>
        <v>5.8413736713000821</v>
      </c>
      <c r="CC20" s="50">
        <f t="shared" si="44"/>
        <v>3.3859362224039247</v>
      </c>
      <c r="CD20" s="52">
        <f t="shared" si="45"/>
        <v>2</v>
      </c>
      <c r="CE20" s="50">
        <f t="shared" si="46"/>
        <v>180.61324611610794</v>
      </c>
      <c r="CF20" s="50">
        <f t="shared" si="47"/>
        <v>74.150449713818475</v>
      </c>
      <c r="CG20" s="50">
        <f t="shared" si="48"/>
        <v>24.593622240392477</v>
      </c>
      <c r="CH20" s="52">
        <f t="shared" si="49"/>
        <v>11.156991005723631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14981</v>
      </c>
      <c r="H21" s="50">
        <v>8217</v>
      </c>
      <c r="I21" s="50">
        <v>4878</v>
      </c>
      <c r="J21" s="49">
        <v>3922</v>
      </c>
      <c r="K21" s="50">
        <v>32904</v>
      </c>
      <c r="L21" s="50">
        <v>18340</v>
      </c>
      <c r="M21" s="50">
        <v>9442</v>
      </c>
      <c r="N21" s="49">
        <v>6676</v>
      </c>
      <c r="O21" s="50">
        <v>76908</v>
      </c>
      <c r="P21" s="50">
        <v>39706</v>
      </c>
      <c r="Q21" s="50">
        <v>19178</v>
      </c>
      <c r="R21" s="49">
        <v>13628</v>
      </c>
      <c r="S21" s="50">
        <v>944326</v>
      </c>
      <c r="T21" s="50">
        <v>608263</v>
      </c>
      <c r="U21" s="50">
        <v>359564</v>
      </c>
      <c r="V21" s="49">
        <v>252188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954</v>
      </c>
      <c r="AK21" s="50">
        <v>706</v>
      </c>
      <c r="AL21" s="52">
        <v>567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51.070663811563172</v>
      </c>
      <c r="BA21" s="50">
        <f t="shared" si="16"/>
        <v>37.79443254817987</v>
      </c>
      <c r="BB21" s="52">
        <f t="shared" si="17"/>
        <v>30.353319057815845</v>
      </c>
      <c r="BC21" s="50">
        <f t="shared" si="18"/>
        <v>1.288298511447834</v>
      </c>
      <c r="BD21" s="50">
        <f t="shared" si="19"/>
        <v>1.1804794937325058</v>
      </c>
      <c r="BE21" s="50">
        <f t="shared" si="20"/>
        <v>1.1890118901189013</v>
      </c>
      <c r="BF21" s="52">
        <f t="shared" si="21"/>
        <v>1.1218765935747068</v>
      </c>
      <c r="BG21" s="50">
        <f t="shared" si="22"/>
        <v>0.90262582056892782</v>
      </c>
      <c r="BH21" s="50">
        <f t="shared" si="23"/>
        <v>1.0632497273718649</v>
      </c>
      <c r="BI21" s="50">
        <f t="shared" si="24"/>
        <v>1.1755983901715739</v>
      </c>
      <c r="BJ21" s="52">
        <f t="shared" si="25"/>
        <v>1.1384062312762133</v>
      </c>
      <c r="BK21" s="50">
        <f t="shared" si="26"/>
        <v>0.71514016747282472</v>
      </c>
      <c r="BL21" s="50">
        <f t="shared" si="27"/>
        <v>0.82859013751070365</v>
      </c>
      <c r="BM21" s="50">
        <f t="shared" si="28"/>
        <v>1.0741474606319741</v>
      </c>
      <c r="BN21" s="52">
        <f t="shared" si="29"/>
        <v>1.0052832403874377</v>
      </c>
      <c r="BO21" s="50">
        <f t="shared" si="30"/>
        <v>0.14370037465875132</v>
      </c>
      <c r="BP21" s="50">
        <f t="shared" si="31"/>
        <v>0.15684005109631854</v>
      </c>
      <c r="BQ21" s="50">
        <f t="shared" si="32"/>
        <v>0.1963489114594342</v>
      </c>
      <c r="BR21" s="52">
        <f t="shared" si="33"/>
        <v>0.22483226799054673</v>
      </c>
      <c r="BS21" s="50">
        <f t="shared" si="34"/>
        <v>8.019807280513918</v>
      </c>
      <c r="BT21" s="50">
        <f t="shared" si="35"/>
        <v>4.3988222698072805</v>
      </c>
      <c r="BU21" s="50">
        <f t="shared" si="36"/>
        <v>2.6113490364025695</v>
      </c>
      <c r="BV21" s="52">
        <f t="shared" si="37"/>
        <v>2.0995717344753748</v>
      </c>
      <c r="BW21" s="50">
        <f t="shared" si="38"/>
        <v>17.614561027837258</v>
      </c>
      <c r="BX21" s="50">
        <f t="shared" si="39"/>
        <v>9.8179871520342612</v>
      </c>
      <c r="BY21" s="50">
        <f t="shared" si="40"/>
        <v>5.0546038543897218</v>
      </c>
      <c r="BZ21" s="52">
        <f t="shared" si="41"/>
        <v>3.5738758029978586</v>
      </c>
      <c r="CA21" s="50">
        <f t="shared" si="42"/>
        <v>41.171306209850108</v>
      </c>
      <c r="CB21" s="50">
        <f t="shared" si="43"/>
        <v>21.255888650963598</v>
      </c>
      <c r="CC21" s="50">
        <f t="shared" si="44"/>
        <v>10.266595289079229</v>
      </c>
      <c r="CD21" s="52">
        <f t="shared" si="45"/>
        <v>7.2955032119914343</v>
      </c>
      <c r="CE21" s="50">
        <f t="shared" si="46"/>
        <v>505.52783725910064</v>
      </c>
      <c r="CF21" s="50">
        <f t="shared" si="47"/>
        <v>325.62259100642399</v>
      </c>
      <c r="CG21" s="50">
        <f t="shared" si="48"/>
        <v>192.48608137044968</v>
      </c>
      <c r="CH21" s="52">
        <f t="shared" si="49"/>
        <v>135.00428265524624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1792</v>
      </c>
      <c r="H22" s="47">
        <v>1129</v>
      </c>
      <c r="I22" s="50">
        <v>548</v>
      </c>
      <c r="J22" s="49">
        <v>382</v>
      </c>
      <c r="K22" s="47">
        <v>4455</v>
      </c>
      <c r="L22" s="47">
        <v>2730</v>
      </c>
      <c r="M22" s="50">
        <v>1465</v>
      </c>
      <c r="N22" s="49">
        <v>959</v>
      </c>
      <c r="O22" s="47">
        <v>9387</v>
      </c>
      <c r="P22" s="47">
        <v>5343</v>
      </c>
      <c r="Q22" s="50">
        <v>3060</v>
      </c>
      <c r="R22" s="49">
        <v>2069</v>
      </c>
      <c r="S22" s="47">
        <v>74372</v>
      </c>
      <c r="T22" s="50">
        <v>64999</v>
      </c>
      <c r="U22" s="50">
        <v>47023</v>
      </c>
      <c r="V22" s="49">
        <v>30587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126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54.077253218884117</v>
      </c>
      <c r="BC22" s="50">
        <f t="shared" si="18"/>
        <v>0.5022321428571429</v>
      </c>
      <c r="BD22" s="50">
        <f t="shared" si="19"/>
        <v>0.4428697962798937</v>
      </c>
      <c r="BE22" s="50">
        <f t="shared" si="20"/>
        <v>0.36496350364963503</v>
      </c>
      <c r="BF22" s="52">
        <f t="shared" si="21"/>
        <v>0</v>
      </c>
      <c r="BG22" s="50">
        <f t="shared" si="22"/>
        <v>0.9427609427609428</v>
      </c>
      <c r="BH22" s="50">
        <f t="shared" si="23"/>
        <v>0.98901098901098905</v>
      </c>
      <c r="BI22" s="50">
        <f t="shared" si="24"/>
        <v>0.95563139931740615</v>
      </c>
      <c r="BJ22" s="52">
        <f t="shared" si="25"/>
        <v>0.83420229405630864</v>
      </c>
      <c r="BK22" s="50">
        <f t="shared" si="26"/>
        <v>1.0226909555768615</v>
      </c>
      <c r="BL22" s="50">
        <f t="shared" si="27"/>
        <v>1.2165450121654502</v>
      </c>
      <c r="BM22" s="50">
        <f t="shared" si="28"/>
        <v>1.2418300653594772</v>
      </c>
      <c r="BN22" s="52">
        <f t="shared" si="29"/>
        <v>1.1599806669888835</v>
      </c>
      <c r="BO22" s="50">
        <f t="shared" si="30"/>
        <v>0.24471575324046685</v>
      </c>
      <c r="BP22" s="50">
        <f t="shared" si="31"/>
        <v>0.27077339651379251</v>
      </c>
      <c r="BQ22" s="50">
        <f t="shared" si="32"/>
        <v>0.33600578440337708</v>
      </c>
      <c r="BR22" s="52">
        <f t="shared" si="33"/>
        <v>0.41193971294994608</v>
      </c>
      <c r="BS22" s="50">
        <f t="shared" si="34"/>
        <v>7.6909871244635193</v>
      </c>
      <c r="BT22" s="50">
        <f t="shared" si="35"/>
        <v>4.8454935622317601</v>
      </c>
      <c r="BU22" s="50">
        <f t="shared" si="36"/>
        <v>2.351931330472103</v>
      </c>
      <c r="BV22" s="52">
        <f t="shared" si="37"/>
        <v>1.6394849785407726</v>
      </c>
      <c r="BW22" s="50">
        <f t="shared" si="38"/>
        <v>19.120171673819744</v>
      </c>
      <c r="BX22" s="50">
        <f t="shared" si="39"/>
        <v>11.716738197424892</v>
      </c>
      <c r="BY22" s="50">
        <f t="shared" si="40"/>
        <v>6.2875536480686698</v>
      </c>
      <c r="BZ22" s="52">
        <f t="shared" si="41"/>
        <v>4.1158798283261806</v>
      </c>
      <c r="CA22" s="50">
        <f t="shared" si="42"/>
        <v>40.287553648068666</v>
      </c>
      <c r="CB22" s="50">
        <f t="shared" si="43"/>
        <v>22.931330472103003</v>
      </c>
      <c r="CC22" s="50">
        <f t="shared" si="44"/>
        <v>13.133047210300429</v>
      </c>
      <c r="CD22" s="52">
        <f t="shared" si="45"/>
        <v>8.8798283261802577</v>
      </c>
      <c r="CE22" s="50">
        <f t="shared" si="46"/>
        <v>319.19313304721032</v>
      </c>
      <c r="CF22" s="50">
        <f t="shared" si="47"/>
        <v>278.96566523605151</v>
      </c>
      <c r="CG22" s="50">
        <f t="shared" si="48"/>
        <v>201.81545064377681</v>
      </c>
      <c r="CH22" s="52">
        <f t="shared" si="49"/>
        <v>131.27467811158797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24004</v>
      </c>
      <c r="L23" s="47">
        <v>14662</v>
      </c>
      <c r="M23" s="50">
        <v>7952</v>
      </c>
      <c r="N23" s="49">
        <v>6902</v>
      </c>
      <c r="O23" s="47">
        <v>52495</v>
      </c>
      <c r="P23" s="47">
        <v>36901</v>
      </c>
      <c r="Q23" s="50">
        <v>13703</v>
      </c>
      <c r="R23" s="49">
        <v>10431</v>
      </c>
      <c r="S23" s="47">
        <v>1849862</v>
      </c>
      <c r="T23" s="50">
        <v>1762081</v>
      </c>
      <c r="U23" s="50">
        <v>1689207</v>
      </c>
      <c r="V23" s="49">
        <v>1656968</v>
      </c>
      <c r="W23" s="50">
        <v>19</v>
      </c>
      <c r="X23" s="50">
        <v>13</v>
      </c>
      <c r="Y23" s="50">
        <v>5</v>
      </c>
      <c r="Z23" s="49">
        <v>4</v>
      </c>
      <c r="AA23" s="50">
        <v>81</v>
      </c>
      <c r="AB23" s="50">
        <v>59</v>
      </c>
      <c r="AC23" s="50">
        <v>16</v>
      </c>
      <c r="AD23" s="49">
        <v>11</v>
      </c>
      <c r="AE23" s="50">
        <v>197</v>
      </c>
      <c r="AF23" s="50">
        <v>154</v>
      </c>
      <c r="AG23" s="50">
        <v>54</v>
      </c>
      <c r="AH23" s="49">
        <v>35</v>
      </c>
      <c r="AI23" s="50">
        <v>499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15.140186915887851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36.822429906542055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93.271028037383175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0.33744375937343773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0.37527383560339078</v>
      </c>
      <c r="BL23" s="50">
        <f t="shared" si="27"/>
        <v>0.41733286360803229</v>
      </c>
      <c r="BM23" s="50">
        <f t="shared" si="28"/>
        <v>0.39407429030139385</v>
      </c>
      <c r="BN23" s="52">
        <f t="shared" si="29"/>
        <v>0.33553829930016299</v>
      </c>
      <c r="BO23" s="50">
        <f t="shared" si="30"/>
        <v>2.6974985161055256E-2</v>
      </c>
      <c r="BP23" s="50">
        <f t="shared" si="31"/>
        <v>2.7751278176201887E-2</v>
      </c>
      <c r="BQ23" s="50">
        <f t="shared" si="32"/>
        <v>2.7942105378440888E-2</v>
      </c>
      <c r="BR23" s="52">
        <f t="shared" si="33"/>
        <v>2.6011365337170061E-2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44.867289719626172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98.121495327102807</v>
      </c>
      <c r="CB23" s="50">
        <f t="shared" si="43"/>
        <v>68.97383177570093</v>
      </c>
      <c r="CC23" s="50">
        <f t="shared" si="44"/>
        <v>25.613084112149533</v>
      </c>
      <c r="CD23" s="52">
        <f t="shared" si="45"/>
        <v>19.497196261682245</v>
      </c>
      <c r="CE23" s="50">
        <f t="shared" si="46"/>
        <v>3457.6859813084111</v>
      </c>
      <c r="CF23" s="50">
        <f t="shared" si="47"/>
        <v>3293.6093457943925</v>
      </c>
      <c r="CG23" s="50">
        <f t="shared" si="48"/>
        <v>3157.3962616822428</v>
      </c>
      <c r="CH23" s="52">
        <f t="shared" si="49"/>
        <v>3097.1364485981308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835</v>
      </c>
      <c r="K24" s="47">
        <v>10983</v>
      </c>
      <c r="L24" s="47">
        <v>5577</v>
      </c>
      <c r="M24" s="50">
        <v>3719</v>
      </c>
      <c r="N24" s="49">
        <v>2286</v>
      </c>
      <c r="O24" s="47">
        <v>23835</v>
      </c>
      <c r="P24" s="47">
        <v>14683</v>
      </c>
      <c r="Q24" s="50">
        <v>9846</v>
      </c>
      <c r="R24" s="49">
        <v>6225</v>
      </c>
      <c r="S24" s="47">
        <v>826110</v>
      </c>
      <c r="T24" s="50">
        <v>601535</v>
      </c>
      <c r="U24" s="50">
        <v>496484</v>
      </c>
      <c r="V24" s="49">
        <v>404857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3.1137724550898205</v>
      </c>
      <c r="BG24" s="50">
        <f t="shared" si="22"/>
        <v>1.4750068287353182</v>
      </c>
      <c r="BH24" s="50">
        <f t="shared" si="23"/>
        <v>1.9544558006096469</v>
      </c>
      <c r="BI24" s="50">
        <f t="shared" si="24"/>
        <v>2.0435600968002152</v>
      </c>
      <c r="BJ24" s="52">
        <f t="shared" si="25"/>
        <v>2.1434820647419071</v>
      </c>
      <c r="BK24" s="50">
        <f t="shared" si="26"/>
        <v>1.0656597440738409</v>
      </c>
      <c r="BL24" s="50">
        <f t="shared" si="27"/>
        <v>1.2190969147994279</v>
      </c>
      <c r="BM24" s="50">
        <f t="shared" si="28"/>
        <v>1.3203331302051595</v>
      </c>
      <c r="BN24" s="52">
        <f t="shared" si="29"/>
        <v>1.6867469879518073</v>
      </c>
      <c r="BO24" s="50">
        <f t="shared" si="30"/>
        <v>6.1735120020336272E-2</v>
      </c>
      <c r="BP24" s="50">
        <f t="shared" si="31"/>
        <v>7.86321660418762E-2</v>
      </c>
      <c r="BQ24" s="50">
        <f t="shared" si="32"/>
        <v>9.1845860088139802E-2</v>
      </c>
      <c r="BR24" s="52">
        <f t="shared" si="33"/>
        <v>0.10596334014232185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1.1645746164574617</v>
      </c>
      <c r="BW24" s="50">
        <f t="shared" si="38"/>
        <v>15.317991631799163</v>
      </c>
      <c r="BX24" s="50">
        <f t="shared" si="39"/>
        <v>7.7782426778242675</v>
      </c>
      <c r="BY24" s="50">
        <f t="shared" si="40"/>
        <v>5.1868898186889822</v>
      </c>
      <c r="BZ24" s="52">
        <f t="shared" si="41"/>
        <v>3.1882845188284521</v>
      </c>
      <c r="CA24" s="50">
        <f t="shared" si="42"/>
        <v>33.24267782426778</v>
      </c>
      <c r="CB24" s="50">
        <f t="shared" si="43"/>
        <v>20.478382147838214</v>
      </c>
      <c r="CC24" s="50">
        <f t="shared" si="44"/>
        <v>13.732217573221757</v>
      </c>
      <c r="CD24" s="52">
        <f t="shared" si="45"/>
        <v>8.6820083682008367</v>
      </c>
      <c r="CE24" s="50">
        <f t="shared" si="46"/>
        <v>1152.1757322175731</v>
      </c>
      <c r="CF24" s="50">
        <f t="shared" si="47"/>
        <v>838.96094839609486</v>
      </c>
      <c r="CG24" s="50">
        <f t="shared" si="48"/>
        <v>692.44630404463044</v>
      </c>
      <c r="CH24" s="52">
        <f t="shared" si="49"/>
        <v>564.65411436541149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48082</v>
      </c>
      <c r="H25" s="47">
        <v>18420</v>
      </c>
      <c r="I25" s="50">
        <v>11019</v>
      </c>
      <c r="J25" s="49">
        <v>9991</v>
      </c>
      <c r="K25" s="47">
        <v>94388</v>
      </c>
      <c r="L25" s="47">
        <v>32640</v>
      </c>
      <c r="M25" s="50">
        <v>19421</v>
      </c>
      <c r="N25" s="49">
        <v>14678</v>
      </c>
      <c r="O25" s="47">
        <v>2343062</v>
      </c>
      <c r="P25" s="47">
        <v>88137</v>
      </c>
      <c r="Q25" s="50">
        <v>39592</v>
      </c>
      <c r="R25" s="49">
        <v>26878</v>
      </c>
      <c r="S25" s="47">
        <v>4995768</v>
      </c>
      <c r="T25" s="50">
        <v>3177302</v>
      </c>
      <c r="U25" s="50">
        <v>2486257</v>
      </c>
      <c r="V25" s="49">
        <v>2216991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0.87766731833118428</v>
      </c>
      <c r="BD25" s="50">
        <f t="shared" si="19"/>
        <v>1.4766558089033659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0.66745772767724709</v>
      </c>
      <c r="BH25" s="50">
        <f t="shared" si="23"/>
        <v>1.1488970588235294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4.1270781567026397E-2</v>
      </c>
      <c r="BL25" s="50">
        <f t="shared" si="27"/>
        <v>0.68529675391719713</v>
      </c>
      <c r="BM25" s="50">
        <f t="shared" si="28"/>
        <v>1.0103051121438675</v>
      </c>
      <c r="BN25" s="52">
        <f t="shared" si="29"/>
        <v>1.1384775652950367</v>
      </c>
      <c r="BO25" s="50">
        <f t="shared" si="30"/>
        <v>3.9333291698093263E-2</v>
      </c>
      <c r="BP25" s="50">
        <f t="shared" si="31"/>
        <v>4.4094014355575896E-2</v>
      </c>
      <c r="BQ25" s="50">
        <f t="shared" si="32"/>
        <v>4.247348524307825E-2</v>
      </c>
      <c r="BR25" s="52">
        <f t="shared" si="33"/>
        <v>3.7167494139579274E-2</v>
      </c>
      <c r="BS25" s="50">
        <f t="shared" si="34"/>
        <v>18.863083562181249</v>
      </c>
      <c r="BT25" s="50">
        <f t="shared" si="35"/>
        <v>7.2263632797175363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37.029423303256181</v>
      </c>
      <c r="BX25" s="50">
        <f t="shared" si="39"/>
        <v>12.805021577089054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919.20831698705376</v>
      </c>
      <c r="CB25" s="50">
        <f t="shared" si="43"/>
        <v>34.577089054531186</v>
      </c>
      <c r="CC25" s="50">
        <f t="shared" si="44"/>
        <v>15.532365633581797</v>
      </c>
      <c r="CD25" s="52">
        <f t="shared" si="45"/>
        <v>10.54452726559435</v>
      </c>
      <c r="CE25" s="50">
        <f t="shared" si="46"/>
        <v>1959.8932914868576</v>
      </c>
      <c r="CF25" s="50">
        <f t="shared" si="47"/>
        <v>1246.4896037661829</v>
      </c>
      <c r="CG25" s="50">
        <f t="shared" si="48"/>
        <v>975.38524911730087</v>
      </c>
      <c r="CH25" s="52">
        <f t="shared" si="49"/>
        <v>869.74931345625737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11573</v>
      </c>
      <c r="H26" s="47">
        <v>6523</v>
      </c>
      <c r="I26" s="50">
        <v>4153</v>
      </c>
      <c r="J26" s="49">
        <v>3542</v>
      </c>
      <c r="K26" s="47">
        <v>33812</v>
      </c>
      <c r="L26" s="47">
        <v>19270</v>
      </c>
      <c r="M26" s="50">
        <v>10308</v>
      </c>
      <c r="N26" s="49">
        <v>7817</v>
      </c>
      <c r="O26" s="47">
        <v>66460</v>
      </c>
      <c r="P26" s="47">
        <v>40875</v>
      </c>
      <c r="Q26" s="50">
        <v>20101</v>
      </c>
      <c r="R26" s="49">
        <v>14175</v>
      </c>
      <c r="S26" s="47">
        <v>562112</v>
      </c>
      <c r="T26" s="50">
        <v>505702</v>
      </c>
      <c r="U26" s="50">
        <v>269170</v>
      </c>
      <c r="V26" s="49">
        <v>228937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314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32.073544433094995</v>
      </c>
      <c r="BC26" s="50">
        <f t="shared" ref="BC26:BC31" si="114">(W26*100)/G26</f>
        <v>0.80359457357642794</v>
      </c>
      <c r="BD26" s="50">
        <f t="shared" ref="BD26:BD31" si="115">(X26*100)/H26</f>
        <v>0.85850068986662575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0.54122796640246063</v>
      </c>
      <c r="BH26" s="50">
        <f t="shared" ref="BH26:BH31" si="119">(AB26*100)/L26</f>
        <v>0.66943435391800732</v>
      </c>
      <c r="BI26" s="50">
        <f t="shared" ref="BI26:BI31" si="120">(AC26*100)/M26</f>
        <v>0.81490104772991856</v>
      </c>
      <c r="BJ26" s="52">
        <f t="shared" ref="BJ26:BJ31" si="121">(AD26*100)/N26</f>
        <v>0.7291799923244211</v>
      </c>
      <c r="BK26" s="50">
        <f t="shared" ref="BK26:BK31" si="122">(AE26*100)/O26</f>
        <v>0.36713812819741198</v>
      </c>
      <c r="BL26" s="50">
        <f t="shared" ref="BL26:BL31" si="123">(AF26*100)/P26</f>
        <v>0.47951070336391438</v>
      </c>
      <c r="BM26" s="50">
        <f t="shared" ref="BM26:BM31" si="124">(AG26*100)/Q26</f>
        <v>0.66165862394905728</v>
      </c>
      <c r="BN26" s="52">
        <f t="shared" ref="BN26:BN31" si="125">(AH26*100)/R26</f>
        <v>0.7407407407407407</v>
      </c>
      <c r="BO26" s="50">
        <f t="shared" ref="BO26:BO31" si="126">(AI26*100)/S26</f>
        <v>9.179665262438802E-2</v>
      </c>
      <c r="BP26" s="50">
        <f t="shared" ref="BP26:BP31" si="127">(AJ26*100)/T26</f>
        <v>9.9663438151322323E-2</v>
      </c>
      <c r="BQ26" s="50">
        <f t="shared" ref="BQ26:BQ31" si="128">(AK26*100)/U26</f>
        <v>0.12780027491919604</v>
      </c>
      <c r="BR26" s="52">
        <f t="shared" ref="BR26:BR31" si="129">(AL26*100)/V26</f>
        <v>0.13715563670354727</v>
      </c>
      <c r="BS26" s="50">
        <f t="shared" ref="BS26:BS31" si="130">G26/F26</f>
        <v>11.821246169560776</v>
      </c>
      <c r="BT26" s="50">
        <f t="shared" ref="BT26:BT31" si="131">H26/F26</f>
        <v>6.6629213483146064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34.53728294177732</v>
      </c>
      <c r="BX26" s="50">
        <f t="shared" ref="BX26:BX31" si="135">L26/F26</f>
        <v>19.68335035750766</v>
      </c>
      <c r="BY26" s="50">
        <f t="shared" ref="BY26:BY31" si="136">M26/F26</f>
        <v>10.529111338100103</v>
      </c>
      <c r="BZ26" s="52">
        <f t="shared" ref="BZ26:BZ31" si="137">N26/F26</f>
        <v>7.9846782431052095</v>
      </c>
      <c r="CA26" s="50">
        <f t="shared" ref="CA26:CA31" si="138">O26/F26</f>
        <v>67.885597548518902</v>
      </c>
      <c r="CB26" s="50">
        <f t="shared" ref="CB26:CB31" si="139">P26/F26</f>
        <v>41.751787538304391</v>
      </c>
      <c r="CC26" s="50">
        <f t="shared" ref="CC26:CC31" si="140">Q26/F26</f>
        <v>20.532175689479061</v>
      </c>
      <c r="CD26" s="52">
        <f t="shared" ref="CD26:CD31" si="141">R26/F26</f>
        <v>14.47906026557712</v>
      </c>
      <c r="CE26" s="50">
        <f t="shared" ref="CE26:CE31" si="142">S26/F26</f>
        <v>574.16956077630232</v>
      </c>
      <c r="CF26" s="50">
        <f t="shared" ref="CF26:CF31" si="143">T26/F26</f>
        <v>516.54954034729315</v>
      </c>
      <c r="CG26" s="50">
        <f t="shared" ref="CG26:CG31" si="144">U26/F26</f>
        <v>274.9438202247191</v>
      </c>
      <c r="CH26" s="52">
        <f t="shared" ref="CH26:CH31" si="145">V26/F26</f>
        <v>233.84780388151174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7957</v>
      </c>
      <c r="H28" s="47">
        <v>4454</v>
      </c>
      <c r="I28" s="50">
        <v>2687</v>
      </c>
      <c r="J28" s="49">
        <v>1807</v>
      </c>
      <c r="K28" s="47">
        <v>15631</v>
      </c>
      <c r="L28" s="47">
        <v>7719</v>
      </c>
      <c r="M28" s="50">
        <v>4559</v>
      </c>
      <c r="N28" s="49">
        <v>3234</v>
      </c>
      <c r="O28" s="47">
        <v>31880</v>
      </c>
      <c r="P28" s="47">
        <v>19606</v>
      </c>
      <c r="Q28" s="50">
        <v>12774</v>
      </c>
      <c r="R28" s="49">
        <v>7298</v>
      </c>
      <c r="S28" s="47">
        <v>975910</v>
      </c>
      <c r="T28" s="50">
        <v>862515</v>
      </c>
      <c r="U28" s="50">
        <v>612979</v>
      </c>
      <c r="V28" s="49">
        <v>540942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1.3070252607766746</v>
      </c>
      <c r="BD28" s="50">
        <f t="shared" si="115"/>
        <v>1.863493488998653</v>
      </c>
      <c r="BE28" s="50">
        <f t="shared" si="116"/>
        <v>2.5679196129512469</v>
      </c>
      <c r="BF28" s="52">
        <f t="shared" si="117"/>
        <v>3.2650802434975095</v>
      </c>
      <c r="BG28" s="50">
        <f t="shared" si="118"/>
        <v>0.90205361141321727</v>
      </c>
      <c r="BH28" s="50">
        <f t="shared" si="119"/>
        <v>1.4639201969166991</v>
      </c>
      <c r="BI28" s="50">
        <f t="shared" si="120"/>
        <v>2.0179864005264312</v>
      </c>
      <c r="BJ28" s="52">
        <f t="shared" si="121"/>
        <v>2.6901669758812616</v>
      </c>
      <c r="BK28" s="50">
        <f t="shared" si="122"/>
        <v>0.53638644918444167</v>
      </c>
      <c r="BL28" s="50">
        <f t="shared" si="123"/>
        <v>0.67836376619402228</v>
      </c>
      <c r="BM28" s="50">
        <f t="shared" si="124"/>
        <v>0.83763895412556755</v>
      </c>
      <c r="BN28" s="52">
        <f t="shared" si="125"/>
        <v>1.288024116196218</v>
      </c>
      <c r="BO28" s="50">
        <f t="shared" si="126"/>
        <v>7.7158754393335457E-2</v>
      </c>
      <c r="BP28" s="50">
        <f t="shared" si="127"/>
        <v>8.5331849301171575E-2</v>
      </c>
      <c r="BQ28" s="50">
        <f t="shared" si="128"/>
        <v>0.10375559358477207</v>
      </c>
      <c r="BR28" s="52">
        <f t="shared" si="129"/>
        <v>0.11443001282947154</v>
      </c>
      <c r="BS28" s="50">
        <f t="shared" si="130"/>
        <v>8.2030927835051539</v>
      </c>
      <c r="BT28" s="50">
        <f t="shared" si="131"/>
        <v>4.5917525773195873</v>
      </c>
      <c r="BU28" s="50">
        <f t="shared" si="132"/>
        <v>2.7701030927835051</v>
      </c>
      <c r="BV28" s="52">
        <f t="shared" si="133"/>
        <v>1.8628865979381444</v>
      </c>
      <c r="BW28" s="50">
        <f t="shared" si="134"/>
        <v>16.114432989690723</v>
      </c>
      <c r="BX28" s="50">
        <f t="shared" si="135"/>
        <v>7.9577319587628867</v>
      </c>
      <c r="BY28" s="50">
        <f t="shared" si="136"/>
        <v>4.7</v>
      </c>
      <c r="BZ28" s="52">
        <f t="shared" si="137"/>
        <v>3.3340206185567012</v>
      </c>
      <c r="CA28" s="50">
        <f t="shared" si="138"/>
        <v>32.865979381443296</v>
      </c>
      <c r="CB28" s="50">
        <f t="shared" si="139"/>
        <v>20.212371134020618</v>
      </c>
      <c r="CC28" s="50">
        <f t="shared" si="140"/>
        <v>13.169072164948453</v>
      </c>
      <c r="CD28" s="52">
        <f t="shared" si="141"/>
        <v>7.5237113402061855</v>
      </c>
      <c r="CE28" s="50">
        <f t="shared" si="142"/>
        <v>1006.0927835051547</v>
      </c>
      <c r="CF28" s="50">
        <f t="shared" si="143"/>
        <v>889.19072164948454</v>
      </c>
      <c r="CG28" s="50">
        <f t="shared" si="144"/>
        <v>631.93711340206187</v>
      </c>
      <c r="CH28" s="52">
        <f t="shared" si="145"/>
        <v>557.67216494845366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2839</v>
      </c>
      <c r="H29" s="47">
        <v>2003</v>
      </c>
      <c r="I29" s="50">
        <v>1722</v>
      </c>
      <c r="J29" s="49">
        <v>1529</v>
      </c>
      <c r="K29" s="47">
        <v>4023</v>
      </c>
      <c r="L29" s="47">
        <v>2856</v>
      </c>
      <c r="M29" s="50">
        <v>2343</v>
      </c>
      <c r="N29" s="49">
        <v>2068</v>
      </c>
      <c r="O29" s="47">
        <v>4646</v>
      </c>
      <c r="P29" s="47">
        <v>3615</v>
      </c>
      <c r="Q29" s="50">
        <v>2918</v>
      </c>
      <c r="R29" s="49">
        <v>2590</v>
      </c>
      <c r="S29" s="47">
        <v>6877</v>
      </c>
      <c r="T29" s="50">
        <v>6626</v>
      </c>
      <c r="U29" s="50">
        <v>5383</v>
      </c>
      <c r="V29" s="49">
        <v>5018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0.35223670306445931</v>
      </c>
      <c r="BD29" s="50">
        <f t="shared" si="115"/>
        <v>0.49925112331502747</v>
      </c>
      <c r="BE29" s="50">
        <f t="shared" si="116"/>
        <v>0.58072009291521487</v>
      </c>
      <c r="BF29" s="52">
        <f t="shared" si="117"/>
        <v>0.65402223675604976</v>
      </c>
      <c r="BG29" s="50">
        <f t="shared" si="118"/>
        <v>0.39771314939100172</v>
      </c>
      <c r="BH29" s="50">
        <f t="shared" si="119"/>
        <v>0.56022408963585435</v>
      </c>
      <c r="BI29" s="50">
        <f t="shared" si="120"/>
        <v>0.6828851899274434</v>
      </c>
      <c r="BJ29" s="52">
        <f t="shared" si="121"/>
        <v>0.72533849129593808</v>
      </c>
      <c r="BK29" s="50">
        <f t="shared" si="122"/>
        <v>0.34438226431338786</v>
      </c>
      <c r="BL29" s="50">
        <f t="shared" si="123"/>
        <v>0.44260027662517287</v>
      </c>
      <c r="BM29" s="50">
        <f t="shared" si="124"/>
        <v>0.54832076764907467</v>
      </c>
      <c r="BN29" s="52">
        <f t="shared" si="125"/>
        <v>0.61776061776061775</v>
      </c>
      <c r="BO29" s="50">
        <f t="shared" si="126"/>
        <v>0.23265958993747274</v>
      </c>
      <c r="BP29" s="50">
        <f t="shared" si="127"/>
        <v>0.24147298520977967</v>
      </c>
      <c r="BQ29" s="50">
        <f t="shared" si="128"/>
        <v>0.29723202675088239</v>
      </c>
      <c r="BR29" s="52">
        <f t="shared" si="129"/>
        <v>0.31885213232363491</v>
      </c>
      <c r="BS29" s="50">
        <f t="shared" si="130"/>
        <v>177.4375</v>
      </c>
      <c r="BT29" s="50">
        <f t="shared" si="131"/>
        <v>125.1875</v>
      </c>
      <c r="BU29" s="50">
        <f t="shared" si="132"/>
        <v>107.625</v>
      </c>
      <c r="BV29" s="52">
        <f t="shared" si="133"/>
        <v>95.5625</v>
      </c>
      <c r="BW29" s="50">
        <f t="shared" si="134"/>
        <v>251.4375</v>
      </c>
      <c r="BX29" s="50">
        <f t="shared" si="135"/>
        <v>178.5</v>
      </c>
      <c r="BY29" s="50">
        <f t="shared" si="136"/>
        <v>146.4375</v>
      </c>
      <c r="BZ29" s="52">
        <f t="shared" si="137"/>
        <v>129.25</v>
      </c>
      <c r="CA29" s="50">
        <f t="shared" si="138"/>
        <v>290.375</v>
      </c>
      <c r="CB29" s="50">
        <f t="shared" si="139"/>
        <v>225.9375</v>
      </c>
      <c r="CC29" s="50">
        <f t="shared" si="140"/>
        <v>182.375</v>
      </c>
      <c r="CD29" s="52">
        <f t="shared" si="141"/>
        <v>161.875</v>
      </c>
      <c r="CE29" s="50">
        <f t="shared" si="142"/>
        <v>429.8125</v>
      </c>
      <c r="CF29" s="50">
        <f t="shared" si="143"/>
        <v>414.125</v>
      </c>
      <c r="CG29" s="50">
        <f t="shared" si="144"/>
        <v>336.4375</v>
      </c>
      <c r="CH29" s="52">
        <f t="shared" si="145"/>
        <v>313.625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6028</v>
      </c>
      <c r="H30" s="47">
        <v>3404</v>
      </c>
      <c r="I30" s="50">
        <v>2329</v>
      </c>
      <c r="J30" s="49">
        <v>1802</v>
      </c>
      <c r="K30" s="47">
        <v>12746</v>
      </c>
      <c r="L30" s="47">
        <v>6910</v>
      </c>
      <c r="M30" s="50">
        <v>4936</v>
      </c>
      <c r="N30" s="49">
        <v>3863</v>
      </c>
      <c r="O30" s="47">
        <v>26964</v>
      </c>
      <c r="P30" s="47">
        <v>16407</v>
      </c>
      <c r="Q30" s="50">
        <v>11088</v>
      </c>
      <c r="R30" s="49">
        <v>7824</v>
      </c>
      <c r="S30" s="47">
        <v>219046</v>
      </c>
      <c r="T30" s="50">
        <v>183411</v>
      </c>
      <c r="U30" s="50">
        <v>163721</v>
      </c>
      <c r="V30" s="49">
        <v>141954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261</v>
      </c>
      <c r="AJ30" s="50">
        <v>245</v>
      </c>
      <c r="AK30" s="50">
        <v>245</v>
      </c>
      <c r="AL30" s="52">
        <v>237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72.099447513812152</v>
      </c>
      <c r="AZ30" s="47">
        <f t="shared" si="111"/>
        <v>67.679558011049721</v>
      </c>
      <c r="BA30" s="50">
        <f t="shared" si="112"/>
        <v>67.679558011049721</v>
      </c>
      <c r="BB30" s="52">
        <f t="shared" si="113"/>
        <v>65.469613259668506</v>
      </c>
      <c r="BC30" s="50">
        <f t="shared" si="114"/>
        <v>1.5096217650962176</v>
      </c>
      <c r="BD30" s="50">
        <f t="shared" si="115"/>
        <v>1.9976498237367804</v>
      </c>
      <c r="BE30" s="50">
        <f t="shared" si="116"/>
        <v>2.3185916702447402</v>
      </c>
      <c r="BF30" s="52">
        <f t="shared" si="117"/>
        <v>2.2752497225305217</v>
      </c>
      <c r="BG30" s="50">
        <f t="shared" si="118"/>
        <v>0.94931743292013182</v>
      </c>
      <c r="BH30" s="50">
        <f t="shared" si="119"/>
        <v>1.3603473227206946</v>
      </c>
      <c r="BI30" s="50">
        <f t="shared" si="120"/>
        <v>1.600486223662885</v>
      </c>
      <c r="BJ30" s="52">
        <f t="shared" si="121"/>
        <v>1.812063163344551</v>
      </c>
      <c r="BK30" s="50">
        <f t="shared" si="122"/>
        <v>0.55629728526924793</v>
      </c>
      <c r="BL30" s="50">
        <f t="shared" si="123"/>
        <v>0.75577497409642225</v>
      </c>
      <c r="BM30" s="50">
        <f t="shared" si="124"/>
        <v>0.86580086580086579</v>
      </c>
      <c r="BN30" s="52">
        <f t="shared" si="125"/>
        <v>1.111963190184049</v>
      </c>
      <c r="BO30" s="50">
        <f t="shared" si="126"/>
        <v>0.11915305460953407</v>
      </c>
      <c r="BP30" s="50">
        <f t="shared" si="127"/>
        <v>0.13357977438648719</v>
      </c>
      <c r="BQ30" s="50">
        <f t="shared" si="128"/>
        <v>0.14964482259453582</v>
      </c>
      <c r="BR30" s="52">
        <f t="shared" si="129"/>
        <v>0.16695549262437129</v>
      </c>
      <c r="BS30" s="50">
        <f t="shared" si="130"/>
        <v>16.651933701657459</v>
      </c>
      <c r="BT30" s="50">
        <f t="shared" si="131"/>
        <v>9.4033149171270711</v>
      </c>
      <c r="BU30" s="50">
        <f t="shared" si="132"/>
        <v>6.4337016574585633</v>
      </c>
      <c r="BV30" s="52">
        <f t="shared" si="133"/>
        <v>4.9779005524861875</v>
      </c>
      <c r="BW30" s="50">
        <f t="shared" si="134"/>
        <v>35.209944751381215</v>
      </c>
      <c r="BX30" s="50">
        <f t="shared" si="135"/>
        <v>19.08839779005525</v>
      </c>
      <c r="BY30" s="50">
        <f t="shared" si="136"/>
        <v>13.6353591160221</v>
      </c>
      <c r="BZ30" s="52">
        <f t="shared" si="137"/>
        <v>10.671270718232044</v>
      </c>
      <c r="CA30" s="50">
        <f t="shared" si="138"/>
        <v>74.486187845303874</v>
      </c>
      <c r="CB30" s="50">
        <f t="shared" si="139"/>
        <v>45.3232044198895</v>
      </c>
      <c r="CC30" s="50">
        <f t="shared" si="140"/>
        <v>30.629834254143645</v>
      </c>
      <c r="CD30" s="52">
        <f t="shared" si="141"/>
        <v>21.613259668508288</v>
      </c>
      <c r="CE30" s="50">
        <f t="shared" si="142"/>
        <v>605.09944751381215</v>
      </c>
      <c r="CF30" s="50">
        <f t="shared" si="143"/>
        <v>506.66022099447514</v>
      </c>
      <c r="CG30" s="50">
        <f t="shared" si="144"/>
        <v>452.26795580110496</v>
      </c>
      <c r="CH30" s="52">
        <f t="shared" si="145"/>
        <v>392.13812154696132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1109</v>
      </c>
      <c r="J31" s="49">
        <v>855</v>
      </c>
      <c r="K31" s="47">
        <v>6329</v>
      </c>
      <c r="L31" s="47">
        <v>3623</v>
      </c>
      <c r="M31" s="50">
        <v>2505</v>
      </c>
      <c r="N31" s="49">
        <v>1877</v>
      </c>
      <c r="O31" s="47">
        <v>9755</v>
      </c>
      <c r="P31" s="47">
        <v>6298</v>
      </c>
      <c r="Q31" s="50">
        <v>4413</v>
      </c>
      <c r="R31" s="49">
        <v>3156</v>
      </c>
      <c r="S31" s="47">
        <v>14489</v>
      </c>
      <c r="T31" s="50">
        <v>11433</v>
      </c>
      <c r="U31" s="50">
        <v>8136</v>
      </c>
      <c r="V31" s="49">
        <v>6062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2.7953110910730388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1.7564870259481038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1.0003175611305177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0.64186624335702946</v>
      </c>
      <c r="BP31" s="50">
        <f t="shared" si="127"/>
        <v>0.69098224438030265</v>
      </c>
      <c r="BQ31" s="50">
        <f t="shared" si="128"/>
        <v>0.83579154375614551</v>
      </c>
      <c r="BR31" s="52">
        <f t="shared" si="129"/>
        <v>1.072253381722204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9.6434782608695659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21.782608695652176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54.765217391304347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125.99130434782609</v>
      </c>
      <c r="CF31" s="50">
        <f t="shared" si="143"/>
        <v>99.417391304347831</v>
      </c>
      <c r="CG31" s="50">
        <f t="shared" si="144"/>
        <v>70.747826086956522</v>
      </c>
      <c r="CH31" s="52">
        <f t="shared" si="145"/>
        <v>52.713043478260872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xml:space="preserve"> SUM(AM5:AM31)/27</f>
        <v>22.934354744153229</v>
      </c>
      <c r="AN32" s="32">
        <f t="shared" ref="AN32:AQ32" si="146" xml:space="preserve"> SUM(AN5:AN31)/27</f>
        <v>16.045404537858104</v>
      </c>
      <c r="AO32" s="32">
        <f t="shared" si="146"/>
        <v>11.850608271669678</v>
      </c>
      <c r="AP32" s="32">
        <f t="shared" si="146"/>
        <v>10.024479780899215</v>
      </c>
      <c r="AQ32" s="32">
        <f t="shared" si="146"/>
        <v>33.4781778348381</v>
      </c>
      <c r="AR32" s="32">
        <f t="shared" ref="AR32" si="147" xml:space="preserve"> SUM(AR5:AR31)/27</f>
        <v>25.249574261967492</v>
      </c>
      <c r="AS32" s="32">
        <f t="shared" ref="AS32" si="148" xml:space="preserve"> SUM(AS5:AS31)/27</f>
        <v>18.98193966768061</v>
      </c>
      <c r="AT32" s="37">
        <f t="shared" ref="AT32:AU32" si="149" xml:space="preserve"> SUM(AT5:AT31)/27</f>
        <v>15.497447524843485</v>
      </c>
      <c r="AU32" s="32">
        <f t="shared" si="149"/>
        <v>43.113681932318208</v>
      </c>
      <c r="AV32" s="32">
        <f t="shared" ref="AV32" si="150" xml:space="preserve"> SUM(AV5:AV31)/27</f>
        <v>32.909532015322299</v>
      </c>
      <c r="AW32" s="32">
        <f t="shared" ref="AW32" si="151" xml:space="preserve"> SUM(AW5:AW31)/27</f>
        <v>24.829178840890705</v>
      </c>
      <c r="AX32" s="37">
        <f t="shared" ref="AX32:AY32" si="152" xml:space="preserve"> SUM(AX5:AX31)/27</f>
        <v>20.609448107641036</v>
      </c>
      <c r="AY32" s="32">
        <f t="shared" si="152"/>
        <v>80.344357109956007</v>
      </c>
      <c r="AZ32" s="32">
        <f t="shared" ref="AZ32" si="153" xml:space="preserve"> SUM(AZ5:AZ31)/27</f>
        <v>70.926482508631508</v>
      </c>
      <c r="BA32" s="32">
        <f t="shared" ref="BA32" si="154" xml:space="preserve"> SUM(BA5:BA31)/27</f>
        <v>61.905831959397361</v>
      </c>
      <c r="BB32" s="32">
        <f t="shared" ref="BB32:BC32" si="155" xml:space="preserve"> SUM(BB5:BB31)/27</f>
        <v>53.243844703418802</v>
      </c>
      <c r="BC32" s="32">
        <f t="shared" si="155"/>
        <v>3.0561979849136907</v>
      </c>
      <c r="BD32" s="32">
        <f t="shared" ref="BD32" si="156" xml:space="preserve"> SUM(BD5:BD31)/27</f>
        <v>3.8155216105581293</v>
      </c>
      <c r="BE32" s="32">
        <f t="shared" ref="BE32" si="157" xml:space="preserve"> SUM(BE5:BE31)/27</f>
        <v>4.1493454583502789</v>
      </c>
      <c r="BF32" s="37">
        <f t="shared" ref="BF32:BG32" si="158" xml:space="preserve"> SUM(BF5:BF31)/27</f>
        <v>4.7530238754292</v>
      </c>
      <c r="BG32" s="32">
        <f t="shared" si="158"/>
        <v>2.336673808873353</v>
      </c>
      <c r="BH32" s="32">
        <f t="shared" ref="BH32" si="159" xml:space="preserve"> SUM(BH5:BH31)/27</f>
        <v>3.0927574914257159</v>
      </c>
      <c r="BI32" s="32">
        <f t="shared" ref="BI32" si="160" xml:space="preserve"> SUM(BI5:BI31)/27</f>
        <v>3.4917434548604169</v>
      </c>
      <c r="BJ32" s="37">
        <f t="shared" ref="BJ32:BK32" si="161" xml:space="preserve"> SUM(BJ5:BJ31)/27</f>
        <v>3.935093387771385</v>
      </c>
      <c r="BK32" s="32">
        <f t="shared" si="161"/>
        <v>1.7994385309840819</v>
      </c>
      <c r="BL32" s="32">
        <f t="shared" ref="BL32" si="162" xml:space="preserve"> SUM(BL5:BL31)/27</f>
        <v>2.6368704655392965</v>
      </c>
      <c r="BM32" s="32">
        <f t="shared" ref="BM32" si="163" xml:space="preserve"> SUM(BM5:BM31)/27</f>
        <v>3.0898215061794172</v>
      </c>
      <c r="BN32" s="37">
        <f t="shared" ref="BN32:BO32" si="164" xml:space="preserve"> SUM(BN5:BN31)/27</f>
        <v>3.3813273579656018</v>
      </c>
      <c r="BO32" s="32">
        <f t="shared" si="164"/>
        <v>0.47134116361717565</v>
      </c>
      <c r="BP32" s="32">
        <f t="shared" ref="BP32" si="165" xml:space="preserve"> SUM(BP5:BP31)/27</f>
        <v>0.63357337753487342</v>
      </c>
      <c r="BQ32" s="32">
        <f t="shared" ref="BQ32" si="166" xml:space="preserve"> SUM(BQ5:BQ31)/27</f>
        <v>0.84473110995989009</v>
      </c>
      <c r="BR32" s="37">
        <f t="shared" ref="BR32:BS32" si="167" xml:space="preserve"> SUM(BR5:BR31)/27</f>
        <v>1.1020038822295393</v>
      </c>
      <c r="BS32" s="32">
        <f t="shared" si="167"/>
        <v>19.177215901500155</v>
      </c>
      <c r="BT32" s="32">
        <f t="shared" ref="BT32" si="168" xml:space="preserve"> SUM(BT5:BT31)/27</f>
        <v>12.166214326394096</v>
      </c>
      <c r="BU32" s="32">
        <f t="shared" ref="BU32" si="169" xml:space="preserve"> SUM(BU5:BU31)/27</f>
        <v>7.9700033757790782</v>
      </c>
      <c r="BV32" s="37">
        <f t="shared" ref="BV32:BW32" si="170" xml:space="preserve"> SUM(BV5:BV31)/27</f>
        <v>6.7696224996026624</v>
      </c>
      <c r="BW32" s="32">
        <f t="shared" si="170"/>
        <v>32.626226313718405</v>
      </c>
      <c r="BX32" s="32">
        <f t="shared" ref="BX32" si="171" xml:space="preserve"> SUM(BX5:BX31)/27</f>
        <v>19.65351684190097</v>
      </c>
      <c r="BY32" s="32">
        <f t="shared" ref="BY32" si="172" xml:space="preserve"> SUM(BY5:BY31)/27</f>
        <v>14.277581688624487</v>
      </c>
      <c r="BZ32" s="37">
        <f t="shared" ref="BZ32:CA32" si="173" xml:space="preserve"> SUM(BZ5:BZ31)/27</f>
        <v>11.86320192239663</v>
      </c>
      <c r="CA32" s="32">
        <f t="shared" si="173"/>
        <v>83.595659520749791</v>
      </c>
      <c r="CB32" s="32">
        <f t="shared" ref="CB32" si="174" xml:space="preserve"> SUM(CB5:CB31)/27</f>
        <v>32.401635844156239</v>
      </c>
      <c r="CC32" s="32">
        <f t="shared" ref="CC32" si="175" xml:space="preserve"> SUM(CC5:CC31)/27</f>
        <v>20.7888508055518</v>
      </c>
      <c r="CD32" s="32">
        <f t="shared" ref="CD32:CE32" si="176" xml:space="preserve"> SUM(CD5:CD31)/27</f>
        <v>16.592951906999595</v>
      </c>
      <c r="CE32" s="32">
        <f t="shared" si="176"/>
        <v>577.01753561365456</v>
      </c>
      <c r="CF32" s="32">
        <f t="shared" ref="CF32" si="177" xml:space="preserve"> SUM(CF5:CF31)/27</f>
        <v>463.09250255837418</v>
      </c>
      <c r="CG32" s="32">
        <f t="shared" ref="CG32" si="178" xml:space="preserve"> SUM(CG5:CG31)/27</f>
        <v>375.24810317405269</v>
      </c>
      <c r="CH32" s="37">
        <f t="shared" ref="CH32" si="179" xml:space="preserve"> SUM(CH5:CH31)/27</f>
        <v>303.16045291368505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/>
      <c r="G33" s="11"/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22.127047048919131</v>
      </c>
      <c r="AN33" s="32">
        <f t="shared" ref="AN33:CH33" si="180">(SUM(AN5:AN31)-MIN(AN11:AN31)-MAX(AN11:AN31))/25</f>
        <v>14.743199991015507</v>
      </c>
      <c r="AO33" s="32">
        <f t="shared" si="180"/>
        <v>10.264322169454754</v>
      </c>
      <c r="AP33" s="37">
        <f t="shared" si="180"/>
        <v>8.3264381633711508</v>
      </c>
      <c r="AQ33" s="32">
        <f t="shared" si="180"/>
        <v>31.574988762656076</v>
      </c>
      <c r="AR33" s="32">
        <f t="shared" si="180"/>
        <v>22.851981316415255</v>
      </c>
      <c r="AS33" s="32">
        <f t="shared" si="180"/>
        <v>16.380868672870761</v>
      </c>
      <c r="AT33" s="37">
        <f t="shared" si="180"/>
        <v>12.905000336176759</v>
      </c>
      <c r="AU33" s="32">
        <f t="shared" si="180"/>
        <v>41.857621847728403</v>
      </c>
      <c r="AV33" s="32">
        <f t="shared" si="180"/>
        <v>30.993840968300656</v>
      </c>
      <c r="AW33" s="32">
        <f t="shared" si="180"/>
        <v>22.411774830404951</v>
      </c>
      <c r="AX33" s="37">
        <f t="shared" si="180"/>
        <v>17.996521713261664</v>
      </c>
      <c r="AY33" s="32">
        <f t="shared" si="180"/>
        <v>80.930532007452399</v>
      </c>
      <c r="AZ33" s="32">
        <f t="shared" si="180"/>
        <v>71.027420406133146</v>
      </c>
      <c r="BA33" s="32">
        <f t="shared" si="180"/>
        <v>61.72992566251056</v>
      </c>
      <c r="BB33" s="32">
        <f t="shared" si="180"/>
        <v>52.675878853690676</v>
      </c>
      <c r="BC33" s="32">
        <f t="shared" si="180"/>
        <v>2.9645563952840894</v>
      </c>
      <c r="BD33" s="32">
        <f t="shared" si="180"/>
        <v>3.71748095100308</v>
      </c>
      <c r="BE33" s="32">
        <f t="shared" si="180"/>
        <v>4.0733021771616702</v>
      </c>
      <c r="BF33" s="37">
        <f t="shared" si="180"/>
        <v>4.7272956362098055</v>
      </c>
      <c r="BG33" s="32">
        <f t="shared" si="180"/>
        <v>2.2501874968985183</v>
      </c>
      <c r="BH33" s="32">
        <f t="shared" si="180"/>
        <v>2.974862668237185</v>
      </c>
      <c r="BI33" s="32">
        <f t="shared" si="180"/>
        <v>3.4069460806252105</v>
      </c>
      <c r="BJ33" s="37">
        <f t="shared" si="180"/>
        <v>3.8633963053816514</v>
      </c>
      <c r="BK33" s="32">
        <f t="shared" si="180"/>
        <v>1.7288898372659249</v>
      </c>
      <c r="BL33" s="32">
        <f t="shared" si="180"/>
        <v>2.5261144628478145</v>
      </c>
      <c r="BM33" s="32">
        <f t="shared" si="180"/>
        <v>2.9974690625334506</v>
      </c>
      <c r="BN33" s="37">
        <f t="shared" si="180"/>
        <v>3.306101624451097</v>
      </c>
      <c r="BO33" s="32">
        <f t="shared" si="180"/>
        <v>0.36276148574631606</v>
      </c>
      <c r="BP33" s="32">
        <f t="shared" si="180"/>
        <v>0.45063842496940881</v>
      </c>
      <c r="BQ33" s="32">
        <f t="shared" si="180"/>
        <v>0.64227679368713109</v>
      </c>
      <c r="BR33" s="37">
        <f t="shared" si="180"/>
        <v>0.8986660190322745</v>
      </c>
      <c r="BS33" s="32">
        <f t="shared" si="180"/>
        <v>13.561223455847475</v>
      </c>
      <c r="BT33" s="32">
        <f t="shared" si="180"/>
        <v>8.0966338981349146</v>
      </c>
      <c r="BU33" s="32">
        <f t="shared" si="180"/>
        <v>4.2788126466041811</v>
      </c>
      <c r="BV33" s="37">
        <f t="shared" si="180"/>
        <v>3.4702941302344912</v>
      </c>
      <c r="BW33" s="32">
        <f t="shared" si="180"/>
        <v>25.054819842156835</v>
      </c>
      <c r="BX33" s="32">
        <f t="shared" si="180"/>
        <v>13.997178814729782</v>
      </c>
      <c r="BY33" s="32">
        <f t="shared" si="180"/>
        <v>9.4941265150950702</v>
      </c>
      <c r="BZ33" s="37">
        <f t="shared" si="180"/>
        <v>7.6087645597886668</v>
      </c>
      <c r="CA33" s="32">
        <f t="shared" si="180"/>
        <v>53.30470500338528</v>
      </c>
      <c r="CB33" s="32">
        <f t="shared" si="180"/>
        <v>25.809317817714671</v>
      </c>
      <c r="CC33" s="32">
        <f t="shared" si="180"/>
        <v>15.052893271216385</v>
      </c>
      <c r="CD33" s="32">
        <f t="shared" si="180"/>
        <v>11.384785466119443</v>
      </c>
      <c r="CE33" s="32">
        <f t="shared" si="180"/>
        <v>484.09940024792041</v>
      </c>
      <c r="CF33" s="32">
        <f t="shared" si="180"/>
        <v>367.98802693605683</v>
      </c>
      <c r="CG33" s="32">
        <f t="shared" si="180"/>
        <v>278.68814246108627</v>
      </c>
      <c r="CH33" s="37">
        <f t="shared" si="180"/>
        <v>203.32208499375645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81">MEDIAN(AN5:AN31)</f>
        <v>9.7421203438395416</v>
      </c>
      <c r="AO34" s="32">
        <f t="shared" si="181"/>
        <v>5.9238917222440168</v>
      </c>
      <c r="AP34" s="37">
        <f t="shared" si="181"/>
        <v>5.0143266475644701</v>
      </c>
      <c r="AQ34" s="32">
        <f t="shared" si="181"/>
        <v>25.688073394495412</v>
      </c>
      <c r="AR34" s="32">
        <f t="shared" si="181"/>
        <v>15.796703296703297</v>
      </c>
      <c r="AS34" s="32">
        <f t="shared" si="181"/>
        <v>10.599721059972106</v>
      </c>
      <c r="AT34" s="37">
        <f t="shared" si="181"/>
        <v>8.4527220630372497</v>
      </c>
      <c r="AU34" s="32">
        <f t="shared" si="181"/>
        <v>37.936445664966655</v>
      </c>
      <c r="AV34" s="32">
        <f t="shared" si="181"/>
        <v>25.20237452779277</v>
      </c>
      <c r="AW34" s="32">
        <f t="shared" si="181"/>
        <v>17.862924986508364</v>
      </c>
      <c r="AX34" s="37">
        <f t="shared" si="181"/>
        <v>13.809910641754671</v>
      </c>
      <c r="AY34" s="32">
        <f t="shared" si="181"/>
        <v>78.111587982832617</v>
      </c>
      <c r="AZ34" s="32">
        <f t="shared" si="181"/>
        <v>68.31844029244516</v>
      </c>
      <c r="BA34" s="32">
        <f t="shared" si="181"/>
        <v>63.598326359832633</v>
      </c>
      <c r="BB34" s="37">
        <f t="shared" si="181"/>
        <v>56.521739130434781</v>
      </c>
      <c r="BC34" s="32">
        <f t="shared" si="181"/>
        <v>1.6230068337129842</v>
      </c>
      <c r="BD34" s="32">
        <f t="shared" si="181"/>
        <v>2.723004694835681</v>
      </c>
      <c r="BE34" s="32">
        <f t="shared" si="181"/>
        <v>3.9331366764995082</v>
      </c>
      <c r="BF34" s="37">
        <f t="shared" si="181"/>
        <v>4.6604527296937412</v>
      </c>
      <c r="BG34" s="32">
        <f t="shared" si="181"/>
        <v>1.2618296529968454</v>
      </c>
      <c r="BH34" s="32">
        <f t="shared" si="181"/>
        <v>1.9544558006096469</v>
      </c>
      <c r="BI34" s="32">
        <f t="shared" si="181"/>
        <v>2.2694571615434924</v>
      </c>
      <c r="BJ34" s="37">
        <f t="shared" si="181"/>
        <v>2.6901669758812616</v>
      </c>
      <c r="BK34" s="32">
        <f t="shared" si="181"/>
        <v>1.0656597440738409</v>
      </c>
      <c r="BL34" s="32">
        <f t="shared" si="181"/>
        <v>1.5749359233778497</v>
      </c>
      <c r="BM34" s="32">
        <f t="shared" si="181"/>
        <v>1.7082700939710014</v>
      </c>
      <c r="BN34" s="37">
        <f t="shared" si="181"/>
        <v>2.4244126181784145</v>
      </c>
      <c r="BO34" s="32">
        <f t="shared" si="181"/>
        <v>0.24471575324046685</v>
      </c>
      <c r="BP34" s="32">
        <f t="shared" si="181"/>
        <v>0.31551399132519536</v>
      </c>
      <c r="BQ34" s="32">
        <f t="shared" si="181"/>
        <v>0.33600578440337708</v>
      </c>
      <c r="BR34" s="37">
        <f t="shared" si="181"/>
        <v>0.41138183238001697</v>
      </c>
      <c r="BS34" s="32">
        <f t="shared" si="181"/>
        <v>8.019807280513918</v>
      </c>
      <c r="BT34" s="32">
        <f t="shared" si="181"/>
        <v>4.0528872099298434</v>
      </c>
      <c r="BU34" s="32">
        <f t="shared" si="181"/>
        <v>2.6113490364025695</v>
      </c>
      <c r="BV34" s="37">
        <f t="shared" si="181"/>
        <v>1.8628865979381444</v>
      </c>
      <c r="BW34" s="32">
        <f t="shared" si="181"/>
        <v>17.25</v>
      </c>
      <c r="BX34" s="32">
        <f t="shared" si="181"/>
        <v>8.9316287878787879</v>
      </c>
      <c r="BY34" s="32">
        <f t="shared" si="181"/>
        <v>5.0546038543897218</v>
      </c>
      <c r="BZ34" s="37">
        <f t="shared" si="181"/>
        <v>3.4395604395604398</v>
      </c>
      <c r="CA34" s="32">
        <f t="shared" si="181"/>
        <v>33.24267782426778</v>
      </c>
      <c r="CB34" s="32">
        <f t="shared" si="181"/>
        <v>16.248091603053435</v>
      </c>
      <c r="CC34" s="32">
        <f t="shared" si="181"/>
        <v>10.047457627118645</v>
      </c>
      <c r="CD34" s="37">
        <f t="shared" si="181"/>
        <v>6.2417582417582418</v>
      </c>
      <c r="CE34" s="32">
        <f t="shared" si="181"/>
        <v>319.19313304721032</v>
      </c>
      <c r="CF34" s="32">
        <f t="shared" si="181"/>
        <v>278.96566523605151</v>
      </c>
      <c r="CG34" s="32">
        <f t="shared" si="181"/>
        <v>201.81545064377681</v>
      </c>
      <c r="CH34" s="37">
        <f t="shared" si="181"/>
        <v>135.00428265524624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72" t="s">
        <v>25</v>
      </c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4"/>
      <c r="V38" s="55"/>
      <c r="W38" s="74" t="s">
        <v>27</v>
      </c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2"/>
      <c r="AM38" s="83" t="s">
        <v>23</v>
      </c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1"/>
      <c r="BC38" s="84" t="s">
        <v>24</v>
      </c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1"/>
      <c r="BS38" s="84" t="s">
        <v>42</v>
      </c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1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07" t="s">
        <v>18</v>
      </c>
      <c r="H39" s="101"/>
      <c r="I39" s="101"/>
      <c r="J39" s="102"/>
      <c r="K39" s="74" t="s">
        <v>20</v>
      </c>
      <c r="L39" s="79"/>
      <c r="M39" s="79"/>
      <c r="N39" s="72"/>
      <c r="O39" s="85" t="s">
        <v>19</v>
      </c>
      <c r="P39" s="86"/>
      <c r="Q39" s="86"/>
      <c r="R39" s="87"/>
      <c r="S39" s="80" t="s">
        <v>3</v>
      </c>
      <c r="T39" s="81"/>
      <c r="U39" s="81"/>
      <c r="V39" s="82"/>
      <c r="W39" s="97" t="s">
        <v>18</v>
      </c>
      <c r="X39" s="98"/>
      <c r="Y39" s="98"/>
      <c r="Z39" s="99"/>
      <c r="AA39" s="91" t="s">
        <v>20</v>
      </c>
      <c r="AB39" s="92"/>
      <c r="AC39" s="92"/>
      <c r="AD39" s="93"/>
      <c r="AE39" s="94" t="s">
        <v>19</v>
      </c>
      <c r="AF39" s="95"/>
      <c r="AG39" s="95"/>
      <c r="AH39" s="96"/>
      <c r="AI39" s="89" t="s">
        <v>3</v>
      </c>
      <c r="AJ39" s="90"/>
      <c r="AK39" s="90"/>
      <c r="AL39" s="108"/>
      <c r="AM39" s="103" t="s">
        <v>18</v>
      </c>
      <c r="AN39" s="77"/>
      <c r="AO39" s="77"/>
      <c r="AP39" s="78"/>
      <c r="AQ39" s="104" t="s">
        <v>20</v>
      </c>
      <c r="AR39" s="105"/>
      <c r="AS39" s="105"/>
      <c r="AT39" s="106"/>
      <c r="AU39" s="94" t="s">
        <v>19</v>
      </c>
      <c r="AV39" s="95"/>
      <c r="AW39" s="95"/>
      <c r="AX39" s="110"/>
      <c r="AY39" s="115" t="s">
        <v>3</v>
      </c>
      <c r="AZ39" s="116"/>
      <c r="BA39" s="116"/>
      <c r="BB39" s="117"/>
      <c r="BC39" s="113" t="s">
        <v>18</v>
      </c>
      <c r="BD39" s="98"/>
      <c r="BE39" s="98"/>
      <c r="BF39" s="114"/>
      <c r="BG39" s="111" t="s">
        <v>20</v>
      </c>
      <c r="BH39" s="92"/>
      <c r="BI39" s="92"/>
      <c r="BJ39" s="112"/>
      <c r="BK39" s="109" t="s">
        <v>19</v>
      </c>
      <c r="BL39" s="95"/>
      <c r="BM39" s="95"/>
      <c r="BN39" s="110"/>
      <c r="BO39" s="115" t="s">
        <v>3</v>
      </c>
      <c r="BP39" s="116"/>
      <c r="BQ39" s="116"/>
      <c r="BR39" s="117"/>
      <c r="BS39" s="113" t="s">
        <v>18</v>
      </c>
      <c r="BT39" s="98"/>
      <c r="BU39" s="98"/>
      <c r="BV39" s="114"/>
      <c r="BW39" s="111" t="s">
        <v>20</v>
      </c>
      <c r="BX39" s="92"/>
      <c r="BY39" s="92"/>
      <c r="BZ39" s="112"/>
      <c r="CA39" s="109" t="s">
        <v>19</v>
      </c>
      <c r="CB39" s="95"/>
      <c r="CC39" s="95"/>
      <c r="CD39" s="110"/>
      <c r="CE39" s="115" t="s">
        <v>3</v>
      </c>
      <c r="CF39" s="116"/>
      <c r="CG39" s="116"/>
      <c r="CH39" s="117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82">(W41*100)/G41</f>
        <v>1.3739409205404167</v>
      </c>
      <c r="BD41" s="50">
        <f t="shared" ref="BD41:BD67" si="183">(X41*100)/H41</f>
        <v>2.9591357444809772</v>
      </c>
      <c r="BE41" s="50">
        <f t="shared" ref="BE41:BE67" si="184">(Y41*100)/I41</f>
        <v>3.6344755970924196</v>
      </c>
      <c r="BF41" s="52">
        <f t="shared" ref="BF41:BF67" si="185">(Z41*100)/J41</f>
        <v>11.934156378600823</v>
      </c>
      <c r="BG41" s="50">
        <f t="shared" ref="BG41:BG67" si="186">(AA41*100)/K41</f>
        <v>1.6751845542305508</v>
      </c>
      <c r="BH41" s="50">
        <f t="shared" ref="BH41:BH67" si="187">(AB41*100)/L41</f>
        <v>2.1032902957101207</v>
      </c>
      <c r="BI41" s="50">
        <f t="shared" ref="BI41:BI67" si="188">(AC41*100)/M41</f>
        <v>1.8388791593695271</v>
      </c>
      <c r="BJ41" s="52">
        <f t="shared" ref="BJ41:BJ67" si="189">(AD41*100)/N41</f>
        <v>6.3535911602209945</v>
      </c>
      <c r="BK41" s="50">
        <f t="shared" ref="BK41:BK67" si="190">(AE41*100)/O41</f>
        <v>1.6487455197132617</v>
      </c>
      <c r="BL41" s="50">
        <f t="shared" ref="BL41:BL67" si="191">(AF41*100)/P41</f>
        <v>2.112676056338028</v>
      </c>
      <c r="BM41" s="50">
        <f t="shared" ref="BM41:BM67" si="192">(AG41*100)/Q41</f>
        <v>2.3432414840529399</v>
      </c>
      <c r="BN41" s="52">
        <f t="shared" ref="BN41:BN67" si="193">(AH41*100)/R41</f>
        <v>3.484320557491289</v>
      </c>
      <c r="BO41" s="50">
        <f t="shared" ref="BO41:BO67" si="194">(AI41*100)/S41</f>
        <v>0.58181989494264241</v>
      </c>
      <c r="BP41" s="50">
        <f t="shared" ref="BP41:BP67" si="195">(AJ41*100)/T41</f>
        <v>0.65748109292758727</v>
      </c>
      <c r="BQ41" s="50">
        <f t="shared" ref="BQ41:BQ67" si="196">(AK41*100)/U41</f>
        <v>1.1218495357210536</v>
      </c>
      <c r="BR41" s="52">
        <f t="shared" ref="BR41:BR67" si="197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82"/>
        <v>9.2432706957846626</v>
      </c>
      <c r="BD42" s="50">
        <f t="shared" si="183"/>
        <v>9.6654275092936803</v>
      </c>
      <c r="BE42" s="50">
        <f t="shared" si="184"/>
        <v>10.362694300518134</v>
      </c>
      <c r="BF42" s="52">
        <f t="shared" si="185"/>
        <v>11.194029850746269</v>
      </c>
      <c r="BG42" s="50">
        <f t="shared" si="186"/>
        <v>8.0805569368473389</v>
      </c>
      <c r="BH42" s="50">
        <f t="shared" si="187"/>
        <v>10.157194679564691</v>
      </c>
      <c r="BI42" s="50">
        <f t="shared" si="188"/>
        <v>10.657596371882086</v>
      </c>
      <c r="BJ42" s="52">
        <f t="shared" si="189"/>
        <v>9.7103918228279387</v>
      </c>
      <c r="BK42" s="50">
        <f t="shared" si="190"/>
        <v>6.704260651629073</v>
      </c>
      <c r="BL42" s="50">
        <f t="shared" si="191"/>
        <v>8.8289619504987069</v>
      </c>
      <c r="BM42" s="50">
        <f t="shared" si="192"/>
        <v>10.418195157740278</v>
      </c>
      <c r="BN42" s="52">
        <f t="shared" si="193"/>
        <v>9.7297297297297298</v>
      </c>
      <c r="BO42" s="50">
        <f t="shared" si="194"/>
        <v>1.6237580482118625</v>
      </c>
      <c r="BP42" s="50">
        <f t="shared" si="195"/>
        <v>3.1664380429812526</v>
      </c>
      <c r="BQ42" s="50">
        <f t="shared" si="196"/>
        <v>5.9565306540906295</v>
      </c>
      <c r="BR42" s="52">
        <f t="shared" si="197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98">(W43*100)/F43</f>
        <v>19.23076923076923</v>
      </c>
      <c r="AN43" s="47">
        <f t="shared" ref="AN43:AN67" si="199">(X43*100)/F43</f>
        <v>8.791208791208792</v>
      </c>
      <c r="AO43" s="50">
        <f t="shared" ref="AO43:AO67" si="200">(Y43*100)/F43</f>
        <v>4.6703296703296706</v>
      </c>
      <c r="AP43" s="52">
        <f t="shared" ref="AP43:AP67" si="201">(Z43*100)/F43</f>
        <v>2.197802197802198</v>
      </c>
      <c r="AQ43" s="47">
        <f t="shared" ref="AQ43:AQ67" si="202">(AA43*100)/F43</f>
        <v>30.082417582417584</v>
      </c>
      <c r="AR43" s="47">
        <f t="shared" ref="AR43:AR67" si="203">(AB43*100)/F43</f>
        <v>14.423076923076923</v>
      </c>
      <c r="AS43" s="50">
        <f t="shared" ref="AS43:AS67" si="204">(AC43*100)/F43</f>
        <v>8.3791208791208796</v>
      </c>
      <c r="AT43" s="52">
        <f t="shared" ref="AT43:AT67" si="205">(AD43*100)/F43</f>
        <v>7.0054945054945055</v>
      </c>
      <c r="AU43" s="47">
        <f t="shared" ref="AU43:AU67" si="206">(AE43*100)/F43</f>
        <v>42.582417582417584</v>
      </c>
      <c r="AV43" s="47">
        <f t="shared" ref="AV43:AV67" si="207">(AF43*100)/F43</f>
        <v>20.741758241758241</v>
      </c>
      <c r="AW43" s="50">
        <f t="shared" ref="AW43:AW67" si="208">(AG43*100)/F43</f>
        <v>13.598901098901099</v>
      </c>
      <c r="AX43" s="52">
        <f t="shared" ref="AX43:AX67" si="209">(AH43*100)/F43</f>
        <v>8.3791208791208796</v>
      </c>
      <c r="AY43" s="47">
        <f t="shared" ref="AY43:AY55" si="210">(AI43*100)/F43</f>
        <v>66.620879120879124</v>
      </c>
      <c r="AZ43" s="47">
        <f t="shared" ref="AZ43:AZ67" si="211">(AJ43*100)/F43</f>
        <v>43.543956043956044</v>
      </c>
      <c r="BA43" s="50">
        <f t="shared" ref="BA43:BA67" si="212">(AK43*100)/F43</f>
        <v>27.747252747252748</v>
      </c>
      <c r="BB43" s="52">
        <f t="shared" ref="BB43:BB67" si="213">(AL43*100)/F43</f>
        <v>14.148351648351648</v>
      </c>
      <c r="BC43" s="50">
        <f t="shared" si="182"/>
        <v>2.5811209439528024</v>
      </c>
      <c r="BD43" s="50">
        <f t="shared" si="183"/>
        <v>4.2132982225148128</v>
      </c>
      <c r="BE43" s="50">
        <f t="shared" si="184"/>
        <v>5.9027777777777777</v>
      </c>
      <c r="BF43" s="52">
        <f t="shared" si="185"/>
        <v>5.1948051948051948</v>
      </c>
      <c r="BG43" s="50">
        <f t="shared" si="186"/>
        <v>1.8418839360807402</v>
      </c>
      <c r="BH43" s="50">
        <f t="shared" si="187"/>
        <v>2.2217520101565804</v>
      </c>
      <c r="BI43" s="50">
        <f t="shared" si="188"/>
        <v>3.0034465780403741</v>
      </c>
      <c r="BJ43" s="52">
        <f t="shared" si="189"/>
        <v>4.8433048433048436</v>
      </c>
      <c r="BK43" s="50">
        <f t="shared" si="190"/>
        <v>1.6959352262158762</v>
      </c>
      <c r="BL43" s="50">
        <f t="shared" si="191"/>
        <v>2.3124042879019906</v>
      </c>
      <c r="BM43" s="50">
        <f t="shared" si="192"/>
        <v>3.3513879485443465</v>
      </c>
      <c r="BN43" s="52">
        <f t="shared" si="193"/>
        <v>3.9278815196394077</v>
      </c>
      <c r="BO43" s="50">
        <f t="shared" si="194"/>
        <v>0.61459310135083767</v>
      </c>
      <c r="BP43" s="50">
        <f t="shared" si="195"/>
        <v>0.9364291622356139</v>
      </c>
      <c r="BQ43" s="50">
        <f t="shared" si="196"/>
        <v>1.5080253826054497</v>
      </c>
      <c r="BR43" s="52">
        <f t="shared" si="197"/>
        <v>2.1369294605809128</v>
      </c>
      <c r="BS43" s="50">
        <f t="shared" ref="BS43:BS67" si="214">G43/F43</f>
        <v>7.4505494505494507</v>
      </c>
      <c r="BT43" s="50">
        <f t="shared" ref="BT43:BT67" si="215">H43/F43</f>
        <v>2.0865384615384617</v>
      </c>
      <c r="BU43" s="50">
        <f t="shared" ref="BU43:BU67" si="216">I43/F43</f>
        <v>0.79120879120879117</v>
      </c>
      <c r="BV43" s="52">
        <f t="shared" ref="BV43:BV67" si="217">J43/F43</f>
        <v>0.42307692307692307</v>
      </c>
      <c r="BW43" s="50">
        <f t="shared" ref="BW43:BW67" si="218">K43/F43</f>
        <v>16.332417582417584</v>
      </c>
      <c r="BX43" s="50">
        <f t="shared" ref="BX43:BX67" si="219">L43/F43</f>
        <v>6.4917582417582418</v>
      </c>
      <c r="BY43" s="50">
        <f t="shared" ref="BY43:BY67" si="220">M43/F43</f>
        <v>2.7898351648351647</v>
      </c>
      <c r="BZ43" s="52">
        <f t="shared" ref="BZ43:BZ67" si="221">N43/F43</f>
        <v>1.4464285714285714</v>
      </c>
      <c r="CA43" s="50">
        <f t="shared" ref="CA43:CA67" si="222">O43/F43</f>
        <v>25.108516483516482</v>
      </c>
      <c r="CB43" s="50">
        <f t="shared" ref="CB43:CB67" si="223">P43/F43</f>
        <v>8.969780219780219</v>
      </c>
      <c r="CC43" s="50">
        <f t="shared" ref="CC43:CC67" si="224">Q43/F43</f>
        <v>4.0576923076923075</v>
      </c>
      <c r="CD43" s="52">
        <f t="shared" ref="CD43:CD67" si="225">R43/F43</f>
        <v>2.1332417582417582</v>
      </c>
      <c r="CE43" s="50">
        <f t="shared" ref="CE43:CE67" si="226">S43/F43</f>
        <v>108.39835164835165</v>
      </c>
      <c r="CF43" s="50">
        <f t="shared" ref="CF43:CF67" si="227">T43/F43</f>
        <v>46.5</v>
      </c>
      <c r="CG43" s="50">
        <f t="shared" ref="CG43:CG67" si="228">U43/F43</f>
        <v>18.399725274725274</v>
      </c>
      <c r="CH43" s="52">
        <f t="shared" ref="CH43:CH67" si="229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98"/>
        <v>47.679324894514771</v>
      </c>
      <c r="AN44" s="47">
        <f t="shared" si="199"/>
        <v>35.654008438818565</v>
      </c>
      <c r="AO44" s="50">
        <f t="shared" si="200"/>
        <v>25.843881856540083</v>
      </c>
      <c r="AP44" s="52">
        <f t="shared" si="201"/>
        <v>18.354430379746834</v>
      </c>
      <c r="AQ44" s="47">
        <f t="shared" si="202"/>
        <v>63.185654008438817</v>
      </c>
      <c r="AR44" s="47">
        <f t="shared" si="203"/>
        <v>55.485232067510552</v>
      </c>
      <c r="AS44" s="50">
        <f t="shared" si="204"/>
        <v>35.654008438818565</v>
      </c>
      <c r="AT44" s="52">
        <f t="shared" si="205"/>
        <v>31.0126582278481</v>
      </c>
      <c r="AU44" s="47">
        <f t="shared" si="206"/>
        <v>70.147679324894511</v>
      </c>
      <c r="AV44" s="47">
        <f t="shared" si="207"/>
        <v>60.443037974683541</v>
      </c>
      <c r="AW44" s="50">
        <f t="shared" si="208"/>
        <v>44.620253164556964</v>
      </c>
      <c r="AX44" s="52">
        <f t="shared" si="209"/>
        <v>40.928270042194093</v>
      </c>
      <c r="AY44" s="47">
        <f t="shared" si="210"/>
        <v>96.413502109704638</v>
      </c>
      <c r="AZ44" s="47">
        <f t="shared" si="211"/>
        <v>89.556962025316452</v>
      </c>
      <c r="BA44" s="50">
        <f t="shared" si="212"/>
        <v>85.12658227848101</v>
      </c>
      <c r="BB44" s="52">
        <f t="shared" si="213"/>
        <v>82.700421940928265</v>
      </c>
      <c r="BC44" s="50">
        <f t="shared" si="182"/>
        <v>0.51190287435729009</v>
      </c>
      <c r="BD44" s="50">
        <f t="shared" si="183"/>
        <v>1.0576050564786132</v>
      </c>
      <c r="BE44" s="50">
        <f t="shared" si="184"/>
        <v>0.84401267741490971</v>
      </c>
      <c r="BF44" s="52">
        <f t="shared" si="185"/>
        <v>3.6242449489689648</v>
      </c>
      <c r="BG44" s="50">
        <f t="shared" si="186"/>
        <v>0.5412194152300408</v>
      </c>
      <c r="BH44" s="50">
        <f t="shared" si="187"/>
        <v>0.59585844397118126</v>
      </c>
      <c r="BI44" s="50">
        <f t="shared" si="188"/>
        <v>0.84253558341850088</v>
      </c>
      <c r="BJ44" s="52">
        <f t="shared" si="189"/>
        <v>0.88953435599527997</v>
      </c>
      <c r="BK44" s="50">
        <f t="shared" si="190"/>
        <v>0.56511098269825621</v>
      </c>
      <c r="BL44" s="50">
        <f t="shared" si="191"/>
        <v>0.62787639710716636</v>
      </c>
      <c r="BM44" s="50">
        <f t="shared" si="192"/>
        <v>0.94092001067710651</v>
      </c>
      <c r="BN44" s="52">
        <f t="shared" si="193"/>
        <v>0.94574172475990836</v>
      </c>
      <c r="BO44" s="50">
        <f t="shared" si="194"/>
        <v>0.31452276160619963</v>
      </c>
      <c r="BP44" s="50">
        <f t="shared" si="195"/>
        <v>0.31353403450720868</v>
      </c>
      <c r="BQ44" s="50">
        <f t="shared" si="196"/>
        <v>0.31539083842374926</v>
      </c>
      <c r="BR44" s="52">
        <f t="shared" si="197"/>
        <v>0.32371947065260026</v>
      </c>
      <c r="BS44" s="50">
        <f t="shared" si="214"/>
        <v>93.141350210970458</v>
      </c>
      <c r="BT44" s="50">
        <f t="shared" si="215"/>
        <v>33.712025316455694</v>
      </c>
      <c r="BU44" s="50">
        <f t="shared" si="216"/>
        <v>30.620253164556964</v>
      </c>
      <c r="BV44" s="52">
        <f t="shared" si="217"/>
        <v>5.064345991561181</v>
      </c>
      <c r="BW44" s="50">
        <f t="shared" si="218"/>
        <v>116.74683544303798</v>
      </c>
      <c r="BX44" s="50">
        <f t="shared" si="219"/>
        <v>93.118143459915615</v>
      </c>
      <c r="BY44" s="50">
        <f t="shared" si="220"/>
        <v>42.317510548523209</v>
      </c>
      <c r="BZ44" s="52">
        <f t="shared" si="221"/>
        <v>34.86392405063291</v>
      </c>
      <c r="CA44" s="50">
        <f t="shared" si="222"/>
        <v>124.13080168776371</v>
      </c>
      <c r="CB44" s="50">
        <f t="shared" si="223"/>
        <v>96.265822784810126</v>
      </c>
      <c r="CC44" s="50">
        <f t="shared" si="224"/>
        <v>47.42194092827004</v>
      </c>
      <c r="CD44" s="52">
        <f t="shared" si="225"/>
        <v>43.276371308016877</v>
      </c>
      <c r="CE44" s="50">
        <f t="shared" si="226"/>
        <v>306.53902953586498</v>
      </c>
      <c r="CF44" s="50">
        <f t="shared" si="227"/>
        <v>285.63713080168776</v>
      </c>
      <c r="CG44" s="50">
        <f t="shared" si="228"/>
        <v>269.90822784810126</v>
      </c>
      <c r="CH44" s="52">
        <f t="shared" si="229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98"/>
        <v>8.5227272727272734</v>
      </c>
      <c r="AN45" s="47">
        <f t="shared" si="199"/>
        <v>5.8522727272727275</v>
      </c>
      <c r="AO45" s="50">
        <f t="shared" si="200"/>
        <v>3.1818181818181817</v>
      </c>
      <c r="AP45" s="52">
        <f t="shared" si="201"/>
        <v>2.3106060606060606</v>
      </c>
      <c r="AQ45" s="47">
        <f t="shared" si="202"/>
        <v>15.340909090909092</v>
      </c>
      <c r="AR45" s="47">
        <f t="shared" si="203"/>
        <v>11.704545454545455</v>
      </c>
      <c r="AS45" s="50">
        <f t="shared" si="204"/>
        <v>6.1931818181818183</v>
      </c>
      <c r="AT45" s="52">
        <f t="shared" si="205"/>
        <v>4.6969696969696972</v>
      </c>
      <c r="AU45" s="47">
        <f t="shared" si="206"/>
        <v>20.208333333333332</v>
      </c>
      <c r="AV45" s="47">
        <f t="shared" si="207"/>
        <v>16.060606060606062</v>
      </c>
      <c r="AW45" s="50">
        <f t="shared" si="208"/>
        <v>8.9962121212121211</v>
      </c>
      <c r="AX45" s="52">
        <f t="shared" si="209"/>
        <v>7.3106060606060606</v>
      </c>
      <c r="AY45" s="47">
        <f t="shared" si="210"/>
        <v>90.73863636363636</v>
      </c>
      <c r="AZ45" s="47">
        <f t="shared" si="211"/>
        <v>65.265151515151516</v>
      </c>
      <c r="BA45" s="50">
        <f t="shared" si="212"/>
        <v>53.522727272727273</v>
      </c>
      <c r="BB45" s="52">
        <f t="shared" si="213"/>
        <v>40.435606060606062</v>
      </c>
      <c r="BC45" s="50">
        <f t="shared" si="182"/>
        <v>3.167898627243928</v>
      </c>
      <c r="BD45" s="50">
        <f t="shared" si="183"/>
        <v>3.4455842997323818</v>
      </c>
      <c r="BE45" s="50">
        <f t="shared" si="184"/>
        <v>5.7553956834532372</v>
      </c>
      <c r="BF45" s="52">
        <f t="shared" si="185"/>
        <v>5.5004508566275927</v>
      </c>
      <c r="BG45" s="50">
        <f t="shared" si="186"/>
        <v>1.2458663385372606</v>
      </c>
      <c r="BH45" s="50">
        <f t="shared" si="187"/>
        <v>1.3615033817276552</v>
      </c>
      <c r="BI45" s="50">
        <f t="shared" si="188"/>
        <v>2.3792200232828873</v>
      </c>
      <c r="BJ45" s="52">
        <f t="shared" si="189"/>
        <v>2.2060131649172745</v>
      </c>
      <c r="BK45" s="50">
        <f t="shared" si="190"/>
        <v>0.8961115310321659</v>
      </c>
      <c r="BL45" s="50">
        <f t="shared" si="191"/>
        <v>1.1311342021368833</v>
      </c>
      <c r="BM45" s="50">
        <f t="shared" si="192"/>
        <v>1.6543605461131234</v>
      </c>
      <c r="BN45" s="52">
        <f t="shared" si="193"/>
        <v>1.559469941822883</v>
      </c>
      <c r="BO45" s="50">
        <f t="shared" si="194"/>
        <v>0.16701247416901621</v>
      </c>
      <c r="BP45" s="50">
        <f t="shared" si="195"/>
        <v>0.20282268435763889</v>
      </c>
      <c r="BQ45" s="50">
        <f t="shared" si="196"/>
        <v>0.25153426108473037</v>
      </c>
      <c r="BR45" s="52">
        <f t="shared" si="197"/>
        <v>0.27726264499472747</v>
      </c>
      <c r="BS45" s="50">
        <f t="shared" si="214"/>
        <v>2.6903409090909092</v>
      </c>
      <c r="BT45" s="50">
        <f t="shared" si="215"/>
        <v>1.6984848484848485</v>
      </c>
      <c r="BU45" s="50">
        <f t="shared" si="216"/>
        <v>0.55284090909090911</v>
      </c>
      <c r="BV45" s="52">
        <f t="shared" si="217"/>
        <v>0.4200757575757576</v>
      </c>
      <c r="BW45" s="50">
        <f t="shared" si="218"/>
        <v>12.313446969696969</v>
      </c>
      <c r="BX45" s="50">
        <f t="shared" si="219"/>
        <v>8.5967803030303038</v>
      </c>
      <c r="BY45" s="50">
        <f t="shared" si="220"/>
        <v>2.603030303030303</v>
      </c>
      <c r="BZ45" s="52">
        <f t="shared" si="221"/>
        <v>2.1291666666666669</v>
      </c>
      <c r="CA45" s="50">
        <f t="shared" si="222"/>
        <v>22.551136363636363</v>
      </c>
      <c r="CB45" s="50">
        <f t="shared" si="223"/>
        <v>14.198674242424243</v>
      </c>
      <c r="CC45" s="50">
        <f t="shared" si="224"/>
        <v>5.4378787878787875</v>
      </c>
      <c r="CD45" s="52">
        <f t="shared" si="225"/>
        <v>4.6878787878787875</v>
      </c>
      <c r="CE45" s="50">
        <f t="shared" si="226"/>
        <v>543.3045454545454</v>
      </c>
      <c r="CF45" s="50">
        <f t="shared" si="227"/>
        <v>321.7842803030303</v>
      </c>
      <c r="CG45" s="50">
        <f t="shared" si="228"/>
        <v>212.78503787878788</v>
      </c>
      <c r="CH45" s="52">
        <f t="shared" si="229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98"/>
        <v>11.731843575418994</v>
      </c>
      <c r="AN46" s="47">
        <f t="shared" si="199"/>
        <v>8.6592178770949726</v>
      </c>
      <c r="AO46" s="50">
        <f t="shared" si="200"/>
        <v>4.6089385474860336</v>
      </c>
      <c r="AP46" s="52">
        <f t="shared" si="201"/>
        <v>3.7709497206703912</v>
      </c>
      <c r="AQ46" s="47">
        <f t="shared" si="202"/>
        <v>16.759776536312849</v>
      </c>
      <c r="AR46" s="47">
        <f t="shared" si="203"/>
        <v>10.474860335195531</v>
      </c>
      <c r="AS46" s="50">
        <f t="shared" si="204"/>
        <v>7.1229050279329611</v>
      </c>
      <c r="AT46" s="52">
        <f t="shared" si="205"/>
        <v>5.1675977653631282</v>
      </c>
      <c r="AU46" s="47">
        <f t="shared" si="206"/>
        <v>20.949720670391063</v>
      </c>
      <c r="AV46" s="47">
        <f t="shared" si="207"/>
        <v>13.547486033519553</v>
      </c>
      <c r="AW46" s="50">
        <f t="shared" si="208"/>
        <v>9.2178770949720672</v>
      </c>
      <c r="AX46" s="52">
        <f t="shared" si="209"/>
        <v>5.5865921787709496</v>
      </c>
      <c r="AY46" s="47">
        <f t="shared" si="210"/>
        <v>75.977653631284923</v>
      </c>
      <c r="AZ46" s="47">
        <f t="shared" si="211"/>
        <v>65.22346368715084</v>
      </c>
      <c r="BA46" s="50">
        <f t="shared" si="212"/>
        <v>40.22346368715084</v>
      </c>
      <c r="BB46" s="52">
        <f t="shared" si="213"/>
        <v>27.234636871508378</v>
      </c>
      <c r="BC46" s="50">
        <f t="shared" si="182"/>
        <v>5.8947368421052628</v>
      </c>
      <c r="BD46" s="50">
        <f t="shared" si="183"/>
        <v>8.5753803596127245</v>
      </c>
      <c r="BE46" s="50">
        <f t="shared" si="184"/>
        <v>7.3991031390134525</v>
      </c>
      <c r="BF46" s="52">
        <f t="shared" si="185"/>
        <v>7.258064516129032</v>
      </c>
      <c r="BG46" s="50">
        <f t="shared" si="186"/>
        <v>6.1224489795918364</v>
      </c>
      <c r="BH46" s="50">
        <f t="shared" si="187"/>
        <v>8.4269662921348321</v>
      </c>
      <c r="BI46" s="50">
        <f t="shared" si="188"/>
        <v>8.5</v>
      </c>
      <c r="BJ46" s="52">
        <f t="shared" si="189"/>
        <v>8.1318681318681314</v>
      </c>
      <c r="BK46" s="50">
        <f t="shared" si="190"/>
        <v>4.6012269938650308</v>
      </c>
      <c r="BL46" s="50">
        <f t="shared" si="191"/>
        <v>8.7782805429864261</v>
      </c>
      <c r="BM46" s="50">
        <f t="shared" si="192"/>
        <v>9.1160220994475143</v>
      </c>
      <c r="BN46" s="52">
        <f t="shared" si="193"/>
        <v>7.8277886497064575</v>
      </c>
      <c r="BO46" s="50">
        <f t="shared" si="194"/>
        <v>0.21530996323107429</v>
      </c>
      <c r="BP46" s="50">
        <f t="shared" si="195"/>
        <v>0.24365429264602301</v>
      </c>
      <c r="BQ46" s="50">
        <f t="shared" si="196"/>
        <v>0.34807411077942013</v>
      </c>
      <c r="BR46" s="52">
        <f t="shared" si="197"/>
        <v>0.52610279239174418</v>
      </c>
      <c r="BS46" s="50">
        <f t="shared" si="214"/>
        <v>1.9902234636871508</v>
      </c>
      <c r="BT46" s="50">
        <f t="shared" si="215"/>
        <v>1.0097765363128492</v>
      </c>
      <c r="BU46" s="50">
        <f t="shared" si="216"/>
        <v>0.62290502793296088</v>
      </c>
      <c r="BV46" s="52">
        <f t="shared" si="217"/>
        <v>0.51955307262569828</v>
      </c>
      <c r="BW46" s="50">
        <f t="shared" si="218"/>
        <v>2.7374301675977653</v>
      </c>
      <c r="BX46" s="50">
        <f t="shared" si="219"/>
        <v>1.2430167597765363</v>
      </c>
      <c r="BY46" s="50">
        <f t="shared" si="220"/>
        <v>0.83798882681564246</v>
      </c>
      <c r="BZ46" s="52">
        <f t="shared" si="221"/>
        <v>0.63547486033519551</v>
      </c>
      <c r="CA46" s="50">
        <f t="shared" si="222"/>
        <v>4.5530726256983236</v>
      </c>
      <c r="CB46" s="50">
        <f t="shared" si="223"/>
        <v>1.5432960893854748</v>
      </c>
      <c r="CC46" s="50">
        <f t="shared" si="224"/>
        <v>1.011173184357542</v>
      </c>
      <c r="CD46" s="52">
        <f t="shared" si="225"/>
        <v>0.71368715083798884</v>
      </c>
      <c r="CE46" s="50">
        <f t="shared" si="226"/>
        <v>352.87569832402232</v>
      </c>
      <c r="CF46" s="50">
        <f t="shared" si="227"/>
        <v>267.68854748603354</v>
      </c>
      <c r="CG46" s="50">
        <f t="shared" si="228"/>
        <v>115.56005586592178</v>
      </c>
      <c r="CH46" s="52">
        <f t="shared" si="229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98"/>
        <v>18.034118602761982</v>
      </c>
      <c r="AN47" s="47">
        <f t="shared" si="199"/>
        <v>13.403736799350122</v>
      </c>
      <c r="AO47" s="50">
        <f t="shared" si="200"/>
        <v>8.9358245329000816</v>
      </c>
      <c r="AP47" s="52">
        <f t="shared" si="201"/>
        <v>6.6612510154346056</v>
      </c>
      <c r="AQ47" s="47">
        <f t="shared" si="202"/>
        <v>29.975629569455727</v>
      </c>
      <c r="AR47" s="47">
        <f t="shared" si="203"/>
        <v>19.252640129975628</v>
      </c>
      <c r="AS47" s="50">
        <f t="shared" si="204"/>
        <v>13.647441104792851</v>
      </c>
      <c r="AT47" s="52">
        <f t="shared" si="205"/>
        <v>9.9106417546709995</v>
      </c>
      <c r="AU47" s="47">
        <f t="shared" si="206"/>
        <v>39.073923639317627</v>
      </c>
      <c r="AV47" s="47">
        <f t="shared" si="207"/>
        <v>26.563769293257515</v>
      </c>
      <c r="AW47" s="50">
        <f t="shared" si="208"/>
        <v>18.521527213647442</v>
      </c>
      <c r="AX47" s="52">
        <f t="shared" si="209"/>
        <v>12.672623883021933</v>
      </c>
      <c r="AY47" s="47">
        <f t="shared" si="210"/>
        <v>80.503655564581635</v>
      </c>
      <c r="AZ47" s="47">
        <f t="shared" si="211"/>
        <v>61.657189277010559</v>
      </c>
      <c r="BA47" s="50">
        <f t="shared" si="212"/>
        <v>39.886271324126724</v>
      </c>
      <c r="BB47" s="52">
        <f t="shared" si="213"/>
        <v>29.082047116165718</v>
      </c>
      <c r="BC47" s="50">
        <f t="shared" si="182"/>
        <v>3.0876216968011128</v>
      </c>
      <c r="BD47" s="50">
        <f t="shared" si="183"/>
        <v>4.0421362077413034</v>
      </c>
      <c r="BE47" s="50">
        <f t="shared" si="184"/>
        <v>4.3772383605252685</v>
      </c>
      <c r="BF47" s="52">
        <f t="shared" si="185"/>
        <v>5.0679851668726821</v>
      </c>
      <c r="BG47" s="50">
        <f t="shared" si="186"/>
        <v>2.4735219198283951</v>
      </c>
      <c r="BH47" s="50">
        <f t="shared" si="187"/>
        <v>2.8167340147373423</v>
      </c>
      <c r="BI47" s="50">
        <f t="shared" si="188"/>
        <v>4.4800000000000004</v>
      </c>
      <c r="BJ47" s="52">
        <f t="shared" si="189"/>
        <v>4.5101663585951943</v>
      </c>
      <c r="BK47" s="50">
        <f t="shared" si="190"/>
        <v>1.9563979500528756</v>
      </c>
      <c r="BL47" s="50">
        <f t="shared" si="191"/>
        <v>2.643492320129345</v>
      </c>
      <c r="BM47" s="50">
        <f t="shared" si="192"/>
        <v>4.3387250237868695</v>
      </c>
      <c r="BN47" s="52">
        <f t="shared" si="193"/>
        <v>4.3454038997214486</v>
      </c>
      <c r="BO47" s="50">
        <f t="shared" si="194"/>
        <v>0.25238440870484269</v>
      </c>
      <c r="BP47" s="50">
        <f t="shared" si="195"/>
        <v>0.46698496296113995</v>
      </c>
      <c r="BQ47" s="50">
        <f t="shared" si="196"/>
        <v>0.77195189057464031</v>
      </c>
      <c r="BR47" s="52">
        <f t="shared" si="197"/>
        <v>1.719665673936017</v>
      </c>
      <c r="BS47" s="50">
        <f t="shared" si="214"/>
        <v>5.8407798537774172</v>
      </c>
      <c r="BT47" s="50">
        <f t="shared" si="215"/>
        <v>3.3160032493907394</v>
      </c>
      <c r="BU47" s="50">
        <f t="shared" si="216"/>
        <v>2.0414297319252639</v>
      </c>
      <c r="BV47" s="52">
        <f t="shared" si="217"/>
        <v>1.314378554021121</v>
      </c>
      <c r="BW47" s="50">
        <f t="shared" si="218"/>
        <v>12.118602761982128</v>
      </c>
      <c r="BX47" s="50">
        <f t="shared" si="219"/>
        <v>6.8350934199837532</v>
      </c>
      <c r="BY47" s="50">
        <f t="shared" si="220"/>
        <v>3.0463038180341186</v>
      </c>
      <c r="BZ47" s="52">
        <f t="shared" si="221"/>
        <v>2.1974004874086108</v>
      </c>
      <c r="CA47" s="50">
        <f t="shared" si="222"/>
        <v>19.972380178716492</v>
      </c>
      <c r="CB47" s="50">
        <f t="shared" si="223"/>
        <v>10.048740861088547</v>
      </c>
      <c r="CC47" s="50">
        <f t="shared" si="224"/>
        <v>4.2688870836718111</v>
      </c>
      <c r="CD47" s="52">
        <f t="shared" si="225"/>
        <v>2.916328188464663</v>
      </c>
      <c r="CE47" s="50">
        <f t="shared" si="226"/>
        <v>318.97238017871649</v>
      </c>
      <c r="CF47" s="50">
        <f t="shared" si="227"/>
        <v>132.03249390739236</v>
      </c>
      <c r="CG47" s="50">
        <f t="shared" si="228"/>
        <v>51.669374492282699</v>
      </c>
      <c r="CH47" s="52">
        <f t="shared" si="229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98"/>
        <v>18.304474926917024</v>
      </c>
      <c r="AN48" s="47">
        <f t="shared" si="199"/>
        <v>10.748819428828424</v>
      </c>
      <c r="AO48" s="50">
        <f t="shared" si="200"/>
        <v>7.1059140993928489</v>
      </c>
      <c r="AP48" s="52">
        <f t="shared" si="201"/>
        <v>5.1945131549359118</v>
      </c>
      <c r="AQ48" s="47">
        <f t="shared" si="202"/>
        <v>28.13132448841916</v>
      </c>
      <c r="AR48" s="47">
        <f t="shared" si="203"/>
        <v>16.572970541938385</v>
      </c>
      <c r="AS48" s="50">
        <f t="shared" si="204"/>
        <v>11.648302226219924</v>
      </c>
      <c r="AT48" s="52">
        <f t="shared" si="205"/>
        <v>8.6350348549583984</v>
      </c>
      <c r="AU48" s="47">
        <f t="shared" si="206"/>
        <v>37.328536091747246</v>
      </c>
      <c r="AV48" s="47">
        <f t="shared" si="207"/>
        <v>23.431526872048572</v>
      </c>
      <c r="AW48" s="50">
        <f t="shared" si="208"/>
        <v>16.033280863503485</v>
      </c>
      <c r="AX48" s="52">
        <f t="shared" si="209"/>
        <v>11.85068585563301</v>
      </c>
      <c r="AY48" s="47">
        <f t="shared" si="210"/>
        <v>71.486395322689447</v>
      </c>
      <c r="AZ48" s="47">
        <f t="shared" si="211"/>
        <v>57.769282662469081</v>
      </c>
      <c r="BA48" s="50">
        <f t="shared" si="212"/>
        <v>46.773105464357997</v>
      </c>
      <c r="BB48" s="52">
        <f t="shared" si="213"/>
        <v>37.53091972116033</v>
      </c>
      <c r="BC48" s="50">
        <f t="shared" si="182"/>
        <v>4.8394768133174795</v>
      </c>
      <c r="BD48" s="50">
        <f t="shared" si="183"/>
        <v>7.4945123863280028</v>
      </c>
      <c r="BE48" s="50">
        <f t="shared" si="184"/>
        <v>8.676551345414607</v>
      </c>
      <c r="BF48" s="52">
        <f t="shared" si="185"/>
        <v>8.9673913043478262</v>
      </c>
      <c r="BG48" s="50">
        <f t="shared" si="186"/>
        <v>3.4418246347704073</v>
      </c>
      <c r="BH48" s="50">
        <f t="shared" si="187"/>
        <v>5.1513245264555811</v>
      </c>
      <c r="BI48" s="50">
        <f t="shared" si="188"/>
        <v>7.3936625749357692</v>
      </c>
      <c r="BJ48" s="52">
        <f t="shared" si="189"/>
        <v>7.9503105590062111</v>
      </c>
      <c r="BK48" s="50">
        <f t="shared" si="190"/>
        <v>2.4653221255235098</v>
      </c>
      <c r="BL48" s="50">
        <f t="shared" si="191"/>
        <v>4.1636697834252381</v>
      </c>
      <c r="BM48" s="50">
        <f t="shared" si="192"/>
        <v>5.5271317829457365</v>
      </c>
      <c r="BN48" s="52">
        <f t="shared" si="193"/>
        <v>6.1760225008789407</v>
      </c>
      <c r="BO48" s="50">
        <f t="shared" si="194"/>
        <v>0.56203215552326091</v>
      </c>
      <c r="BP48" s="50">
        <f t="shared" si="195"/>
        <v>0.60706884288283269</v>
      </c>
      <c r="BQ48" s="50">
        <f t="shared" si="196"/>
        <v>0.68448296854998203</v>
      </c>
      <c r="BR48" s="52">
        <f t="shared" si="197"/>
        <v>0.77022474502745863</v>
      </c>
      <c r="BS48" s="50">
        <f t="shared" si="214"/>
        <v>3.7823251630312571</v>
      </c>
      <c r="BT48" s="50">
        <f t="shared" si="215"/>
        <v>1.4342253204407465</v>
      </c>
      <c r="BU48" s="50">
        <f t="shared" si="216"/>
        <v>0.81897908702496069</v>
      </c>
      <c r="BV48" s="52">
        <f t="shared" si="217"/>
        <v>0.57926692152012593</v>
      </c>
      <c r="BW48" s="50">
        <f t="shared" si="218"/>
        <v>8.1733753091972119</v>
      </c>
      <c r="BX48" s="50">
        <f t="shared" si="219"/>
        <v>3.2172250955700474</v>
      </c>
      <c r="BY48" s="50">
        <f t="shared" si="220"/>
        <v>1.5754441196312121</v>
      </c>
      <c r="BZ48" s="52">
        <f t="shared" si="221"/>
        <v>1.0861254778502361</v>
      </c>
      <c r="CA48" s="50">
        <f t="shared" si="222"/>
        <v>15.141443669889814</v>
      </c>
      <c r="CB48" s="50">
        <f t="shared" si="223"/>
        <v>5.6276141218799189</v>
      </c>
      <c r="CC48" s="50">
        <f t="shared" si="224"/>
        <v>2.9008320215875871</v>
      </c>
      <c r="CD48" s="52">
        <f t="shared" si="225"/>
        <v>1.9188216775354172</v>
      </c>
      <c r="CE48" s="50">
        <f t="shared" si="226"/>
        <v>127.19271418934113</v>
      </c>
      <c r="CF48" s="50">
        <f t="shared" si="227"/>
        <v>95.161007420733085</v>
      </c>
      <c r="CG48" s="50">
        <f t="shared" si="228"/>
        <v>68.333483247132904</v>
      </c>
      <c r="CH48" s="52">
        <f t="shared" si="229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98"/>
        <v>51.098901098901102</v>
      </c>
      <c r="AN49" s="47">
        <f t="shared" si="199"/>
        <v>39.010989010989015</v>
      </c>
      <c r="AO49" s="50">
        <f t="shared" si="200"/>
        <v>24.175824175824175</v>
      </c>
      <c r="AP49" s="52">
        <f t="shared" si="201"/>
        <v>17.032967032967033</v>
      </c>
      <c r="AQ49" s="47">
        <f t="shared" si="202"/>
        <v>63.736263736263737</v>
      </c>
      <c r="AR49" s="47">
        <f t="shared" si="203"/>
        <v>50.549450549450547</v>
      </c>
      <c r="AS49" s="50">
        <f t="shared" si="204"/>
        <v>35.164835164835168</v>
      </c>
      <c r="AT49" s="52">
        <f t="shared" si="205"/>
        <v>25.824175824175825</v>
      </c>
      <c r="AU49" s="47">
        <f t="shared" si="206"/>
        <v>74.72527472527473</v>
      </c>
      <c r="AV49" s="47">
        <f t="shared" si="207"/>
        <v>64.285714285714292</v>
      </c>
      <c r="AW49" s="50">
        <f t="shared" si="208"/>
        <v>48.901098901098898</v>
      </c>
      <c r="AX49" s="52">
        <f t="shared" si="209"/>
        <v>40.659340659340657</v>
      </c>
      <c r="AY49" s="47">
        <f t="shared" si="210"/>
        <v>90.109890109890117</v>
      </c>
      <c r="AZ49" s="47">
        <f t="shared" si="211"/>
        <v>87.362637362637358</v>
      </c>
      <c r="BA49" s="50">
        <f t="shared" si="212"/>
        <v>78.021978021978029</v>
      </c>
      <c r="BB49" s="52">
        <f t="shared" si="213"/>
        <v>67.032967032967036</v>
      </c>
      <c r="BC49" s="50">
        <f t="shared" si="182"/>
        <v>8.5714285714285712</v>
      </c>
      <c r="BD49" s="50">
        <f t="shared" si="183"/>
        <v>10.581222056631892</v>
      </c>
      <c r="BE49" s="50">
        <f t="shared" si="184"/>
        <v>10</v>
      </c>
      <c r="BF49" s="52">
        <f t="shared" si="185"/>
        <v>10.299003322259136</v>
      </c>
      <c r="BG49" s="50">
        <f t="shared" si="186"/>
        <v>5.6011588604538867</v>
      </c>
      <c r="BH49" s="50">
        <f t="shared" si="187"/>
        <v>7.3717948717948714</v>
      </c>
      <c r="BI49" s="50">
        <f t="shared" si="188"/>
        <v>8.3441981747066496</v>
      </c>
      <c r="BJ49" s="52">
        <f t="shared" si="189"/>
        <v>8.8512241054613927</v>
      </c>
      <c r="BK49" s="50">
        <f t="shared" si="190"/>
        <v>3.8255977496483826</v>
      </c>
      <c r="BL49" s="50">
        <f t="shared" si="191"/>
        <v>5.4800936768149882</v>
      </c>
      <c r="BM49" s="50">
        <f t="shared" si="192"/>
        <v>6.8514241724403391</v>
      </c>
      <c r="BN49" s="52">
        <f t="shared" si="193"/>
        <v>7.9229122055674521</v>
      </c>
      <c r="BO49" s="50">
        <f t="shared" si="194"/>
        <v>1.190044263841521</v>
      </c>
      <c r="BP49" s="50">
        <f t="shared" si="195"/>
        <v>1.4361846265016711</v>
      </c>
      <c r="BQ49" s="50">
        <f t="shared" si="196"/>
        <v>1.5989190406485756</v>
      </c>
      <c r="BR49" s="52">
        <f t="shared" si="197"/>
        <v>1.922470847778128</v>
      </c>
      <c r="BS49" s="50">
        <f t="shared" si="214"/>
        <v>5.9615384615384617</v>
      </c>
      <c r="BT49" s="50">
        <f t="shared" si="215"/>
        <v>3.6868131868131866</v>
      </c>
      <c r="BU49" s="50">
        <f t="shared" si="216"/>
        <v>2.4175824175824174</v>
      </c>
      <c r="BV49" s="52">
        <f t="shared" si="217"/>
        <v>1.6538461538461537</v>
      </c>
      <c r="BW49" s="50">
        <f t="shared" si="218"/>
        <v>11.37912087912088</v>
      </c>
      <c r="BX49" s="50">
        <f t="shared" si="219"/>
        <v>6.8571428571428568</v>
      </c>
      <c r="BY49" s="50">
        <f t="shared" si="220"/>
        <v>4.2142857142857144</v>
      </c>
      <c r="BZ49" s="52">
        <f t="shared" si="221"/>
        <v>2.9175824175824174</v>
      </c>
      <c r="CA49" s="50">
        <f t="shared" si="222"/>
        <v>19.532967032967033</v>
      </c>
      <c r="CB49" s="50">
        <f t="shared" si="223"/>
        <v>11.73076923076923</v>
      </c>
      <c r="CC49" s="50">
        <f t="shared" si="224"/>
        <v>7.1373626373626378</v>
      </c>
      <c r="CD49" s="52">
        <f t="shared" si="225"/>
        <v>5.1318681318681323</v>
      </c>
      <c r="CE49" s="50">
        <f t="shared" si="226"/>
        <v>75.719780219780219</v>
      </c>
      <c r="CF49" s="50">
        <f t="shared" si="227"/>
        <v>60.829670329670328</v>
      </c>
      <c r="CG49" s="50">
        <f t="shared" si="228"/>
        <v>48.796703296703299</v>
      </c>
      <c r="CH49" s="52">
        <f t="shared" si="229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98"/>
        <v>7.8184591914569035</v>
      </c>
      <c r="AN50" s="47">
        <f t="shared" si="199"/>
        <v>5.3203661327231124</v>
      </c>
      <c r="AO50" s="50">
        <f t="shared" si="200"/>
        <v>3.0701754385964914</v>
      </c>
      <c r="AP50" s="52">
        <f t="shared" si="201"/>
        <v>2.192982456140351</v>
      </c>
      <c r="AQ50" s="47">
        <f t="shared" si="202"/>
        <v>14.321128909229596</v>
      </c>
      <c r="AR50" s="47">
        <f t="shared" si="203"/>
        <v>10.583524027459955</v>
      </c>
      <c r="AS50" s="50">
        <f t="shared" si="204"/>
        <v>6.3691838291380627</v>
      </c>
      <c r="AT50" s="52">
        <f t="shared" si="205"/>
        <v>4.6338672768878721</v>
      </c>
      <c r="AU50" s="47">
        <f t="shared" si="206"/>
        <v>20.00381388253242</v>
      </c>
      <c r="AV50" s="47">
        <f t="shared" si="207"/>
        <v>15.522501906941267</v>
      </c>
      <c r="AW50" s="50">
        <f t="shared" si="208"/>
        <v>10.354691075514873</v>
      </c>
      <c r="AX50" s="52">
        <f t="shared" si="209"/>
        <v>7.7421815408085433</v>
      </c>
      <c r="AY50" s="47">
        <f t="shared" si="210"/>
        <v>26.3348588863463</v>
      </c>
      <c r="AZ50" s="47">
        <f t="shared" si="211"/>
        <v>19.94660564454615</v>
      </c>
      <c r="BA50" s="50">
        <f t="shared" si="212"/>
        <v>14.893211289092296</v>
      </c>
      <c r="BB50" s="52">
        <f t="shared" si="213"/>
        <v>11.270022883295194</v>
      </c>
      <c r="BC50" s="50">
        <f t="shared" si="182"/>
        <v>6.0302985733196062</v>
      </c>
      <c r="BD50" s="50">
        <f t="shared" si="183"/>
        <v>6.0877154702160157</v>
      </c>
      <c r="BE50" s="50">
        <f t="shared" si="184"/>
        <v>5.2120427322758172</v>
      </c>
      <c r="BF50" s="52">
        <f t="shared" si="185"/>
        <v>4.8097030531158511</v>
      </c>
      <c r="BG50" s="50">
        <f t="shared" si="186"/>
        <v>4.95317240469595</v>
      </c>
      <c r="BH50" s="50">
        <f t="shared" si="187"/>
        <v>4.9977487618190004</v>
      </c>
      <c r="BI50" s="50">
        <f t="shared" si="188"/>
        <v>6.1794634597594822</v>
      </c>
      <c r="BJ50" s="52">
        <f t="shared" si="189"/>
        <v>6.0704471646265299</v>
      </c>
      <c r="BK50" s="50">
        <f t="shared" si="190"/>
        <v>4.3788612456169647</v>
      </c>
      <c r="BL50" s="50">
        <f t="shared" si="191"/>
        <v>5.0265530443374091</v>
      </c>
      <c r="BM50" s="50">
        <f t="shared" si="192"/>
        <v>6.374735853486734</v>
      </c>
      <c r="BN50" s="52">
        <f t="shared" si="193"/>
        <v>6.4598249801113763</v>
      </c>
      <c r="BO50" s="50">
        <f t="shared" si="194"/>
        <v>3.3746304034406078</v>
      </c>
      <c r="BP50" s="50">
        <f t="shared" si="195"/>
        <v>4.1801542580825641</v>
      </c>
      <c r="BQ50" s="50">
        <f t="shared" si="196"/>
        <v>5.3248789800231817</v>
      </c>
      <c r="BR50" s="52">
        <f t="shared" si="197"/>
        <v>6.1923721709974853</v>
      </c>
      <c r="BS50" s="50">
        <f t="shared" si="214"/>
        <v>1.2965293668954996</v>
      </c>
      <c r="BT50" s="50">
        <f t="shared" si="215"/>
        <v>0.87395118230358504</v>
      </c>
      <c r="BU50" s="50">
        <f t="shared" si="216"/>
        <v>0.5890541571319603</v>
      </c>
      <c r="BV50" s="52">
        <f t="shared" si="217"/>
        <v>0.45594965675057209</v>
      </c>
      <c r="BW50" s="50">
        <f t="shared" si="218"/>
        <v>2.8913043478260869</v>
      </c>
      <c r="BX50" s="50">
        <f t="shared" si="219"/>
        <v>2.1176582761250953</v>
      </c>
      <c r="BY50" s="50">
        <f t="shared" si="220"/>
        <v>1.0307017543859649</v>
      </c>
      <c r="BZ50" s="52">
        <f t="shared" si="221"/>
        <v>0.76334858886346302</v>
      </c>
      <c r="CA50" s="50">
        <f t="shared" si="222"/>
        <v>4.5682684973302825</v>
      </c>
      <c r="CB50" s="50">
        <f t="shared" si="223"/>
        <v>3.0881006864988558</v>
      </c>
      <c r="CC50" s="50">
        <f t="shared" si="224"/>
        <v>1.6243325705568268</v>
      </c>
      <c r="CD50" s="52">
        <f t="shared" si="225"/>
        <v>1.1985125858123571</v>
      </c>
      <c r="CE50" s="50">
        <f t="shared" si="226"/>
        <v>7.803775743707094</v>
      </c>
      <c r="CF50" s="50">
        <f t="shared" si="227"/>
        <v>4.7717391304347823</v>
      </c>
      <c r="CG50" s="50">
        <f t="shared" si="228"/>
        <v>2.7969107551487413</v>
      </c>
      <c r="CH50" s="52">
        <f t="shared" si="229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98"/>
        <v>40.546448087431692</v>
      </c>
      <c r="AN51" s="47">
        <f t="shared" si="199"/>
        <v>30.928961748633881</v>
      </c>
      <c r="AO51" s="50">
        <f t="shared" si="200"/>
        <v>25.409836065573771</v>
      </c>
      <c r="AP51" s="52">
        <f t="shared" si="201"/>
        <v>21.803278688524589</v>
      </c>
      <c r="AQ51" s="47">
        <f t="shared" si="202"/>
        <v>49.398907103825138</v>
      </c>
      <c r="AR51" s="47">
        <f t="shared" si="203"/>
        <v>39.83606557377049</v>
      </c>
      <c r="AS51" s="50">
        <f t="shared" si="204"/>
        <v>33.770491803278688</v>
      </c>
      <c r="AT51" s="52">
        <f t="shared" si="205"/>
        <v>28.852459016393443</v>
      </c>
      <c r="AU51" s="47">
        <f t="shared" si="206"/>
        <v>57.759562841530055</v>
      </c>
      <c r="AV51" s="47">
        <f t="shared" si="207"/>
        <v>48.306010928961747</v>
      </c>
      <c r="AW51" s="50">
        <f t="shared" si="208"/>
        <v>40.327868852459019</v>
      </c>
      <c r="AX51" s="52">
        <f t="shared" si="209"/>
        <v>34.207650273224047</v>
      </c>
      <c r="AY51" s="47">
        <f t="shared" si="210"/>
        <v>69.344262295081961</v>
      </c>
      <c r="AZ51" s="47">
        <f t="shared" si="211"/>
        <v>60.27322404371585</v>
      </c>
      <c r="BA51" s="50">
        <f t="shared" si="212"/>
        <v>52.240437158469945</v>
      </c>
      <c r="BB51" s="52">
        <f t="shared" si="213"/>
        <v>46.885245901639344</v>
      </c>
      <c r="BC51" s="50">
        <f t="shared" si="182"/>
        <v>3.4318486656491376</v>
      </c>
      <c r="BD51" s="50">
        <f t="shared" si="183"/>
        <v>4.1450018308311973</v>
      </c>
      <c r="BE51" s="50">
        <f t="shared" si="184"/>
        <v>4.9510221465076665</v>
      </c>
      <c r="BF51" s="52">
        <f t="shared" si="185"/>
        <v>5.4785116023616638</v>
      </c>
      <c r="BG51" s="50">
        <f t="shared" si="186"/>
        <v>2.0044790350118626</v>
      </c>
      <c r="BH51" s="50">
        <f t="shared" si="187"/>
        <v>2.8036304899623108</v>
      </c>
      <c r="BI51" s="50">
        <f t="shared" si="188"/>
        <v>3.5478500487972902</v>
      </c>
      <c r="BJ51" s="52">
        <f t="shared" si="189"/>
        <v>4.2673563404186536</v>
      </c>
      <c r="BK51" s="50">
        <f t="shared" si="190"/>
        <v>1.2892445051594175</v>
      </c>
      <c r="BL51" s="50">
        <f t="shared" si="191"/>
        <v>1.8838973659534566</v>
      </c>
      <c r="BM51" s="50">
        <f t="shared" si="192"/>
        <v>2.5027978431173059</v>
      </c>
      <c r="BN51" s="52">
        <f t="shared" si="193"/>
        <v>2.9017753673573448</v>
      </c>
      <c r="BO51" s="50">
        <f t="shared" si="194"/>
        <v>0.49840150188127913</v>
      </c>
      <c r="BP51" s="50">
        <f t="shared" si="195"/>
        <v>0.65619218161591042</v>
      </c>
      <c r="BQ51" s="50">
        <f t="shared" si="196"/>
        <v>1.0746644483913756</v>
      </c>
      <c r="BR51" s="52">
        <f t="shared" si="197"/>
        <v>1.3676140076828667</v>
      </c>
      <c r="BS51" s="50">
        <f t="shared" si="214"/>
        <v>11.814754098360655</v>
      </c>
      <c r="BT51" s="50">
        <f t="shared" si="215"/>
        <v>7.4617486338797816</v>
      </c>
      <c r="BU51" s="50">
        <f t="shared" si="216"/>
        <v>5.1322404371584698</v>
      </c>
      <c r="BV51" s="52">
        <f t="shared" si="217"/>
        <v>3.9797814207650273</v>
      </c>
      <c r="BW51" s="50">
        <f t="shared" si="218"/>
        <v>24.644262295081969</v>
      </c>
      <c r="BX51" s="50">
        <f t="shared" si="219"/>
        <v>14.208743169398907</v>
      </c>
      <c r="BY51" s="50">
        <f t="shared" si="220"/>
        <v>9.5185792349726768</v>
      </c>
      <c r="BZ51" s="52">
        <f t="shared" si="221"/>
        <v>6.7612021857923494</v>
      </c>
      <c r="CA51" s="50">
        <f t="shared" si="222"/>
        <v>44.801092896174865</v>
      </c>
      <c r="CB51" s="50">
        <f t="shared" si="223"/>
        <v>25.641530054644807</v>
      </c>
      <c r="CC51" s="50">
        <f t="shared" si="224"/>
        <v>16.113114754098362</v>
      </c>
      <c r="CD51" s="52">
        <f t="shared" si="225"/>
        <v>11.788524590163934</v>
      </c>
      <c r="CE51" s="50">
        <f t="shared" si="226"/>
        <v>139.13333333333333</v>
      </c>
      <c r="CF51" s="50">
        <f t="shared" si="227"/>
        <v>91.853005464480873</v>
      </c>
      <c r="CG51" s="50">
        <f t="shared" si="228"/>
        <v>48.610928961748634</v>
      </c>
      <c r="CH51" s="52">
        <f t="shared" si="229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98"/>
        <v>33.998403830806069</v>
      </c>
      <c r="AN52" s="47">
        <f t="shared" si="199"/>
        <v>23.224261771747805</v>
      </c>
      <c r="AO52" s="50">
        <f t="shared" si="200"/>
        <v>16.999201915403034</v>
      </c>
      <c r="AP52" s="52">
        <f t="shared" si="201"/>
        <v>12.609736632083001</v>
      </c>
      <c r="AQ52" s="47">
        <f t="shared" si="202"/>
        <v>51.157222665602553</v>
      </c>
      <c r="AR52" s="47">
        <f t="shared" si="203"/>
        <v>37.669592976855547</v>
      </c>
      <c r="AS52" s="50">
        <f t="shared" si="204"/>
        <v>27.45411013567438</v>
      </c>
      <c r="AT52" s="52">
        <f t="shared" si="205"/>
        <v>22.585794094173984</v>
      </c>
      <c r="AU52" s="47">
        <f t="shared" si="206"/>
        <v>61.77174780526736</v>
      </c>
      <c r="AV52" s="47">
        <f t="shared" si="207"/>
        <v>44.932162809257782</v>
      </c>
      <c r="AW52" s="50">
        <f t="shared" si="208"/>
        <v>33.998403830806069</v>
      </c>
      <c r="AX52" s="52">
        <f t="shared" si="209"/>
        <v>27.294493216280927</v>
      </c>
      <c r="AY52" s="47">
        <f t="shared" si="210"/>
        <v>64.724660814046288</v>
      </c>
      <c r="AZ52" s="47">
        <f t="shared" si="211"/>
        <v>52.513966480446925</v>
      </c>
      <c r="BA52" s="50">
        <f t="shared" si="212"/>
        <v>39.026336791699919</v>
      </c>
      <c r="BB52" s="52">
        <f t="shared" si="213"/>
        <v>31.524341580207501</v>
      </c>
      <c r="BC52" s="50">
        <f t="shared" si="182"/>
        <v>7.9373951928451651</v>
      </c>
      <c r="BD52" s="50">
        <f t="shared" si="183"/>
        <v>9.7032344114704898</v>
      </c>
      <c r="BE52" s="50">
        <f t="shared" si="184"/>
        <v>10.070921985815604</v>
      </c>
      <c r="BF52" s="52">
        <f t="shared" si="185"/>
        <v>9.6048632218844983</v>
      </c>
      <c r="BG52" s="50">
        <f t="shared" si="186"/>
        <v>6.4695195801372627</v>
      </c>
      <c r="BH52" s="50">
        <f t="shared" si="187"/>
        <v>8.5553742976255212</v>
      </c>
      <c r="BI52" s="50">
        <f t="shared" si="188"/>
        <v>9.0170380078636967</v>
      </c>
      <c r="BJ52" s="52">
        <f t="shared" si="189"/>
        <v>9.6752136752136746</v>
      </c>
      <c r="BK52" s="50">
        <f t="shared" si="190"/>
        <v>5.6237738865073021</v>
      </c>
      <c r="BL52" s="50">
        <f t="shared" si="191"/>
        <v>7.3855437491801128</v>
      </c>
      <c r="BM52" s="50">
        <f t="shared" si="192"/>
        <v>8.3089526038619077</v>
      </c>
      <c r="BN52" s="52">
        <f t="shared" si="193"/>
        <v>8.7045049630949354</v>
      </c>
      <c r="BO52" s="50">
        <f t="shared" si="194"/>
        <v>3.8792691093465992</v>
      </c>
      <c r="BP52" s="50">
        <f t="shared" si="195"/>
        <v>6.1639344262295079</v>
      </c>
      <c r="BQ52" s="50">
        <f t="shared" si="196"/>
        <v>6.8011126564673159</v>
      </c>
      <c r="BR52" s="52">
        <f t="shared" si="197"/>
        <v>7.4067129195574726</v>
      </c>
      <c r="BS52" s="50">
        <f t="shared" si="214"/>
        <v>4.2833200319233837</v>
      </c>
      <c r="BT52" s="50">
        <f t="shared" si="215"/>
        <v>2.3934557063048683</v>
      </c>
      <c r="BU52" s="50">
        <f t="shared" si="216"/>
        <v>1.687948922585794</v>
      </c>
      <c r="BV52" s="52">
        <f t="shared" si="217"/>
        <v>1.3128491620111731</v>
      </c>
      <c r="BW52" s="50">
        <f t="shared" si="218"/>
        <v>7.9074221867517958</v>
      </c>
      <c r="BX52" s="50">
        <f t="shared" si="219"/>
        <v>4.4030327214684757</v>
      </c>
      <c r="BY52" s="50">
        <f t="shared" si="220"/>
        <v>3.0446927374301676</v>
      </c>
      <c r="BZ52" s="52">
        <f t="shared" si="221"/>
        <v>2.3343974461292896</v>
      </c>
      <c r="CA52" s="50">
        <f t="shared" si="222"/>
        <v>10.984038308060654</v>
      </c>
      <c r="CB52" s="50">
        <f t="shared" si="223"/>
        <v>6.0837988826815641</v>
      </c>
      <c r="CC52" s="50">
        <f t="shared" si="224"/>
        <v>4.091779728651237</v>
      </c>
      <c r="CD52" s="52">
        <f t="shared" si="225"/>
        <v>3.1356743814844372</v>
      </c>
      <c r="CE52" s="50">
        <f t="shared" si="226"/>
        <v>16.684756584197924</v>
      </c>
      <c r="CF52" s="50">
        <f t="shared" si="227"/>
        <v>8.5195530726256976</v>
      </c>
      <c r="CG52" s="50">
        <f t="shared" si="228"/>
        <v>5.738228252194733</v>
      </c>
      <c r="CH52" s="52">
        <f t="shared" si="229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98"/>
        <v>16.459794927145168</v>
      </c>
      <c r="AN53" s="47">
        <f t="shared" si="199"/>
        <v>10.091743119266056</v>
      </c>
      <c r="AO53" s="50">
        <f t="shared" si="200"/>
        <v>6.9616837560712357</v>
      </c>
      <c r="AP53" s="52">
        <f t="shared" si="201"/>
        <v>5.5585536967080413</v>
      </c>
      <c r="AQ53" s="47">
        <f t="shared" si="202"/>
        <v>24.770642201834864</v>
      </c>
      <c r="AR53" s="47">
        <f t="shared" si="203"/>
        <v>16.945493793847813</v>
      </c>
      <c r="AS53" s="50">
        <f t="shared" si="204"/>
        <v>11.009174311926605</v>
      </c>
      <c r="AT53" s="52">
        <f t="shared" si="205"/>
        <v>8.6886130599028597</v>
      </c>
      <c r="AU53" s="47">
        <f t="shared" si="206"/>
        <v>34.268753372908797</v>
      </c>
      <c r="AV53" s="47">
        <f t="shared" si="207"/>
        <v>23.853211009174313</v>
      </c>
      <c r="AW53" s="50">
        <f t="shared" si="208"/>
        <v>15.812196438208311</v>
      </c>
      <c r="AX53" s="52">
        <f t="shared" si="209"/>
        <v>12.628170534268753</v>
      </c>
      <c r="AY53" s="47">
        <f t="shared" si="210"/>
        <v>52.509444144630329</v>
      </c>
      <c r="AZ53" s="47">
        <f t="shared" si="211"/>
        <v>43.497031840259041</v>
      </c>
      <c r="BA53" s="50">
        <f t="shared" si="212"/>
        <v>34.322719913653536</v>
      </c>
      <c r="BB53" s="52">
        <f t="shared" si="213"/>
        <v>28.278467350242849</v>
      </c>
      <c r="BC53" s="50">
        <f t="shared" si="182"/>
        <v>1.6078017923036374</v>
      </c>
      <c r="BD53" s="50">
        <f t="shared" si="183"/>
        <v>2.5679758308157101</v>
      </c>
      <c r="BE53" s="50">
        <f t="shared" si="184"/>
        <v>2.2070145423438836</v>
      </c>
      <c r="BF53" s="52">
        <f t="shared" si="185"/>
        <v>2.3001339883876732</v>
      </c>
      <c r="BG53" s="50">
        <f t="shared" si="186"/>
        <v>1.4722863741339491</v>
      </c>
      <c r="BH53" s="50">
        <f t="shared" si="187"/>
        <v>2.9068690983151266</v>
      </c>
      <c r="BI53" s="50">
        <f t="shared" si="188"/>
        <v>2.7027027027027026</v>
      </c>
      <c r="BJ53" s="52">
        <f t="shared" si="189"/>
        <v>2.515625</v>
      </c>
      <c r="BK53" s="50">
        <f t="shared" si="190"/>
        <v>1.4642807729557719</v>
      </c>
      <c r="BL53" s="50">
        <f t="shared" si="191"/>
        <v>1.6957605985037407</v>
      </c>
      <c r="BM53" s="50">
        <f t="shared" si="192"/>
        <v>2.3000235497291781</v>
      </c>
      <c r="BN53" s="52">
        <f t="shared" si="193"/>
        <v>2.3411705852926463</v>
      </c>
      <c r="BO53" s="50">
        <f t="shared" si="194"/>
        <v>0.53390253672294685</v>
      </c>
      <c r="BP53" s="50">
        <f t="shared" si="195"/>
        <v>0.70357373557499259</v>
      </c>
      <c r="BQ53" s="50">
        <f t="shared" si="196"/>
        <v>0.8612168072688865</v>
      </c>
      <c r="BR53" s="52">
        <f t="shared" si="197"/>
        <v>1.1135668140088406</v>
      </c>
      <c r="BS53" s="50">
        <f t="shared" si="214"/>
        <v>10.237452779276849</v>
      </c>
      <c r="BT53" s="50">
        <f t="shared" si="215"/>
        <v>3.9298434970318401</v>
      </c>
      <c r="BU53" s="50">
        <f t="shared" si="216"/>
        <v>3.1543443065299512</v>
      </c>
      <c r="BV53" s="52">
        <f t="shared" si="217"/>
        <v>2.4166216945493795</v>
      </c>
      <c r="BW53" s="50">
        <f t="shared" si="218"/>
        <v>16.824608742579599</v>
      </c>
      <c r="BX53" s="50">
        <f t="shared" si="219"/>
        <v>5.8294657312466267</v>
      </c>
      <c r="BY53" s="50">
        <f t="shared" si="220"/>
        <v>4.0733944954128436</v>
      </c>
      <c r="BZ53" s="52">
        <f t="shared" si="221"/>
        <v>3.4538586076632489</v>
      </c>
      <c r="CA53" s="50">
        <f t="shared" si="222"/>
        <v>23.403130059363196</v>
      </c>
      <c r="CB53" s="50">
        <f t="shared" si="223"/>
        <v>14.066378845116027</v>
      </c>
      <c r="CC53" s="50">
        <f t="shared" si="224"/>
        <v>6.8747976254722074</v>
      </c>
      <c r="CD53" s="52">
        <f t="shared" si="225"/>
        <v>5.3939557474365891</v>
      </c>
      <c r="CE53" s="50">
        <f t="shared" si="226"/>
        <v>98.350242849433357</v>
      </c>
      <c r="CF53" s="50">
        <f t="shared" si="227"/>
        <v>61.822989746357258</v>
      </c>
      <c r="CG53" s="50">
        <f t="shared" si="228"/>
        <v>39.853750674581761</v>
      </c>
      <c r="CH53" s="52">
        <f t="shared" si="229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98"/>
        <v>36.753574432296048</v>
      </c>
      <c r="AN54" s="47">
        <f t="shared" si="199"/>
        <v>25.651808242220355</v>
      </c>
      <c r="AO54" s="50">
        <f t="shared" si="200"/>
        <v>14.129520605550884</v>
      </c>
      <c r="AP54" s="52">
        <f t="shared" si="201"/>
        <v>10.428931875525652</v>
      </c>
      <c r="AQ54" s="47">
        <f t="shared" si="202"/>
        <v>43.902439024390247</v>
      </c>
      <c r="AR54" s="47">
        <f t="shared" si="203"/>
        <v>33.221194280908328</v>
      </c>
      <c r="AS54" s="50">
        <f t="shared" si="204"/>
        <v>19.343986543313708</v>
      </c>
      <c r="AT54" s="52">
        <f t="shared" si="205"/>
        <v>14.465937762825904</v>
      </c>
      <c r="AU54" s="47">
        <f t="shared" si="206"/>
        <v>45.332211942809082</v>
      </c>
      <c r="AV54" s="47">
        <f t="shared" si="207"/>
        <v>35.492010092514718</v>
      </c>
      <c r="AW54" s="50">
        <f t="shared" si="208"/>
        <v>21.951219512195124</v>
      </c>
      <c r="AX54" s="52">
        <f t="shared" si="209"/>
        <v>16.65264928511354</v>
      </c>
      <c r="AY54" s="47">
        <f t="shared" si="210"/>
        <v>65.517241379310349</v>
      </c>
      <c r="AZ54" s="47">
        <f t="shared" si="211"/>
        <v>57.359125315391083</v>
      </c>
      <c r="BA54" s="50">
        <f t="shared" si="212"/>
        <v>49.032800672834313</v>
      </c>
      <c r="BB54" s="52">
        <f t="shared" si="213"/>
        <v>41.799831791421362</v>
      </c>
      <c r="BC54" s="50">
        <f t="shared" si="182"/>
        <v>7.3705515263956825</v>
      </c>
      <c r="BD54" s="50">
        <f t="shared" si="183"/>
        <v>8.6500283607487241</v>
      </c>
      <c r="BE54" s="50">
        <f t="shared" si="184"/>
        <v>9.6275071633237825</v>
      </c>
      <c r="BF54" s="52">
        <f t="shared" si="185"/>
        <v>9.2744951383694847</v>
      </c>
      <c r="BG54" s="50">
        <f t="shared" si="186"/>
        <v>6.1658398299078669</v>
      </c>
      <c r="BH54" s="50">
        <f t="shared" si="187"/>
        <v>9.1796421101557062</v>
      </c>
      <c r="BI54" s="50">
        <f t="shared" si="188"/>
        <v>10.281627179257935</v>
      </c>
      <c r="BJ54" s="52">
        <f t="shared" si="189"/>
        <v>9.5343680709534375</v>
      </c>
      <c r="BK54" s="50">
        <f t="shared" si="190"/>
        <v>4.6951219512195124</v>
      </c>
      <c r="BL54" s="50">
        <f t="shared" si="191"/>
        <v>7.9159632339148374</v>
      </c>
      <c r="BM54" s="50">
        <f t="shared" si="192"/>
        <v>9.5220722364100698</v>
      </c>
      <c r="BN54" s="52">
        <f t="shared" si="193"/>
        <v>9.546769527483125</v>
      </c>
      <c r="BO54" s="50">
        <f t="shared" si="194"/>
        <v>0.67615071477549882</v>
      </c>
      <c r="BP54" s="50">
        <f t="shared" si="195"/>
        <v>0.71500461293298667</v>
      </c>
      <c r="BQ54" s="50">
        <f t="shared" si="196"/>
        <v>0.92249754739074019</v>
      </c>
      <c r="BR54" s="52">
        <f t="shared" si="197"/>
        <v>1.0522304321131413</v>
      </c>
      <c r="BS54" s="50">
        <f t="shared" si="214"/>
        <v>4.9865433137089994</v>
      </c>
      <c r="BT54" s="50">
        <f t="shared" si="215"/>
        <v>2.9655172413793105</v>
      </c>
      <c r="BU54" s="50">
        <f t="shared" si="216"/>
        <v>1.4676198486122791</v>
      </c>
      <c r="BV54" s="52">
        <f t="shared" si="217"/>
        <v>1.1244743481917578</v>
      </c>
      <c r="BW54" s="50">
        <f t="shared" si="218"/>
        <v>7.1202691337258202</v>
      </c>
      <c r="BX54" s="50">
        <f t="shared" si="219"/>
        <v>3.6190075693860386</v>
      </c>
      <c r="BY54" s="50">
        <f t="shared" si="220"/>
        <v>1.8814129520605551</v>
      </c>
      <c r="BZ54" s="52">
        <f t="shared" si="221"/>
        <v>1.5172413793103448</v>
      </c>
      <c r="CA54" s="50">
        <f t="shared" si="222"/>
        <v>9.6551724137931032</v>
      </c>
      <c r="CB54" s="50">
        <f t="shared" si="223"/>
        <v>4.4835996635828428</v>
      </c>
      <c r="CC54" s="50">
        <f t="shared" si="224"/>
        <v>2.3052985702270816</v>
      </c>
      <c r="CD54" s="52">
        <f t="shared" si="225"/>
        <v>1.744322960470984</v>
      </c>
      <c r="CE54" s="50">
        <f t="shared" si="226"/>
        <v>96.897392767031121</v>
      </c>
      <c r="CF54" s="50">
        <f t="shared" si="227"/>
        <v>80.222035323801521</v>
      </c>
      <c r="CG54" s="50">
        <f t="shared" si="228"/>
        <v>53.152228763666947</v>
      </c>
      <c r="CH54" s="52">
        <f t="shared" si="229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98"/>
        <v>16.271186440677965</v>
      </c>
      <c r="AN55" s="47">
        <f t="shared" si="199"/>
        <v>6.4406779661016946</v>
      </c>
      <c r="AO55" s="50">
        <f t="shared" si="200"/>
        <v>3.7288135593220337</v>
      </c>
      <c r="AP55" s="52">
        <f t="shared" si="201"/>
        <v>3.3898305084745761</v>
      </c>
      <c r="AQ55" s="47">
        <f t="shared" si="202"/>
        <v>22.033898305084747</v>
      </c>
      <c r="AR55" s="47">
        <f t="shared" si="203"/>
        <v>15.254237288135593</v>
      </c>
      <c r="AS55" s="50">
        <f t="shared" si="204"/>
        <v>10.847457627118644</v>
      </c>
      <c r="AT55" s="52">
        <f t="shared" si="205"/>
        <v>7.4576271186440675</v>
      </c>
      <c r="AU55" s="47">
        <f t="shared" si="206"/>
        <v>28.474576271186439</v>
      </c>
      <c r="AV55" s="47">
        <f t="shared" si="207"/>
        <v>19.661016949152543</v>
      </c>
      <c r="AW55" s="50">
        <f t="shared" si="208"/>
        <v>13.220338983050848</v>
      </c>
      <c r="AX55" s="52">
        <f t="shared" si="209"/>
        <v>9.4915254237288131</v>
      </c>
      <c r="AY55" s="47">
        <f t="shared" si="210"/>
        <v>97.627118644067792</v>
      </c>
      <c r="AZ55" s="47">
        <f t="shared" si="211"/>
        <v>95.932203389830505</v>
      </c>
      <c r="BA55" s="50">
        <f t="shared" si="212"/>
        <v>94.237288135593218</v>
      </c>
      <c r="BB55" s="52">
        <f t="shared" si="213"/>
        <v>64.406779661016955</v>
      </c>
      <c r="BC55" s="50">
        <f t="shared" si="182"/>
        <v>1.0124446319341911</v>
      </c>
      <c r="BD55" s="50">
        <f t="shared" si="183"/>
        <v>0.80988917306052854</v>
      </c>
      <c r="BE55" s="50">
        <f t="shared" si="184"/>
        <v>0.89869281045751637</v>
      </c>
      <c r="BF55" s="52">
        <f t="shared" si="185"/>
        <v>1.088139281828074</v>
      </c>
      <c r="BG55" s="50">
        <f t="shared" si="186"/>
        <v>0.72706935123042504</v>
      </c>
      <c r="BH55" s="50">
        <f t="shared" si="187"/>
        <v>1.2122844827586208</v>
      </c>
      <c r="BI55" s="50">
        <f t="shared" si="188"/>
        <v>1.3422818791946309</v>
      </c>
      <c r="BJ55" s="52">
        <f t="shared" si="189"/>
        <v>1.5873015873015872</v>
      </c>
      <c r="BK55" s="50">
        <f t="shared" si="190"/>
        <v>0.53353658536585369</v>
      </c>
      <c r="BL55" s="50">
        <f t="shared" si="191"/>
        <v>1.0229276895943562</v>
      </c>
      <c r="BM55" s="50">
        <f t="shared" si="192"/>
        <v>1.3324222753672703</v>
      </c>
      <c r="BN55" s="52">
        <f t="shared" si="193"/>
        <v>1.2820512820512822</v>
      </c>
      <c r="BO55" s="50">
        <f t="shared" si="194"/>
        <v>8.6016623907245404E-2</v>
      </c>
      <c r="BP55" s="50">
        <f t="shared" si="195"/>
        <v>9.272061280789469E-2</v>
      </c>
      <c r="BQ55" s="50">
        <f t="shared" si="196"/>
        <v>0.10043171185491591</v>
      </c>
      <c r="BR55" s="52">
        <f t="shared" si="197"/>
        <v>0.31979533098816759</v>
      </c>
      <c r="BS55" s="50">
        <f t="shared" si="214"/>
        <v>16.071186440677966</v>
      </c>
      <c r="BT55" s="50">
        <f t="shared" si="215"/>
        <v>7.9525423728813562</v>
      </c>
      <c r="BU55" s="50">
        <f t="shared" si="216"/>
        <v>4.1491525423728817</v>
      </c>
      <c r="BV55" s="52">
        <f t="shared" si="217"/>
        <v>3.1152542372881356</v>
      </c>
      <c r="BW55" s="50">
        <f t="shared" si="218"/>
        <v>30.305084745762713</v>
      </c>
      <c r="BX55" s="50">
        <f t="shared" si="219"/>
        <v>12.583050847457628</v>
      </c>
      <c r="BY55" s="50">
        <f t="shared" si="220"/>
        <v>8.0813559322033903</v>
      </c>
      <c r="BZ55" s="52">
        <f t="shared" si="221"/>
        <v>4.6983050847457628</v>
      </c>
      <c r="CA55" s="50">
        <f t="shared" si="222"/>
        <v>53.369491525423726</v>
      </c>
      <c r="CB55" s="50">
        <f t="shared" si="223"/>
        <v>19.220338983050848</v>
      </c>
      <c r="CC55" s="50">
        <f t="shared" si="224"/>
        <v>9.9220338983050844</v>
      </c>
      <c r="CD55" s="52">
        <f t="shared" si="225"/>
        <v>7.4033898305084742</v>
      </c>
      <c r="CE55" s="50">
        <f t="shared" si="226"/>
        <v>1134.9796610169492</v>
      </c>
      <c r="CF55" s="50">
        <f t="shared" si="227"/>
        <v>1034.6372881355933</v>
      </c>
      <c r="CG55" s="50">
        <f t="shared" si="228"/>
        <v>938.32203389830511</v>
      </c>
      <c r="CH55" s="52">
        <f t="shared" si="229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98"/>
        <v>14.799672935404743</v>
      </c>
      <c r="AN56" s="47">
        <f t="shared" si="199"/>
        <v>7.849550286181521</v>
      </c>
      <c r="AO56" s="50">
        <f t="shared" si="200"/>
        <v>4.2518397383483242</v>
      </c>
      <c r="AP56" s="52">
        <f t="shared" si="201"/>
        <v>3.2706459525756335</v>
      </c>
      <c r="AQ56" s="47">
        <f t="shared" si="202"/>
        <v>22.976287816843826</v>
      </c>
      <c r="AR56" s="47">
        <f t="shared" si="203"/>
        <v>13.164349959116926</v>
      </c>
      <c r="AS56" s="50">
        <f t="shared" si="204"/>
        <v>7.6860179885527389</v>
      </c>
      <c r="AT56" s="52">
        <f t="shared" si="205"/>
        <v>5.8871627146361405</v>
      </c>
      <c r="AU56" s="47">
        <f t="shared" si="206"/>
        <v>30.907604251839739</v>
      </c>
      <c r="AV56" s="47">
        <f t="shared" si="207"/>
        <v>18.724448078495502</v>
      </c>
      <c r="AW56" s="50">
        <f t="shared" si="208"/>
        <v>11.937857726901063</v>
      </c>
      <c r="AX56" s="52">
        <f t="shared" si="209"/>
        <v>7.7677841373671299</v>
      </c>
      <c r="AY56" s="47">
        <f>(AI56*100)/F56</f>
        <v>45.707277187244479</v>
      </c>
      <c r="AZ56" s="47">
        <f t="shared" si="211"/>
        <v>38.511856091578089</v>
      </c>
      <c r="BA56" s="50">
        <f t="shared" si="212"/>
        <v>27.064595257563369</v>
      </c>
      <c r="BB56" s="52">
        <f t="shared" si="213"/>
        <v>19.869174161896975</v>
      </c>
      <c r="BC56" s="50">
        <f t="shared" si="182"/>
        <v>3.7181594083812652</v>
      </c>
      <c r="BD56" s="50">
        <f t="shared" si="183"/>
        <v>3.8850667745851881</v>
      </c>
      <c r="BE56" s="50">
        <f t="shared" si="184"/>
        <v>4.7058823529411766</v>
      </c>
      <c r="BF56" s="52">
        <f t="shared" si="185"/>
        <v>6.3897763578274764</v>
      </c>
      <c r="BG56" s="50">
        <f t="shared" si="186"/>
        <v>2.6967370441458733</v>
      </c>
      <c r="BH56" s="50">
        <f t="shared" si="187"/>
        <v>3.6310329273793416</v>
      </c>
      <c r="BI56" s="50">
        <f t="shared" si="188"/>
        <v>3.7420382165605095</v>
      </c>
      <c r="BJ56" s="52">
        <f t="shared" si="189"/>
        <v>4.0111420612813369</v>
      </c>
      <c r="BK56" s="50">
        <f t="shared" si="190"/>
        <v>2.1888933927847587</v>
      </c>
      <c r="BL56" s="50">
        <f t="shared" si="191"/>
        <v>3.2217220033764771</v>
      </c>
      <c r="BM56" s="50">
        <f t="shared" si="192"/>
        <v>3.5402521823472357</v>
      </c>
      <c r="BN56" s="52">
        <f t="shared" si="193"/>
        <v>3.922378199834847</v>
      </c>
      <c r="BO56" s="50">
        <f t="shared" si="194"/>
        <v>0.27842666520563231</v>
      </c>
      <c r="BP56" s="50">
        <f t="shared" si="195"/>
        <v>0.55446337127856193</v>
      </c>
      <c r="BQ56" s="50">
        <f t="shared" si="196"/>
        <v>1.1898342859196951</v>
      </c>
      <c r="BR56" s="52">
        <f t="shared" si="197"/>
        <v>1.9768955418158152</v>
      </c>
      <c r="BS56" s="50">
        <f t="shared" si="214"/>
        <v>3.9803761242845463</v>
      </c>
      <c r="BT56" s="50">
        <f t="shared" si="215"/>
        <v>2.0204415372035975</v>
      </c>
      <c r="BU56" s="50">
        <f t="shared" si="216"/>
        <v>0.90351594439901883</v>
      </c>
      <c r="BV56" s="52">
        <f t="shared" si="217"/>
        <v>0.51185609157808665</v>
      </c>
      <c r="BW56" s="50">
        <f t="shared" si="218"/>
        <v>8.520032706459526</v>
      </c>
      <c r="BX56" s="50">
        <f t="shared" si="219"/>
        <v>3.6255110384300901</v>
      </c>
      <c r="BY56" s="50">
        <f t="shared" si="220"/>
        <v>2.0539656582174981</v>
      </c>
      <c r="BZ56" s="52">
        <f t="shared" si="221"/>
        <v>1.4677023712183157</v>
      </c>
      <c r="CA56" s="50">
        <f t="shared" si="222"/>
        <v>14.120196238757154</v>
      </c>
      <c r="CB56" s="50">
        <f t="shared" si="223"/>
        <v>5.8119378577269014</v>
      </c>
      <c r="CC56" s="50">
        <f t="shared" si="224"/>
        <v>3.3720359771054782</v>
      </c>
      <c r="CD56" s="52">
        <f t="shared" si="225"/>
        <v>1.9803761242845461</v>
      </c>
      <c r="CE56" s="50">
        <f t="shared" si="226"/>
        <v>164.16271463614063</v>
      </c>
      <c r="CF56" s="50">
        <f t="shared" si="227"/>
        <v>69.457890433360589</v>
      </c>
      <c r="CG56" s="50">
        <f t="shared" si="228"/>
        <v>22.746524938675389</v>
      </c>
      <c r="CH56" s="52">
        <f t="shared" si="229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98"/>
        <v>10.331905781584583</v>
      </c>
      <c r="AN57" s="47">
        <f t="shared" si="199"/>
        <v>5.1927194860813701</v>
      </c>
      <c r="AO57" s="50">
        <f t="shared" si="200"/>
        <v>3.1049250535331905</v>
      </c>
      <c r="AP57" s="52">
        <f t="shared" si="201"/>
        <v>2.3554603854389722</v>
      </c>
      <c r="AQ57" s="47">
        <f t="shared" si="202"/>
        <v>15.899357601713062</v>
      </c>
      <c r="AR57" s="47">
        <f t="shared" si="203"/>
        <v>10.4389721627409</v>
      </c>
      <c r="AS57" s="50">
        <f t="shared" si="204"/>
        <v>5.9421841541755889</v>
      </c>
      <c r="AT57" s="52">
        <f t="shared" si="205"/>
        <v>4.0685224839400425</v>
      </c>
      <c r="AU57" s="47">
        <f t="shared" si="206"/>
        <v>29.389721627408992</v>
      </c>
      <c r="AV57" s="47">
        <f t="shared" si="207"/>
        <v>17.612419700214133</v>
      </c>
      <c r="AW57" s="50">
        <f t="shared" si="208"/>
        <v>11.027837259100643</v>
      </c>
      <c r="AX57" s="52">
        <f t="shared" si="209"/>
        <v>7.3340471092077086</v>
      </c>
      <c r="AY57" s="47">
        <f t="shared" ref="AY57:AY67" si="230">(AI57*100)/F57</f>
        <v>72.055674518201286</v>
      </c>
      <c r="AZ57" s="47">
        <f t="shared" si="211"/>
        <v>50.428265524625267</v>
      </c>
      <c r="BA57" s="50">
        <f t="shared" si="212"/>
        <v>37.58029978586724</v>
      </c>
      <c r="BB57" s="52">
        <f t="shared" si="213"/>
        <v>30.085653104925054</v>
      </c>
      <c r="BC57" s="50">
        <f t="shared" si="182"/>
        <v>1.2885565496060889</v>
      </c>
      <c r="BD57" s="50">
        <f t="shared" si="183"/>
        <v>1.1806231742940603</v>
      </c>
      <c r="BE57" s="50">
        <f t="shared" si="184"/>
        <v>1.1899876897825195</v>
      </c>
      <c r="BF57" s="52">
        <f t="shared" si="185"/>
        <v>1.1256075722691226</v>
      </c>
      <c r="BG57" s="50">
        <f t="shared" si="186"/>
        <v>0.90355947672649828</v>
      </c>
      <c r="BH57" s="50">
        <f t="shared" si="187"/>
        <v>1.0639458751636839</v>
      </c>
      <c r="BI57" s="50">
        <f t="shared" si="188"/>
        <v>1.1853908586074327</v>
      </c>
      <c r="BJ57" s="52">
        <f t="shared" si="189"/>
        <v>1.1401140114011401</v>
      </c>
      <c r="BK57" s="50">
        <f t="shared" si="190"/>
        <v>0.7225110219122195</v>
      </c>
      <c r="BL57" s="50">
        <f t="shared" si="191"/>
        <v>0.83666047860031023</v>
      </c>
      <c r="BM57" s="50">
        <f t="shared" si="192"/>
        <v>1.0848957236149146</v>
      </c>
      <c r="BN57" s="52">
        <f t="shared" si="193"/>
        <v>1.0220067139127191</v>
      </c>
      <c r="BO57" s="50">
        <f t="shared" si="194"/>
        <v>0.14357241446988073</v>
      </c>
      <c r="BP57" s="50">
        <f t="shared" si="195"/>
        <v>0.15555309694326605</v>
      </c>
      <c r="BQ57" s="50">
        <f t="shared" si="196"/>
        <v>0.19883925460771734</v>
      </c>
      <c r="BR57" s="52">
        <f t="shared" si="197"/>
        <v>0.22601960177115715</v>
      </c>
      <c r="BS57" s="50">
        <f t="shared" si="214"/>
        <v>8.0182012847965733</v>
      </c>
      <c r="BT57" s="50">
        <f t="shared" si="215"/>
        <v>4.3982869379014993</v>
      </c>
      <c r="BU57" s="50">
        <f t="shared" si="216"/>
        <v>2.6092077087794432</v>
      </c>
      <c r="BV57" s="52">
        <f t="shared" si="217"/>
        <v>2.0926124197002141</v>
      </c>
      <c r="BW57" s="50">
        <f t="shared" si="218"/>
        <v>17.596359743040686</v>
      </c>
      <c r="BX57" s="50">
        <f t="shared" si="219"/>
        <v>9.8115631691648826</v>
      </c>
      <c r="BY57" s="50">
        <f t="shared" si="220"/>
        <v>5.0128479657387581</v>
      </c>
      <c r="BZ57" s="52">
        <f t="shared" si="221"/>
        <v>3.5685224839400429</v>
      </c>
      <c r="CA57" s="50">
        <f t="shared" si="222"/>
        <v>40.677194860813707</v>
      </c>
      <c r="CB57" s="50">
        <f t="shared" si="223"/>
        <v>21.050856531049252</v>
      </c>
      <c r="CC57" s="50">
        <f t="shared" si="224"/>
        <v>10.164882226980728</v>
      </c>
      <c r="CD57" s="52">
        <f t="shared" si="225"/>
        <v>7.1761241970021414</v>
      </c>
      <c r="CE57" s="50">
        <f t="shared" si="226"/>
        <v>501.87687366167023</v>
      </c>
      <c r="CF57" s="50">
        <f t="shared" si="227"/>
        <v>324.18683083511775</v>
      </c>
      <c r="CG57" s="50">
        <f t="shared" si="228"/>
        <v>188.99839400428266</v>
      </c>
      <c r="CH57" s="52">
        <f t="shared" si="229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98"/>
        <v>3.8626609442060085</v>
      </c>
      <c r="AN58" s="47">
        <f t="shared" si="199"/>
        <v>2.1459227467811157</v>
      </c>
      <c r="AO58" s="50">
        <f t="shared" si="200"/>
        <v>0.85836909871244638</v>
      </c>
      <c r="AP58" s="52">
        <f t="shared" si="201"/>
        <v>0</v>
      </c>
      <c r="AQ58" s="47">
        <f t="shared" si="202"/>
        <v>18.025751072961373</v>
      </c>
      <c r="AR58" s="47">
        <f t="shared" si="203"/>
        <v>11.587982832618026</v>
      </c>
      <c r="AS58" s="50">
        <f t="shared" si="204"/>
        <v>6.0085836909871242</v>
      </c>
      <c r="AT58" s="52">
        <f t="shared" si="205"/>
        <v>3.4334763948497855</v>
      </c>
      <c r="AU58" s="47">
        <f t="shared" si="206"/>
        <v>41.201716738197426</v>
      </c>
      <c r="AV58" s="47">
        <f t="shared" si="207"/>
        <v>27.896995708154506</v>
      </c>
      <c r="AW58" s="50">
        <f t="shared" si="208"/>
        <v>16.309012875536482</v>
      </c>
      <c r="AX58" s="52">
        <f t="shared" si="209"/>
        <v>10.300429184549357</v>
      </c>
      <c r="AY58" s="47">
        <f t="shared" si="230"/>
        <v>76.824034334763951</v>
      </c>
      <c r="AZ58" s="47">
        <f t="shared" si="211"/>
        <v>74.248927038626604</v>
      </c>
      <c r="BA58" s="50">
        <f t="shared" si="212"/>
        <v>67.381974248927037</v>
      </c>
      <c r="BB58" s="52">
        <f t="shared" si="213"/>
        <v>52.789699570815451</v>
      </c>
      <c r="BC58" s="50">
        <f t="shared" si="182"/>
        <v>0.50505050505050508</v>
      </c>
      <c r="BD58" s="50">
        <f t="shared" si="183"/>
        <v>0.44483985765124556</v>
      </c>
      <c r="BE58" s="50">
        <f t="shared" si="184"/>
        <v>0.36900369003690037</v>
      </c>
      <c r="BF58" s="52">
        <f t="shared" si="185"/>
        <v>0</v>
      </c>
      <c r="BG58" s="50">
        <f t="shared" si="186"/>
        <v>0.94573294303084887</v>
      </c>
      <c r="BH58" s="50">
        <f t="shared" si="187"/>
        <v>0.99410898379970547</v>
      </c>
      <c r="BI58" s="50">
        <f t="shared" si="188"/>
        <v>0.96087851750171582</v>
      </c>
      <c r="BJ58" s="52">
        <f t="shared" si="189"/>
        <v>0.83682008368200833</v>
      </c>
      <c r="BK58" s="50">
        <f t="shared" si="190"/>
        <v>1.0246557796990075</v>
      </c>
      <c r="BL58" s="50">
        <f t="shared" si="191"/>
        <v>1.220428088621855</v>
      </c>
      <c r="BM58" s="50">
        <f t="shared" si="192"/>
        <v>1.2475377544320421</v>
      </c>
      <c r="BN58" s="52">
        <f t="shared" si="193"/>
        <v>1.1644832605531295</v>
      </c>
      <c r="BO58" s="50">
        <f t="shared" si="194"/>
        <v>0.27740325755110262</v>
      </c>
      <c r="BP58" s="50">
        <f t="shared" si="195"/>
        <v>0.3017301520859495</v>
      </c>
      <c r="BQ58" s="50">
        <f t="shared" si="196"/>
        <v>0.35182072829131655</v>
      </c>
      <c r="BR58" s="52">
        <f t="shared" si="197"/>
        <v>0.4298745325551323</v>
      </c>
      <c r="BS58" s="50">
        <f t="shared" si="214"/>
        <v>7.6480686695278974</v>
      </c>
      <c r="BT58" s="50">
        <f t="shared" si="215"/>
        <v>4.8240343347639483</v>
      </c>
      <c r="BU58" s="50">
        <f t="shared" si="216"/>
        <v>2.3261802575107295</v>
      </c>
      <c r="BV58" s="52">
        <f t="shared" si="217"/>
        <v>1.6351931330472103</v>
      </c>
      <c r="BW58" s="50">
        <f t="shared" si="218"/>
        <v>19.06008583690987</v>
      </c>
      <c r="BX58" s="50">
        <f t="shared" si="219"/>
        <v>11.656652360515022</v>
      </c>
      <c r="BY58" s="50">
        <f t="shared" si="220"/>
        <v>6.2532188841201712</v>
      </c>
      <c r="BZ58" s="52">
        <f t="shared" si="221"/>
        <v>4.1030042918454939</v>
      </c>
      <c r="CA58" s="50">
        <f t="shared" si="222"/>
        <v>40.210300429184549</v>
      </c>
      <c r="CB58" s="50">
        <f t="shared" si="223"/>
        <v>22.858369098712448</v>
      </c>
      <c r="CC58" s="50">
        <f t="shared" si="224"/>
        <v>13.072961373390559</v>
      </c>
      <c r="CD58" s="52">
        <f t="shared" si="225"/>
        <v>8.8454935622317592</v>
      </c>
      <c r="CE58" s="50">
        <f t="shared" si="226"/>
        <v>276.93991416309012</v>
      </c>
      <c r="CF58" s="50">
        <f t="shared" si="227"/>
        <v>246.07725321888412</v>
      </c>
      <c r="CG58" s="50">
        <f t="shared" si="228"/>
        <v>191.52360515021459</v>
      </c>
      <c r="CH58" s="52">
        <f t="shared" si="229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98"/>
        <v>3.5514018691588785</v>
      </c>
      <c r="AN59" s="47">
        <f t="shared" si="199"/>
        <v>2.4299065420560746</v>
      </c>
      <c r="AO59" s="50">
        <f t="shared" si="200"/>
        <v>0.93457943925233644</v>
      </c>
      <c r="AP59" s="52">
        <f t="shared" si="201"/>
        <v>0.74766355140186913</v>
      </c>
      <c r="AQ59" s="47">
        <f t="shared" si="202"/>
        <v>14.766355140186915</v>
      </c>
      <c r="AR59" s="47">
        <f t="shared" si="203"/>
        <v>10.841121495327103</v>
      </c>
      <c r="AS59" s="50">
        <f t="shared" si="204"/>
        <v>2.9906542056074765</v>
      </c>
      <c r="AT59" s="52">
        <f t="shared" si="205"/>
        <v>2.05607476635514</v>
      </c>
      <c r="AU59" s="47">
        <f t="shared" si="206"/>
        <v>35.514018691588788</v>
      </c>
      <c r="AV59" s="47">
        <f t="shared" si="207"/>
        <v>27.476635514018692</v>
      </c>
      <c r="AW59" s="50">
        <f t="shared" si="208"/>
        <v>9.5327102803738324</v>
      </c>
      <c r="AX59" s="52">
        <f t="shared" si="209"/>
        <v>6.3551401869158877</v>
      </c>
      <c r="AY59" s="47">
        <f t="shared" si="230"/>
        <v>93.084112149532714</v>
      </c>
      <c r="AZ59" s="47">
        <f t="shared" si="211"/>
        <v>91.214953271028037</v>
      </c>
      <c r="BA59" s="50">
        <f t="shared" si="212"/>
        <v>84.112149532710276</v>
      </c>
      <c r="BB59" s="52">
        <f t="shared" si="213"/>
        <v>80.186915887850461</v>
      </c>
      <c r="BC59" s="50">
        <f t="shared" si="182"/>
        <v>0.16814159292035399</v>
      </c>
      <c r="BD59" s="50">
        <f t="shared" si="183"/>
        <v>0.17703935721094921</v>
      </c>
      <c r="BE59" s="50">
        <f t="shared" si="184"/>
        <v>0.11876484560570071</v>
      </c>
      <c r="BF59" s="52">
        <f t="shared" si="185"/>
        <v>0.11441647597254005</v>
      </c>
      <c r="BG59" s="50">
        <f t="shared" si="186"/>
        <v>0.33084847977217524</v>
      </c>
      <c r="BH59" s="50">
        <f t="shared" si="187"/>
        <v>0.39603960396039606</v>
      </c>
      <c r="BI59" s="50">
        <f t="shared" si="188"/>
        <v>0.2012072434607646</v>
      </c>
      <c r="BJ59" s="52">
        <f t="shared" si="189"/>
        <v>0.15937409446537235</v>
      </c>
      <c r="BK59" s="50">
        <f t="shared" si="190"/>
        <v>0.36853130576460547</v>
      </c>
      <c r="BL59" s="50">
        <f t="shared" si="191"/>
        <v>0.40601005358227921</v>
      </c>
      <c r="BM59" s="50">
        <f t="shared" si="192"/>
        <v>0.37516551419744004</v>
      </c>
      <c r="BN59" s="52">
        <f t="shared" si="193"/>
        <v>0.32812198417293958</v>
      </c>
      <c r="BO59" s="50">
        <f t="shared" si="194"/>
        <v>2.7697041088393604E-2</v>
      </c>
      <c r="BP59" s="50">
        <f t="shared" si="195"/>
        <v>2.7825357111089317E-2</v>
      </c>
      <c r="BQ59" s="50">
        <f t="shared" si="196"/>
        <v>2.6762408688148356E-2</v>
      </c>
      <c r="BR59" s="52">
        <f t="shared" si="197"/>
        <v>2.5943710011006423E-2</v>
      </c>
      <c r="BS59" s="50">
        <f t="shared" si="214"/>
        <v>21.121495327102803</v>
      </c>
      <c r="BT59" s="50">
        <f t="shared" si="215"/>
        <v>13.725233644859813</v>
      </c>
      <c r="BU59" s="50">
        <f t="shared" si="216"/>
        <v>7.8691588785046731</v>
      </c>
      <c r="BV59" s="52">
        <f t="shared" si="217"/>
        <v>6.5345794392523366</v>
      </c>
      <c r="BW59" s="50">
        <f t="shared" si="218"/>
        <v>44.631775700934583</v>
      </c>
      <c r="BX59" s="50">
        <f t="shared" si="219"/>
        <v>27.373831775700936</v>
      </c>
      <c r="BY59" s="50">
        <f t="shared" si="220"/>
        <v>14.863551401869159</v>
      </c>
      <c r="BZ59" s="52">
        <f t="shared" si="221"/>
        <v>12.900934579439252</v>
      </c>
      <c r="CA59" s="50">
        <f t="shared" si="222"/>
        <v>96.366355140186911</v>
      </c>
      <c r="CB59" s="50">
        <f t="shared" si="223"/>
        <v>67.674766355140193</v>
      </c>
      <c r="CC59" s="50">
        <f t="shared" si="224"/>
        <v>25.409345794392522</v>
      </c>
      <c r="CD59" s="52">
        <f t="shared" si="225"/>
        <v>19.368224299065421</v>
      </c>
      <c r="CE59" s="50">
        <f t="shared" si="226"/>
        <v>3360.7962616822429</v>
      </c>
      <c r="CF59" s="50">
        <f t="shared" si="227"/>
        <v>3278.1233644859813</v>
      </c>
      <c r="CG59" s="50">
        <f t="shared" si="228"/>
        <v>3142.921495327103</v>
      </c>
      <c r="CH59" s="52">
        <f t="shared" si="229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98"/>
        <v>14.783821478382148</v>
      </c>
      <c r="AN60" s="47">
        <f t="shared" si="199"/>
        <v>8.0892608089260811</v>
      </c>
      <c r="AO60" s="50">
        <f t="shared" si="200"/>
        <v>4.4630404463040447</v>
      </c>
      <c r="AP60" s="52">
        <f t="shared" si="201"/>
        <v>3.6262203626220364</v>
      </c>
      <c r="AQ60" s="47">
        <f t="shared" si="202"/>
        <v>22.594142259414227</v>
      </c>
      <c r="AR60" s="47">
        <f t="shared" si="203"/>
        <v>15.202231520223153</v>
      </c>
      <c r="AS60" s="50">
        <f t="shared" si="204"/>
        <v>10.599721059972106</v>
      </c>
      <c r="AT60" s="52">
        <f t="shared" si="205"/>
        <v>6.8340306834030686</v>
      </c>
      <c r="AU60" s="47">
        <f t="shared" si="206"/>
        <v>35.425383542538356</v>
      </c>
      <c r="AV60" s="47">
        <f t="shared" si="207"/>
        <v>24.965132496513249</v>
      </c>
      <c r="AW60" s="50">
        <f t="shared" si="208"/>
        <v>18.131101813110181</v>
      </c>
      <c r="AX60" s="52">
        <f t="shared" si="209"/>
        <v>14.644351464435147</v>
      </c>
      <c r="AY60" s="47">
        <f t="shared" si="230"/>
        <v>70.153417015341702</v>
      </c>
      <c r="AZ60" s="47">
        <f t="shared" si="211"/>
        <v>64.993026499302644</v>
      </c>
      <c r="BA60" s="50">
        <f t="shared" si="212"/>
        <v>63.040446304044629</v>
      </c>
      <c r="BB60" s="52">
        <f t="shared" si="213"/>
        <v>59.274755927475596</v>
      </c>
      <c r="BC60" s="50">
        <f t="shared" si="182"/>
        <v>2.362906821221578</v>
      </c>
      <c r="BD60" s="50">
        <f t="shared" si="183"/>
        <v>2.723004694835681</v>
      </c>
      <c r="BE60" s="50">
        <f t="shared" si="184"/>
        <v>2.5952960259529601</v>
      </c>
      <c r="BF60" s="52">
        <f t="shared" si="185"/>
        <v>3.125</v>
      </c>
      <c r="BG60" s="50">
        <f t="shared" si="186"/>
        <v>1.4750068287353182</v>
      </c>
      <c r="BH60" s="50">
        <f t="shared" si="187"/>
        <v>1.9548063127690101</v>
      </c>
      <c r="BI60" s="50">
        <f t="shared" si="188"/>
        <v>2.045209903121636</v>
      </c>
      <c r="BJ60" s="52">
        <f t="shared" si="189"/>
        <v>2.1444201312910285</v>
      </c>
      <c r="BK60" s="50">
        <f t="shared" si="190"/>
        <v>1.067271734106475</v>
      </c>
      <c r="BL60" s="50">
        <f t="shared" si="191"/>
        <v>1.2201772324471711</v>
      </c>
      <c r="BM60" s="50">
        <f t="shared" si="192"/>
        <v>1.3381369016984046</v>
      </c>
      <c r="BN60" s="52">
        <f t="shared" si="193"/>
        <v>1.6943682426980797</v>
      </c>
      <c r="BO60" s="50">
        <f t="shared" si="194"/>
        <v>6.2902913167718177E-2</v>
      </c>
      <c r="BP60" s="50">
        <f t="shared" si="195"/>
        <v>8.2439355770047268E-2</v>
      </c>
      <c r="BQ60" s="50">
        <f t="shared" si="196"/>
        <v>9.8993420879727373E-2</v>
      </c>
      <c r="BR60" s="52">
        <f t="shared" si="197"/>
        <v>0.11769169207422607</v>
      </c>
      <c r="BS60" s="50">
        <f t="shared" si="214"/>
        <v>6.2566248256624828</v>
      </c>
      <c r="BT60" s="50">
        <f t="shared" si="215"/>
        <v>2.9707112970711296</v>
      </c>
      <c r="BU60" s="50">
        <f t="shared" si="216"/>
        <v>1.7196652719665273</v>
      </c>
      <c r="BV60" s="52">
        <f t="shared" si="217"/>
        <v>1.1603905160390515</v>
      </c>
      <c r="BW60" s="50">
        <f t="shared" si="218"/>
        <v>15.317991631799163</v>
      </c>
      <c r="BX60" s="50">
        <f t="shared" si="219"/>
        <v>7.7768479776847981</v>
      </c>
      <c r="BY60" s="50">
        <f t="shared" si="220"/>
        <v>5.1827057182705722</v>
      </c>
      <c r="BZ60" s="52">
        <f t="shared" si="221"/>
        <v>3.1868898186889818</v>
      </c>
      <c r="CA60" s="50">
        <f t="shared" si="222"/>
        <v>33.19246861924686</v>
      </c>
      <c r="CB60" s="50">
        <f t="shared" si="223"/>
        <v>20.460251046025103</v>
      </c>
      <c r="CC60" s="50">
        <f t="shared" si="224"/>
        <v>13.549511854951186</v>
      </c>
      <c r="CD60" s="52">
        <f t="shared" si="225"/>
        <v>8.6429567642956773</v>
      </c>
      <c r="CE60" s="50">
        <f t="shared" si="226"/>
        <v>1115.2649930264993</v>
      </c>
      <c r="CF60" s="50">
        <f t="shared" si="227"/>
        <v>788.37377963737799</v>
      </c>
      <c r="CG60" s="50">
        <f t="shared" si="228"/>
        <v>636.81450488145049</v>
      </c>
      <c r="CH60" s="52">
        <f t="shared" si="229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98"/>
        <v>16.555511965476658</v>
      </c>
      <c r="AN61" s="47">
        <f t="shared" si="199"/>
        <v>10.670851314240879</v>
      </c>
      <c r="AO61" s="50">
        <f t="shared" si="200"/>
        <v>5.9238917222440168</v>
      </c>
      <c r="AP61" s="52">
        <f t="shared" si="201"/>
        <v>4.5900353079639071</v>
      </c>
      <c r="AQ61" s="47">
        <f t="shared" si="202"/>
        <v>24.71557473519027</v>
      </c>
      <c r="AR61" s="47">
        <f t="shared" si="203"/>
        <v>14.711651628089447</v>
      </c>
      <c r="AS61" s="50">
        <f t="shared" si="204"/>
        <v>10.317771675166732</v>
      </c>
      <c r="AT61" s="52">
        <f t="shared" si="205"/>
        <v>7.4146724205570811</v>
      </c>
      <c r="AU61" s="47">
        <f t="shared" si="206"/>
        <v>37.857983522950178</v>
      </c>
      <c r="AV61" s="47">
        <f t="shared" si="207"/>
        <v>23.656335817967829</v>
      </c>
      <c r="AW61" s="50">
        <f t="shared" si="208"/>
        <v>15.692428403295409</v>
      </c>
      <c r="AX61" s="52">
        <f t="shared" si="209"/>
        <v>12.004707728520989</v>
      </c>
      <c r="AY61" s="47">
        <f t="shared" si="230"/>
        <v>77.010592389172231</v>
      </c>
      <c r="AZ61" s="47">
        <f t="shared" si="211"/>
        <v>54.413495488426832</v>
      </c>
      <c r="BA61" s="50">
        <f t="shared" si="212"/>
        <v>41.231855629658689</v>
      </c>
      <c r="BB61" s="52">
        <f t="shared" si="213"/>
        <v>32.24794036877207</v>
      </c>
      <c r="BC61" s="50">
        <f t="shared" si="182"/>
        <v>0.87779511180447223</v>
      </c>
      <c r="BD61" s="50">
        <f t="shared" si="183"/>
        <v>1.4770567472169427</v>
      </c>
      <c r="BE61" s="50">
        <f t="shared" si="184"/>
        <v>1.3704846614630604</v>
      </c>
      <c r="BF61" s="52">
        <f t="shared" si="185"/>
        <v>1.1710539485536984</v>
      </c>
      <c r="BG61" s="50">
        <f t="shared" si="186"/>
        <v>0.66824358008846274</v>
      </c>
      <c r="BH61" s="50">
        <f t="shared" si="187"/>
        <v>1.1495309913555269</v>
      </c>
      <c r="BI61" s="50">
        <f t="shared" si="188"/>
        <v>1.3547622727038582</v>
      </c>
      <c r="BJ61" s="52">
        <f t="shared" si="189"/>
        <v>1.2892223738062756</v>
      </c>
      <c r="BK61" s="50">
        <f t="shared" si="190"/>
        <v>4.1216347813013601E-2</v>
      </c>
      <c r="BL61" s="50">
        <f t="shared" si="191"/>
        <v>0.68617075751886114</v>
      </c>
      <c r="BM61" s="50">
        <f t="shared" si="192"/>
        <v>1.0144559979710881</v>
      </c>
      <c r="BN61" s="52">
        <f t="shared" si="193"/>
        <v>1.139834612232735</v>
      </c>
      <c r="BO61" s="50">
        <f t="shared" si="194"/>
        <v>3.943954458275855E-2</v>
      </c>
      <c r="BP61" s="50">
        <f t="shared" si="195"/>
        <v>4.382811919858056E-2</v>
      </c>
      <c r="BQ61" s="50">
        <f t="shared" si="196"/>
        <v>4.2437606422089845E-2</v>
      </c>
      <c r="BR61" s="52">
        <f t="shared" si="197"/>
        <v>3.7185736420081203E-2</v>
      </c>
      <c r="BS61" s="50">
        <f t="shared" si="214"/>
        <v>18.86033738721067</v>
      </c>
      <c r="BT61" s="50">
        <f t="shared" si="215"/>
        <v>7.2244017261671241</v>
      </c>
      <c r="BU61" s="50">
        <f t="shared" si="216"/>
        <v>4.322479403687721</v>
      </c>
      <c r="BV61" s="52">
        <f t="shared" si="217"/>
        <v>3.9195763044331109</v>
      </c>
      <c r="BW61" s="50">
        <f t="shared" si="218"/>
        <v>36.985876814437034</v>
      </c>
      <c r="BX61" s="50">
        <f t="shared" si="219"/>
        <v>12.797959984307571</v>
      </c>
      <c r="BY61" s="50">
        <f t="shared" si="220"/>
        <v>7.6159278148293446</v>
      </c>
      <c r="BZ61" s="52">
        <f t="shared" si="221"/>
        <v>5.7512750098077676</v>
      </c>
      <c r="CA61" s="50">
        <f t="shared" si="222"/>
        <v>918.51863475872892</v>
      </c>
      <c r="CB61" s="50">
        <f t="shared" si="223"/>
        <v>34.475872891329935</v>
      </c>
      <c r="CC61" s="50">
        <f t="shared" si="224"/>
        <v>15.46881129854845</v>
      </c>
      <c r="CD61" s="52">
        <f t="shared" si="225"/>
        <v>10.531973322871714</v>
      </c>
      <c r="CE61" s="50">
        <f t="shared" si="226"/>
        <v>1952.623774029031</v>
      </c>
      <c r="CF61" s="50">
        <f t="shared" si="227"/>
        <v>1241.5202040015693</v>
      </c>
      <c r="CG61" s="50">
        <f t="shared" si="228"/>
        <v>971.58768144370345</v>
      </c>
      <c r="CH61" s="52">
        <f t="shared" si="229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98"/>
        <v>9.4994892747701734</v>
      </c>
      <c r="AN62" s="47">
        <f t="shared" si="199"/>
        <v>5.720122574055158</v>
      </c>
      <c r="AO62" s="50">
        <f t="shared" si="200"/>
        <v>3.1664964249233911</v>
      </c>
      <c r="AP62" s="52">
        <f t="shared" si="201"/>
        <v>1.4300306435137895</v>
      </c>
      <c r="AQ62" s="47">
        <f t="shared" si="202"/>
        <v>18.692543411644536</v>
      </c>
      <c r="AR62" s="47">
        <f t="shared" si="203"/>
        <v>13.176710929519919</v>
      </c>
      <c r="AS62" s="50">
        <f t="shared" si="204"/>
        <v>8.5801838610827375</v>
      </c>
      <c r="AT62" s="52">
        <f t="shared" si="205"/>
        <v>5.8222676200204289</v>
      </c>
      <c r="AU62" s="47">
        <f t="shared" si="206"/>
        <v>24.923391215526046</v>
      </c>
      <c r="AV62" s="47">
        <f t="shared" si="207"/>
        <v>20.020429009193055</v>
      </c>
      <c r="AW62" s="50">
        <f t="shared" si="208"/>
        <v>13.585291113381</v>
      </c>
      <c r="AX62" s="52">
        <f t="shared" si="209"/>
        <v>10.725229826353422</v>
      </c>
      <c r="AY62" s="47">
        <f t="shared" si="230"/>
        <v>52.706843718079675</v>
      </c>
      <c r="AZ62" s="47">
        <f t="shared" si="211"/>
        <v>51.481103166496425</v>
      </c>
      <c r="BA62" s="50">
        <f t="shared" si="212"/>
        <v>35.137895812053117</v>
      </c>
      <c r="BB62" s="52">
        <f t="shared" si="213"/>
        <v>31.3585291113381</v>
      </c>
      <c r="BC62" s="50">
        <f t="shared" si="182"/>
        <v>0.80911780059161298</v>
      </c>
      <c r="BD62" s="50">
        <f t="shared" si="183"/>
        <v>0.86459780762698779</v>
      </c>
      <c r="BE62" s="50">
        <f t="shared" si="184"/>
        <v>0.74644835058993497</v>
      </c>
      <c r="BF62" s="52">
        <f t="shared" si="185"/>
        <v>0.39525691699604742</v>
      </c>
      <c r="BG62" s="50">
        <f t="shared" si="186"/>
        <v>0.54166050022199197</v>
      </c>
      <c r="BH62" s="50">
        <f t="shared" si="187"/>
        <v>0.67107111272954278</v>
      </c>
      <c r="BI62" s="50">
        <f t="shared" si="188"/>
        <v>0.81529651557798699</v>
      </c>
      <c r="BJ62" s="52">
        <f t="shared" si="189"/>
        <v>0.7295533085882504</v>
      </c>
      <c r="BK62" s="50">
        <f t="shared" si="190"/>
        <v>0.3674864828230191</v>
      </c>
      <c r="BL62" s="50">
        <f t="shared" si="191"/>
        <v>0.47974544119446821</v>
      </c>
      <c r="BM62" s="50">
        <f t="shared" si="192"/>
        <v>0.66314319904268049</v>
      </c>
      <c r="BN62" s="52">
        <f t="shared" si="193"/>
        <v>0.74147305981216016</v>
      </c>
      <c r="BO62" s="50">
        <f t="shared" si="194"/>
        <v>9.4158178440696766E-2</v>
      </c>
      <c r="BP62" s="50">
        <f t="shared" si="195"/>
        <v>0.10263281684318561</v>
      </c>
      <c r="BQ62" s="50">
        <f t="shared" si="196"/>
        <v>0.13160008875354823</v>
      </c>
      <c r="BR62" s="52">
        <f t="shared" si="197"/>
        <v>0.13922207962414573</v>
      </c>
      <c r="BS62" s="50">
        <f t="shared" si="214"/>
        <v>11.740551583248212</v>
      </c>
      <c r="BT62" s="50">
        <f t="shared" si="215"/>
        <v>6.6159346271705823</v>
      </c>
      <c r="BU62" s="50">
        <f t="shared" si="216"/>
        <v>4.2420837589376914</v>
      </c>
      <c r="BV62" s="52">
        <f t="shared" si="217"/>
        <v>3.6179775280898876</v>
      </c>
      <c r="BW62" s="50">
        <f t="shared" si="218"/>
        <v>34.509703779366703</v>
      </c>
      <c r="BX62" s="50">
        <f t="shared" si="219"/>
        <v>19.635342185903983</v>
      </c>
      <c r="BY62" s="50">
        <f t="shared" si="220"/>
        <v>10.524004085801838</v>
      </c>
      <c r="BZ62" s="52">
        <f t="shared" si="221"/>
        <v>7.9805924412665989</v>
      </c>
      <c r="CA62" s="50">
        <f t="shared" si="222"/>
        <v>67.82124616956078</v>
      </c>
      <c r="CB62" s="50">
        <f t="shared" si="223"/>
        <v>41.73135852911134</v>
      </c>
      <c r="CC62" s="50">
        <f t="shared" si="224"/>
        <v>20.486210418794688</v>
      </c>
      <c r="CD62" s="52">
        <f t="shared" si="225"/>
        <v>14.464759959141981</v>
      </c>
      <c r="CE62" s="50">
        <f t="shared" si="226"/>
        <v>559.76915219611851</v>
      </c>
      <c r="CF62" s="50">
        <f t="shared" si="227"/>
        <v>501.60469867211441</v>
      </c>
      <c r="CG62" s="50">
        <f t="shared" si="228"/>
        <v>267.00510725229827</v>
      </c>
      <c r="CH62" s="52">
        <f t="shared" si="229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98"/>
        <v>21.755725190839694</v>
      </c>
      <c r="AN63" s="47">
        <f t="shared" si="199"/>
        <v>16.793893129770993</v>
      </c>
      <c r="AO63" s="50">
        <f t="shared" si="200"/>
        <v>14.885496183206106</v>
      </c>
      <c r="AP63" s="52">
        <f t="shared" si="201"/>
        <v>13.358778625954198</v>
      </c>
      <c r="AQ63" s="47">
        <f t="shared" si="202"/>
        <v>33.587786259541986</v>
      </c>
      <c r="AR63" s="47">
        <f t="shared" si="203"/>
        <v>24.045801526717558</v>
      </c>
      <c r="AS63" s="50">
        <f t="shared" si="204"/>
        <v>18.320610687022899</v>
      </c>
      <c r="AT63" s="52">
        <f t="shared" si="205"/>
        <v>14.885496183206106</v>
      </c>
      <c r="AU63" s="47">
        <f t="shared" si="206"/>
        <v>42.36641221374046</v>
      </c>
      <c r="AV63" s="47">
        <f t="shared" si="207"/>
        <v>31.679389312977101</v>
      </c>
      <c r="AW63" s="50">
        <f t="shared" si="208"/>
        <v>20.229007633587788</v>
      </c>
      <c r="AX63" s="52">
        <f t="shared" si="209"/>
        <v>17.938931297709924</v>
      </c>
      <c r="AY63" s="47">
        <f t="shared" si="230"/>
        <v>98.091603053435108</v>
      </c>
      <c r="AZ63" s="47">
        <f t="shared" si="211"/>
        <v>89.694656488549612</v>
      </c>
      <c r="BA63" s="50">
        <f t="shared" si="212"/>
        <v>86.25954198473282</v>
      </c>
      <c r="BB63" s="52">
        <f t="shared" si="213"/>
        <v>60.68702290076336</v>
      </c>
      <c r="BC63" s="50">
        <f t="shared" si="182"/>
        <v>1.6230068337129842</v>
      </c>
      <c r="BD63" s="50">
        <f t="shared" si="183"/>
        <v>2.7127003699136867</v>
      </c>
      <c r="BE63" s="50">
        <f t="shared" si="184"/>
        <v>4.3093922651933703</v>
      </c>
      <c r="BF63" s="52">
        <f t="shared" si="185"/>
        <v>4.6604527296937412</v>
      </c>
      <c r="BG63" s="50">
        <f t="shared" si="186"/>
        <v>1.2618296529968454</v>
      </c>
      <c r="BH63" s="50">
        <f t="shared" si="187"/>
        <v>2.4314936318023928</v>
      </c>
      <c r="BI63" s="50">
        <f t="shared" si="188"/>
        <v>2.9197080291970803</v>
      </c>
      <c r="BJ63" s="52">
        <f t="shared" si="189"/>
        <v>4.0880503144654092</v>
      </c>
      <c r="BK63" s="50">
        <f t="shared" si="190"/>
        <v>1.1509746992948984</v>
      </c>
      <c r="BL63" s="50">
        <f t="shared" si="191"/>
        <v>2.0238966105827845</v>
      </c>
      <c r="BM63" s="50">
        <f t="shared" si="192"/>
        <v>2.4708624708624707</v>
      </c>
      <c r="BN63" s="52">
        <f t="shared" si="193"/>
        <v>3.2775453277545328</v>
      </c>
      <c r="BO63" s="50">
        <f t="shared" si="194"/>
        <v>0.10534125237222762</v>
      </c>
      <c r="BP63" s="50">
        <f t="shared" si="195"/>
        <v>0.15038556298595335</v>
      </c>
      <c r="BQ63" s="50">
        <f t="shared" si="196"/>
        <v>0.20735466823253082</v>
      </c>
      <c r="BR63" s="52">
        <f t="shared" si="197"/>
        <v>0.22389320716458264</v>
      </c>
      <c r="BS63" s="50">
        <f t="shared" si="214"/>
        <v>13.404580152671755</v>
      </c>
      <c r="BT63" s="50">
        <f t="shared" si="215"/>
        <v>6.1908396946564883</v>
      </c>
      <c r="BU63" s="50">
        <f t="shared" si="216"/>
        <v>3.4541984732824429</v>
      </c>
      <c r="BV63" s="52">
        <f t="shared" si="217"/>
        <v>2.8664122137404582</v>
      </c>
      <c r="BW63" s="50">
        <f t="shared" si="218"/>
        <v>26.618320610687022</v>
      </c>
      <c r="BX63" s="50">
        <f t="shared" si="219"/>
        <v>9.8893129770992374</v>
      </c>
      <c r="BY63" s="50">
        <f t="shared" si="220"/>
        <v>6.2748091603053435</v>
      </c>
      <c r="BZ63" s="52">
        <f t="shared" si="221"/>
        <v>3.6412213740458017</v>
      </c>
      <c r="CA63" s="50">
        <f t="shared" si="222"/>
        <v>36.809160305343511</v>
      </c>
      <c r="CB63" s="50">
        <f t="shared" si="223"/>
        <v>15.652671755725191</v>
      </c>
      <c r="CC63" s="50">
        <f t="shared" si="224"/>
        <v>8.1870229007633579</v>
      </c>
      <c r="CD63" s="52">
        <f t="shared" si="225"/>
        <v>5.4732824427480917</v>
      </c>
      <c r="CE63" s="50">
        <f t="shared" si="226"/>
        <v>931.17938931297715</v>
      </c>
      <c r="CF63" s="50">
        <f t="shared" si="227"/>
        <v>596.43129770992368</v>
      </c>
      <c r="CG63" s="50">
        <f t="shared" si="228"/>
        <v>416</v>
      </c>
      <c r="CH63" s="52">
        <f t="shared" si="229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98"/>
        <v>10.103092783505154</v>
      </c>
      <c r="AN64" s="47">
        <f t="shared" si="199"/>
        <v>7.9381443298969074</v>
      </c>
      <c r="AO64" s="50">
        <f t="shared" si="200"/>
        <v>7.1134020618556697</v>
      </c>
      <c r="AP64" s="52">
        <f t="shared" si="201"/>
        <v>4.9484536082474229</v>
      </c>
      <c r="AQ64" s="47">
        <f t="shared" si="202"/>
        <v>12.989690721649485</v>
      </c>
      <c r="AR64" s="47">
        <f t="shared" si="203"/>
        <v>10.206185567010309</v>
      </c>
      <c r="AS64" s="50">
        <f t="shared" si="204"/>
        <v>8.6597938144329891</v>
      </c>
      <c r="AT64" s="52">
        <f t="shared" si="205"/>
        <v>6.804123711340206</v>
      </c>
      <c r="AU64" s="47">
        <f t="shared" si="206"/>
        <v>16.082474226804123</v>
      </c>
      <c r="AV64" s="47">
        <f t="shared" si="207"/>
        <v>12.268041237113403</v>
      </c>
      <c r="AW64" s="50">
        <f t="shared" si="208"/>
        <v>9.8969072164948457</v>
      </c>
      <c r="AX64" s="52">
        <f t="shared" si="209"/>
        <v>8.6597938144329891</v>
      </c>
      <c r="AY64" s="47">
        <f t="shared" si="230"/>
        <v>76.597938144329902</v>
      </c>
      <c r="AZ64" s="47">
        <f t="shared" si="211"/>
        <v>66.80412371134021</v>
      </c>
      <c r="BA64" s="50">
        <f t="shared" si="212"/>
        <v>55.773195876288661</v>
      </c>
      <c r="BB64" s="52">
        <f t="shared" si="213"/>
        <v>34.639175257731956</v>
      </c>
      <c r="BC64" s="50">
        <f t="shared" si="182"/>
        <v>1.2869336835193697</v>
      </c>
      <c r="BD64" s="50">
        <f t="shared" si="183"/>
        <v>1.8527430221366699</v>
      </c>
      <c r="BE64" s="50">
        <f t="shared" si="184"/>
        <v>2.6785714285714284</v>
      </c>
      <c r="BF64" s="52">
        <f t="shared" si="185"/>
        <v>3.4757422157856626</v>
      </c>
      <c r="BG64" s="50">
        <f t="shared" si="186"/>
        <v>0.90167453842851009</v>
      </c>
      <c r="BH64" s="50">
        <f t="shared" si="187"/>
        <v>1.4993184915947297</v>
      </c>
      <c r="BI64" s="50">
        <f t="shared" si="188"/>
        <v>2.0786933927245732</v>
      </c>
      <c r="BJ64" s="52">
        <f t="shared" si="189"/>
        <v>2.6190476190476191</v>
      </c>
      <c r="BK64" s="50">
        <f t="shared" si="190"/>
        <v>0.53999792308491124</v>
      </c>
      <c r="BL64" s="50">
        <f t="shared" si="191"/>
        <v>0.69631363370392041</v>
      </c>
      <c r="BM64" s="50">
        <f t="shared" si="192"/>
        <v>0.84507042253521125</v>
      </c>
      <c r="BN64" s="52">
        <f t="shared" si="193"/>
        <v>1.2541057031949836</v>
      </c>
      <c r="BO64" s="50">
        <f t="shared" si="194"/>
        <v>9.2671123528237878E-2</v>
      </c>
      <c r="BP64" s="50">
        <f t="shared" si="195"/>
        <v>0.11312592416722386</v>
      </c>
      <c r="BQ64" s="50">
        <f t="shared" si="196"/>
        <v>0.16892683063914293</v>
      </c>
      <c r="BR64" s="52">
        <f t="shared" si="197"/>
        <v>0.21472118198898277</v>
      </c>
      <c r="BS64" s="50">
        <f t="shared" si="214"/>
        <v>7.8505154639175254</v>
      </c>
      <c r="BT64" s="50">
        <f t="shared" si="215"/>
        <v>4.2845360824742267</v>
      </c>
      <c r="BU64" s="50">
        <f t="shared" si="216"/>
        <v>2.6556701030927834</v>
      </c>
      <c r="BV64" s="52">
        <f t="shared" si="217"/>
        <v>1.4237113402061856</v>
      </c>
      <c r="BW64" s="50">
        <f t="shared" si="218"/>
        <v>14.40618556701031</v>
      </c>
      <c r="BX64" s="50">
        <f t="shared" si="219"/>
        <v>6.8072164948453606</v>
      </c>
      <c r="BY64" s="50">
        <f t="shared" si="220"/>
        <v>4.1659793814432993</v>
      </c>
      <c r="BZ64" s="52">
        <f t="shared" si="221"/>
        <v>2.597938144329897</v>
      </c>
      <c r="CA64" s="50">
        <f t="shared" si="222"/>
        <v>29.782474226804123</v>
      </c>
      <c r="CB64" s="50">
        <f t="shared" si="223"/>
        <v>17.618556701030929</v>
      </c>
      <c r="CC64" s="50">
        <f t="shared" si="224"/>
        <v>11.711340206185566</v>
      </c>
      <c r="CD64" s="52">
        <f t="shared" si="225"/>
        <v>6.9051546391752581</v>
      </c>
      <c r="CE64" s="50">
        <f t="shared" si="226"/>
        <v>826.5567010309278</v>
      </c>
      <c r="CF64" s="50">
        <f t="shared" si="227"/>
        <v>590.52886597938141</v>
      </c>
      <c r="CG64" s="50">
        <f t="shared" si="228"/>
        <v>330.16185567010308</v>
      </c>
      <c r="CH64" s="52">
        <f t="shared" si="229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98"/>
        <v>62.5</v>
      </c>
      <c r="AN65" s="47">
        <f t="shared" si="199"/>
        <v>62.5</v>
      </c>
      <c r="AO65" s="50">
        <f t="shared" si="200"/>
        <v>62.5</v>
      </c>
      <c r="AP65" s="52">
        <f t="shared" si="201"/>
        <v>62.5</v>
      </c>
      <c r="AQ65" s="47">
        <f t="shared" si="202"/>
        <v>100</v>
      </c>
      <c r="AR65" s="47">
        <f t="shared" si="203"/>
        <v>100</v>
      </c>
      <c r="AS65" s="50">
        <f t="shared" si="204"/>
        <v>100</v>
      </c>
      <c r="AT65" s="52">
        <f t="shared" si="205"/>
        <v>93.75</v>
      </c>
      <c r="AU65" s="47">
        <f t="shared" si="206"/>
        <v>100</v>
      </c>
      <c r="AV65" s="47">
        <f t="shared" si="207"/>
        <v>100</v>
      </c>
      <c r="AW65" s="50">
        <f t="shared" si="208"/>
        <v>100</v>
      </c>
      <c r="AX65" s="52">
        <f t="shared" si="209"/>
        <v>100</v>
      </c>
      <c r="AY65" s="47">
        <f t="shared" si="230"/>
        <v>100</v>
      </c>
      <c r="AZ65" s="47">
        <f t="shared" si="211"/>
        <v>100</v>
      </c>
      <c r="BA65" s="50">
        <f t="shared" si="212"/>
        <v>100</v>
      </c>
      <c r="BB65" s="52">
        <f t="shared" si="213"/>
        <v>100</v>
      </c>
      <c r="BC65" s="50">
        <f t="shared" si="182"/>
        <v>0.35701535166012138</v>
      </c>
      <c r="BD65" s="50">
        <f t="shared" si="183"/>
        <v>0.49925112331502747</v>
      </c>
      <c r="BE65" s="50">
        <f t="shared" si="184"/>
        <v>0.58892815076560656</v>
      </c>
      <c r="BF65" s="52">
        <f t="shared" si="185"/>
        <v>0.65487884741322855</v>
      </c>
      <c r="BG65" s="50">
        <f t="shared" si="186"/>
        <v>0.41141681666238106</v>
      </c>
      <c r="BH65" s="50">
        <f t="shared" si="187"/>
        <v>0.56199508254302777</v>
      </c>
      <c r="BI65" s="50">
        <f t="shared" si="188"/>
        <v>0.69808027923211169</v>
      </c>
      <c r="BJ65" s="52">
        <f t="shared" si="189"/>
        <v>0.72815533980582525</v>
      </c>
      <c r="BK65" s="50">
        <f t="shared" si="190"/>
        <v>0.34609560891196195</v>
      </c>
      <c r="BL65" s="50">
        <f t="shared" si="191"/>
        <v>0.45428733674048838</v>
      </c>
      <c r="BM65" s="50">
        <f t="shared" si="192"/>
        <v>0.5538248528902735</v>
      </c>
      <c r="BN65" s="52">
        <f t="shared" si="193"/>
        <v>0.62184220753983677</v>
      </c>
      <c r="BO65" s="50">
        <f t="shared" si="194"/>
        <v>0.23265958993747274</v>
      </c>
      <c r="BP65" s="50">
        <f t="shared" si="195"/>
        <v>0.24180142058334592</v>
      </c>
      <c r="BQ65" s="50">
        <f t="shared" si="196"/>
        <v>0.29756369722893805</v>
      </c>
      <c r="BR65" s="52">
        <f t="shared" si="197"/>
        <v>0.31923383878691142</v>
      </c>
      <c r="BS65" s="50">
        <f t="shared" si="214"/>
        <v>175.0625</v>
      </c>
      <c r="BT65" s="50">
        <f t="shared" si="215"/>
        <v>125.1875</v>
      </c>
      <c r="BU65" s="50">
        <f t="shared" si="216"/>
        <v>106.125</v>
      </c>
      <c r="BV65" s="52">
        <f t="shared" si="217"/>
        <v>95.4375</v>
      </c>
      <c r="BW65" s="50">
        <f t="shared" si="218"/>
        <v>243.0625</v>
      </c>
      <c r="BX65" s="50">
        <f t="shared" si="219"/>
        <v>177.9375</v>
      </c>
      <c r="BY65" s="50">
        <f t="shared" si="220"/>
        <v>143.25</v>
      </c>
      <c r="BZ65" s="52">
        <f t="shared" si="221"/>
        <v>128.75</v>
      </c>
      <c r="CA65" s="50">
        <f t="shared" si="222"/>
        <v>288.9375</v>
      </c>
      <c r="CB65" s="50">
        <f t="shared" si="223"/>
        <v>220.125</v>
      </c>
      <c r="CC65" s="50">
        <f t="shared" si="224"/>
        <v>180.5625</v>
      </c>
      <c r="CD65" s="52">
        <f t="shared" si="225"/>
        <v>160.8125</v>
      </c>
      <c r="CE65" s="50">
        <f t="shared" si="226"/>
        <v>429.8125</v>
      </c>
      <c r="CF65" s="50">
        <f t="shared" si="227"/>
        <v>413.5625</v>
      </c>
      <c r="CG65" s="50">
        <f t="shared" si="228"/>
        <v>336.0625</v>
      </c>
      <c r="CH65" s="52">
        <f t="shared" si="229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98"/>
        <v>25.138121546961326</v>
      </c>
      <c r="AN66" s="47">
        <f t="shared" si="199"/>
        <v>18.784530386740332</v>
      </c>
      <c r="AO66" s="50">
        <f t="shared" si="200"/>
        <v>14.917127071823204</v>
      </c>
      <c r="AP66" s="52">
        <f t="shared" si="201"/>
        <v>11.325966850828729</v>
      </c>
      <c r="AQ66" s="47">
        <f t="shared" si="202"/>
        <v>33.425414364640886</v>
      </c>
      <c r="AR66" s="47">
        <f t="shared" si="203"/>
        <v>25.966850828729282</v>
      </c>
      <c r="AS66" s="50">
        <f t="shared" si="204"/>
        <v>21.823204419889503</v>
      </c>
      <c r="AT66" s="52">
        <f t="shared" si="205"/>
        <v>19.337016574585636</v>
      </c>
      <c r="AU66" s="47">
        <f t="shared" si="206"/>
        <v>41.436464088397791</v>
      </c>
      <c r="AV66" s="47">
        <f t="shared" si="207"/>
        <v>34.254143646408842</v>
      </c>
      <c r="AW66" s="50">
        <f t="shared" si="208"/>
        <v>26.519337016574585</v>
      </c>
      <c r="AX66" s="52">
        <f t="shared" si="209"/>
        <v>24.033149171270718</v>
      </c>
      <c r="AY66" s="47">
        <f t="shared" si="230"/>
        <v>70.44198895027624</v>
      </c>
      <c r="AZ66" s="47">
        <f t="shared" si="211"/>
        <v>66.02209944751381</v>
      </c>
      <c r="BA66" s="50">
        <f t="shared" si="212"/>
        <v>65.193370165745861</v>
      </c>
      <c r="BB66" s="52">
        <f t="shared" si="213"/>
        <v>64.364640883977899</v>
      </c>
      <c r="BC66" s="50">
        <f t="shared" si="182"/>
        <v>1.5106241699867198</v>
      </c>
      <c r="BD66" s="50">
        <f t="shared" si="183"/>
        <v>2.0005884083553989</v>
      </c>
      <c r="BE66" s="50">
        <f t="shared" si="184"/>
        <v>2.3235800344234079</v>
      </c>
      <c r="BF66" s="52">
        <f t="shared" si="185"/>
        <v>2.2790439132851583</v>
      </c>
      <c r="BG66" s="50">
        <f t="shared" si="186"/>
        <v>0.95215612212779355</v>
      </c>
      <c r="BH66" s="50">
        <f t="shared" si="187"/>
        <v>1.3613323678493845</v>
      </c>
      <c r="BI66" s="50">
        <f t="shared" si="188"/>
        <v>1.6017842660178427</v>
      </c>
      <c r="BJ66" s="52">
        <f t="shared" si="189"/>
        <v>1.8134715025906736</v>
      </c>
      <c r="BK66" s="50">
        <f t="shared" si="190"/>
        <v>0.55892983567462828</v>
      </c>
      <c r="BL66" s="50">
        <f t="shared" si="191"/>
        <v>0.7565127203953389</v>
      </c>
      <c r="BM66" s="50">
        <f t="shared" si="192"/>
        <v>0.87106433173033304</v>
      </c>
      <c r="BN66" s="52">
        <f t="shared" si="193"/>
        <v>1.1155276317476599</v>
      </c>
      <c r="BO66" s="50">
        <f t="shared" si="194"/>
        <v>0.12150378805927479</v>
      </c>
      <c r="BP66" s="50">
        <f t="shared" si="195"/>
        <v>0.13557975947356479</v>
      </c>
      <c r="BQ66" s="50">
        <f t="shared" si="196"/>
        <v>0.15000794533608772</v>
      </c>
      <c r="BR66" s="52">
        <f t="shared" si="197"/>
        <v>0.17073474561988436</v>
      </c>
      <c r="BS66" s="50">
        <f t="shared" si="214"/>
        <v>16.640883977900554</v>
      </c>
      <c r="BT66" s="50">
        <f t="shared" si="215"/>
        <v>9.38950276243094</v>
      </c>
      <c r="BU66" s="50">
        <f t="shared" si="216"/>
        <v>6.4198895027624312</v>
      </c>
      <c r="BV66" s="52">
        <f t="shared" si="217"/>
        <v>4.9696132596685079</v>
      </c>
      <c r="BW66" s="50">
        <f t="shared" si="218"/>
        <v>35.104972375690608</v>
      </c>
      <c r="BX66" s="50">
        <f t="shared" si="219"/>
        <v>19.074585635359117</v>
      </c>
      <c r="BY66" s="50">
        <f t="shared" si="220"/>
        <v>13.624309392265193</v>
      </c>
      <c r="BZ66" s="52">
        <f t="shared" si="221"/>
        <v>10.662983425414364</v>
      </c>
      <c r="CA66" s="50">
        <f t="shared" si="222"/>
        <v>74.135359116022101</v>
      </c>
      <c r="CB66" s="50">
        <f t="shared" si="223"/>
        <v>45.27900552486188</v>
      </c>
      <c r="CC66" s="50">
        <f t="shared" si="224"/>
        <v>30.444751381215468</v>
      </c>
      <c r="CD66" s="52">
        <f t="shared" si="225"/>
        <v>21.544198895027623</v>
      </c>
      <c r="CE66" s="50">
        <f t="shared" si="226"/>
        <v>579.75138121546956</v>
      </c>
      <c r="CF66" s="50">
        <f t="shared" si="227"/>
        <v>486.96132596685084</v>
      </c>
      <c r="CG66" s="50">
        <f t="shared" si="228"/>
        <v>434.59944751381215</v>
      </c>
      <c r="CH66" s="52">
        <f t="shared" si="229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98"/>
        <v>51.304347826086953</v>
      </c>
      <c r="AN67" s="47">
        <f t="shared" si="199"/>
        <v>30.434782608695652</v>
      </c>
      <c r="AO67" s="50">
        <f t="shared" si="200"/>
        <v>26.956521739130434</v>
      </c>
      <c r="AP67" s="52">
        <f t="shared" si="201"/>
        <v>24.347826086956523</v>
      </c>
      <c r="AQ67" s="47">
        <f t="shared" si="202"/>
        <v>60</v>
      </c>
      <c r="AR67" s="47">
        <f t="shared" si="203"/>
        <v>50.434782608695649</v>
      </c>
      <c r="AS67" s="50">
        <f t="shared" si="204"/>
        <v>38.260869565217391</v>
      </c>
      <c r="AT67" s="52">
        <f t="shared" si="205"/>
        <v>28.695652173913043</v>
      </c>
      <c r="AU67" s="47">
        <f t="shared" si="206"/>
        <v>67.826086956521735</v>
      </c>
      <c r="AV67" s="47">
        <f t="shared" si="207"/>
        <v>54.782608695652172</v>
      </c>
      <c r="AW67" s="50">
        <f t="shared" si="208"/>
        <v>48.695652173913047</v>
      </c>
      <c r="AX67" s="52">
        <f t="shared" si="209"/>
        <v>42.608695652173914</v>
      </c>
      <c r="AY67" s="47">
        <f t="shared" si="230"/>
        <v>80.869565217391298</v>
      </c>
      <c r="AZ67" s="47">
        <f t="shared" si="211"/>
        <v>68.695652173913047</v>
      </c>
      <c r="BA67" s="50">
        <f t="shared" si="212"/>
        <v>59.130434782608695</v>
      </c>
      <c r="BB67" s="52">
        <f t="shared" si="213"/>
        <v>56.521739130434781</v>
      </c>
      <c r="BC67" s="50">
        <f t="shared" si="182"/>
        <v>1.6186556927297668</v>
      </c>
      <c r="BD67" s="50">
        <f t="shared" si="183"/>
        <v>2.1084337349397591</v>
      </c>
      <c r="BE67" s="50">
        <f t="shared" si="184"/>
        <v>2.8156221616712078</v>
      </c>
      <c r="BF67" s="52">
        <f t="shared" si="185"/>
        <v>3.2748538011695905</v>
      </c>
      <c r="BG67" s="50">
        <f t="shared" si="186"/>
        <v>1.0902196239532311</v>
      </c>
      <c r="BH67" s="50">
        <f t="shared" si="187"/>
        <v>1.6017674675504003</v>
      </c>
      <c r="BI67" s="50">
        <f t="shared" si="188"/>
        <v>1.7684887459807075</v>
      </c>
      <c r="BJ67" s="52">
        <f t="shared" si="189"/>
        <v>1.7581246670218433</v>
      </c>
      <c r="BK67" s="50">
        <f t="shared" si="190"/>
        <v>0.80503663948807924</v>
      </c>
      <c r="BL67" s="50">
        <f t="shared" si="191"/>
        <v>1.0396039603960396</v>
      </c>
      <c r="BM67" s="50">
        <f t="shared" si="192"/>
        <v>1.3270142180094786</v>
      </c>
      <c r="BN67" s="52">
        <f t="shared" si="193"/>
        <v>1.5924601884952876</v>
      </c>
      <c r="BO67" s="50">
        <f t="shared" si="194"/>
        <v>0.64355407930247044</v>
      </c>
      <c r="BP67" s="50">
        <f t="shared" si="195"/>
        <v>0.69985825655563427</v>
      </c>
      <c r="BQ67" s="50">
        <f t="shared" si="196"/>
        <v>0.85696282293635795</v>
      </c>
      <c r="BR67" s="52">
        <f t="shared" si="197"/>
        <v>1.102068497795863</v>
      </c>
      <c r="BS67" s="50">
        <f t="shared" si="214"/>
        <v>31.695652173913043</v>
      </c>
      <c r="BT67" s="50">
        <f t="shared" si="215"/>
        <v>14.434782608695652</v>
      </c>
      <c r="BU67" s="50">
        <f t="shared" si="216"/>
        <v>9.5739130434782602</v>
      </c>
      <c r="BV67" s="52">
        <f t="shared" si="217"/>
        <v>7.4347826086956523</v>
      </c>
      <c r="BW67" s="50">
        <f t="shared" si="218"/>
        <v>55.03478260869565</v>
      </c>
      <c r="BX67" s="50">
        <f t="shared" si="219"/>
        <v>31.486956521739131</v>
      </c>
      <c r="BY67" s="50">
        <f t="shared" si="220"/>
        <v>21.634782608695652</v>
      </c>
      <c r="BZ67" s="52">
        <f t="shared" si="221"/>
        <v>16.321739130434782</v>
      </c>
      <c r="CA67" s="50">
        <f t="shared" si="222"/>
        <v>84.252173913043478</v>
      </c>
      <c r="CB67" s="50">
        <f t="shared" si="223"/>
        <v>52.695652173913047</v>
      </c>
      <c r="CC67" s="50">
        <f t="shared" si="224"/>
        <v>36.695652173913047</v>
      </c>
      <c r="CD67" s="52">
        <f t="shared" si="225"/>
        <v>26.756521739130434</v>
      </c>
      <c r="CE67" s="50">
        <f t="shared" si="226"/>
        <v>125.6608695652174</v>
      </c>
      <c r="CF67" s="50">
        <f t="shared" si="227"/>
        <v>98.15652173913044</v>
      </c>
      <c r="CG67" s="50">
        <f t="shared" si="228"/>
        <v>69</v>
      </c>
      <c r="CH67" s="52">
        <f t="shared" si="229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xml:space="preserve"> SUM(AM41:AM67)/27</f>
        <v>22.071120027211016</v>
      </c>
      <c r="AN68" s="32">
        <f t="shared" ref="AN68" si="231" xml:space="preserve"> SUM(AN41:AN67)/27</f>
        <v>15.363768604658638</v>
      </c>
      <c r="AO68" s="32">
        <f t="shared" ref="AO68" si="232" xml:space="preserve"> SUM(AO41:AO67)/27</f>
        <v>11.284827640157882</v>
      </c>
      <c r="AP68" s="32">
        <f t="shared" ref="AP68" si="233" xml:space="preserve"> SUM(AP41:AP67)/27</f>
        <v>9.2405766214161531</v>
      </c>
      <c r="AQ68" s="32">
        <f t="shared" ref="AQ68" si="234" xml:space="preserve"> SUM(AQ41:AQ67)/27</f>
        <v>32.232524068411308</v>
      </c>
      <c r="AR68" s="32">
        <f t="shared" ref="AR68" si="235" xml:space="preserve"> SUM(AR41:AR67)/27</f>
        <v>24.210719470455988</v>
      </c>
      <c r="AS68" s="32">
        <f t="shared" ref="AS68" si="236" xml:space="preserve"> SUM(AS41:AS67)/27</f>
        <v>17.740711755243847</v>
      </c>
      <c r="AT68" s="37">
        <f t="shared" ref="AT68" si="237" xml:space="preserve"> SUM(AT41:AT67)/27</f>
        <v>14.335188308320921</v>
      </c>
      <c r="AU68" s="32">
        <f t="shared" ref="AU68" si="238" xml:space="preserve"> SUM(AU41:AU67)/27</f>
        <v>41.196201790198174</v>
      </c>
      <c r="AV68" s="32">
        <f t="shared" ref="AV68" si="239" xml:space="preserve"> SUM(AV41:AV67)/27</f>
        <v>31.032018848262801</v>
      </c>
      <c r="AW68" s="32">
        <f t="shared" ref="AW68" si="240" xml:space="preserve"> SUM(AW41:AW67)/27</f>
        <v>22.922137382540701</v>
      </c>
      <c r="AX68" s="37">
        <f t="shared" ref="AX68" si="241" xml:space="preserve"> SUM(AX41:AX67)/27</f>
        <v>19.008861704625108</v>
      </c>
      <c r="AY68" s="32">
        <f t="shared" ref="AY68" si="242" xml:space="preserve"> SUM(AY41:AY67)/27</f>
        <v>74.500169032967179</v>
      </c>
      <c r="AZ68" s="32">
        <f t="shared" ref="AZ68" si="243" xml:space="preserve"> SUM(AZ41:AZ67)/27</f>
        <v>63.633734402631937</v>
      </c>
      <c r="BA68" s="32">
        <f t="shared" ref="BA68" si="244" xml:space="preserve"> SUM(BA41:BA67)/27</f>
        <v>53.525944992475374</v>
      </c>
      <c r="BB68" s="32">
        <f t="shared" ref="BB68" si="245" xml:space="preserve"> SUM(BB41:BB67)/27</f>
        <v>43.978867647272089</v>
      </c>
      <c r="BC68" s="32">
        <f t="shared" ref="BC68" si="246" xml:space="preserve"> SUM(BC41:BC67)/27</f>
        <v>3.0662111810801385</v>
      </c>
      <c r="BD68" s="32">
        <f t="shared" ref="BD68" si="247" xml:space="preserve"> SUM(BD41:BD67)/27</f>
        <v>3.8490404441495798</v>
      </c>
      <c r="BE68" s="32">
        <f t="shared" ref="BE68" si="248" xml:space="preserve"> SUM(BE41:BE67)/27</f>
        <v>4.2122745155159764</v>
      </c>
      <c r="BF68" s="37">
        <f t="shared" ref="BF68" si="249" xml:space="preserve"> SUM(BF41:BF67)/27</f>
        <v>4.7504466890470747</v>
      </c>
      <c r="BG68" s="32">
        <f t="shared" ref="BG68" si="250" xml:space="preserve"> SUM(BG41:BG67)/27</f>
        <v>2.4072265836139883</v>
      </c>
      <c r="BH68" s="32">
        <f t="shared" ref="BH68" si="251" xml:space="preserve"> SUM(BH41:BH67)/27</f>
        <v>3.2288300224217141</v>
      </c>
      <c r="BI68" s="32">
        <f t="shared" ref="BI68" si="252" xml:space="preserve"> SUM(BI41:BI67)/27</f>
        <v>3.6993348142184352</v>
      </c>
      <c r="BJ68" s="37">
        <f t="shared" ref="BJ68" si="253" xml:space="preserve"> SUM(BJ41:BJ67)/27</f>
        <v>4.0153411795614042</v>
      </c>
      <c r="BK68" s="32">
        <f t="shared" ref="BK68" si="254" xml:space="preserve"> SUM(BK41:BK67)/27</f>
        <v>1.9083380906874381</v>
      </c>
      <c r="BL68" s="32">
        <f t="shared" ref="BL68" si="255" xml:space="preserve"> SUM(BL41:BL67)/27</f>
        <v>2.7426208598512107</v>
      </c>
      <c r="BM68" s="32">
        <f t="shared" ref="BM68" si="256" xml:space="preserve"> SUM(BM41:BM67)/27</f>
        <v>3.3412531910019365</v>
      </c>
      <c r="BN68" s="37">
        <f t="shared" ref="BN68" si="257" xml:space="preserve"> SUM(BN41:BN67)/27</f>
        <v>3.5196116506169308</v>
      </c>
      <c r="BO68" s="32">
        <f t="shared" ref="BO68" si="258" xml:space="preserve"> SUM(BO41:BO67)/27</f>
        <v>0.61811769664301108</v>
      </c>
      <c r="BP68" s="32">
        <f t="shared" ref="BP68" si="259" xml:space="preserve"> SUM(BP41:BP67)/27</f>
        <v>0.857459287490416</v>
      </c>
      <c r="BQ68" s="32">
        <f t="shared" ref="BQ68" si="260" xml:space="preserve"> SUM(BQ41:BQ67)/27</f>
        <v>1.161580170067035</v>
      </c>
      <c r="BR68" s="37">
        <f t="shared" ref="BR68" si="261" xml:space="preserve"> SUM(BR41:BR67)/27</f>
        <v>1.4628765942684154</v>
      </c>
      <c r="BS68" s="32">
        <f t="shared" ref="BS68" si="262" xml:space="preserve"> SUM(BS41:BS67)/27</f>
        <v>18.711669434031613</v>
      </c>
      <c r="BT68" s="32">
        <f t="shared" ref="BT68" si="263" xml:space="preserve"> SUM(BT41:BT67)/27</f>
        <v>10.266522230297824</v>
      </c>
      <c r="BU68" s="32">
        <f t="shared" ref="BU68" si="264" xml:space="preserve"> SUM(BU41:BU67)/27</f>
        <v>7.6969559143313164</v>
      </c>
      <c r="BV68" s="37">
        <f t="shared" ref="BV68" si="265" xml:space="preserve"> SUM(BV41:BV67)/27</f>
        <v>5.7204066798878381</v>
      </c>
      <c r="BW68" s="32">
        <f t="shared" ref="BW68" si="266" xml:space="preserve"> SUM(BW41:BW67)/27</f>
        <v>31.009950153124972</v>
      </c>
      <c r="BX68" s="32">
        <f t="shared" ref="BX68" si="267" xml:space="preserve"> SUM(BX41:BX67)/27</f>
        <v>19.059573803922255</v>
      </c>
      <c r="BY68" s="32">
        <f t="shared" ref="BY68" si="268" xml:space="preserve"> SUM(BY41:BY67)/27</f>
        <v>12.250782275127925</v>
      </c>
      <c r="BZ68" s="37">
        <f t="shared" ref="BZ68" si="269" xml:space="preserve"> SUM(BZ41:BZ67)/27</f>
        <v>9.8902041877618778</v>
      </c>
      <c r="CA68" s="32">
        <f t="shared" ref="CA68" si="270" xml:space="preserve"> SUM(CA41:CA67)/27</f>
        <v>78.745499723567107</v>
      </c>
      <c r="CB68" s="32">
        <f t="shared" ref="CB68" si="271" xml:space="preserve"> SUM(CB41:CB67)/27</f>
        <v>29.539810021133878</v>
      </c>
      <c r="CC68" s="32">
        <f t="shared" ref="CC68" si="272" xml:space="preserve"> SUM(CC41:CC67)/27</f>
        <v>18.129679581440573</v>
      </c>
      <c r="CD68" s="32">
        <f t="shared" ref="CD68" si="273" xml:space="preserve"> SUM(CD41:CD67)/27</f>
        <v>14.357216119737078</v>
      </c>
      <c r="CE68" s="32">
        <f t="shared" ref="CE68" si="274" xml:space="preserve"> SUM(CE41:CE67)/27</f>
        <v>530.43380856306192</v>
      </c>
      <c r="CF68" s="32">
        <f t="shared" ref="CF68" si="275" xml:space="preserve"> SUM(CF41:CF67)/27</f>
        <v>415.62056806933447</v>
      </c>
      <c r="CG68" s="32">
        <f t="shared" ref="CG68" si="276" xml:space="preserve"> SUM(CG41:CG67)/27</f>
        <v>330.49947050643175</v>
      </c>
      <c r="CH68" s="37">
        <f t="shared" ref="CH68" si="277" xml:space="preserve"> SUM(CH41:CH67)/27</f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278">(SUM(AN41:AN67)-MIN(AN47:AN67)-MAX(AN47:AN67))/25</f>
        <v>14.007033183160083</v>
      </c>
      <c r="AO69" s="32">
        <f t="shared" si="278"/>
        <v>9.6532790874220158</v>
      </c>
      <c r="AP69" s="37">
        <f t="shared" si="278"/>
        <v>7.4798227511294453</v>
      </c>
      <c r="AQ69" s="32">
        <f t="shared" si="278"/>
        <v>30.291538365018237</v>
      </c>
      <c r="AR69" s="32">
        <f t="shared" si="278"/>
        <v>21.73932960541206</v>
      </c>
      <c r="AS69" s="32">
        <f t="shared" si="278"/>
        <v>15.040342527439055</v>
      </c>
      <c r="AT69" s="37">
        <f t="shared" si="278"/>
        <v>11.649760382332389</v>
      </c>
      <c r="AU69" s="32">
        <f t="shared" si="278"/>
        <v>39.848598964341861</v>
      </c>
      <c r="AV69" s="32">
        <f t="shared" si="278"/>
        <v>29.023858706639288</v>
      </c>
      <c r="AW69" s="32">
        <f t="shared" si="278"/>
        <v>20.374599961929004</v>
      </c>
      <c r="AX69" s="37">
        <f t="shared" si="278"/>
        <v>16.275365033518479</v>
      </c>
      <c r="AY69" s="32">
        <f t="shared" si="278"/>
        <v>75.4067882001507</v>
      </c>
      <c r="AZ69" s="32">
        <f t="shared" si="278"/>
        <v>63.926568929060643</v>
      </c>
      <c r="BA69" s="32">
        <f t="shared" si="278"/>
        <v>53.212292140309707</v>
      </c>
      <c r="BB69" s="32">
        <f t="shared" si="278"/>
        <v>43.046376143722043</v>
      </c>
      <c r="BC69" s="32">
        <f t="shared" si="278"/>
        <v>2.961925268992593</v>
      </c>
      <c r="BD69" s="32">
        <f t="shared" si="278"/>
        <v>3.7266332231278327</v>
      </c>
      <c r="BE69" s="32">
        <f t="shared" si="278"/>
        <v>4.141669003500402</v>
      </c>
      <c r="BF69" s="37">
        <f t="shared" si="278"/>
        <v>4.7185222912804754</v>
      </c>
      <c r="BG69" s="32">
        <f t="shared" si="278"/>
        <v>2.3277899879067303</v>
      </c>
      <c r="BH69" s="32">
        <f t="shared" si="278"/>
        <v>3.1041091556508071</v>
      </c>
      <c r="BI69" s="32">
        <f t="shared" si="278"/>
        <v>3.5759682224471616</v>
      </c>
      <c r="BJ69" s="37">
        <f t="shared" si="278"/>
        <v>3.9431849631391547</v>
      </c>
      <c r="BK69" s="32">
        <f t="shared" si="278"/>
        <v>1.8344055285696206</v>
      </c>
      <c r="BL69" s="32">
        <f t="shared" si="278"/>
        <v>2.6291515971394226</v>
      </c>
      <c r="BM69" s="32">
        <f t="shared" si="278"/>
        <v>3.2126639362577913</v>
      </c>
      <c r="BN69" s="37">
        <f t="shared" si="278"/>
        <v>3.4061849222000427</v>
      </c>
      <c r="BO69" s="32">
        <f t="shared" si="278"/>
        <v>0.51128846635705227</v>
      </c>
      <c r="BP69" s="32">
        <f t="shared" si="278"/>
        <v>0.67838563915602523</v>
      </c>
      <c r="BQ69" s="32">
        <f t="shared" si="278"/>
        <v>0.98139158106617908</v>
      </c>
      <c r="BR69" s="37">
        <f t="shared" si="278"/>
        <v>1.2826004566271496</v>
      </c>
      <c r="BS69" s="32">
        <f t="shared" si="278"/>
        <v>13.15424181407832</v>
      </c>
      <c r="BT69" s="32">
        <f t="shared" si="278"/>
        <v>6.0453859614295062</v>
      </c>
      <c r="BU69" s="32">
        <f t="shared" si="278"/>
        <v>4.0441502211925435</v>
      </c>
      <c r="BV69" s="37">
        <f t="shared" si="278"/>
        <v>2.3423012280088424</v>
      </c>
      <c r="BW69" s="32">
        <f t="shared" si="278"/>
        <v>23.652593991461927</v>
      </c>
      <c r="BX69" s="32">
        <f t="shared" si="278"/>
        <v>13.38213337719103</v>
      </c>
      <c r="BY69" s="32">
        <f t="shared" si="278"/>
        <v>7.4596167869627195</v>
      </c>
      <c r="BZ69" s="37">
        <f t="shared" si="278"/>
        <v>5.5008865792282906</v>
      </c>
      <c r="CA69" s="32">
        <f t="shared" si="278"/>
        <v>48.121663571210114</v>
      </c>
      <c r="CB69" s="32">
        <f t="shared" si="278"/>
        <v>22.974470795364638</v>
      </c>
      <c r="CC69" s="32">
        <f t="shared" si="278"/>
        <v>12.292580645133546</v>
      </c>
      <c r="CD69" s="32">
        <f t="shared" si="278"/>
        <v>9.0253529058835511</v>
      </c>
      <c r="CE69" s="32">
        <f t="shared" si="278"/>
        <v>438.12451175106895</v>
      </c>
      <c r="CF69" s="32">
        <f t="shared" si="278"/>
        <v>317.55440937022462</v>
      </c>
      <c r="CG69" s="32">
        <f t="shared" si="278"/>
        <v>231.11069190365623</v>
      </c>
      <c r="CH69" s="37">
        <f t="shared" si="278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79">MEDIAN(AN41:AN67)</f>
        <v>9.0257879656160451</v>
      </c>
      <c r="AO70" s="32">
        <f t="shared" si="279"/>
        <v>5.9238917222440168</v>
      </c>
      <c r="AP70" s="37">
        <f t="shared" si="279"/>
        <v>4.5900353079639071</v>
      </c>
      <c r="AQ70" s="32">
        <f t="shared" si="279"/>
        <v>24.770642201834864</v>
      </c>
      <c r="AR70" s="32">
        <f t="shared" si="279"/>
        <v>15.202231520223153</v>
      </c>
      <c r="AS70" s="32">
        <f t="shared" si="279"/>
        <v>10.599721059972106</v>
      </c>
      <c r="AT70" s="37">
        <f t="shared" si="279"/>
        <v>7.4146724205570811</v>
      </c>
      <c r="AU70" s="32">
        <f t="shared" si="279"/>
        <v>37.328536091747246</v>
      </c>
      <c r="AV70" s="32">
        <f t="shared" si="279"/>
        <v>23.853211009174313</v>
      </c>
      <c r="AW70" s="32">
        <f t="shared" si="279"/>
        <v>15.812196438208311</v>
      </c>
      <c r="AX70" s="37">
        <f t="shared" si="279"/>
        <v>11.85068585563301</v>
      </c>
      <c r="AY70" s="32">
        <f t="shared" si="279"/>
        <v>75.977653631284923</v>
      </c>
      <c r="AZ70" s="32">
        <f t="shared" si="279"/>
        <v>61.657189277010559</v>
      </c>
      <c r="BA70" s="32">
        <f t="shared" si="279"/>
        <v>49.032800672834313</v>
      </c>
      <c r="BB70" s="37">
        <f t="shared" si="279"/>
        <v>37.53091972116033</v>
      </c>
      <c r="BC70" s="32">
        <f t="shared" si="279"/>
        <v>1.6230068337129842</v>
      </c>
      <c r="BD70" s="32">
        <f t="shared" si="279"/>
        <v>2.723004694835681</v>
      </c>
      <c r="BE70" s="32">
        <f t="shared" si="279"/>
        <v>3.6344755970924196</v>
      </c>
      <c r="BF70" s="37">
        <f t="shared" si="279"/>
        <v>4.6604527296937412</v>
      </c>
      <c r="BG70" s="32">
        <f t="shared" si="279"/>
        <v>1.4722863741339491</v>
      </c>
      <c r="BH70" s="32">
        <f t="shared" si="279"/>
        <v>2.1032902957101207</v>
      </c>
      <c r="BI70" s="32">
        <f t="shared" si="279"/>
        <v>2.3792200232828873</v>
      </c>
      <c r="BJ70" s="37">
        <f t="shared" si="279"/>
        <v>2.6190476190476191</v>
      </c>
      <c r="BK70" s="32">
        <f t="shared" si="279"/>
        <v>1.1509746992948984</v>
      </c>
      <c r="BL70" s="32">
        <f t="shared" si="279"/>
        <v>1.6957605985037407</v>
      </c>
      <c r="BM70" s="32">
        <f t="shared" si="279"/>
        <v>2.3000235497291781</v>
      </c>
      <c r="BN70" s="37">
        <f t="shared" si="279"/>
        <v>2.3411705852926463</v>
      </c>
      <c r="BO70" s="32">
        <f t="shared" si="279"/>
        <v>0.27740325755110262</v>
      </c>
      <c r="BP70" s="32">
        <f t="shared" si="279"/>
        <v>0.31353403450720868</v>
      </c>
      <c r="BQ70" s="32">
        <f t="shared" si="279"/>
        <v>0.35182072829131655</v>
      </c>
      <c r="BR70" s="37">
        <f t="shared" si="279"/>
        <v>0.52610279239174418</v>
      </c>
      <c r="BS70" s="32">
        <f t="shared" si="279"/>
        <v>7.8505154639175254</v>
      </c>
      <c r="BT70" s="32">
        <f t="shared" si="279"/>
        <v>3.9298434970318401</v>
      </c>
      <c r="BU70" s="32">
        <f t="shared" si="279"/>
        <v>2.4175824175824174</v>
      </c>
      <c r="BV70" s="37">
        <f t="shared" si="279"/>
        <v>1.6351931330472103</v>
      </c>
      <c r="BW70" s="32">
        <f t="shared" si="279"/>
        <v>16.332417582417584</v>
      </c>
      <c r="BX70" s="32">
        <f t="shared" si="279"/>
        <v>7.7768479776847981</v>
      </c>
      <c r="BY70" s="32">
        <f t="shared" si="279"/>
        <v>4.9083094555873927</v>
      </c>
      <c r="BZ70" s="37">
        <f t="shared" si="279"/>
        <v>3.1868898186889818</v>
      </c>
      <c r="CA70" s="32">
        <f t="shared" si="279"/>
        <v>29.782474226804123</v>
      </c>
      <c r="CB70" s="32">
        <f t="shared" si="279"/>
        <v>15.652671755725191</v>
      </c>
      <c r="CC70" s="32">
        <f t="shared" si="279"/>
        <v>8.1870229007633579</v>
      </c>
      <c r="CD70" s="37">
        <f t="shared" si="279"/>
        <v>5.4732824427480917</v>
      </c>
      <c r="CE70" s="32">
        <f t="shared" si="279"/>
        <v>306.53902953586498</v>
      </c>
      <c r="CF70" s="32">
        <f t="shared" si="279"/>
        <v>246.07725321888412</v>
      </c>
      <c r="CG70" s="32">
        <f t="shared" si="279"/>
        <v>115.56005586592178</v>
      </c>
      <c r="CH70" s="37">
        <f t="shared" si="279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0.86323471694221254</v>
      </c>
      <c r="AN73" s="58">
        <f t="shared" ref="AN73:CH73" si="280">AN32-AN68</f>
        <v>0.68163593319946614</v>
      </c>
      <c r="AO73" s="56">
        <f t="shared" si="280"/>
        <v>0.56578063151179592</v>
      </c>
      <c r="AP73" s="57">
        <f t="shared" si="280"/>
        <v>0.78390315948306188</v>
      </c>
      <c r="AQ73" s="58">
        <f t="shared" si="280"/>
        <v>1.2456537664267913</v>
      </c>
      <c r="AR73" s="58">
        <f t="shared" si="280"/>
        <v>1.0388547915115041</v>
      </c>
      <c r="AS73" s="56">
        <f t="shared" si="280"/>
        <v>1.2412279124367629</v>
      </c>
      <c r="AT73" s="57">
        <f t="shared" si="280"/>
        <v>1.162259216522564</v>
      </c>
      <c r="AU73" s="58">
        <f t="shared" si="280"/>
        <v>1.9174801421200343</v>
      </c>
      <c r="AV73" s="58">
        <f t="shared" si="280"/>
        <v>1.8775131670594973</v>
      </c>
      <c r="AW73" s="56">
        <f t="shared" si="280"/>
        <v>1.9070414583500046</v>
      </c>
      <c r="AX73" s="57">
        <f t="shared" si="280"/>
        <v>1.600586403015928</v>
      </c>
      <c r="AY73" s="58">
        <f t="shared" si="280"/>
        <v>5.8441880769888286</v>
      </c>
      <c r="AZ73" s="58">
        <f t="shared" si="280"/>
        <v>7.2927481059995714</v>
      </c>
      <c r="BA73" s="56">
        <f t="shared" si="280"/>
        <v>8.3798869669219869</v>
      </c>
      <c r="BB73" s="57">
        <f t="shared" si="280"/>
        <v>9.2649770561467122</v>
      </c>
      <c r="BC73" s="56">
        <f t="shared" si="280"/>
        <v>-1.0013196166447802E-2</v>
      </c>
      <c r="BD73" s="58">
        <f t="shared" si="280"/>
        <v>-3.351883359145047E-2</v>
      </c>
      <c r="BE73" s="56">
        <f t="shared" si="280"/>
        <v>-6.2929057165697522E-2</v>
      </c>
      <c r="BF73" s="57">
        <f t="shared" si="280"/>
        <v>2.5771863821253405E-3</v>
      </c>
      <c r="BG73" s="58">
        <f t="shared" si="280"/>
        <v>-7.0552774740635371E-2</v>
      </c>
      <c r="BH73" s="58">
        <f t="shared" si="280"/>
        <v>-0.13607253099599825</v>
      </c>
      <c r="BI73" s="56">
        <f t="shared" si="280"/>
        <v>-0.20759135935801831</v>
      </c>
      <c r="BJ73" s="57">
        <f t="shared" si="280"/>
        <v>-8.0247791790019285E-2</v>
      </c>
      <c r="BK73" s="58">
        <f t="shared" si="280"/>
        <v>-0.10889955970335619</v>
      </c>
      <c r="BL73" s="58">
        <f t="shared" si="280"/>
        <v>-0.10575039431191424</v>
      </c>
      <c r="BM73" s="56">
        <f t="shared" si="280"/>
        <v>-0.25143168482251932</v>
      </c>
      <c r="BN73" s="57">
        <f t="shared" si="280"/>
        <v>-0.13828429265132902</v>
      </c>
      <c r="BO73" s="58">
        <f t="shared" si="280"/>
        <v>-0.14677653302583543</v>
      </c>
      <c r="BP73" s="58">
        <f t="shared" si="280"/>
        <v>-0.22388590995554258</v>
      </c>
      <c r="BQ73" s="56">
        <f t="shared" si="280"/>
        <v>-0.31684906010714486</v>
      </c>
      <c r="BR73" s="57">
        <f t="shared" si="280"/>
        <v>-0.36087271203887616</v>
      </c>
      <c r="BS73" s="56">
        <f t="shared" si="280"/>
        <v>0.46554646746854189</v>
      </c>
      <c r="BT73" s="58">
        <f t="shared" si="280"/>
        <v>1.8996920960962722</v>
      </c>
      <c r="BU73" s="56">
        <f t="shared" si="280"/>
        <v>0.27304746144776182</v>
      </c>
      <c r="BV73" s="57">
        <f t="shared" si="280"/>
        <v>1.0492158197148242</v>
      </c>
      <c r="BW73" s="58">
        <f t="shared" si="280"/>
        <v>1.6162761605934328</v>
      </c>
      <c r="BX73" s="58">
        <f t="shared" si="280"/>
        <v>0.59394303797871473</v>
      </c>
      <c r="BY73" s="56">
        <f t="shared" si="280"/>
        <v>2.0267994134965619</v>
      </c>
      <c r="BZ73" s="57">
        <f t="shared" si="280"/>
        <v>1.9729977346347525</v>
      </c>
      <c r="CA73" s="58">
        <f t="shared" si="280"/>
        <v>4.850159797182684</v>
      </c>
      <c r="CB73" s="58">
        <f t="shared" si="280"/>
        <v>2.861825823022361</v>
      </c>
      <c r="CC73" s="56">
        <f t="shared" si="280"/>
        <v>2.6591712241112262</v>
      </c>
      <c r="CD73" s="57">
        <f t="shared" si="280"/>
        <v>2.2357357872625165</v>
      </c>
      <c r="CE73" s="58">
        <f t="shared" si="280"/>
        <v>46.583727050592643</v>
      </c>
      <c r="CF73" s="58">
        <f t="shared" si="280"/>
        <v>47.471934489039711</v>
      </c>
      <c r="CG73" s="56">
        <f t="shared" si="280"/>
        <v>44.748632667620939</v>
      </c>
      <c r="CH73" s="57">
        <f t="shared" si="280"/>
        <v>43.284713379423692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0.93229349429758912</v>
      </c>
      <c r="AN74" s="58">
        <f t="shared" ref="AN74:CH74" si="281">AN33-AN69</f>
        <v>0.73616680785542421</v>
      </c>
      <c r="AO74" s="56">
        <f t="shared" si="281"/>
        <v>0.61104308203273838</v>
      </c>
      <c r="AP74" s="57">
        <f t="shared" si="281"/>
        <v>0.84661541224170556</v>
      </c>
      <c r="AQ74" s="58">
        <f t="shared" si="281"/>
        <v>1.2834503976378393</v>
      </c>
      <c r="AR74" s="58">
        <f t="shared" si="281"/>
        <v>1.1126517110031955</v>
      </c>
      <c r="AS74" s="56">
        <f t="shared" si="281"/>
        <v>1.3405261454317063</v>
      </c>
      <c r="AT74" s="57">
        <f t="shared" si="281"/>
        <v>1.2552399538443701</v>
      </c>
      <c r="AU74" s="58">
        <f t="shared" si="281"/>
        <v>2.0090228833865424</v>
      </c>
      <c r="AV74" s="58">
        <f t="shared" si="281"/>
        <v>1.969982261661368</v>
      </c>
      <c r="AW74" s="56">
        <f t="shared" si="281"/>
        <v>2.0371748684759474</v>
      </c>
      <c r="AX74" s="57">
        <f t="shared" si="281"/>
        <v>1.721156679743185</v>
      </c>
      <c r="AY74" s="58">
        <f t="shared" si="281"/>
        <v>5.5237438073016989</v>
      </c>
      <c r="AZ74" s="58">
        <f t="shared" si="281"/>
        <v>7.1008514770725029</v>
      </c>
      <c r="BA74" s="56">
        <f t="shared" si="281"/>
        <v>8.5176335222008532</v>
      </c>
      <c r="BB74" s="57">
        <f t="shared" si="281"/>
        <v>9.6295027099686337</v>
      </c>
      <c r="BC74" s="56">
        <f t="shared" si="281"/>
        <v>2.6311262914964217E-3</v>
      </c>
      <c r="BD74" s="58">
        <f t="shared" si="281"/>
        <v>-9.1522721247527805E-3</v>
      </c>
      <c r="BE74" s="56">
        <f t="shared" si="281"/>
        <v>-6.8366826338731812E-2</v>
      </c>
      <c r="BF74" s="57">
        <f t="shared" si="281"/>
        <v>8.7733449293301291E-3</v>
      </c>
      <c r="BG74" s="58">
        <f t="shared" si="281"/>
        <v>-7.7602491008212038E-2</v>
      </c>
      <c r="BH74" s="58">
        <f t="shared" si="281"/>
        <v>-0.1292464874136221</v>
      </c>
      <c r="BI74" s="56">
        <f t="shared" si="281"/>
        <v>-0.16902214182195108</v>
      </c>
      <c r="BJ74" s="57">
        <f t="shared" si="281"/>
        <v>-7.9788657757503323E-2</v>
      </c>
      <c r="BK74" s="58">
        <f t="shared" si="281"/>
        <v>-0.10551569130369565</v>
      </c>
      <c r="BL74" s="58">
        <f t="shared" si="281"/>
        <v>-0.1030371342916081</v>
      </c>
      <c r="BM74" s="56">
        <f t="shared" si="281"/>
        <v>-0.21519487372434076</v>
      </c>
      <c r="BN74" s="57">
        <f t="shared" si="281"/>
        <v>-0.10008329774894564</v>
      </c>
      <c r="BO74" s="58">
        <f t="shared" si="281"/>
        <v>-0.14852698061073621</v>
      </c>
      <c r="BP74" s="58">
        <f t="shared" si="281"/>
        <v>-0.22774721418661642</v>
      </c>
      <c r="BQ74" s="56">
        <f t="shared" si="281"/>
        <v>-0.33911478737904799</v>
      </c>
      <c r="BR74" s="57">
        <f t="shared" si="281"/>
        <v>-0.38393443759487511</v>
      </c>
      <c r="BS74" s="56">
        <f t="shared" si="281"/>
        <v>0.40698164176915519</v>
      </c>
      <c r="BT74" s="58">
        <f t="shared" si="281"/>
        <v>2.0512479367054084</v>
      </c>
      <c r="BU74" s="56">
        <f t="shared" si="281"/>
        <v>0.23466242541163762</v>
      </c>
      <c r="BV74" s="57">
        <f t="shared" si="281"/>
        <v>1.1279929022256487</v>
      </c>
      <c r="BW74" s="58">
        <f t="shared" si="281"/>
        <v>1.4022258506949079</v>
      </c>
      <c r="BX74" s="58">
        <f t="shared" si="281"/>
        <v>0.61504543753875218</v>
      </c>
      <c r="BY74" s="56">
        <f t="shared" si="281"/>
        <v>2.0345097281323508</v>
      </c>
      <c r="BZ74" s="57">
        <f t="shared" si="281"/>
        <v>2.1078779805603762</v>
      </c>
      <c r="CA74" s="58">
        <f t="shared" si="281"/>
        <v>5.1830414321751661</v>
      </c>
      <c r="CB74" s="58">
        <f t="shared" si="281"/>
        <v>2.8348470223500328</v>
      </c>
      <c r="CC74" s="56">
        <f t="shared" si="281"/>
        <v>2.7603126260828397</v>
      </c>
      <c r="CD74" s="57">
        <f t="shared" si="281"/>
        <v>2.3594325602358914</v>
      </c>
      <c r="CE74" s="58">
        <f t="shared" si="281"/>
        <v>45.974888496851463</v>
      </c>
      <c r="CF74" s="58">
        <f t="shared" si="281"/>
        <v>50.433617565832208</v>
      </c>
      <c r="CG74" s="56">
        <f t="shared" si="281"/>
        <v>47.577450557430041</v>
      </c>
      <c r="CH74" s="57">
        <f t="shared" si="281"/>
        <v>46.36123521924327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82">AN34-AN70</f>
        <v>0.71633237822349649</v>
      </c>
      <c r="AO75" s="56">
        <f t="shared" si="282"/>
        <v>0</v>
      </c>
      <c r="AP75" s="57">
        <f t="shared" si="282"/>
        <v>0.42429133960056298</v>
      </c>
      <c r="AQ75" s="58">
        <f t="shared" si="282"/>
        <v>0.91743119266054762</v>
      </c>
      <c r="AR75" s="58">
        <f t="shared" si="282"/>
        <v>0.5944717764801446</v>
      </c>
      <c r="AS75" s="56">
        <f t="shared" si="282"/>
        <v>0</v>
      </c>
      <c r="AT75" s="57">
        <f t="shared" si="282"/>
        <v>1.0380496424801686</v>
      </c>
      <c r="AU75" s="58">
        <f t="shared" si="282"/>
        <v>0.60790957321940908</v>
      </c>
      <c r="AV75" s="58">
        <f t="shared" si="282"/>
        <v>1.3491635186184574</v>
      </c>
      <c r="AW75" s="56">
        <f t="shared" si="282"/>
        <v>2.0507285483000537</v>
      </c>
      <c r="AX75" s="57">
        <f t="shared" si="282"/>
        <v>1.959224786121661</v>
      </c>
      <c r="AY75" s="58">
        <f t="shared" si="282"/>
        <v>2.1339343515476941</v>
      </c>
      <c r="AZ75" s="58">
        <f t="shared" si="282"/>
        <v>6.6612510154346012</v>
      </c>
      <c r="BA75" s="56">
        <f t="shared" si="282"/>
        <v>14.565525686998321</v>
      </c>
      <c r="BB75" s="57">
        <f t="shared" si="282"/>
        <v>18.990819409274451</v>
      </c>
      <c r="BC75" s="56">
        <f t="shared" si="282"/>
        <v>0</v>
      </c>
      <c r="BD75" s="58">
        <f t="shared" si="282"/>
        <v>0</v>
      </c>
      <c r="BE75" s="56">
        <f t="shared" si="282"/>
        <v>0.29866107940708853</v>
      </c>
      <c r="BF75" s="57">
        <f t="shared" si="282"/>
        <v>0</v>
      </c>
      <c r="BG75" s="58">
        <f t="shared" si="282"/>
        <v>-0.21045672113710379</v>
      </c>
      <c r="BH75" s="58">
        <f t="shared" si="282"/>
        <v>-0.14883449510047386</v>
      </c>
      <c r="BI75" s="56">
        <f t="shared" si="282"/>
        <v>-0.10976286173939487</v>
      </c>
      <c r="BJ75" s="57">
        <f t="shared" si="282"/>
        <v>7.1119356833642566E-2</v>
      </c>
      <c r="BK75" s="58">
        <f t="shared" si="282"/>
        <v>-8.5314955221057476E-2</v>
      </c>
      <c r="BL75" s="58">
        <f t="shared" si="282"/>
        <v>-0.12082467512589101</v>
      </c>
      <c r="BM75" s="56">
        <f t="shared" si="282"/>
        <v>-0.59175345575817673</v>
      </c>
      <c r="BN75" s="57">
        <f t="shared" si="282"/>
        <v>8.3242032885768147E-2</v>
      </c>
      <c r="BO75" s="58">
        <f t="shared" si="282"/>
        <v>-3.2687504310635773E-2</v>
      </c>
      <c r="BP75" s="58">
        <f t="shared" si="282"/>
        <v>1.9799568179866833E-3</v>
      </c>
      <c r="BQ75" s="56">
        <f t="shared" si="282"/>
        <v>-1.581494388793947E-2</v>
      </c>
      <c r="BR75" s="57">
        <f t="shared" si="282"/>
        <v>-0.11472096001172721</v>
      </c>
      <c r="BS75" s="56">
        <f t="shared" si="282"/>
        <v>0.16929181659639259</v>
      </c>
      <c r="BT75" s="58">
        <f t="shared" si="282"/>
        <v>0.12304371289800331</v>
      </c>
      <c r="BU75" s="56">
        <f t="shared" si="282"/>
        <v>0.19376661882015211</v>
      </c>
      <c r="BV75" s="57">
        <f t="shared" si="282"/>
        <v>0.22769346489093412</v>
      </c>
      <c r="BW75" s="58">
        <f t="shared" si="282"/>
        <v>0.9175824175824161</v>
      </c>
      <c r="BX75" s="58">
        <f t="shared" si="282"/>
        <v>1.1547808101939898</v>
      </c>
      <c r="BY75" s="56">
        <f t="shared" si="282"/>
        <v>0.14629439880232908</v>
      </c>
      <c r="BZ75" s="57">
        <f t="shared" si="282"/>
        <v>0.25267062087145797</v>
      </c>
      <c r="CA75" s="58">
        <f t="shared" si="282"/>
        <v>3.4602035974636571</v>
      </c>
      <c r="CB75" s="58">
        <f t="shared" si="282"/>
        <v>0.5954198473282446</v>
      </c>
      <c r="CC75" s="56">
        <f t="shared" si="282"/>
        <v>1.8604347263552867</v>
      </c>
      <c r="CD75" s="57">
        <f t="shared" si="282"/>
        <v>0.76847579901015006</v>
      </c>
      <c r="CE75" s="58">
        <f t="shared" si="282"/>
        <v>12.65410351134534</v>
      </c>
      <c r="CF75" s="58">
        <f t="shared" si="282"/>
        <v>32.888412017167383</v>
      </c>
      <c r="CG75" s="56">
        <f t="shared" si="282"/>
        <v>86.255394777855031</v>
      </c>
      <c r="CH75" s="57">
        <f t="shared" si="282"/>
        <v>83.237522878709939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39:BV39"/>
    <mergeCell ref="BW39:BZ39"/>
    <mergeCell ref="CA39:CD39"/>
    <mergeCell ref="CE39:CH39"/>
    <mergeCell ref="BO39:BR39"/>
    <mergeCell ref="BK39:BN39"/>
    <mergeCell ref="BG39:BJ39"/>
    <mergeCell ref="BC39:BF39"/>
    <mergeCell ref="AY39:BB39"/>
    <mergeCell ref="AU39:AX39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5" r:id="rId1" xr:uid="{00000000-0004-0000-0000-000000000000}"/>
    <hyperlink ref="CJ7" r:id="rId2" xr:uid="{00000000-0004-0000-0000-000001000000}"/>
    <hyperlink ref="CJ8" r:id="rId3" xr:uid="{00000000-0004-0000-0000-000002000000}"/>
    <hyperlink ref="CJ9" r:id="rId4" xr:uid="{00000000-0004-0000-0000-000003000000}"/>
    <hyperlink ref="CJ11" r:id="rId5" xr:uid="{00000000-0004-0000-0000-000004000000}"/>
    <hyperlink ref="CJ10" r:id="rId6" xr:uid="{00000000-0004-0000-0000-000005000000}"/>
    <hyperlink ref="CJ19" r:id="rId7" xr:uid="{00000000-0004-0000-0000-000006000000}"/>
    <hyperlink ref="CJ23" r:id="rId8" xr:uid="{00000000-0004-0000-0000-000007000000}"/>
    <hyperlink ref="CJ20" r:id="rId9" xr:uid="{00000000-0004-0000-0000-000008000000}"/>
    <hyperlink ref="B20" r:id="rId10" display="https://github.com/aspnetboilerplate/aspnetboilerplate.git" xr:uid="{00000000-0004-0000-0000-000009000000}"/>
    <hyperlink ref="CJ21" r:id="rId11" xr:uid="{00000000-0004-0000-0000-00000A000000}"/>
    <hyperlink ref="CJ22" r:id="rId12" xr:uid="{00000000-0004-0000-0000-00000B000000}"/>
    <hyperlink ref="CJ41" r:id="rId13" xr:uid="{00000000-0004-0000-0000-00000C000000}"/>
    <hyperlink ref="CJ43" r:id="rId14" xr:uid="{00000000-0004-0000-0000-00000D000000}"/>
    <hyperlink ref="CJ44" r:id="rId15" xr:uid="{00000000-0004-0000-0000-00000E000000}"/>
    <hyperlink ref="CJ45" r:id="rId16" xr:uid="{00000000-0004-0000-0000-00000F000000}"/>
    <hyperlink ref="CJ47" r:id="rId17" xr:uid="{00000000-0004-0000-0000-000010000000}"/>
    <hyperlink ref="CJ46" r:id="rId18" xr:uid="{00000000-0004-0000-0000-000011000000}"/>
    <hyperlink ref="CJ55" r:id="rId19" xr:uid="{00000000-0004-0000-0000-000012000000}"/>
    <hyperlink ref="CJ59" r:id="rId20" xr:uid="{00000000-0004-0000-0000-000013000000}"/>
    <hyperlink ref="CJ56" r:id="rId21" xr:uid="{00000000-0004-0000-0000-000014000000}"/>
    <hyperlink ref="B56" r:id="rId22" display="https://github.com/aspnetboilerplate/aspnetboilerplate.git" xr:uid="{00000000-0004-0000-0000-000015000000}"/>
    <hyperlink ref="CJ57" r:id="rId23" xr:uid="{00000000-0004-0000-0000-000016000000}"/>
    <hyperlink ref="CJ58" r:id="rId24" xr:uid="{00000000-0004-0000-0000-000017000000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13"/>
  <sheetViews>
    <sheetView tabSelected="1" topLeftCell="A194" workbookViewId="0">
      <selection activeCell="J219" sqref="J219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</cols>
  <sheetData>
    <row r="2" spans="1:10" ht="15.75" thickBot="1" x14ac:dyDescent="0.3">
      <c r="A2" s="119" t="s">
        <v>94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10" x14ac:dyDescent="0.25">
      <c r="A33" s="118" t="s">
        <v>96</v>
      </c>
      <c r="B33" s="118"/>
      <c r="C33" s="118"/>
      <c r="D33" s="118"/>
      <c r="E33" s="118"/>
      <c r="F33" s="118"/>
      <c r="G33" s="118"/>
      <c r="H33" s="118"/>
      <c r="I33" s="118"/>
      <c r="J33" s="118"/>
    </row>
    <row r="34" spans="1:10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10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10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10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10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10" ht="14.25" customHeight="1" x14ac:dyDescent="0.25"/>
    <row r="40" spans="1:10" x14ac:dyDescent="0.25">
      <c r="A40" s="120" t="s">
        <v>102</v>
      </c>
      <c r="B40" s="120"/>
      <c r="C40" s="120"/>
      <c r="D40" s="120"/>
      <c r="E40" s="120"/>
      <c r="F40" s="120"/>
      <c r="G40" s="120"/>
      <c r="H40" s="120"/>
      <c r="I40" s="120"/>
      <c r="J40" s="120"/>
    </row>
    <row r="41" spans="1:10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</row>
    <row r="42" spans="1:10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10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10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10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10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50" spans="1:10" x14ac:dyDescent="0.25">
      <c r="A50" s="118" t="s">
        <v>103</v>
      </c>
      <c r="B50" s="118"/>
      <c r="C50" s="118"/>
      <c r="D50" s="118"/>
      <c r="E50" s="118"/>
      <c r="F50" s="118"/>
      <c r="G50" s="118"/>
      <c r="H50" s="118"/>
      <c r="I50" s="118"/>
      <c r="J50" s="118"/>
    </row>
    <row r="51" spans="1:10" x14ac:dyDescent="0.25">
      <c r="A51" s="118"/>
      <c r="B51" s="118"/>
      <c r="C51" s="118"/>
      <c r="D51" s="118"/>
      <c r="E51" s="118"/>
      <c r="F51" s="118"/>
      <c r="G51" s="118"/>
      <c r="H51" s="118"/>
      <c r="I51" s="118"/>
      <c r="J51" s="118"/>
    </row>
    <row r="52" spans="1:10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</row>
    <row r="53" spans="1:10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10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10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10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10" x14ac:dyDescent="0.25">
      <c r="A59" s="118" t="s">
        <v>106</v>
      </c>
      <c r="B59" s="118"/>
      <c r="C59" s="118"/>
      <c r="D59" s="118"/>
      <c r="E59" s="118"/>
      <c r="F59" s="118"/>
      <c r="G59" s="118"/>
      <c r="H59" s="118"/>
      <c r="I59" s="118"/>
      <c r="J59" s="118"/>
    </row>
    <row r="60" spans="1:10" x14ac:dyDescent="0.25">
      <c r="A60" s="118"/>
      <c r="B60" s="118"/>
      <c r="C60" s="118"/>
      <c r="D60" s="118"/>
      <c r="E60" s="118"/>
      <c r="F60" s="118"/>
      <c r="G60" s="118"/>
      <c r="H60" s="118"/>
      <c r="I60" s="118"/>
      <c r="J60" s="118"/>
    </row>
    <row r="61" spans="1:10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10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10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10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18" t="s">
        <v>104</v>
      </c>
      <c r="B68" s="118"/>
      <c r="C68" s="118"/>
      <c r="D68" s="118"/>
      <c r="E68" s="118"/>
      <c r="F68" s="118"/>
      <c r="G68" s="118"/>
      <c r="H68" s="118"/>
      <c r="I68" s="118"/>
      <c r="J68" s="118"/>
    </row>
    <row r="69" spans="1:10" x14ac:dyDescent="0.25">
      <c r="A69" s="118"/>
      <c r="B69" s="118"/>
      <c r="C69" s="118"/>
      <c r="D69" s="118"/>
      <c r="E69" s="118"/>
      <c r="F69" s="118"/>
      <c r="G69" s="118"/>
      <c r="H69" s="118"/>
      <c r="I69" s="118"/>
      <c r="J69" s="118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18" t="s">
        <v>105</v>
      </c>
      <c r="B77" s="118"/>
      <c r="C77" s="118"/>
      <c r="D77" s="118"/>
      <c r="E77" s="118"/>
      <c r="F77" s="118"/>
      <c r="G77" s="118"/>
      <c r="H77" s="118"/>
      <c r="I77" s="118"/>
      <c r="J77" s="118"/>
    </row>
    <row r="78" spans="1:10" x14ac:dyDescent="0.25">
      <c r="A78" s="118"/>
      <c r="B78" s="118"/>
      <c r="C78" s="118"/>
      <c r="D78" s="118"/>
      <c r="E78" s="118"/>
      <c r="F78" s="118"/>
      <c r="G78" s="118"/>
      <c r="H78" s="118"/>
      <c r="I78" s="118"/>
      <c r="J78" s="118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20" t="s">
        <v>107</v>
      </c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</row>
    <row r="87" spans="1:12" x14ac:dyDescent="0.2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20" t="s">
        <v>108</v>
      </c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</row>
    <row r="119" spans="1:12" x14ac:dyDescent="0.25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5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5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5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5" ht="15.75" thickBot="1" x14ac:dyDescent="0.3">
      <c r="K150" s="11"/>
      <c r="L150" s="11"/>
      <c r="M150" s="11"/>
    </row>
    <row r="151" spans="1:15" ht="15" customHeight="1" x14ac:dyDescent="0.25">
      <c r="A151" s="121" t="s">
        <v>109</v>
      </c>
      <c r="B151" s="122"/>
      <c r="C151" s="122"/>
      <c r="D151" s="122"/>
      <c r="E151" s="122"/>
      <c r="F151" s="122"/>
      <c r="G151" s="122"/>
      <c r="H151" s="122"/>
      <c r="I151" s="122"/>
      <c r="J151" s="123"/>
      <c r="K151" s="68"/>
      <c r="L151" s="68"/>
      <c r="M151" s="11"/>
    </row>
    <row r="152" spans="1:15" ht="15.75" thickBot="1" x14ac:dyDescent="0.3">
      <c r="A152" s="124"/>
      <c r="B152" s="125"/>
      <c r="C152" s="125"/>
      <c r="D152" s="125"/>
      <c r="E152" s="125"/>
      <c r="F152" s="125"/>
      <c r="G152" s="125"/>
      <c r="H152" s="125"/>
      <c r="I152" s="125"/>
      <c r="J152" s="126"/>
      <c r="K152" s="68"/>
      <c r="L152" s="68"/>
      <c r="M152" s="11"/>
    </row>
    <row r="153" spans="1:15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5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5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5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5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5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5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5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  <c r="O160" s="11"/>
    </row>
    <row r="161" spans="1:16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6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6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  <c r="P163" s="11"/>
    </row>
    <row r="164" spans="1:16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6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6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6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6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6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6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6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6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6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6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6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6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21" t="s">
        <v>113</v>
      </c>
      <c r="B184" s="122"/>
      <c r="C184" s="122"/>
      <c r="D184" s="122"/>
      <c r="E184" s="122"/>
      <c r="F184" s="122"/>
      <c r="G184" s="122"/>
      <c r="H184" s="122"/>
      <c r="I184" s="122"/>
      <c r="J184" s="123"/>
    </row>
    <row r="185" spans="1:10" ht="15.75" thickBot="1" x14ac:dyDescent="0.3">
      <c r="A185" s="124"/>
      <c r="B185" s="125"/>
      <c r="C185" s="125"/>
      <c r="D185" s="125"/>
      <c r="E185" s="125"/>
      <c r="F185" s="125"/>
      <c r="G185" s="125"/>
      <c r="H185" s="125"/>
      <c r="I185" s="125"/>
      <c r="J185" s="126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</sheetData>
  <mergeCells count="11">
    <mergeCell ref="A184:J185"/>
    <mergeCell ref="A86:L87"/>
    <mergeCell ref="A118:K119"/>
    <mergeCell ref="A151:J152"/>
    <mergeCell ref="A77:J78"/>
    <mergeCell ref="A50:J51"/>
    <mergeCell ref="A68:J69"/>
    <mergeCell ref="A59:J60"/>
    <mergeCell ref="A2:J2"/>
    <mergeCell ref="A33:J33"/>
    <mergeCell ref="A40:J41"/>
  </mergeCells>
  <hyperlinks>
    <hyperlink ref="C19" r:id="rId1" display="https://github.com/aspnetboilerplate/aspnetboilerplate.git" xr:uid="{3BA622C2-9986-4442-8214-B0B274D6255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2019-01-17T17:58:30Z</dcterms:modified>
</cp:coreProperties>
</file>