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Sheet1!$A$4:$A$23</definedName>
  </definedNames>
  <calcPr calcId="144525"/>
</workbook>
</file>

<file path=xl/calcChain.xml><?xml version="1.0" encoding="utf-8"?>
<calcChain xmlns="http://schemas.openxmlformats.org/spreadsheetml/2006/main">
  <c r="W22" i="1" l="1"/>
  <c r="Z21" i="1"/>
  <c r="Y21" i="1"/>
  <c r="Y22" i="1"/>
  <c r="X22" i="1"/>
  <c r="X23" i="1"/>
  <c r="W27" i="1" l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AD5" i="1"/>
  <c r="AD6" i="1"/>
  <c r="AC5" i="1"/>
  <c r="AC6" i="1"/>
  <c r="AB5" i="1"/>
  <c r="AB6" i="1"/>
  <c r="AA5" i="1"/>
  <c r="AA6" i="1"/>
  <c r="Z5" i="1"/>
  <c r="Z6" i="1"/>
  <c r="Y5" i="1"/>
  <c r="Y6" i="1"/>
  <c r="X5" i="1"/>
  <c r="X6" i="1"/>
  <c r="W5" i="1"/>
  <c r="W6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2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7" i="1"/>
  <c r="W7" i="1"/>
  <c r="W8" i="1"/>
  <c r="AC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 l="1"/>
  <c r="Z24" i="1"/>
  <c r="AB24" i="1"/>
  <c r="AD24" i="1"/>
  <c r="X24" i="1"/>
  <c r="W24" i="1"/>
  <c r="AD46" i="1"/>
  <c r="X46" i="1"/>
  <c r="Z46" i="1"/>
  <c r="AB46" i="1"/>
  <c r="AC45" i="1"/>
  <c r="AA45" i="1"/>
  <c r="Y45" i="1"/>
  <c r="AC44" i="1"/>
  <c r="AA44" i="1"/>
  <c r="Y4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31" i="1"/>
  <c r="AA31" i="1"/>
  <c r="Y31" i="1"/>
  <c r="AC30" i="1"/>
  <c r="AA30" i="1"/>
  <c r="Y30" i="1"/>
  <c r="AC29" i="1"/>
  <c r="AA29" i="1"/>
  <c r="Y29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3" i="1"/>
  <c r="AC46" i="1" l="1"/>
  <c r="Y46" i="1"/>
  <c r="AA46" i="1"/>
  <c r="AA24" i="1"/>
  <c r="Y24" i="1"/>
  <c r="AC24" i="1"/>
</calcChain>
</file>

<file path=xl/sharedStrings.xml><?xml version="1.0" encoding="utf-8"?>
<sst xmlns="http://schemas.openxmlformats.org/spreadsheetml/2006/main" count="822" uniqueCount="88">
  <si>
    <t>Project</t>
  </si>
  <si>
    <t>Nr of xml files</t>
  </si>
  <si>
    <t>Code links</t>
  </si>
  <si>
    <t>Code+Git</t>
  </si>
  <si>
    <t>Tensorflow</t>
  </si>
  <si>
    <t>magnum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</si>
  <si>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</si>
  <si>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</si>
  <si>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</si>
  <si>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</si>
  <si>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</si>
  <si>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</si>
  <si>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</si>
  <si>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</si>
  <si>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</si>
  <si>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</si>
  <si>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</si>
  <si>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</si>
  <si>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</si>
  <si>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</si>
  <si>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</si>
  <si>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</si>
  <si>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</si>
  <si>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</si>
  <si>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</si>
  <si>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</si>
  <si>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</si>
  <si>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</si>
  <si>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</si>
  <si>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</si>
  <si>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</si>
  <si>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</si>
  <si>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</si>
  <si>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</si>
  <si>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</si>
  <si>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</si>
  <si>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</si>
  <si>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</si>
  <si>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</si>
  <si>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</si>
  <si>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</si>
  <si>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</si>
  <si>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</si>
  <si>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</si>
  <si>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</si>
  <si>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</si>
  <si>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</si>
  <si>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</si>
  <si>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</si>
  <si>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</si>
  <si>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</si>
  <si>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</si>
  <si>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</si>
  <si>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</si>
  <si>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</si>
  <si>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</si>
  <si>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</si>
  <si>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</si>
  <si>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</si>
  <si>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</si>
  <si>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</si>
  <si>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</si>
  <si>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</si>
  <si>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</si>
  <si>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</si>
  <si>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</si>
  <si>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</si>
  <si>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</si>
  <si>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</si>
  <si>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Git&gt;20 + Code</t>
  </si>
  <si>
    <t>Git &gt;5 &lt;20 + Code</t>
  </si>
  <si>
    <t>Git &lt;5 + Code</t>
  </si>
  <si>
    <t>wihout comments</t>
  </si>
  <si>
    <t>with comments</t>
  </si>
  <si>
    <t>&lt;5 %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</si>
  <si>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</si>
  <si>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</si>
  <si>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</si>
  <si>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</si>
  <si>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</si>
  <si>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</si>
  <si>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</si>
  <si>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</si>
  <si>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</si>
  <si>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</si>
  <si>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&gt;5&lt;20%</t>
  </si>
  <si>
    <t>&gt;20%</t>
  </si>
  <si>
    <t>+3links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</si>
</sst>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topLeftCell="A22" zoomScale="85" zoomScaleNormal="85" workbookViewId="0">
      <selection activeCell="H49" sqref="H49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10" width="13.140625" customWidth="1"/>
    <col min="11" max="12" width="17.42578125" customWidth="1"/>
    <col min="13" max="14" width="16.5703125" customWidth="1"/>
    <col min="15" max="16" width="14.7109375" customWidth="1"/>
    <col min="17" max="17" width="15.28515625" customWidth="1"/>
    <col min="19" max="20" width="13.85546875" customWidth="1"/>
    <col min="21" max="22" width="11.5703125" customWidth="1"/>
    <col min="23" max="24" width="10.140625" customWidth="1"/>
    <col min="25" max="26" width="10.42578125" customWidth="1"/>
    <col min="31" max="31" width="11.42578125" customWidth="1"/>
  </cols>
  <sheetData>
    <row r="1" spans="1:32" x14ac:dyDescent="0.25">
      <c r="E1" s="8"/>
      <c r="F1" s="14"/>
    </row>
    <row r="2" spans="1:32" x14ac:dyDescent="0.25">
      <c r="B2" t="s">
        <v>73</v>
      </c>
      <c r="E2" s="8"/>
      <c r="F2" s="14"/>
    </row>
    <row r="3" spans="1:32" x14ac:dyDescent="0.25">
      <c r="E3" s="8"/>
      <c r="F3" s="14"/>
    </row>
    <row r="4" spans="1:32" s="2" customFormat="1" x14ac:dyDescent="0.25">
      <c r="B4" s="2" t="s">
        <v>0</v>
      </c>
      <c r="C4" s="2" t="s">
        <v>1</v>
      </c>
      <c r="D4" s="2" t="s">
        <v>10</v>
      </c>
      <c r="E4" s="9" t="s">
        <v>11</v>
      </c>
      <c r="F4" s="15" t="s">
        <v>2</v>
      </c>
      <c r="G4" s="2" t="s">
        <v>6</v>
      </c>
      <c r="H4" s="2" t="s">
        <v>87</v>
      </c>
      <c r="I4" s="2" t="s">
        <v>7</v>
      </c>
      <c r="J4" s="2" t="s">
        <v>87</v>
      </c>
      <c r="K4" s="2" t="s">
        <v>8</v>
      </c>
      <c r="L4" s="2" t="s">
        <v>87</v>
      </c>
      <c r="M4" s="2" t="s">
        <v>9</v>
      </c>
      <c r="N4" s="2" t="s">
        <v>87</v>
      </c>
      <c r="O4" s="2" t="s">
        <v>3</v>
      </c>
      <c r="P4" s="2" t="s">
        <v>87</v>
      </c>
      <c r="Q4" s="2" t="s">
        <v>71</v>
      </c>
      <c r="R4" s="2" t="s">
        <v>87</v>
      </c>
      <c r="S4" s="2" t="s">
        <v>70</v>
      </c>
      <c r="T4" s="2" t="s">
        <v>87</v>
      </c>
      <c r="U4" s="2" t="s">
        <v>69</v>
      </c>
      <c r="V4" s="2" t="s">
        <v>87</v>
      </c>
      <c r="W4" s="2" t="s">
        <v>84</v>
      </c>
      <c r="X4" s="2" t="s">
        <v>87</v>
      </c>
      <c r="Y4" s="2" t="s">
        <v>74</v>
      </c>
      <c r="Z4" s="2" t="s">
        <v>87</v>
      </c>
      <c r="AA4" s="2" t="s">
        <v>85</v>
      </c>
      <c r="AB4" s="2" t="s">
        <v>87</v>
      </c>
      <c r="AC4" s="2" t="s">
        <v>86</v>
      </c>
      <c r="AD4" s="2" t="s">
        <v>87</v>
      </c>
      <c r="AE4" s="2" t="s">
        <v>15</v>
      </c>
      <c r="AF4" s="2" t="s">
        <v>18</v>
      </c>
    </row>
    <row r="5" spans="1:32" s="1" customFormat="1" x14ac:dyDescent="0.25">
      <c r="A5" s="1">
        <v>1</v>
      </c>
      <c r="B5" s="1" t="s">
        <v>4</v>
      </c>
      <c r="C5" s="1">
        <v>3753</v>
      </c>
      <c r="D5" s="1">
        <v>2386</v>
      </c>
      <c r="E5" s="10">
        <v>1140</v>
      </c>
      <c r="F5" s="16">
        <v>296</v>
      </c>
      <c r="G5" s="1">
        <v>866</v>
      </c>
      <c r="H5" s="1">
        <v>37</v>
      </c>
      <c r="I5" s="1">
        <v>2035</v>
      </c>
      <c r="J5" s="1">
        <v>17</v>
      </c>
      <c r="K5" s="1">
        <v>1256017</v>
      </c>
      <c r="L5" s="1">
        <v>32</v>
      </c>
      <c r="M5" s="1">
        <v>239546</v>
      </c>
      <c r="N5" s="1">
        <v>26</v>
      </c>
      <c r="O5" s="1">
        <v>543</v>
      </c>
      <c r="P5" s="1">
        <v>85</v>
      </c>
      <c r="Q5" s="1">
        <v>41</v>
      </c>
      <c r="R5" s="1">
        <v>31</v>
      </c>
      <c r="S5" s="1">
        <v>36</v>
      </c>
      <c r="T5" s="1">
        <v>27</v>
      </c>
      <c r="U5" s="1">
        <v>117</v>
      </c>
      <c r="V5" s="1">
        <v>82</v>
      </c>
      <c r="W5" s="3">
        <f t="shared" ref="W5:W6" si="0">(O5*100)/F5</f>
        <v>183.44594594594594</v>
      </c>
      <c r="X5" s="3">
        <f t="shared" ref="X5:X6" si="1">(P5*100)/F5</f>
        <v>28.716216216216218</v>
      </c>
      <c r="Y5" s="3">
        <f t="shared" ref="Y5:Y6" si="2">(Q5*100)/F5</f>
        <v>13.851351351351351</v>
      </c>
      <c r="Z5" s="3">
        <f t="shared" ref="Z5:Z6" si="3">(R5*100)/F5</f>
        <v>10.472972972972974</v>
      </c>
      <c r="AA5" s="3">
        <f t="shared" ref="AA5:AA6" si="4">(S5*100)/F5</f>
        <v>12.162162162162161</v>
      </c>
      <c r="AB5" s="3">
        <f t="shared" ref="AB5:AB6" si="5">(T5*100)/F5</f>
        <v>9.121621621621621</v>
      </c>
      <c r="AC5" s="3">
        <f t="shared" ref="AC5:AC6" si="6">(U5*100)/F5</f>
        <v>39.527027027027025</v>
      </c>
      <c r="AD5" s="3">
        <f t="shared" ref="AD5:AD6" si="7">(V5*100)/F5</f>
        <v>27.702702702702702</v>
      </c>
      <c r="AE5" s="1" t="s">
        <v>13</v>
      </c>
    </row>
    <row r="6" spans="1:32" s="1" customFormat="1" x14ac:dyDescent="0.25">
      <c r="A6" s="1">
        <v>2</v>
      </c>
      <c r="B6" s="1" t="s">
        <v>5</v>
      </c>
      <c r="C6" s="1">
        <v>647</v>
      </c>
      <c r="D6" s="1">
        <v>1728</v>
      </c>
      <c r="E6" s="10">
        <v>143</v>
      </c>
      <c r="F6" s="16">
        <v>42</v>
      </c>
      <c r="G6" s="1">
        <v>94</v>
      </c>
      <c r="H6" s="1">
        <v>5</v>
      </c>
      <c r="I6" s="1">
        <v>336</v>
      </c>
      <c r="J6" s="1">
        <v>6</v>
      </c>
      <c r="K6" s="1">
        <v>941</v>
      </c>
      <c r="L6" s="1">
        <v>23</v>
      </c>
      <c r="M6" s="1">
        <v>1016</v>
      </c>
      <c r="N6" s="1">
        <v>30</v>
      </c>
      <c r="O6" s="1">
        <v>15</v>
      </c>
      <c r="P6" s="1">
        <v>4</v>
      </c>
      <c r="Q6" s="1">
        <v>5</v>
      </c>
      <c r="R6" s="1">
        <v>0</v>
      </c>
      <c r="S6" s="1">
        <v>0</v>
      </c>
      <c r="T6" s="1">
        <v>0</v>
      </c>
      <c r="U6" s="1">
        <v>7</v>
      </c>
      <c r="V6" s="1">
        <v>0</v>
      </c>
      <c r="W6" s="3">
        <f t="shared" si="0"/>
        <v>35.714285714285715</v>
      </c>
      <c r="X6" s="3">
        <f t="shared" si="1"/>
        <v>9.5238095238095237</v>
      </c>
      <c r="Y6" s="3">
        <f t="shared" si="2"/>
        <v>11.904761904761905</v>
      </c>
      <c r="Z6" s="3">
        <f t="shared" si="3"/>
        <v>0</v>
      </c>
      <c r="AA6" s="3">
        <f t="shared" si="4"/>
        <v>0</v>
      </c>
      <c r="AB6" s="3">
        <f t="shared" si="5"/>
        <v>0</v>
      </c>
      <c r="AC6" s="3">
        <f t="shared" si="6"/>
        <v>16.666666666666668</v>
      </c>
      <c r="AD6" s="3">
        <f t="shared" si="7"/>
        <v>0</v>
      </c>
      <c r="AE6" s="1" t="s">
        <v>13</v>
      </c>
    </row>
    <row r="7" spans="1:32" s="3" customFormat="1" x14ac:dyDescent="0.25">
      <c r="A7" s="1">
        <v>3</v>
      </c>
      <c r="B7" s="3" t="s">
        <v>12</v>
      </c>
      <c r="C7" s="3">
        <v>41</v>
      </c>
      <c r="D7" s="3">
        <v>89</v>
      </c>
      <c r="E7" s="11">
        <v>39</v>
      </c>
      <c r="F7" s="17">
        <v>52</v>
      </c>
      <c r="G7" s="3">
        <v>59</v>
      </c>
      <c r="H7" s="3">
        <v>21</v>
      </c>
      <c r="I7" s="3">
        <v>259</v>
      </c>
      <c r="J7" s="3">
        <v>50</v>
      </c>
      <c r="K7" s="3">
        <v>190</v>
      </c>
      <c r="L7" s="3">
        <v>0</v>
      </c>
      <c r="M7" s="3">
        <v>415</v>
      </c>
      <c r="N7" s="3">
        <v>18</v>
      </c>
      <c r="O7" s="3">
        <v>40</v>
      </c>
      <c r="P7" s="3">
        <v>7</v>
      </c>
      <c r="Q7" s="3">
        <v>15</v>
      </c>
      <c r="R7" s="3">
        <v>8</v>
      </c>
      <c r="S7" s="3">
        <v>25</v>
      </c>
      <c r="T7" s="3">
        <v>11</v>
      </c>
      <c r="U7" s="3">
        <v>18</v>
      </c>
      <c r="V7" s="3">
        <v>0</v>
      </c>
      <c r="W7" s="3">
        <f>(O7*100)/F7</f>
        <v>76.92307692307692</v>
      </c>
      <c r="X7" s="3">
        <f>(P7*100)/F7</f>
        <v>13.461538461538462</v>
      </c>
      <c r="Y7" s="3">
        <f t="shared" ref="Y7:Y23" si="8">(Q7*100)/F7</f>
        <v>28.846153846153847</v>
      </c>
      <c r="Z7" s="3">
        <f>(R7*100)/F7</f>
        <v>15.384615384615385</v>
      </c>
      <c r="AA7" s="3">
        <f t="shared" ref="AA7:AA23" si="9">(S7*100)/F7</f>
        <v>48.07692307692308</v>
      </c>
      <c r="AB7" s="3">
        <f>(T7*100)/F7</f>
        <v>21.153846153846153</v>
      </c>
      <c r="AC7" s="3">
        <f t="shared" ref="AC7:AC23" si="10">(U7*100)/F7</f>
        <v>34.615384615384613</v>
      </c>
      <c r="AD7" s="3">
        <f>(V7*100)/F7</f>
        <v>0</v>
      </c>
      <c r="AE7" s="3" t="s">
        <v>14</v>
      </c>
      <c r="AF7" s="4" t="s">
        <v>17</v>
      </c>
    </row>
    <row r="8" spans="1:32" s="3" customFormat="1" x14ac:dyDescent="0.25">
      <c r="A8" s="1">
        <v>4</v>
      </c>
      <c r="B8" s="3" t="s">
        <v>19</v>
      </c>
      <c r="C8" s="3">
        <v>2</v>
      </c>
      <c r="D8" s="3">
        <v>11</v>
      </c>
      <c r="E8" s="11">
        <v>4</v>
      </c>
      <c r="F8" s="17">
        <v>5</v>
      </c>
      <c r="G8" s="3">
        <v>6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6</v>
      </c>
      <c r="N8" s="3">
        <v>0</v>
      </c>
      <c r="O8" s="3">
        <v>3</v>
      </c>
      <c r="P8" s="3">
        <v>0</v>
      </c>
      <c r="Q8" s="3">
        <v>3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f>(O8*100)/F8</f>
        <v>60</v>
      </c>
      <c r="X8" s="3">
        <f t="shared" ref="X8:X23" si="11">(P8*100)/F8</f>
        <v>0</v>
      </c>
      <c r="Y8" s="3">
        <f t="shared" si="8"/>
        <v>60</v>
      </c>
      <c r="Z8" s="3">
        <f t="shared" ref="Z8:Z23" si="12">(R8*100)/F8</f>
        <v>20</v>
      </c>
      <c r="AA8" s="3">
        <f t="shared" si="9"/>
        <v>0</v>
      </c>
      <c r="AB8" s="3">
        <f t="shared" ref="AB8:AB23" si="13">(T8*100)/F8</f>
        <v>0</v>
      </c>
      <c r="AC8" s="3">
        <f t="shared" si="10"/>
        <v>0</v>
      </c>
      <c r="AD8" s="3">
        <f t="shared" ref="AD8:AD23" si="14">(V8*100)/F8</f>
        <v>0</v>
      </c>
      <c r="AE8" s="3" t="s">
        <v>14</v>
      </c>
      <c r="AF8" s="4" t="s">
        <v>16</v>
      </c>
    </row>
    <row r="9" spans="1:32" s="3" customFormat="1" x14ac:dyDescent="0.25">
      <c r="A9" s="1">
        <v>5</v>
      </c>
      <c r="B9" s="3" t="s">
        <v>20</v>
      </c>
      <c r="C9" s="3">
        <v>12</v>
      </c>
      <c r="D9" s="3">
        <v>54</v>
      </c>
      <c r="E9" s="11">
        <v>14</v>
      </c>
      <c r="F9" s="17">
        <v>8</v>
      </c>
      <c r="G9" s="3">
        <v>51</v>
      </c>
      <c r="H9" s="3">
        <v>32</v>
      </c>
      <c r="I9" s="3">
        <v>107</v>
      </c>
      <c r="J9" s="3">
        <v>73</v>
      </c>
      <c r="K9" s="3">
        <v>0</v>
      </c>
      <c r="L9" s="3">
        <v>0</v>
      </c>
      <c r="M9" s="3">
        <v>108</v>
      </c>
      <c r="N9" s="3">
        <v>51</v>
      </c>
      <c r="O9" s="3">
        <v>5</v>
      </c>
      <c r="P9" s="3">
        <v>5</v>
      </c>
      <c r="Q9" s="3">
        <v>5</v>
      </c>
      <c r="R9" s="3">
        <v>4</v>
      </c>
      <c r="S9" s="3">
        <v>5</v>
      </c>
      <c r="T9" s="3">
        <v>5</v>
      </c>
      <c r="U9" s="3">
        <v>0</v>
      </c>
      <c r="V9" s="3">
        <v>0</v>
      </c>
      <c r="W9" s="3">
        <f t="shared" ref="W9:W23" si="15">(O9*100)/F9</f>
        <v>62.5</v>
      </c>
      <c r="X9" s="3">
        <f t="shared" si="11"/>
        <v>62.5</v>
      </c>
      <c r="Y9" s="3">
        <f t="shared" si="8"/>
        <v>62.5</v>
      </c>
      <c r="Z9" s="3">
        <f t="shared" si="12"/>
        <v>50</v>
      </c>
      <c r="AA9" s="3">
        <f t="shared" si="9"/>
        <v>62.5</v>
      </c>
      <c r="AB9" s="3">
        <f t="shared" si="13"/>
        <v>62.5</v>
      </c>
      <c r="AC9" s="3">
        <f t="shared" si="10"/>
        <v>0</v>
      </c>
      <c r="AD9" s="3">
        <f t="shared" si="14"/>
        <v>0</v>
      </c>
      <c r="AE9" s="3" t="s">
        <v>14</v>
      </c>
      <c r="AF9" s="4" t="s">
        <v>21</v>
      </c>
    </row>
    <row r="10" spans="1:32" s="3" customFormat="1" x14ac:dyDescent="0.25">
      <c r="A10" s="1">
        <v>6</v>
      </c>
      <c r="B10" s="3" t="s">
        <v>22</v>
      </c>
      <c r="C10" s="3">
        <v>19</v>
      </c>
      <c r="D10" s="3">
        <v>62</v>
      </c>
      <c r="E10" s="11">
        <v>18</v>
      </c>
      <c r="F10" s="17">
        <v>8</v>
      </c>
      <c r="G10" s="3">
        <v>20</v>
      </c>
      <c r="H10" s="3">
        <v>3</v>
      </c>
      <c r="I10" s="3">
        <v>113</v>
      </c>
      <c r="J10" s="3">
        <v>32</v>
      </c>
      <c r="K10" s="3">
        <v>0</v>
      </c>
      <c r="L10" s="3">
        <v>0</v>
      </c>
      <c r="M10" s="3">
        <v>113</v>
      </c>
      <c r="N10" s="3">
        <v>6</v>
      </c>
      <c r="O10" s="3">
        <v>7</v>
      </c>
      <c r="P10" s="3">
        <v>0</v>
      </c>
      <c r="Q10" s="3">
        <v>0</v>
      </c>
      <c r="R10" s="3">
        <v>0</v>
      </c>
      <c r="S10" s="3">
        <v>7</v>
      </c>
      <c r="T10" s="3">
        <v>3</v>
      </c>
      <c r="U10" s="3">
        <v>0</v>
      </c>
      <c r="V10" s="3">
        <v>0</v>
      </c>
      <c r="W10" s="3">
        <f t="shared" si="15"/>
        <v>87.5</v>
      </c>
      <c r="X10" s="3">
        <f t="shared" si="11"/>
        <v>0</v>
      </c>
      <c r="Y10" s="3">
        <f t="shared" si="8"/>
        <v>0</v>
      </c>
      <c r="Z10" s="3">
        <f t="shared" si="12"/>
        <v>0</v>
      </c>
      <c r="AA10" s="3">
        <f t="shared" si="9"/>
        <v>87.5</v>
      </c>
      <c r="AB10" s="3">
        <f t="shared" si="13"/>
        <v>37.5</v>
      </c>
      <c r="AC10" s="3">
        <f t="shared" si="10"/>
        <v>0</v>
      </c>
      <c r="AD10" s="3">
        <f t="shared" si="14"/>
        <v>0</v>
      </c>
      <c r="AE10" s="3" t="s">
        <v>14</v>
      </c>
      <c r="AF10" s="4" t="s">
        <v>23</v>
      </c>
    </row>
    <row r="11" spans="1:32" s="3" customFormat="1" x14ac:dyDescent="0.25">
      <c r="A11" s="1">
        <v>7</v>
      </c>
      <c r="B11" s="3" t="s">
        <v>24</v>
      </c>
      <c r="C11" s="3">
        <v>70</v>
      </c>
      <c r="D11" s="3">
        <v>29</v>
      </c>
      <c r="E11" s="11">
        <v>62</v>
      </c>
      <c r="F11" s="17">
        <v>66</v>
      </c>
      <c r="G11" s="3">
        <v>5</v>
      </c>
      <c r="H11" s="3">
        <v>0</v>
      </c>
      <c r="I11" s="3">
        <v>39</v>
      </c>
      <c r="J11" s="3">
        <v>0</v>
      </c>
      <c r="K11" s="3">
        <v>0</v>
      </c>
      <c r="L11" s="3">
        <v>0</v>
      </c>
      <c r="M11" s="3">
        <v>43</v>
      </c>
      <c r="N11" s="3">
        <v>0</v>
      </c>
      <c r="O11" s="3">
        <v>2</v>
      </c>
      <c r="P11" s="3">
        <v>0</v>
      </c>
      <c r="Q11" s="3">
        <v>2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f t="shared" si="15"/>
        <v>3.0303030303030303</v>
      </c>
      <c r="X11" s="3">
        <f t="shared" si="11"/>
        <v>0</v>
      </c>
      <c r="Y11" s="3">
        <f t="shared" si="8"/>
        <v>3.0303030303030303</v>
      </c>
      <c r="Z11" s="3">
        <f t="shared" si="12"/>
        <v>0</v>
      </c>
      <c r="AA11" s="3">
        <f t="shared" si="9"/>
        <v>0</v>
      </c>
      <c r="AB11" s="3">
        <f t="shared" si="13"/>
        <v>0</v>
      </c>
      <c r="AC11" s="3">
        <f t="shared" si="10"/>
        <v>0</v>
      </c>
      <c r="AD11" s="3">
        <f t="shared" si="14"/>
        <v>0</v>
      </c>
      <c r="AE11" s="3" t="s">
        <v>14</v>
      </c>
      <c r="AF11" s="4" t="s">
        <v>25</v>
      </c>
    </row>
    <row r="12" spans="1:32" s="3" customFormat="1" x14ac:dyDescent="0.25">
      <c r="A12" s="1">
        <v>8</v>
      </c>
      <c r="B12" s="3" t="s">
        <v>27</v>
      </c>
      <c r="C12" s="3">
        <v>229</v>
      </c>
      <c r="D12" s="3">
        <v>207</v>
      </c>
      <c r="E12" s="11">
        <v>257</v>
      </c>
      <c r="F12" s="17">
        <v>264</v>
      </c>
      <c r="G12" s="3">
        <v>21</v>
      </c>
      <c r="H12" s="3">
        <v>4</v>
      </c>
      <c r="I12" s="3">
        <v>55</v>
      </c>
      <c r="J12" s="3">
        <v>0</v>
      </c>
      <c r="K12" s="3">
        <v>0</v>
      </c>
      <c r="L12" s="3">
        <v>0</v>
      </c>
      <c r="M12" s="3">
        <v>76</v>
      </c>
      <c r="N12" s="3">
        <v>1</v>
      </c>
      <c r="O12" s="3">
        <v>5</v>
      </c>
      <c r="P12" s="3">
        <v>1</v>
      </c>
      <c r="Q12" s="3">
        <v>5</v>
      </c>
      <c r="R12" s="3">
        <v>2</v>
      </c>
      <c r="S12" s="3">
        <v>0</v>
      </c>
      <c r="T12" s="3">
        <v>0</v>
      </c>
      <c r="U12" s="3">
        <v>0</v>
      </c>
      <c r="V12" s="3">
        <v>0</v>
      </c>
      <c r="W12" s="3">
        <f t="shared" si="15"/>
        <v>1.893939393939394</v>
      </c>
      <c r="X12" s="3">
        <f t="shared" si="11"/>
        <v>0.37878787878787878</v>
      </c>
      <c r="Y12" s="3">
        <f t="shared" si="8"/>
        <v>1.893939393939394</v>
      </c>
      <c r="Z12" s="3">
        <f t="shared" si="12"/>
        <v>0.75757575757575757</v>
      </c>
      <c r="AA12" s="3">
        <f t="shared" si="9"/>
        <v>0</v>
      </c>
      <c r="AB12" s="3">
        <f t="shared" si="13"/>
        <v>0</v>
      </c>
      <c r="AC12" s="3">
        <f t="shared" si="10"/>
        <v>0</v>
      </c>
      <c r="AD12" s="3">
        <f t="shared" si="14"/>
        <v>0</v>
      </c>
      <c r="AE12" s="3" t="s">
        <v>14</v>
      </c>
      <c r="AF12" s="4" t="s">
        <v>26</v>
      </c>
    </row>
    <row r="13" spans="1:32" s="3" customFormat="1" x14ac:dyDescent="0.25">
      <c r="A13" s="1">
        <v>9</v>
      </c>
      <c r="B13" s="3" t="s">
        <v>28</v>
      </c>
      <c r="C13" s="3">
        <v>109</v>
      </c>
      <c r="D13" s="3">
        <v>113</v>
      </c>
      <c r="E13" s="11">
        <v>102</v>
      </c>
      <c r="F13" s="17">
        <v>106</v>
      </c>
      <c r="G13" s="3">
        <v>27</v>
      </c>
      <c r="H13" s="3">
        <v>3</v>
      </c>
      <c r="I13" s="3">
        <v>211</v>
      </c>
      <c r="J13" s="3">
        <v>76</v>
      </c>
      <c r="K13" s="3">
        <v>5561</v>
      </c>
      <c r="L13" s="3">
        <v>4571</v>
      </c>
      <c r="M13" s="3">
        <v>5570</v>
      </c>
      <c r="N13" s="3">
        <v>4182</v>
      </c>
      <c r="O13" s="3">
        <v>91</v>
      </c>
      <c r="P13" s="3">
        <v>86</v>
      </c>
      <c r="Q13" s="3">
        <v>2</v>
      </c>
      <c r="R13" s="3">
        <v>1</v>
      </c>
      <c r="S13" s="3">
        <v>18</v>
      </c>
      <c r="T13" s="3">
        <v>5</v>
      </c>
      <c r="U13" s="3">
        <v>91</v>
      </c>
      <c r="V13" s="3">
        <v>89</v>
      </c>
      <c r="W13" s="3">
        <f t="shared" si="15"/>
        <v>85.84905660377359</v>
      </c>
      <c r="X13" s="3">
        <f t="shared" si="11"/>
        <v>81.132075471698116</v>
      </c>
      <c r="Y13" s="3">
        <f t="shared" si="8"/>
        <v>1.8867924528301887</v>
      </c>
      <c r="Z13" s="3">
        <f t="shared" si="12"/>
        <v>0.94339622641509435</v>
      </c>
      <c r="AA13" s="3">
        <f t="shared" si="9"/>
        <v>16.981132075471699</v>
      </c>
      <c r="AB13" s="3">
        <f t="shared" si="13"/>
        <v>4.716981132075472</v>
      </c>
      <c r="AC13" s="3">
        <f t="shared" si="10"/>
        <v>85.84905660377359</v>
      </c>
      <c r="AD13" s="3">
        <f t="shared" si="14"/>
        <v>83.962264150943398</v>
      </c>
      <c r="AE13" s="3" t="s">
        <v>14</v>
      </c>
      <c r="AF13" s="4" t="s">
        <v>29</v>
      </c>
    </row>
    <row r="14" spans="1:32" s="3" customFormat="1" x14ac:dyDescent="0.25">
      <c r="A14" s="1">
        <v>10</v>
      </c>
      <c r="B14" s="3" t="s">
        <v>30</v>
      </c>
      <c r="C14" s="3">
        <v>220</v>
      </c>
      <c r="D14" s="3">
        <v>85</v>
      </c>
      <c r="E14" s="11">
        <v>209</v>
      </c>
      <c r="F14" s="17">
        <v>138</v>
      </c>
      <c r="G14" s="3">
        <v>89</v>
      </c>
      <c r="H14" s="3">
        <v>13</v>
      </c>
      <c r="I14" s="3">
        <v>521</v>
      </c>
      <c r="J14" s="3">
        <v>156</v>
      </c>
      <c r="K14" s="3">
        <v>474</v>
      </c>
      <c r="L14" s="3">
        <v>132</v>
      </c>
      <c r="M14" s="3">
        <v>1014</v>
      </c>
      <c r="N14" s="3">
        <v>101</v>
      </c>
      <c r="O14" s="3">
        <v>97</v>
      </c>
      <c r="P14" s="3">
        <v>14</v>
      </c>
      <c r="Q14" s="3">
        <v>19</v>
      </c>
      <c r="R14" s="3">
        <v>3</v>
      </c>
      <c r="S14" s="3">
        <v>49</v>
      </c>
      <c r="T14" s="3">
        <v>7</v>
      </c>
      <c r="U14" s="3">
        <v>36</v>
      </c>
      <c r="V14" s="3">
        <v>10</v>
      </c>
      <c r="W14" s="3">
        <f t="shared" si="15"/>
        <v>70.289855072463766</v>
      </c>
      <c r="X14" s="3">
        <f t="shared" si="11"/>
        <v>10.144927536231885</v>
      </c>
      <c r="Y14" s="3">
        <f t="shared" si="8"/>
        <v>13.768115942028986</v>
      </c>
      <c r="Z14" s="3">
        <f t="shared" si="12"/>
        <v>2.1739130434782608</v>
      </c>
      <c r="AA14" s="3">
        <f t="shared" si="9"/>
        <v>35.507246376811594</v>
      </c>
      <c r="AB14" s="3">
        <f t="shared" si="13"/>
        <v>5.0724637681159424</v>
      </c>
      <c r="AC14" s="3">
        <f t="shared" si="10"/>
        <v>26.086956521739129</v>
      </c>
      <c r="AD14" s="3">
        <f t="shared" si="14"/>
        <v>7.2463768115942031</v>
      </c>
      <c r="AE14" s="3" t="s">
        <v>14</v>
      </c>
      <c r="AF14" s="4" t="s">
        <v>31</v>
      </c>
    </row>
    <row r="15" spans="1:32" s="5" customFormat="1" x14ac:dyDescent="0.25">
      <c r="A15" s="1">
        <v>11</v>
      </c>
      <c r="B15" s="5" t="s">
        <v>32</v>
      </c>
      <c r="C15" s="5">
        <v>158</v>
      </c>
      <c r="D15" s="5">
        <v>280</v>
      </c>
      <c r="E15" s="12">
        <v>196</v>
      </c>
      <c r="F15" s="18">
        <v>250</v>
      </c>
      <c r="G15" s="5">
        <v>239</v>
      </c>
      <c r="H15" s="5">
        <v>70</v>
      </c>
      <c r="I15" s="5">
        <v>1532</v>
      </c>
      <c r="J15" s="5">
        <v>716</v>
      </c>
      <c r="K15" s="5">
        <v>4213</v>
      </c>
      <c r="L15" s="5">
        <v>2001</v>
      </c>
      <c r="M15" s="5">
        <v>4635</v>
      </c>
      <c r="N15" s="5">
        <v>881</v>
      </c>
      <c r="O15" s="5">
        <v>174</v>
      </c>
      <c r="P15" s="5">
        <v>86</v>
      </c>
      <c r="Q15" s="5">
        <v>40</v>
      </c>
      <c r="R15" s="5">
        <v>20</v>
      </c>
      <c r="S15" s="5">
        <v>112</v>
      </c>
      <c r="T15" s="5">
        <v>81</v>
      </c>
      <c r="U15" s="5">
        <v>159</v>
      </c>
      <c r="V15" s="5">
        <v>115</v>
      </c>
      <c r="W15" s="3">
        <f t="shared" si="15"/>
        <v>69.599999999999994</v>
      </c>
      <c r="X15" s="3">
        <f t="shared" si="11"/>
        <v>34.4</v>
      </c>
      <c r="Y15" s="3">
        <f t="shared" si="8"/>
        <v>16</v>
      </c>
      <c r="Z15" s="3">
        <f t="shared" si="12"/>
        <v>8</v>
      </c>
      <c r="AA15" s="3">
        <f t="shared" si="9"/>
        <v>44.8</v>
      </c>
      <c r="AB15" s="3">
        <f t="shared" si="13"/>
        <v>32.4</v>
      </c>
      <c r="AC15" s="3">
        <f t="shared" si="10"/>
        <v>63.6</v>
      </c>
      <c r="AD15" s="3">
        <f t="shared" si="14"/>
        <v>46</v>
      </c>
      <c r="AE15" s="5" t="s">
        <v>14</v>
      </c>
      <c r="AF15" s="4" t="s">
        <v>33</v>
      </c>
    </row>
    <row r="16" spans="1:32" s="5" customFormat="1" x14ac:dyDescent="0.25">
      <c r="A16" s="1">
        <v>12</v>
      </c>
      <c r="B16" s="5" t="s">
        <v>34</v>
      </c>
      <c r="C16" s="5">
        <v>118</v>
      </c>
      <c r="D16" s="5">
        <v>743</v>
      </c>
      <c r="E16" s="12">
        <v>289</v>
      </c>
      <c r="F16" s="18">
        <v>566</v>
      </c>
      <c r="G16" s="5">
        <v>1576</v>
      </c>
      <c r="H16" s="5">
        <v>714</v>
      </c>
      <c r="I16" s="5">
        <v>3042</v>
      </c>
      <c r="J16" s="5">
        <v>1255</v>
      </c>
      <c r="K16" s="5">
        <v>21214</v>
      </c>
      <c r="L16" s="5">
        <v>3806</v>
      </c>
      <c r="M16" s="5">
        <v>22437</v>
      </c>
      <c r="N16" s="5">
        <v>1542</v>
      </c>
      <c r="O16" s="5">
        <v>371</v>
      </c>
      <c r="P16" s="5">
        <v>120</v>
      </c>
      <c r="Q16" s="5">
        <v>129</v>
      </c>
      <c r="R16" s="5">
        <v>71</v>
      </c>
      <c r="S16" s="5">
        <v>162</v>
      </c>
      <c r="T16" s="5">
        <v>84</v>
      </c>
      <c r="U16" s="5">
        <v>330</v>
      </c>
      <c r="V16" s="5">
        <v>134</v>
      </c>
      <c r="W16" s="3">
        <f t="shared" si="15"/>
        <v>65.547703180212011</v>
      </c>
      <c r="X16" s="3">
        <f t="shared" si="11"/>
        <v>21.201413427561839</v>
      </c>
      <c r="Y16" s="3">
        <f t="shared" si="8"/>
        <v>22.791519434628974</v>
      </c>
      <c r="Z16" s="3">
        <f t="shared" si="12"/>
        <v>12.544169611307421</v>
      </c>
      <c r="AA16" s="3">
        <f t="shared" si="9"/>
        <v>28.621908127208481</v>
      </c>
      <c r="AB16" s="3">
        <f t="shared" si="13"/>
        <v>14.840989399293287</v>
      </c>
      <c r="AC16" s="3">
        <f t="shared" si="10"/>
        <v>58.303886925795055</v>
      </c>
      <c r="AD16" s="3">
        <f t="shared" si="14"/>
        <v>23.674911660777386</v>
      </c>
      <c r="AE16" s="5" t="s">
        <v>14</v>
      </c>
      <c r="AF16" s="4" t="s">
        <v>35</v>
      </c>
    </row>
    <row r="17" spans="1:32" s="5" customFormat="1" x14ac:dyDescent="0.25">
      <c r="A17" s="1">
        <v>13</v>
      </c>
      <c r="B17" s="5" t="s">
        <v>36</v>
      </c>
      <c r="C17" s="5">
        <v>22</v>
      </c>
      <c r="D17" s="5">
        <v>81</v>
      </c>
      <c r="E17" s="12">
        <v>21</v>
      </c>
      <c r="F17" s="18">
        <v>16</v>
      </c>
      <c r="G17" s="5">
        <v>64</v>
      </c>
      <c r="H17" s="5">
        <v>15</v>
      </c>
      <c r="I17" s="5">
        <v>186</v>
      </c>
      <c r="J17" s="5">
        <v>63</v>
      </c>
      <c r="K17" s="5">
        <v>38</v>
      </c>
      <c r="L17" s="5">
        <v>33</v>
      </c>
      <c r="M17" s="5">
        <v>247</v>
      </c>
      <c r="N17" s="5">
        <v>36</v>
      </c>
      <c r="O17" s="5">
        <v>14</v>
      </c>
      <c r="P17" s="5">
        <v>1</v>
      </c>
      <c r="Q17" s="5">
        <v>5</v>
      </c>
      <c r="R17" s="5">
        <v>0</v>
      </c>
      <c r="S17" s="5">
        <v>13</v>
      </c>
      <c r="T17" s="5">
        <v>7</v>
      </c>
      <c r="U17" s="5">
        <v>0</v>
      </c>
      <c r="V17" s="5">
        <v>0</v>
      </c>
      <c r="W17" s="3">
        <f t="shared" si="15"/>
        <v>87.5</v>
      </c>
      <c r="X17" s="3">
        <f t="shared" si="11"/>
        <v>6.25</v>
      </c>
      <c r="Y17" s="3">
        <f t="shared" si="8"/>
        <v>31.25</v>
      </c>
      <c r="Z17" s="3">
        <f t="shared" si="12"/>
        <v>0</v>
      </c>
      <c r="AA17" s="3">
        <f t="shared" si="9"/>
        <v>81.25</v>
      </c>
      <c r="AB17" s="3">
        <f t="shared" si="13"/>
        <v>43.75</v>
      </c>
      <c r="AC17" s="3">
        <f t="shared" si="10"/>
        <v>0</v>
      </c>
      <c r="AD17" s="3">
        <f t="shared" si="14"/>
        <v>0</v>
      </c>
      <c r="AE17" s="5" t="s">
        <v>14</v>
      </c>
      <c r="AF17" s="4" t="s">
        <v>37</v>
      </c>
    </row>
    <row r="18" spans="1:32" s="5" customFormat="1" x14ac:dyDescent="0.25">
      <c r="A18" s="1">
        <v>14</v>
      </c>
      <c r="B18" s="5" t="s">
        <v>38</v>
      </c>
      <c r="C18" s="5">
        <v>380</v>
      </c>
      <c r="D18" s="5">
        <v>368</v>
      </c>
      <c r="E18" s="12">
        <v>267</v>
      </c>
      <c r="F18" s="18">
        <v>358</v>
      </c>
      <c r="G18" s="5">
        <v>217</v>
      </c>
      <c r="H18" s="5">
        <v>33</v>
      </c>
      <c r="I18" s="5">
        <v>1617</v>
      </c>
      <c r="J18" s="5">
        <v>423</v>
      </c>
      <c r="K18" s="5">
        <v>5802</v>
      </c>
      <c r="L18" s="5">
        <v>509</v>
      </c>
      <c r="M18" s="5">
        <v>6829</v>
      </c>
      <c r="N18" s="5">
        <v>210</v>
      </c>
      <c r="O18" s="5">
        <v>238</v>
      </c>
      <c r="P18" s="5">
        <v>45</v>
      </c>
      <c r="Q18" s="5">
        <v>37</v>
      </c>
      <c r="R18" s="5">
        <v>13</v>
      </c>
      <c r="S18" s="5">
        <v>147</v>
      </c>
      <c r="T18" s="5">
        <v>76</v>
      </c>
      <c r="U18" s="5">
        <v>152</v>
      </c>
      <c r="V18" s="5">
        <v>46</v>
      </c>
      <c r="W18" s="3">
        <f t="shared" si="15"/>
        <v>66.480446927374302</v>
      </c>
      <c r="X18" s="3">
        <f t="shared" si="11"/>
        <v>12.569832402234637</v>
      </c>
      <c r="Y18" s="3">
        <f t="shared" si="8"/>
        <v>10.335195530726256</v>
      </c>
      <c r="Z18" s="3">
        <f t="shared" si="12"/>
        <v>3.6312849162011172</v>
      </c>
      <c r="AA18" s="3">
        <f t="shared" si="9"/>
        <v>41.061452513966479</v>
      </c>
      <c r="AB18" s="3">
        <f t="shared" si="13"/>
        <v>21.229050279329609</v>
      </c>
      <c r="AC18" s="3">
        <f t="shared" si="10"/>
        <v>42.458100558659218</v>
      </c>
      <c r="AD18" s="3">
        <f t="shared" si="14"/>
        <v>12.849162011173185</v>
      </c>
      <c r="AE18" s="5" t="s">
        <v>14</v>
      </c>
      <c r="AF18" s="4" t="s">
        <v>39</v>
      </c>
    </row>
    <row r="19" spans="1:32" s="6" customFormat="1" ht="14.25" customHeight="1" x14ac:dyDescent="0.25">
      <c r="A19" s="1">
        <v>15</v>
      </c>
      <c r="B19" s="7" t="s">
        <v>41</v>
      </c>
      <c r="C19" s="7">
        <v>458</v>
      </c>
      <c r="D19" s="7">
        <v>1679</v>
      </c>
      <c r="E19" s="13">
        <v>386</v>
      </c>
      <c r="F19" s="19">
        <v>447</v>
      </c>
      <c r="G19" s="7">
        <v>649</v>
      </c>
      <c r="H19" s="7">
        <v>124</v>
      </c>
      <c r="I19" s="7">
        <v>1763</v>
      </c>
      <c r="J19" s="7">
        <v>452</v>
      </c>
      <c r="K19" s="7">
        <v>31266</v>
      </c>
      <c r="L19" s="7">
        <v>6814</v>
      </c>
      <c r="M19" s="7">
        <v>32486</v>
      </c>
      <c r="N19" s="7">
        <v>415</v>
      </c>
      <c r="O19" s="7">
        <v>290</v>
      </c>
      <c r="P19" s="7">
        <v>59</v>
      </c>
      <c r="Q19" s="7">
        <v>61</v>
      </c>
      <c r="R19" s="7">
        <v>26</v>
      </c>
      <c r="S19" s="7">
        <v>135</v>
      </c>
      <c r="T19" s="7">
        <v>61</v>
      </c>
      <c r="U19" s="7">
        <v>224</v>
      </c>
      <c r="V19" s="7">
        <v>117</v>
      </c>
      <c r="W19" s="3">
        <f t="shared" si="15"/>
        <v>64.876957494407165</v>
      </c>
      <c r="X19" s="3">
        <f t="shared" si="11"/>
        <v>13.199105145413871</v>
      </c>
      <c r="Y19" s="3">
        <f t="shared" si="8"/>
        <v>13.646532438478747</v>
      </c>
      <c r="Z19" s="3">
        <f t="shared" si="12"/>
        <v>5.8165548098434003</v>
      </c>
      <c r="AA19" s="3">
        <f t="shared" si="9"/>
        <v>30.201342281879196</v>
      </c>
      <c r="AB19" s="3">
        <f t="shared" si="13"/>
        <v>13.646532438478747</v>
      </c>
      <c r="AC19" s="3">
        <f t="shared" si="10"/>
        <v>50.111856823266223</v>
      </c>
      <c r="AD19" s="3">
        <f t="shared" si="14"/>
        <v>26.174496644295303</v>
      </c>
      <c r="AE19" s="5" t="s">
        <v>14</v>
      </c>
      <c r="AF19" s="4" t="s">
        <v>40</v>
      </c>
    </row>
    <row r="20" spans="1:32" s="3" customFormat="1" x14ac:dyDescent="0.25">
      <c r="A20" s="1">
        <v>16</v>
      </c>
      <c r="B20" s="7" t="s">
        <v>42</v>
      </c>
      <c r="C20" s="7">
        <v>25</v>
      </c>
      <c r="D20" s="7">
        <v>28</v>
      </c>
      <c r="E20" s="13">
        <v>25</v>
      </c>
      <c r="F20" s="19">
        <v>26</v>
      </c>
      <c r="G20" s="7">
        <v>14</v>
      </c>
      <c r="H20" s="7">
        <v>2</v>
      </c>
      <c r="I20" s="7">
        <v>43</v>
      </c>
      <c r="J20" s="7">
        <v>7</v>
      </c>
      <c r="K20" s="7">
        <v>119</v>
      </c>
      <c r="L20" s="7">
        <v>0</v>
      </c>
      <c r="M20" s="7">
        <v>146</v>
      </c>
      <c r="N20" s="7">
        <v>3</v>
      </c>
      <c r="O20" s="7">
        <v>12</v>
      </c>
      <c r="P20" s="7">
        <v>0</v>
      </c>
      <c r="Q20" s="7">
        <v>4</v>
      </c>
      <c r="R20" s="7">
        <v>0</v>
      </c>
      <c r="S20" s="7">
        <v>7</v>
      </c>
      <c r="T20" s="7">
        <v>0</v>
      </c>
      <c r="U20" s="7">
        <v>6</v>
      </c>
      <c r="V20" s="7">
        <v>0</v>
      </c>
      <c r="W20" s="3">
        <f t="shared" si="15"/>
        <v>46.153846153846153</v>
      </c>
      <c r="X20" s="3">
        <f t="shared" si="11"/>
        <v>0</v>
      </c>
      <c r="Y20" s="3">
        <f t="shared" si="8"/>
        <v>15.384615384615385</v>
      </c>
      <c r="Z20" s="3">
        <f t="shared" si="12"/>
        <v>0</v>
      </c>
      <c r="AA20" s="3">
        <f t="shared" si="9"/>
        <v>26.923076923076923</v>
      </c>
      <c r="AB20" s="3">
        <f t="shared" si="13"/>
        <v>0</v>
      </c>
      <c r="AC20" s="3">
        <f t="shared" si="10"/>
        <v>23.076923076923077</v>
      </c>
      <c r="AD20" s="3">
        <f t="shared" si="14"/>
        <v>0</v>
      </c>
      <c r="AE20" s="5" t="s">
        <v>14</v>
      </c>
      <c r="AF20" s="4" t="s">
        <v>43</v>
      </c>
    </row>
    <row r="21" spans="1:32" s="3" customFormat="1" x14ac:dyDescent="0.25">
      <c r="A21" s="1">
        <v>17</v>
      </c>
      <c r="B21" s="7" t="s">
        <v>44</v>
      </c>
      <c r="C21" s="7">
        <v>871</v>
      </c>
      <c r="D21" s="7">
        <v>1181</v>
      </c>
      <c r="E21" s="13">
        <v>818</v>
      </c>
      <c r="F21" s="19">
        <v>1463</v>
      </c>
      <c r="G21" s="7">
        <v>1062</v>
      </c>
      <c r="H21" s="7">
        <v>217</v>
      </c>
      <c r="I21" s="7">
        <v>5599</v>
      </c>
      <c r="J21" s="7">
        <v>1098</v>
      </c>
      <c r="K21" s="7">
        <v>154757</v>
      </c>
      <c r="L21" s="7">
        <v>87249</v>
      </c>
      <c r="M21" s="7">
        <v>156506</v>
      </c>
      <c r="N21" s="7">
        <v>12412</v>
      </c>
      <c r="O21" s="7">
        <v>1102</v>
      </c>
      <c r="P21" s="7">
        <v>343</v>
      </c>
      <c r="Q21" s="7">
        <v>101</v>
      </c>
      <c r="R21" s="7">
        <v>26</v>
      </c>
      <c r="S21" s="7">
        <v>293</v>
      </c>
      <c r="T21" s="7">
        <v>103</v>
      </c>
      <c r="U21" s="7">
        <v>1044</v>
      </c>
      <c r="V21" s="7">
        <v>770</v>
      </c>
      <c r="W21" s="3">
        <f t="shared" si="15"/>
        <v>75.324675324675326</v>
      </c>
      <c r="X21" s="3">
        <f t="shared" si="11"/>
        <v>23.444976076555022</v>
      </c>
      <c r="Y21" s="3">
        <f>(Q21*100)/F21</f>
        <v>6.9036226930963771</v>
      </c>
      <c r="Z21" s="3">
        <f>(R21*100)/F21</f>
        <v>1.7771701982228298</v>
      </c>
      <c r="AA21" s="3">
        <f t="shared" si="9"/>
        <v>20.027341079972658</v>
      </c>
      <c r="AB21" s="3">
        <f t="shared" si="13"/>
        <v>7.0403280929596717</v>
      </c>
      <c r="AC21" s="3">
        <f t="shared" si="10"/>
        <v>71.360218728639779</v>
      </c>
      <c r="AD21" s="3">
        <f t="shared" si="14"/>
        <v>52.631578947368418</v>
      </c>
      <c r="AE21" s="5" t="s">
        <v>14</v>
      </c>
      <c r="AF21" s="4" t="s">
        <v>45</v>
      </c>
    </row>
    <row r="22" spans="1:32" s="3" customFormat="1" x14ac:dyDescent="0.25">
      <c r="A22" s="1">
        <v>18</v>
      </c>
      <c r="B22" s="3" t="s">
        <v>47</v>
      </c>
      <c r="C22" s="3">
        <v>971</v>
      </c>
      <c r="D22" s="3">
        <v>1512</v>
      </c>
      <c r="E22" s="11">
        <v>803</v>
      </c>
      <c r="F22" s="17">
        <v>466</v>
      </c>
      <c r="G22" s="3">
        <v>1052</v>
      </c>
      <c r="H22" s="3">
        <v>145</v>
      </c>
      <c r="I22" s="3">
        <v>4901</v>
      </c>
      <c r="J22" s="3">
        <v>988</v>
      </c>
      <c r="K22" s="3">
        <v>38736</v>
      </c>
      <c r="L22" s="3">
        <v>18138</v>
      </c>
      <c r="M22" s="3">
        <v>42726</v>
      </c>
      <c r="N22" s="3">
        <v>7211</v>
      </c>
      <c r="O22" s="3">
        <v>269</v>
      </c>
      <c r="P22" s="3">
        <v>62</v>
      </c>
      <c r="Q22" s="3">
        <v>73</v>
      </c>
      <c r="R22" s="3">
        <v>12</v>
      </c>
      <c r="S22" s="3">
        <v>116</v>
      </c>
      <c r="T22" s="3">
        <v>42</v>
      </c>
      <c r="U22" s="3">
        <v>130</v>
      </c>
      <c r="V22" s="3">
        <v>86</v>
      </c>
      <c r="W22" s="3">
        <f>(O22*100)/F22</f>
        <v>57.725321888412019</v>
      </c>
      <c r="X22" s="3">
        <f>(P22*100)/F22</f>
        <v>13.304721030042918</v>
      </c>
      <c r="Y22" s="3">
        <f>(Q22*100)/F22</f>
        <v>15.665236051502147</v>
      </c>
      <c r="Z22" s="3">
        <f t="shared" si="12"/>
        <v>2.5751072961373391</v>
      </c>
      <c r="AA22" s="3">
        <f t="shared" si="9"/>
        <v>24.892703862660944</v>
      </c>
      <c r="AB22" s="3">
        <f t="shared" si="13"/>
        <v>9.0128755364806867</v>
      </c>
      <c r="AC22" s="3">
        <f t="shared" si="10"/>
        <v>27.896995708154506</v>
      </c>
      <c r="AD22" s="3">
        <f t="shared" si="14"/>
        <v>18.454935622317596</v>
      </c>
      <c r="AE22" s="5" t="s">
        <v>14</v>
      </c>
      <c r="AF22" s="4" t="s">
        <v>46</v>
      </c>
    </row>
    <row r="23" spans="1:32" s="3" customFormat="1" x14ac:dyDescent="0.25">
      <c r="A23" s="1">
        <v>19</v>
      </c>
      <c r="B23" s="3" t="s">
        <v>49</v>
      </c>
      <c r="C23" s="3">
        <v>675</v>
      </c>
      <c r="D23" s="3">
        <v>1545</v>
      </c>
      <c r="E23" s="11">
        <v>713</v>
      </c>
      <c r="F23" s="17">
        <v>832</v>
      </c>
      <c r="G23" s="3">
        <v>1515</v>
      </c>
      <c r="H23" s="3">
        <v>817</v>
      </c>
      <c r="I23" s="3">
        <v>3105</v>
      </c>
      <c r="J23" s="3">
        <v>1546</v>
      </c>
      <c r="K23" s="3">
        <v>29956</v>
      </c>
      <c r="L23" s="3">
        <v>14702</v>
      </c>
      <c r="M23" s="3">
        <v>32119</v>
      </c>
      <c r="N23" s="3">
        <v>2759</v>
      </c>
      <c r="O23" s="3">
        <v>678</v>
      </c>
      <c r="P23" s="3">
        <v>278</v>
      </c>
      <c r="Q23" s="3">
        <v>297</v>
      </c>
      <c r="R23" s="3">
        <v>221</v>
      </c>
      <c r="S23" s="3">
        <v>258</v>
      </c>
      <c r="T23" s="3">
        <v>188</v>
      </c>
      <c r="U23" s="3">
        <v>447</v>
      </c>
      <c r="V23" s="3">
        <v>302</v>
      </c>
      <c r="W23" s="3">
        <f t="shared" si="15"/>
        <v>81.490384615384613</v>
      </c>
      <c r="X23" s="3">
        <f t="shared" si="11"/>
        <v>33.41346153846154</v>
      </c>
      <c r="Y23" s="3">
        <f t="shared" si="8"/>
        <v>35.697115384615387</v>
      </c>
      <c r="Z23" s="3">
        <f t="shared" si="12"/>
        <v>26.5625</v>
      </c>
      <c r="AA23" s="3">
        <f t="shared" si="9"/>
        <v>31.009615384615383</v>
      </c>
      <c r="AB23" s="3">
        <f t="shared" si="13"/>
        <v>22.596153846153847</v>
      </c>
      <c r="AC23" s="3">
        <f t="shared" si="10"/>
        <v>53.72596153846154</v>
      </c>
      <c r="AD23" s="3">
        <f t="shared" si="14"/>
        <v>36.29807692307692</v>
      </c>
      <c r="AE23" s="5" t="s">
        <v>14</v>
      </c>
      <c r="AF23" s="4" t="s">
        <v>48</v>
      </c>
    </row>
    <row r="24" spans="1:32" x14ac:dyDescent="0.25">
      <c r="E24" s="8"/>
      <c r="F24" s="14"/>
      <c r="U24" t="s">
        <v>75</v>
      </c>
      <c r="W24" s="3">
        <f xml:space="preserve"> SUM(W5:W23)/19</f>
        <v>67.465568329899995</v>
      </c>
      <c r="X24" s="3">
        <f t="shared" ref="X24:AD24" si="16" xml:space="preserve"> SUM(X5:X23)/19</f>
        <v>19.138992879397467</v>
      </c>
      <c r="Y24" s="3">
        <f t="shared" si="16"/>
        <v>19.229223938896421</v>
      </c>
      <c r="Z24" s="3">
        <f t="shared" si="16"/>
        <v>8.4546979061457659</v>
      </c>
      <c r="AA24" s="3">
        <f t="shared" si="16"/>
        <v>31.132363361302552</v>
      </c>
      <c r="AB24" s="3">
        <f t="shared" si="16"/>
        <v>16.030570645702898</v>
      </c>
      <c r="AC24" s="3">
        <f t="shared" si="16"/>
        <v>31.225212357604761</v>
      </c>
      <c r="AD24" s="3">
        <f t="shared" si="16"/>
        <v>17.631289761802584</v>
      </c>
    </row>
    <row r="25" spans="1:32" x14ac:dyDescent="0.25">
      <c r="B25" t="s">
        <v>72</v>
      </c>
      <c r="E25" s="8"/>
      <c r="F25" s="14"/>
    </row>
    <row r="26" spans="1:32" x14ac:dyDescent="0.25">
      <c r="E26" s="8"/>
      <c r="F26" s="14"/>
    </row>
    <row r="27" spans="1:32" s="1" customFormat="1" x14ac:dyDescent="0.25">
      <c r="A27" s="1">
        <v>1</v>
      </c>
      <c r="B27" s="1" t="s">
        <v>4</v>
      </c>
      <c r="C27" s="1">
        <v>3753</v>
      </c>
      <c r="D27" s="1">
        <v>2386</v>
      </c>
      <c r="E27" s="10">
        <v>1140</v>
      </c>
      <c r="F27" s="16">
        <v>296</v>
      </c>
      <c r="G27" s="1">
        <v>835</v>
      </c>
      <c r="H27" s="1">
        <v>37</v>
      </c>
      <c r="I27" s="1">
        <v>2021</v>
      </c>
      <c r="J27" s="1">
        <v>14</v>
      </c>
      <c r="K27" s="1">
        <v>1255422</v>
      </c>
      <c r="L27" s="1">
        <v>32</v>
      </c>
      <c r="M27" s="1">
        <v>239546</v>
      </c>
      <c r="N27" s="1">
        <v>17</v>
      </c>
      <c r="O27" s="1">
        <v>502</v>
      </c>
      <c r="P27" s="1">
        <v>82</v>
      </c>
      <c r="Q27" s="1">
        <v>37</v>
      </c>
      <c r="R27" s="1">
        <v>29</v>
      </c>
      <c r="S27" s="1">
        <v>32</v>
      </c>
      <c r="T27" s="1">
        <v>27</v>
      </c>
      <c r="U27" s="1">
        <v>100</v>
      </c>
      <c r="V27" s="1">
        <v>82</v>
      </c>
      <c r="W27" s="3">
        <f t="shared" ref="W27:W28" si="17">(O27*100)/F27</f>
        <v>169.59459459459458</v>
      </c>
      <c r="X27" s="3">
        <f t="shared" ref="X27:X28" si="18">(P27*100)/F27</f>
        <v>27.702702702702702</v>
      </c>
      <c r="Y27" s="3">
        <f t="shared" ref="Y27:Y28" si="19">(Q27*100)/F27</f>
        <v>12.5</v>
      </c>
      <c r="Z27" s="3">
        <f t="shared" ref="Z27:Z28" si="20">(R27*100)/F27</f>
        <v>9.7972972972972965</v>
      </c>
      <c r="AA27" s="3">
        <f t="shared" ref="AA27:AA28" si="21">(S27*100)/F27</f>
        <v>10.810810810810811</v>
      </c>
      <c r="AB27" s="3">
        <f t="shared" ref="AB27:AB28" si="22">(T27*100)/F27</f>
        <v>9.121621621621621</v>
      </c>
      <c r="AC27" s="3">
        <f t="shared" ref="AC27:AC28" si="23">(U27*100)/F27</f>
        <v>33.783783783783782</v>
      </c>
      <c r="AD27" s="3">
        <f t="shared" ref="AD27:AD28" si="24">(V27*100)/F27</f>
        <v>27.702702702702702</v>
      </c>
      <c r="AE27" s="1" t="s">
        <v>13</v>
      </c>
    </row>
    <row r="28" spans="1:32" s="1" customFormat="1" x14ac:dyDescent="0.25">
      <c r="A28" s="1">
        <v>2</v>
      </c>
      <c r="B28" s="1" t="s">
        <v>5</v>
      </c>
      <c r="C28" s="1">
        <v>647</v>
      </c>
      <c r="D28" s="1">
        <v>1728</v>
      </c>
      <c r="E28" s="10">
        <v>143</v>
      </c>
      <c r="F28" s="16">
        <v>42</v>
      </c>
      <c r="G28" s="1">
        <v>89</v>
      </c>
      <c r="H28" s="1">
        <v>2</v>
      </c>
      <c r="I28" s="1">
        <v>327</v>
      </c>
      <c r="J28" s="1">
        <v>6</v>
      </c>
      <c r="K28" s="1">
        <v>522</v>
      </c>
      <c r="L28" s="1">
        <v>14</v>
      </c>
      <c r="M28" s="1">
        <v>952</v>
      </c>
      <c r="N28" s="1">
        <v>21</v>
      </c>
      <c r="O28" s="1">
        <v>10</v>
      </c>
      <c r="P28" s="1">
        <v>2</v>
      </c>
      <c r="Q28" s="1">
        <v>3</v>
      </c>
      <c r="R28" s="1">
        <v>0</v>
      </c>
      <c r="S28" s="1">
        <v>0</v>
      </c>
      <c r="T28" s="1">
        <v>0</v>
      </c>
      <c r="U28" s="1">
        <v>7</v>
      </c>
      <c r="V28" s="1">
        <v>0</v>
      </c>
      <c r="W28" s="3">
        <f t="shared" si="17"/>
        <v>23.80952380952381</v>
      </c>
      <c r="X28" s="3">
        <f t="shared" si="18"/>
        <v>4.7619047619047619</v>
      </c>
      <c r="Y28" s="3">
        <f t="shared" si="19"/>
        <v>7.1428571428571432</v>
      </c>
      <c r="Z28" s="3">
        <f t="shared" si="20"/>
        <v>0</v>
      </c>
      <c r="AA28" s="3">
        <f t="shared" si="21"/>
        <v>0</v>
      </c>
      <c r="AB28" s="3">
        <f t="shared" si="22"/>
        <v>0</v>
      </c>
      <c r="AC28" s="3">
        <f t="shared" si="23"/>
        <v>16.666666666666668</v>
      </c>
      <c r="AD28" s="3">
        <f t="shared" si="24"/>
        <v>0</v>
      </c>
      <c r="AE28" s="1" t="s">
        <v>13</v>
      </c>
    </row>
    <row r="29" spans="1:32" s="3" customFormat="1" x14ac:dyDescent="0.25">
      <c r="A29" s="1">
        <v>3</v>
      </c>
      <c r="B29" s="3" t="s">
        <v>12</v>
      </c>
      <c r="C29" s="3">
        <v>41</v>
      </c>
      <c r="D29" s="3">
        <v>89</v>
      </c>
      <c r="E29" s="11">
        <v>39</v>
      </c>
      <c r="F29" s="17">
        <v>52</v>
      </c>
      <c r="G29" s="3">
        <v>49</v>
      </c>
      <c r="H29" s="3">
        <v>17</v>
      </c>
      <c r="I29" s="3">
        <v>232</v>
      </c>
      <c r="J29" s="3">
        <v>37</v>
      </c>
      <c r="K29" s="3">
        <v>105</v>
      </c>
      <c r="L29" s="3">
        <v>0</v>
      </c>
      <c r="M29" s="3">
        <v>319</v>
      </c>
      <c r="N29" s="3">
        <v>13</v>
      </c>
      <c r="O29" s="3">
        <v>37</v>
      </c>
      <c r="P29" s="3">
        <v>3</v>
      </c>
      <c r="Q29" s="3">
        <v>12</v>
      </c>
      <c r="R29" s="3">
        <v>5</v>
      </c>
      <c r="S29" s="3">
        <v>23</v>
      </c>
      <c r="T29" s="3">
        <v>7</v>
      </c>
      <c r="U29" s="3">
        <v>17</v>
      </c>
      <c r="V29" s="3">
        <v>0</v>
      </c>
      <c r="W29" s="3">
        <f t="shared" ref="W29:W45" si="25">(O29*100)/F29</f>
        <v>71.15384615384616</v>
      </c>
      <c r="X29" s="3">
        <f>(P29*100)/F29</f>
        <v>5.7692307692307692</v>
      </c>
      <c r="Y29" s="3">
        <f t="shared" ref="Y29:Y45" si="26">(Q29*100)/F29</f>
        <v>23.076923076923077</v>
      </c>
      <c r="Z29" s="3">
        <f t="shared" ref="Z29:Z45" si="27">(R29*100)/F29</f>
        <v>9.615384615384615</v>
      </c>
      <c r="AA29" s="3">
        <f t="shared" ref="AA29:AA45" si="28">(S29*100)/F29</f>
        <v>44.230769230769234</v>
      </c>
      <c r="AB29" s="3">
        <f t="shared" ref="AB29:AB45" si="29">(T29*100)/F29</f>
        <v>13.461538461538462</v>
      </c>
      <c r="AC29" s="3">
        <f t="shared" ref="AC29:AC45" si="30">(U29*100)/F29</f>
        <v>32.692307692307693</v>
      </c>
      <c r="AD29" s="3">
        <f t="shared" ref="AD29:AD45" si="31">(V29*100)/F29</f>
        <v>0</v>
      </c>
      <c r="AE29" s="3" t="s">
        <v>14</v>
      </c>
      <c r="AF29" s="4"/>
    </row>
    <row r="30" spans="1:32" s="3" customFormat="1" x14ac:dyDescent="0.25">
      <c r="A30" s="1">
        <v>4</v>
      </c>
      <c r="B30" s="3" t="s">
        <v>19</v>
      </c>
      <c r="C30" s="3">
        <v>2</v>
      </c>
      <c r="D30" s="3">
        <v>11</v>
      </c>
      <c r="E30" s="11">
        <v>4</v>
      </c>
      <c r="F30" s="17">
        <v>5</v>
      </c>
      <c r="G30" s="3">
        <v>6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6</v>
      </c>
      <c r="N30" s="3">
        <v>0</v>
      </c>
      <c r="O30" s="3">
        <v>3</v>
      </c>
      <c r="P30" s="3">
        <v>0</v>
      </c>
      <c r="Q30" s="3">
        <v>3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f t="shared" si="25"/>
        <v>60</v>
      </c>
      <c r="X30" s="3">
        <f t="shared" ref="X30:X45" si="32">(P30*100)/F30</f>
        <v>0</v>
      </c>
      <c r="Y30" s="3">
        <f t="shared" si="26"/>
        <v>60</v>
      </c>
      <c r="Z30" s="3">
        <f t="shared" si="27"/>
        <v>20</v>
      </c>
      <c r="AA30" s="3">
        <f t="shared" si="28"/>
        <v>0</v>
      </c>
      <c r="AB30" s="3">
        <f t="shared" si="29"/>
        <v>0</v>
      </c>
      <c r="AC30" s="3">
        <f t="shared" si="30"/>
        <v>0</v>
      </c>
      <c r="AD30" s="3">
        <f t="shared" si="31"/>
        <v>0</v>
      </c>
      <c r="AE30" s="3" t="s">
        <v>14</v>
      </c>
      <c r="AF30" s="4"/>
    </row>
    <row r="31" spans="1:32" s="3" customFormat="1" x14ac:dyDescent="0.25">
      <c r="A31" s="1">
        <v>5</v>
      </c>
      <c r="B31" s="3" t="s">
        <v>20</v>
      </c>
      <c r="C31" s="3">
        <v>12</v>
      </c>
      <c r="D31" s="3">
        <v>54</v>
      </c>
      <c r="E31" s="11">
        <v>14</v>
      </c>
      <c r="F31" s="17">
        <v>8</v>
      </c>
      <c r="G31" s="3">
        <v>51</v>
      </c>
      <c r="H31" s="3">
        <v>32</v>
      </c>
      <c r="I31" s="3">
        <v>104</v>
      </c>
      <c r="J31" s="3">
        <v>73</v>
      </c>
      <c r="K31" s="3">
        <v>0</v>
      </c>
      <c r="L31" s="3">
        <v>0</v>
      </c>
      <c r="M31" s="3">
        <v>105</v>
      </c>
      <c r="N31" s="3">
        <v>51</v>
      </c>
      <c r="O31" s="3">
        <v>5</v>
      </c>
      <c r="P31" s="3">
        <v>5</v>
      </c>
      <c r="Q31" s="3">
        <v>5</v>
      </c>
      <c r="R31" s="3">
        <v>4</v>
      </c>
      <c r="S31" s="3">
        <v>5</v>
      </c>
      <c r="T31" s="3">
        <v>5</v>
      </c>
      <c r="U31" s="3">
        <v>0</v>
      </c>
      <c r="V31" s="3">
        <v>0</v>
      </c>
      <c r="W31" s="3">
        <f t="shared" si="25"/>
        <v>62.5</v>
      </c>
      <c r="X31" s="3">
        <f t="shared" si="32"/>
        <v>62.5</v>
      </c>
      <c r="Y31" s="3">
        <f t="shared" si="26"/>
        <v>62.5</v>
      </c>
      <c r="Z31" s="3">
        <f t="shared" si="27"/>
        <v>50</v>
      </c>
      <c r="AA31" s="3">
        <f t="shared" si="28"/>
        <v>62.5</v>
      </c>
      <c r="AB31" s="3">
        <f t="shared" si="29"/>
        <v>62.5</v>
      </c>
      <c r="AC31" s="3">
        <f t="shared" si="30"/>
        <v>0</v>
      </c>
      <c r="AD31" s="3">
        <f t="shared" si="31"/>
        <v>0</v>
      </c>
      <c r="AE31" s="3" t="s">
        <v>14</v>
      </c>
      <c r="AF31" s="4"/>
    </row>
    <row r="32" spans="1:32" s="3" customFormat="1" x14ac:dyDescent="0.25">
      <c r="A32" s="1">
        <v>6</v>
      </c>
      <c r="B32" s="3" t="s">
        <v>22</v>
      </c>
      <c r="C32" s="3">
        <v>19</v>
      </c>
      <c r="D32" s="3">
        <v>62</v>
      </c>
      <c r="E32" s="11">
        <v>18</v>
      </c>
      <c r="F32" s="17">
        <v>8</v>
      </c>
      <c r="G32" s="3">
        <v>19</v>
      </c>
      <c r="H32" s="3">
        <v>3</v>
      </c>
      <c r="I32" s="3">
        <v>70</v>
      </c>
      <c r="J32" s="3">
        <v>7</v>
      </c>
      <c r="K32" s="3">
        <v>0</v>
      </c>
      <c r="L32" s="3">
        <v>0</v>
      </c>
      <c r="M32" s="3">
        <v>80</v>
      </c>
      <c r="N32" s="3">
        <v>3</v>
      </c>
      <c r="O32" s="3">
        <v>6</v>
      </c>
      <c r="P32" s="3">
        <v>0</v>
      </c>
      <c r="Q32" s="3">
        <v>0</v>
      </c>
      <c r="R32" s="3">
        <v>0</v>
      </c>
      <c r="S32" s="3">
        <v>6</v>
      </c>
      <c r="T32" s="3">
        <v>1</v>
      </c>
      <c r="U32" s="3">
        <v>0</v>
      </c>
      <c r="V32" s="3">
        <v>0</v>
      </c>
      <c r="W32" s="3">
        <f t="shared" si="25"/>
        <v>75</v>
      </c>
      <c r="X32" s="3">
        <f t="shared" si="32"/>
        <v>0</v>
      </c>
      <c r="Y32" s="3">
        <f t="shared" si="26"/>
        <v>0</v>
      </c>
      <c r="Z32" s="3">
        <f t="shared" si="27"/>
        <v>0</v>
      </c>
      <c r="AA32" s="3">
        <f t="shared" si="28"/>
        <v>75</v>
      </c>
      <c r="AB32" s="3">
        <f t="shared" si="29"/>
        <v>12.5</v>
      </c>
      <c r="AC32" s="3">
        <f t="shared" si="30"/>
        <v>0</v>
      </c>
      <c r="AD32" s="3">
        <f t="shared" si="31"/>
        <v>0</v>
      </c>
      <c r="AE32" s="3" t="s">
        <v>14</v>
      </c>
      <c r="AF32" s="4"/>
    </row>
    <row r="33" spans="1:32" s="3" customFormat="1" x14ac:dyDescent="0.25">
      <c r="A33" s="1">
        <v>7</v>
      </c>
      <c r="B33" s="3" t="s">
        <v>24</v>
      </c>
      <c r="C33" s="3">
        <v>70</v>
      </c>
      <c r="D33" s="3">
        <v>29</v>
      </c>
      <c r="E33" s="11">
        <v>62</v>
      </c>
      <c r="F33" s="17">
        <v>66</v>
      </c>
      <c r="G33" s="3">
        <v>5</v>
      </c>
      <c r="H33" s="3">
        <v>0</v>
      </c>
      <c r="I33" s="3">
        <v>39</v>
      </c>
      <c r="J33" s="3">
        <v>0</v>
      </c>
      <c r="K33" s="3">
        <v>0</v>
      </c>
      <c r="L33" s="3">
        <v>0</v>
      </c>
      <c r="M33" s="3">
        <v>43</v>
      </c>
      <c r="N33" s="3">
        <v>0</v>
      </c>
      <c r="O33" s="3">
        <v>2</v>
      </c>
      <c r="P33" s="3">
        <v>0</v>
      </c>
      <c r="Q33" s="3">
        <v>2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f t="shared" si="25"/>
        <v>3.0303030303030303</v>
      </c>
      <c r="X33" s="3">
        <f t="shared" si="32"/>
        <v>0</v>
      </c>
      <c r="Y33" s="3">
        <f t="shared" si="26"/>
        <v>3.0303030303030303</v>
      </c>
      <c r="Z33" s="3">
        <f t="shared" si="27"/>
        <v>0</v>
      </c>
      <c r="AA33" s="3">
        <f t="shared" si="28"/>
        <v>0</v>
      </c>
      <c r="AB33" s="3">
        <f t="shared" si="29"/>
        <v>0</v>
      </c>
      <c r="AC33" s="3">
        <f t="shared" si="30"/>
        <v>0</v>
      </c>
      <c r="AD33" s="3">
        <f t="shared" si="31"/>
        <v>0</v>
      </c>
      <c r="AE33" s="3" t="s">
        <v>14</v>
      </c>
      <c r="AF33" s="4"/>
    </row>
    <row r="34" spans="1:32" s="3" customFormat="1" x14ac:dyDescent="0.25">
      <c r="A34" s="1">
        <v>8</v>
      </c>
      <c r="B34" s="3" t="s">
        <v>27</v>
      </c>
      <c r="C34" s="3">
        <v>229</v>
      </c>
      <c r="D34" s="3">
        <v>207</v>
      </c>
      <c r="E34" s="11">
        <v>257</v>
      </c>
      <c r="F34" s="17">
        <v>264</v>
      </c>
      <c r="G34" s="3">
        <v>19</v>
      </c>
      <c r="H34" s="3">
        <v>4</v>
      </c>
      <c r="I34" s="3">
        <v>55</v>
      </c>
      <c r="J34" s="3">
        <v>0</v>
      </c>
      <c r="K34" s="3">
        <v>0</v>
      </c>
      <c r="L34" s="3">
        <v>0</v>
      </c>
      <c r="M34" s="3">
        <v>74</v>
      </c>
      <c r="N34" s="3">
        <v>1</v>
      </c>
      <c r="O34" s="3">
        <v>5</v>
      </c>
      <c r="P34" s="3">
        <v>1</v>
      </c>
      <c r="Q34" s="3">
        <v>5</v>
      </c>
      <c r="R34" s="3">
        <v>2</v>
      </c>
      <c r="S34" s="3">
        <v>0</v>
      </c>
      <c r="T34" s="3">
        <v>0</v>
      </c>
      <c r="U34" s="3">
        <v>0</v>
      </c>
      <c r="V34" s="3">
        <v>0</v>
      </c>
      <c r="W34" s="3">
        <f t="shared" si="25"/>
        <v>1.893939393939394</v>
      </c>
      <c r="X34" s="3">
        <f t="shared" si="32"/>
        <v>0.37878787878787878</v>
      </c>
      <c r="Y34" s="3">
        <f t="shared" si="26"/>
        <v>1.893939393939394</v>
      </c>
      <c r="Z34" s="3">
        <f t="shared" si="27"/>
        <v>0.75757575757575757</v>
      </c>
      <c r="AA34" s="3">
        <f t="shared" si="28"/>
        <v>0</v>
      </c>
      <c r="AB34" s="3">
        <f t="shared" si="29"/>
        <v>0</v>
      </c>
      <c r="AC34" s="3">
        <f t="shared" si="30"/>
        <v>0</v>
      </c>
      <c r="AD34" s="3">
        <f t="shared" si="31"/>
        <v>0</v>
      </c>
      <c r="AE34" s="3" t="s">
        <v>14</v>
      </c>
      <c r="AF34" s="4"/>
    </row>
    <row r="35" spans="1:32" s="3" customFormat="1" x14ac:dyDescent="0.25">
      <c r="A35" s="1">
        <v>9</v>
      </c>
      <c r="B35" s="3" t="s">
        <v>28</v>
      </c>
      <c r="C35" s="3">
        <v>109</v>
      </c>
      <c r="D35" s="3">
        <v>113</v>
      </c>
      <c r="E35" s="11">
        <v>102</v>
      </c>
      <c r="F35" s="17">
        <v>106</v>
      </c>
      <c r="G35" s="17">
        <v>27</v>
      </c>
      <c r="H35" s="30">
        <v>3</v>
      </c>
      <c r="I35" s="3">
        <v>149</v>
      </c>
      <c r="J35" s="3">
        <v>67</v>
      </c>
      <c r="K35" s="3">
        <v>5544</v>
      </c>
      <c r="L35" s="3">
        <v>4550</v>
      </c>
      <c r="M35" s="3">
        <v>5553</v>
      </c>
      <c r="N35" s="3">
        <v>4178</v>
      </c>
      <c r="O35" s="3">
        <v>91</v>
      </c>
      <c r="P35" s="3">
        <v>85</v>
      </c>
      <c r="Q35" s="3">
        <v>2</v>
      </c>
      <c r="R35" s="3">
        <v>1</v>
      </c>
      <c r="S35" s="3">
        <v>11</v>
      </c>
      <c r="T35" s="3">
        <v>2</v>
      </c>
      <c r="U35" s="3">
        <v>91</v>
      </c>
      <c r="V35" s="3">
        <v>89</v>
      </c>
      <c r="W35" s="3">
        <f t="shared" si="25"/>
        <v>85.84905660377359</v>
      </c>
      <c r="X35" s="3">
        <f t="shared" si="32"/>
        <v>80.188679245283012</v>
      </c>
      <c r="Y35" s="3">
        <f t="shared" si="26"/>
        <v>1.8867924528301887</v>
      </c>
      <c r="Z35" s="3">
        <f t="shared" si="27"/>
        <v>0.94339622641509435</v>
      </c>
      <c r="AA35" s="3">
        <f t="shared" si="28"/>
        <v>10.377358490566039</v>
      </c>
      <c r="AB35" s="3">
        <f t="shared" si="29"/>
        <v>1.8867924528301887</v>
      </c>
      <c r="AC35" s="3">
        <f t="shared" si="30"/>
        <v>85.84905660377359</v>
      </c>
      <c r="AD35" s="3">
        <f t="shared" si="31"/>
        <v>83.962264150943398</v>
      </c>
      <c r="AE35" s="3" t="s">
        <v>14</v>
      </c>
      <c r="AF35" s="4"/>
    </row>
    <row r="36" spans="1:32" s="3" customFormat="1" x14ac:dyDescent="0.25">
      <c r="A36" s="1">
        <v>10</v>
      </c>
      <c r="B36" s="3" t="s">
        <v>30</v>
      </c>
      <c r="C36" s="3">
        <v>220</v>
      </c>
      <c r="D36" s="3">
        <v>85</v>
      </c>
      <c r="E36" s="11">
        <v>209</v>
      </c>
      <c r="F36" s="17">
        <v>138</v>
      </c>
      <c r="G36" s="3">
        <v>84</v>
      </c>
      <c r="H36" s="3">
        <v>13</v>
      </c>
      <c r="I36" s="3">
        <v>494</v>
      </c>
      <c r="J36" s="3">
        <v>154</v>
      </c>
      <c r="K36" s="3">
        <v>474</v>
      </c>
      <c r="L36" s="3">
        <v>132</v>
      </c>
      <c r="M36" s="3">
        <v>982</v>
      </c>
      <c r="N36" s="3">
        <v>101</v>
      </c>
      <c r="O36" s="3">
        <v>96</v>
      </c>
      <c r="P36" s="3">
        <v>14</v>
      </c>
      <c r="Q36" s="3">
        <v>19</v>
      </c>
      <c r="R36" s="3">
        <v>3</v>
      </c>
      <c r="S36" s="3">
        <v>48</v>
      </c>
      <c r="T36" s="3">
        <v>7</v>
      </c>
      <c r="U36" s="3">
        <v>36</v>
      </c>
      <c r="V36" s="3">
        <v>10</v>
      </c>
      <c r="W36" s="3">
        <f t="shared" si="25"/>
        <v>69.565217391304344</v>
      </c>
      <c r="X36" s="3">
        <f t="shared" si="32"/>
        <v>10.144927536231885</v>
      </c>
      <c r="Y36" s="3">
        <f t="shared" si="26"/>
        <v>13.768115942028986</v>
      </c>
      <c r="Z36" s="3">
        <f t="shared" si="27"/>
        <v>2.1739130434782608</v>
      </c>
      <c r="AA36" s="3">
        <f t="shared" si="28"/>
        <v>34.782608695652172</v>
      </c>
      <c r="AB36" s="3">
        <f t="shared" si="29"/>
        <v>5.0724637681159424</v>
      </c>
      <c r="AC36" s="3">
        <f t="shared" si="30"/>
        <v>26.086956521739129</v>
      </c>
      <c r="AD36" s="3">
        <f t="shared" si="31"/>
        <v>7.2463768115942031</v>
      </c>
      <c r="AE36" s="3" t="s">
        <v>14</v>
      </c>
      <c r="AF36" s="4"/>
    </row>
    <row r="37" spans="1:32" s="5" customFormat="1" x14ac:dyDescent="0.25">
      <c r="A37" s="1">
        <v>11</v>
      </c>
      <c r="B37" s="5" t="s">
        <v>32</v>
      </c>
      <c r="C37" s="5">
        <v>158</v>
      </c>
      <c r="D37" s="5">
        <v>280</v>
      </c>
      <c r="E37" s="12">
        <v>196</v>
      </c>
      <c r="F37" s="18">
        <v>250</v>
      </c>
      <c r="G37" s="5">
        <v>217</v>
      </c>
      <c r="H37" s="5">
        <v>61</v>
      </c>
      <c r="I37" s="5">
        <v>1258</v>
      </c>
      <c r="J37" s="5">
        <v>565</v>
      </c>
      <c r="K37" s="5">
        <v>3581</v>
      </c>
      <c r="L37" s="5">
        <v>1616</v>
      </c>
      <c r="M37" s="5">
        <v>4004</v>
      </c>
      <c r="N37" s="5">
        <v>649</v>
      </c>
      <c r="O37" s="5">
        <v>171</v>
      </c>
      <c r="P37" s="5">
        <v>68</v>
      </c>
      <c r="Q37" s="5">
        <v>38</v>
      </c>
      <c r="R37" s="5">
        <v>19</v>
      </c>
      <c r="S37" s="5">
        <v>103</v>
      </c>
      <c r="T37" s="5">
        <v>70</v>
      </c>
      <c r="U37" s="5">
        <v>152</v>
      </c>
      <c r="V37" s="5">
        <v>89</v>
      </c>
      <c r="W37" s="3">
        <f t="shared" si="25"/>
        <v>68.400000000000006</v>
      </c>
      <c r="X37" s="3">
        <f t="shared" si="32"/>
        <v>27.2</v>
      </c>
      <c r="Y37" s="3">
        <f t="shared" si="26"/>
        <v>15.2</v>
      </c>
      <c r="Z37" s="3">
        <f t="shared" si="27"/>
        <v>7.6</v>
      </c>
      <c r="AA37" s="3">
        <f t="shared" si="28"/>
        <v>41.2</v>
      </c>
      <c r="AB37" s="3">
        <f t="shared" si="29"/>
        <v>28</v>
      </c>
      <c r="AC37" s="3">
        <f t="shared" si="30"/>
        <v>60.8</v>
      </c>
      <c r="AD37" s="3">
        <f t="shared" si="31"/>
        <v>35.6</v>
      </c>
      <c r="AE37" s="5" t="s">
        <v>14</v>
      </c>
      <c r="AF37" s="4"/>
    </row>
    <row r="38" spans="1:32" s="5" customFormat="1" x14ac:dyDescent="0.25">
      <c r="A38" s="1">
        <v>12</v>
      </c>
      <c r="B38" s="5" t="s">
        <v>34</v>
      </c>
      <c r="C38" s="5">
        <v>118</v>
      </c>
      <c r="D38" s="5">
        <v>743</v>
      </c>
      <c r="E38" s="12">
        <v>289</v>
      </c>
      <c r="F38" s="18">
        <v>566</v>
      </c>
      <c r="G38" s="5">
        <v>1488</v>
      </c>
      <c r="H38" s="5">
        <v>683</v>
      </c>
      <c r="I38" s="5">
        <v>2801</v>
      </c>
      <c r="J38" s="5">
        <v>1181</v>
      </c>
      <c r="K38" s="5">
        <v>19175</v>
      </c>
      <c r="L38" s="5">
        <v>3346</v>
      </c>
      <c r="M38" s="5">
        <v>20396</v>
      </c>
      <c r="N38" s="5">
        <v>1417</v>
      </c>
      <c r="O38" s="5">
        <v>362</v>
      </c>
      <c r="P38" s="5">
        <v>114</v>
      </c>
      <c r="Q38" s="5">
        <v>126</v>
      </c>
      <c r="R38" s="5">
        <v>70</v>
      </c>
      <c r="S38" s="5">
        <v>160</v>
      </c>
      <c r="T38" s="5">
        <v>84</v>
      </c>
      <c r="U38" s="5">
        <v>321</v>
      </c>
      <c r="V38" s="5">
        <v>133</v>
      </c>
      <c r="W38" s="3">
        <f t="shared" si="25"/>
        <v>63.957597173144876</v>
      </c>
      <c r="X38" s="3">
        <f t="shared" si="32"/>
        <v>20.141342756183747</v>
      </c>
      <c r="Y38" s="3">
        <f t="shared" si="26"/>
        <v>22.261484098939928</v>
      </c>
      <c r="Z38" s="3">
        <f t="shared" si="27"/>
        <v>12.367491166077739</v>
      </c>
      <c r="AA38" s="3">
        <f t="shared" si="28"/>
        <v>28.268551236749115</v>
      </c>
      <c r="AB38" s="3">
        <f t="shared" si="29"/>
        <v>14.840989399293287</v>
      </c>
      <c r="AC38" s="3">
        <f t="shared" si="30"/>
        <v>56.713780918727913</v>
      </c>
      <c r="AD38" s="3">
        <f t="shared" si="31"/>
        <v>23.498233215547703</v>
      </c>
      <c r="AE38" s="5" t="s">
        <v>14</v>
      </c>
      <c r="AF38" s="4"/>
    </row>
    <row r="39" spans="1:32" s="5" customFormat="1" x14ac:dyDescent="0.25">
      <c r="A39" s="1">
        <v>13</v>
      </c>
      <c r="B39" s="5" t="s">
        <v>36</v>
      </c>
      <c r="C39" s="5">
        <v>22</v>
      </c>
      <c r="D39" s="5">
        <v>81</v>
      </c>
      <c r="E39" s="12">
        <v>21</v>
      </c>
      <c r="F39" s="18">
        <v>16</v>
      </c>
      <c r="G39" s="5">
        <v>58</v>
      </c>
      <c r="H39" s="5">
        <v>15</v>
      </c>
      <c r="I39" s="5">
        <v>177</v>
      </c>
      <c r="J39" s="5">
        <v>48</v>
      </c>
      <c r="K39" s="5">
        <v>38</v>
      </c>
      <c r="L39" s="5">
        <v>33</v>
      </c>
      <c r="M39" s="5">
        <v>235</v>
      </c>
      <c r="N39" s="5">
        <v>31</v>
      </c>
      <c r="O39" s="5">
        <v>14</v>
      </c>
      <c r="P39" s="5">
        <v>1</v>
      </c>
      <c r="Q39" s="5">
        <v>5</v>
      </c>
      <c r="R39" s="5">
        <v>0</v>
      </c>
      <c r="S39" s="5">
        <v>13</v>
      </c>
      <c r="T39" s="5">
        <v>7</v>
      </c>
      <c r="U39" s="5">
        <v>0</v>
      </c>
      <c r="V39" s="5">
        <v>0</v>
      </c>
      <c r="W39" s="3">
        <f t="shared" si="25"/>
        <v>87.5</v>
      </c>
      <c r="X39" s="3">
        <f t="shared" si="32"/>
        <v>6.25</v>
      </c>
      <c r="Y39" s="3">
        <f t="shared" si="26"/>
        <v>31.25</v>
      </c>
      <c r="Z39" s="3">
        <f t="shared" si="27"/>
        <v>0</v>
      </c>
      <c r="AA39" s="3">
        <f t="shared" si="28"/>
        <v>81.25</v>
      </c>
      <c r="AB39" s="3">
        <f t="shared" si="29"/>
        <v>43.75</v>
      </c>
      <c r="AC39" s="3">
        <f t="shared" si="30"/>
        <v>0</v>
      </c>
      <c r="AD39" s="3">
        <f t="shared" si="31"/>
        <v>0</v>
      </c>
      <c r="AE39" s="5" t="s">
        <v>14</v>
      </c>
      <c r="AF39" s="4"/>
    </row>
    <row r="40" spans="1:32" s="5" customFormat="1" x14ac:dyDescent="0.25">
      <c r="A40" s="1">
        <v>14</v>
      </c>
      <c r="B40" s="5" t="s">
        <v>38</v>
      </c>
      <c r="C40" s="5">
        <v>380</v>
      </c>
      <c r="D40" s="5">
        <v>368</v>
      </c>
      <c r="E40" s="12">
        <v>267</v>
      </c>
      <c r="F40" s="18">
        <v>358</v>
      </c>
      <c r="G40" s="5">
        <v>200</v>
      </c>
      <c r="H40" s="5">
        <v>27</v>
      </c>
      <c r="I40" s="5">
        <v>1376</v>
      </c>
      <c r="J40" s="5">
        <v>304</v>
      </c>
      <c r="K40" s="5">
        <v>3635</v>
      </c>
      <c r="L40" s="5">
        <v>201</v>
      </c>
      <c r="M40" s="5">
        <v>4739</v>
      </c>
      <c r="N40" s="5">
        <v>96</v>
      </c>
      <c r="O40" s="5">
        <v>209</v>
      </c>
      <c r="P40" s="5">
        <v>27</v>
      </c>
      <c r="Q40" s="5">
        <v>34</v>
      </c>
      <c r="R40" s="5">
        <v>11</v>
      </c>
      <c r="S40" s="5">
        <v>139</v>
      </c>
      <c r="T40" s="5">
        <v>62</v>
      </c>
      <c r="U40" s="5">
        <v>100</v>
      </c>
      <c r="V40" s="5">
        <v>14</v>
      </c>
      <c r="W40" s="3">
        <f t="shared" si="25"/>
        <v>58.379888268156428</v>
      </c>
      <c r="X40" s="3">
        <f t="shared" si="32"/>
        <v>7.5418994413407825</v>
      </c>
      <c r="Y40" s="3">
        <f t="shared" si="26"/>
        <v>9.4972067039106154</v>
      </c>
      <c r="Z40" s="3">
        <f t="shared" si="27"/>
        <v>3.0726256983240225</v>
      </c>
      <c r="AA40" s="3">
        <f t="shared" si="28"/>
        <v>38.826815642458101</v>
      </c>
      <c r="AB40" s="3">
        <f t="shared" si="29"/>
        <v>17.318435754189945</v>
      </c>
      <c r="AC40" s="3">
        <f t="shared" si="30"/>
        <v>27.932960893854748</v>
      </c>
      <c r="AD40" s="3">
        <f t="shared" si="31"/>
        <v>3.9106145251396649</v>
      </c>
      <c r="AE40" s="5" t="s">
        <v>14</v>
      </c>
      <c r="AF40" s="4"/>
    </row>
    <row r="41" spans="1:32" s="6" customFormat="1" ht="14.25" customHeight="1" x14ac:dyDescent="0.25">
      <c r="A41" s="1">
        <v>15</v>
      </c>
      <c r="B41" s="7" t="s">
        <v>41</v>
      </c>
      <c r="C41" s="7">
        <v>458</v>
      </c>
      <c r="D41" s="7">
        <v>1679</v>
      </c>
      <c r="E41" s="13">
        <v>386</v>
      </c>
      <c r="F41" s="19">
        <v>447</v>
      </c>
      <c r="G41" s="7">
        <v>581</v>
      </c>
      <c r="H41" s="7">
        <v>100</v>
      </c>
      <c r="I41" s="7">
        <v>1563</v>
      </c>
      <c r="J41" s="7">
        <v>368</v>
      </c>
      <c r="K41" s="7">
        <v>30688</v>
      </c>
      <c r="L41" s="7">
        <v>6624</v>
      </c>
      <c r="M41" s="7">
        <v>31760</v>
      </c>
      <c r="N41" s="7">
        <v>344</v>
      </c>
      <c r="O41" s="7">
        <v>283</v>
      </c>
      <c r="P41" s="7">
        <v>48</v>
      </c>
      <c r="Q41" s="7">
        <v>58</v>
      </c>
      <c r="R41" s="7">
        <v>23</v>
      </c>
      <c r="S41" s="7">
        <v>123</v>
      </c>
      <c r="T41" s="7">
        <v>49</v>
      </c>
      <c r="U41" s="7">
        <v>222</v>
      </c>
      <c r="V41" s="7">
        <v>105</v>
      </c>
      <c r="W41" s="3">
        <f t="shared" si="25"/>
        <v>63.31096196868009</v>
      </c>
      <c r="X41" s="3">
        <f t="shared" si="32"/>
        <v>10.738255033557047</v>
      </c>
      <c r="Y41" s="3">
        <f t="shared" si="26"/>
        <v>12.975391498881432</v>
      </c>
      <c r="Z41" s="3">
        <f t="shared" si="27"/>
        <v>5.1454138702460854</v>
      </c>
      <c r="AA41" s="3">
        <f t="shared" si="28"/>
        <v>27.516778523489933</v>
      </c>
      <c r="AB41" s="3">
        <f t="shared" si="29"/>
        <v>10.961968680089486</v>
      </c>
      <c r="AC41" s="3">
        <f t="shared" si="30"/>
        <v>49.664429530201339</v>
      </c>
      <c r="AD41" s="3">
        <f t="shared" si="31"/>
        <v>23.48993288590604</v>
      </c>
      <c r="AE41" s="5" t="s">
        <v>14</v>
      </c>
      <c r="AF41" s="4"/>
    </row>
    <row r="42" spans="1:32" s="3" customFormat="1" x14ac:dyDescent="0.25">
      <c r="A42" s="1">
        <v>16</v>
      </c>
      <c r="B42" s="7" t="s">
        <v>42</v>
      </c>
      <c r="C42" s="7">
        <v>25</v>
      </c>
      <c r="D42" s="7">
        <v>28</v>
      </c>
      <c r="E42" s="13">
        <v>25</v>
      </c>
      <c r="F42" s="19">
        <v>26</v>
      </c>
      <c r="G42" s="7">
        <v>14</v>
      </c>
      <c r="H42" s="7">
        <v>2</v>
      </c>
      <c r="I42" s="7">
        <v>37</v>
      </c>
      <c r="J42" s="7">
        <v>6</v>
      </c>
      <c r="K42" s="7">
        <v>119</v>
      </c>
      <c r="L42" s="7">
        <v>0</v>
      </c>
      <c r="M42" s="7">
        <v>142</v>
      </c>
      <c r="N42" s="7">
        <v>2</v>
      </c>
      <c r="O42" s="7">
        <v>11</v>
      </c>
      <c r="P42" s="7">
        <v>0</v>
      </c>
      <c r="Q42" s="7">
        <v>4</v>
      </c>
      <c r="R42" s="7">
        <v>0</v>
      </c>
      <c r="S42" s="7">
        <v>5</v>
      </c>
      <c r="T42" s="7">
        <v>0</v>
      </c>
      <c r="U42" s="7">
        <v>6</v>
      </c>
      <c r="V42" s="7">
        <v>0</v>
      </c>
      <c r="W42" s="3">
        <f t="shared" si="25"/>
        <v>42.307692307692307</v>
      </c>
      <c r="X42" s="3">
        <f t="shared" si="32"/>
        <v>0</v>
      </c>
      <c r="Y42" s="3">
        <f t="shared" si="26"/>
        <v>15.384615384615385</v>
      </c>
      <c r="Z42" s="3">
        <f t="shared" si="27"/>
        <v>0</v>
      </c>
      <c r="AA42" s="3">
        <f t="shared" si="28"/>
        <v>19.23076923076923</v>
      </c>
      <c r="AB42" s="3">
        <f t="shared" si="29"/>
        <v>0</v>
      </c>
      <c r="AC42" s="3">
        <f t="shared" si="30"/>
        <v>23.076923076923077</v>
      </c>
      <c r="AD42" s="3">
        <f t="shared" si="31"/>
        <v>0</v>
      </c>
      <c r="AE42" s="5" t="s">
        <v>14</v>
      </c>
      <c r="AF42" s="4"/>
    </row>
    <row r="43" spans="1:32" s="3" customFormat="1" x14ac:dyDescent="0.25">
      <c r="A43" s="1">
        <v>17</v>
      </c>
      <c r="B43" s="7" t="s">
        <v>44</v>
      </c>
      <c r="C43" s="7">
        <v>871</v>
      </c>
      <c r="D43" s="7">
        <v>1181</v>
      </c>
      <c r="E43" s="13">
        <v>818</v>
      </c>
      <c r="F43" s="19">
        <v>1463</v>
      </c>
      <c r="G43" s="7">
        <v>962</v>
      </c>
      <c r="H43" s="7">
        <v>203</v>
      </c>
      <c r="I43" s="7">
        <v>5013</v>
      </c>
      <c r="J43" s="7">
        <v>870</v>
      </c>
      <c r="K43" s="7">
        <v>147770</v>
      </c>
      <c r="L43" s="7">
        <v>83763</v>
      </c>
      <c r="M43" s="7">
        <v>149507</v>
      </c>
      <c r="N43" s="7">
        <v>8051</v>
      </c>
      <c r="O43" s="7">
        <v>1085</v>
      </c>
      <c r="P43" s="7">
        <v>284</v>
      </c>
      <c r="Q43" s="7">
        <v>86</v>
      </c>
      <c r="R43" s="7">
        <v>24</v>
      </c>
      <c r="S43" s="7">
        <v>268</v>
      </c>
      <c r="T43" s="7">
        <v>91</v>
      </c>
      <c r="U43" s="7">
        <v>1028</v>
      </c>
      <c r="V43" s="7">
        <v>743</v>
      </c>
      <c r="W43" s="3">
        <f t="shared" si="25"/>
        <v>74.162679425837325</v>
      </c>
      <c r="X43" s="3">
        <f t="shared" si="32"/>
        <v>19.412166780587832</v>
      </c>
      <c r="Y43" s="3">
        <f t="shared" si="26"/>
        <v>5.8783321941216675</v>
      </c>
      <c r="Z43" s="3">
        <f t="shared" si="27"/>
        <v>1.6404647983595353</v>
      </c>
      <c r="AA43" s="3">
        <f t="shared" si="28"/>
        <v>18.318523581681475</v>
      </c>
      <c r="AB43" s="3">
        <f t="shared" si="29"/>
        <v>6.2200956937799043</v>
      </c>
      <c r="AC43" s="3">
        <f t="shared" si="30"/>
        <v>70.26657552973343</v>
      </c>
      <c r="AD43" s="3">
        <f t="shared" si="31"/>
        <v>50.786056049213947</v>
      </c>
      <c r="AE43" s="5" t="s">
        <v>14</v>
      </c>
      <c r="AF43" s="4"/>
    </row>
    <row r="44" spans="1:32" s="3" customFormat="1" x14ac:dyDescent="0.25">
      <c r="A44" s="1">
        <v>18</v>
      </c>
      <c r="B44" s="3" t="s">
        <v>47</v>
      </c>
      <c r="C44" s="3">
        <v>971</v>
      </c>
      <c r="D44" s="3">
        <v>1512</v>
      </c>
      <c r="E44" s="11">
        <v>803</v>
      </c>
      <c r="F44" s="17">
        <v>466</v>
      </c>
      <c r="G44" s="3">
        <v>932</v>
      </c>
      <c r="H44" s="3">
        <v>127</v>
      </c>
      <c r="I44" s="3">
        <v>4006</v>
      </c>
      <c r="J44" s="3">
        <v>756</v>
      </c>
      <c r="K44" s="3">
        <v>32564</v>
      </c>
      <c r="L44" s="3">
        <v>16732</v>
      </c>
      <c r="M44" s="3">
        <v>35846</v>
      </c>
      <c r="N44" s="3">
        <v>6464</v>
      </c>
      <c r="O44" s="3">
        <v>259</v>
      </c>
      <c r="P44" s="3">
        <v>58</v>
      </c>
      <c r="Q44" s="3">
        <v>68</v>
      </c>
      <c r="R44" s="3">
        <v>12</v>
      </c>
      <c r="S44" s="3">
        <v>110</v>
      </c>
      <c r="T44" s="3">
        <v>38</v>
      </c>
      <c r="U44" s="3">
        <v>123</v>
      </c>
      <c r="V44" s="3">
        <v>83</v>
      </c>
      <c r="W44" s="3">
        <f t="shared" si="25"/>
        <v>55.579399141630901</v>
      </c>
      <c r="X44" s="3">
        <f t="shared" si="32"/>
        <v>12.446351931330472</v>
      </c>
      <c r="Y44" s="3">
        <f t="shared" si="26"/>
        <v>14.592274678111588</v>
      </c>
      <c r="Z44" s="3">
        <f t="shared" si="27"/>
        <v>2.5751072961373391</v>
      </c>
      <c r="AA44" s="3">
        <f t="shared" si="28"/>
        <v>23.605150214592275</v>
      </c>
      <c r="AB44" s="3">
        <f t="shared" si="29"/>
        <v>8.1545064377682408</v>
      </c>
      <c r="AC44" s="3">
        <f t="shared" si="30"/>
        <v>26.394849785407725</v>
      </c>
      <c r="AD44" s="3">
        <f t="shared" si="31"/>
        <v>17.811158798283262</v>
      </c>
      <c r="AE44" s="5" t="s">
        <v>14</v>
      </c>
      <c r="AF44" s="4"/>
    </row>
    <row r="45" spans="1:32" s="3" customFormat="1" x14ac:dyDescent="0.25">
      <c r="A45" s="1">
        <v>19</v>
      </c>
      <c r="B45" s="3" t="s">
        <v>49</v>
      </c>
      <c r="C45" s="3">
        <v>675</v>
      </c>
      <c r="D45" s="3">
        <v>1545</v>
      </c>
      <c r="E45" s="11">
        <v>713</v>
      </c>
      <c r="F45" s="17">
        <v>832</v>
      </c>
      <c r="G45" s="3">
        <v>1366</v>
      </c>
      <c r="H45" s="3">
        <v>737</v>
      </c>
      <c r="I45" s="3">
        <v>2609</v>
      </c>
      <c r="J45" s="3">
        <v>1402</v>
      </c>
      <c r="K45" s="3">
        <v>26339</v>
      </c>
      <c r="L45" s="3">
        <v>11718</v>
      </c>
      <c r="M45" s="3">
        <v>28394</v>
      </c>
      <c r="N45" s="3">
        <v>2097</v>
      </c>
      <c r="O45" s="3">
        <v>657</v>
      </c>
      <c r="P45" s="3">
        <v>240</v>
      </c>
      <c r="Q45" s="3">
        <v>286</v>
      </c>
      <c r="R45" s="3">
        <v>215</v>
      </c>
      <c r="S45" s="3">
        <v>248</v>
      </c>
      <c r="T45" s="3">
        <v>187</v>
      </c>
      <c r="U45" s="3">
        <v>418</v>
      </c>
      <c r="V45" s="3">
        <v>248</v>
      </c>
      <c r="W45" s="3">
        <f t="shared" si="25"/>
        <v>78.96634615384616</v>
      </c>
      <c r="X45" s="3">
        <f t="shared" si="32"/>
        <v>28.846153846153847</v>
      </c>
      <c r="Y45" s="3">
        <f t="shared" si="26"/>
        <v>34.375</v>
      </c>
      <c r="Z45" s="3">
        <f t="shared" si="27"/>
        <v>25.841346153846153</v>
      </c>
      <c r="AA45" s="3">
        <f t="shared" si="28"/>
        <v>29.807692307692307</v>
      </c>
      <c r="AB45" s="3">
        <f t="shared" si="29"/>
        <v>22.47596153846154</v>
      </c>
      <c r="AC45" s="3">
        <f t="shared" si="30"/>
        <v>50.240384615384613</v>
      </c>
      <c r="AD45" s="3">
        <f t="shared" si="31"/>
        <v>29.807692307692307</v>
      </c>
      <c r="AE45" s="5" t="s">
        <v>14</v>
      </c>
      <c r="AF45" s="4"/>
    </row>
    <row r="46" spans="1:32" x14ac:dyDescent="0.25">
      <c r="U46" t="s">
        <v>75</v>
      </c>
      <c r="W46" s="3">
        <f xml:space="preserve"> SUM(W27:W45)/19</f>
        <v>63.945318179803827</v>
      </c>
      <c r="X46" s="3">
        <f t="shared" ref="X46:AD46" si="33" xml:space="preserve"> SUM(X27:X45)/19</f>
        <v>17.053810667541828</v>
      </c>
      <c r="Y46" s="3">
        <f t="shared" si="33"/>
        <v>18.27438082091907</v>
      </c>
      <c r="Z46" s="3">
        <f t="shared" si="33"/>
        <v>7.975263995954835</v>
      </c>
      <c r="AA46" s="3">
        <f t="shared" si="33"/>
        <v>28.722411998170031</v>
      </c>
      <c r="AB46" s="3">
        <f t="shared" si="33"/>
        <v>13.487598621457296</v>
      </c>
      <c r="AC46" s="3">
        <f t="shared" si="33"/>
        <v>29.482561874658089</v>
      </c>
      <c r="AD46" s="3">
        <f t="shared" si="33"/>
        <v>15.990264813001222</v>
      </c>
    </row>
  </sheetData>
  <autoFilter ref="A4:A23">
    <sortState ref="A5:O25">
      <sortCondition ref="A4:A25"/>
    </sortState>
  </autoFilter>
  <sortState ref="A4:AF25">
    <sortCondition descending="1" ref="W4:W25"/>
  </sortState>
  <hyperlinks>
    <hyperlink ref="AF8" r:id="rId1"/>
    <hyperlink ref="AF9" r:id="rId2"/>
    <hyperlink ref="AF10" r:id="rId3"/>
    <hyperlink ref="AF11" r:id="rId4"/>
    <hyperlink ref="AF12" r:id="rId5"/>
    <hyperlink ref="AF13" r:id="rId6"/>
    <hyperlink ref="AF14" r:id="rId7"/>
    <hyperlink ref="AF15" r:id="rId8"/>
    <hyperlink ref="AF16" r:id="rId9"/>
    <hyperlink ref="AF17" r:id="rId10"/>
    <hyperlink ref="AF18" r:id="rId11"/>
    <hyperlink ref="AF19" r:id="rId12"/>
    <hyperlink ref="AF20" r:id="rId13"/>
    <hyperlink ref="AF21" r:id="rId14"/>
    <hyperlink ref="AF22" r:id="rId15"/>
    <hyperlink ref="AF23" r:id="rId16"/>
    <hyperlink ref="AF7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workbookViewId="0">
      <selection activeCell="R117" sqref="R117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7.1406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11</v>
      </c>
      <c r="F2" s="2"/>
      <c r="G2" s="2" t="s">
        <v>10</v>
      </c>
      <c r="H2" s="2"/>
    </row>
    <row r="3" spans="1:8" x14ac:dyDescent="0.25">
      <c r="A3" s="3" t="s">
        <v>51</v>
      </c>
      <c r="B3" s="3" t="s">
        <v>50</v>
      </c>
      <c r="C3" s="3" t="s">
        <v>12</v>
      </c>
      <c r="D3" s="3" t="s">
        <v>50</v>
      </c>
      <c r="E3" s="3">
        <v>41</v>
      </c>
      <c r="F3" s="3" t="s">
        <v>50</v>
      </c>
      <c r="G3" s="3">
        <v>89</v>
      </c>
      <c r="H3" s="4" t="s">
        <v>68</v>
      </c>
    </row>
    <row r="4" spans="1:8" x14ac:dyDescent="0.25">
      <c r="A4" s="3" t="s">
        <v>52</v>
      </c>
      <c r="B4" s="3" t="s">
        <v>50</v>
      </c>
      <c r="C4" s="3" t="s">
        <v>19</v>
      </c>
      <c r="D4" s="3" t="s">
        <v>50</v>
      </c>
      <c r="E4" s="3">
        <v>5</v>
      </c>
      <c r="F4" s="3" t="s">
        <v>50</v>
      </c>
      <c r="G4" s="3">
        <v>11</v>
      </c>
      <c r="H4" s="4" t="s">
        <v>68</v>
      </c>
    </row>
    <row r="5" spans="1:8" x14ac:dyDescent="0.25">
      <c r="A5" s="3" t="s">
        <v>53</v>
      </c>
      <c r="B5" s="3" t="s">
        <v>50</v>
      </c>
      <c r="C5" s="3" t="s">
        <v>20</v>
      </c>
      <c r="D5" s="3" t="s">
        <v>50</v>
      </c>
      <c r="E5" s="3">
        <v>14</v>
      </c>
      <c r="F5" s="3" t="s">
        <v>50</v>
      </c>
      <c r="G5" s="3">
        <v>54</v>
      </c>
      <c r="H5" s="4" t="s">
        <v>68</v>
      </c>
    </row>
    <row r="6" spans="1:8" x14ac:dyDescent="0.25">
      <c r="A6" s="3" t="s">
        <v>54</v>
      </c>
      <c r="B6" s="3" t="s">
        <v>50</v>
      </c>
      <c r="C6" s="3" t="s">
        <v>22</v>
      </c>
      <c r="D6" s="3" t="s">
        <v>50</v>
      </c>
      <c r="E6" s="3">
        <v>18</v>
      </c>
      <c r="F6" s="3" t="s">
        <v>50</v>
      </c>
      <c r="G6" s="3">
        <v>62</v>
      </c>
      <c r="H6" s="4" t="s">
        <v>68</v>
      </c>
    </row>
    <row r="7" spans="1:8" x14ac:dyDescent="0.25">
      <c r="A7" s="3" t="s">
        <v>55</v>
      </c>
      <c r="B7" s="3" t="s">
        <v>50</v>
      </c>
      <c r="C7" s="3" t="s">
        <v>24</v>
      </c>
      <c r="D7" s="3" t="s">
        <v>50</v>
      </c>
      <c r="E7" s="3">
        <v>66</v>
      </c>
      <c r="F7" s="3" t="s">
        <v>50</v>
      </c>
      <c r="G7" s="3">
        <v>29</v>
      </c>
      <c r="H7" s="4" t="s">
        <v>68</v>
      </c>
    </row>
    <row r="8" spans="1:8" x14ac:dyDescent="0.25">
      <c r="A8" s="3" t="s">
        <v>56</v>
      </c>
      <c r="B8" s="3" t="s">
        <v>50</v>
      </c>
      <c r="C8" s="3" t="s">
        <v>27</v>
      </c>
      <c r="D8" s="3" t="s">
        <v>50</v>
      </c>
      <c r="E8" s="3">
        <v>236</v>
      </c>
      <c r="F8" s="3" t="s">
        <v>50</v>
      </c>
      <c r="G8" s="3">
        <v>207</v>
      </c>
      <c r="H8" s="4" t="s">
        <v>68</v>
      </c>
    </row>
    <row r="9" spans="1:8" x14ac:dyDescent="0.25">
      <c r="A9" s="3" t="s">
        <v>57</v>
      </c>
      <c r="B9" s="3" t="s">
        <v>50</v>
      </c>
      <c r="C9" s="3" t="s">
        <v>28</v>
      </c>
      <c r="D9" s="3" t="s">
        <v>50</v>
      </c>
      <c r="E9" s="3">
        <v>102</v>
      </c>
      <c r="F9" s="3" t="s">
        <v>50</v>
      </c>
      <c r="G9" s="3">
        <v>113</v>
      </c>
      <c r="H9" s="4" t="s">
        <v>68</v>
      </c>
    </row>
    <row r="10" spans="1:8" x14ac:dyDescent="0.25">
      <c r="A10" s="3" t="s">
        <v>58</v>
      </c>
      <c r="B10" s="3" t="s">
        <v>50</v>
      </c>
      <c r="C10" s="3" t="s">
        <v>30</v>
      </c>
      <c r="D10" s="3" t="s">
        <v>50</v>
      </c>
      <c r="E10" s="3">
        <v>237</v>
      </c>
      <c r="F10" s="3" t="s">
        <v>50</v>
      </c>
      <c r="G10" s="3">
        <v>85</v>
      </c>
      <c r="H10" s="4" t="s">
        <v>68</v>
      </c>
    </row>
    <row r="11" spans="1:8" x14ac:dyDescent="0.25">
      <c r="A11" s="3" t="s">
        <v>59</v>
      </c>
      <c r="B11" s="3" t="s">
        <v>50</v>
      </c>
      <c r="C11" s="5" t="s">
        <v>32</v>
      </c>
      <c r="D11" s="3" t="s">
        <v>50</v>
      </c>
      <c r="E11" s="5">
        <v>240</v>
      </c>
      <c r="F11" s="3" t="s">
        <v>50</v>
      </c>
      <c r="G11" s="5">
        <v>280</v>
      </c>
      <c r="H11" s="4" t="s">
        <v>68</v>
      </c>
    </row>
    <row r="12" spans="1:8" x14ac:dyDescent="0.25">
      <c r="A12" s="3" t="s">
        <v>60</v>
      </c>
      <c r="B12" s="3" t="s">
        <v>50</v>
      </c>
      <c r="C12" s="5" t="s">
        <v>34</v>
      </c>
      <c r="D12" s="3" t="s">
        <v>50</v>
      </c>
      <c r="E12" s="5">
        <v>309</v>
      </c>
      <c r="F12" s="3" t="s">
        <v>50</v>
      </c>
      <c r="G12" s="5">
        <v>743</v>
      </c>
      <c r="H12" s="4" t="s">
        <v>68</v>
      </c>
    </row>
    <row r="13" spans="1:8" x14ac:dyDescent="0.25">
      <c r="A13" s="3" t="s">
        <v>61</v>
      </c>
      <c r="B13" s="3" t="s">
        <v>50</v>
      </c>
      <c r="C13" s="5" t="s">
        <v>36</v>
      </c>
      <c r="D13" s="3" t="s">
        <v>50</v>
      </c>
      <c r="E13" s="5">
        <v>21</v>
      </c>
      <c r="F13" s="3" t="s">
        <v>50</v>
      </c>
      <c r="G13" s="5">
        <v>81</v>
      </c>
      <c r="H13" s="4" t="s">
        <v>68</v>
      </c>
    </row>
    <row r="14" spans="1:8" x14ac:dyDescent="0.25">
      <c r="A14" s="3" t="s">
        <v>62</v>
      </c>
      <c r="B14" s="3" t="s">
        <v>50</v>
      </c>
      <c r="C14" s="5" t="s">
        <v>38</v>
      </c>
      <c r="D14" s="3" t="s">
        <v>50</v>
      </c>
      <c r="E14" s="5">
        <v>276</v>
      </c>
      <c r="F14" s="3" t="s">
        <v>50</v>
      </c>
      <c r="G14" s="5">
        <v>368</v>
      </c>
      <c r="H14" s="4" t="s">
        <v>68</v>
      </c>
    </row>
    <row r="15" spans="1:8" x14ac:dyDescent="0.25">
      <c r="A15" s="3" t="s">
        <v>63</v>
      </c>
      <c r="B15" s="3" t="s">
        <v>50</v>
      </c>
      <c r="C15" s="7" t="s">
        <v>41</v>
      </c>
      <c r="D15" s="3" t="s">
        <v>50</v>
      </c>
      <c r="E15" s="7">
        <v>435</v>
      </c>
      <c r="F15" s="3" t="s">
        <v>50</v>
      </c>
      <c r="G15" s="7">
        <v>1679</v>
      </c>
      <c r="H15" s="4" t="s">
        <v>68</v>
      </c>
    </row>
    <row r="16" spans="1:8" x14ac:dyDescent="0.25">
      <c r="A16" s="3" t="s">
        <v>64</v>
      </c>
      <c r="B16" s="3" t="s">
        <v>50</v>
      </c>
      <c r="C16" s="7" t="s">
        <v>42</v>
      </c>
      <c r="D16" s="3" t="s">
        <v>50</v>
      </c>
      <c r="E16" s="7">
        <v>25</v>
      </c>
      <c r="F16" s="3" t="s">
        <v>50</v>
      </c>
      <c r="G16" s="7">
        <v>28</v>
      </c>
      <c r="H16" s="4" t="s">
        <v>68</v>
      </c>
    </row>
    <row r="17" spans="1:12" x14ac:dyDescent="0.25">
      <c r="A17" s="3" t="s">
        <v>65</v>
      </c>
      <c r="B17" s="3" t="s">
        <v>50</v>
      </c>
      <c r="C17" s="7" t="s">
        <v>44</v>
      </c>
      <c r="D17" s="3" t="s">
        <v>50</v>
      </c>
      <c r="E17" s="7">
        <v>833</v>
      </c>
      <c r="F17" s="3" t="s">
        <v>50</v>
      </c>
      <c r="G17" s="7">
        <v>1181</v>
      </c>
      <c r="H17" s="4" t="s">
        <v>68</v>
      </c>
    </row>
    <row r="18" spans="1:12" x14ac:dyDescent="0.25">
      <c r="A18" s="3" t="s">
        <v>66</v>
      </c>
      <c r="B18" s="3" t="s">
        <v>50</v>
      </c>
      <c r="C18" s="3" t="s">
        <v>47</v>
      </c>
      <c r="D18" s="3" t="s">
        <v>50</v>
      </c>
      <c r="E18" s="3">
        <v>966</v>
      </c>
      <c r="F18" s="3" t="s">
        <v>50</v>
      </c>
      <c r="G18" s="3">
        <v>1512</v>
      </c>
      <c r="H18" s="4" t="s">
        <v>68</v>
      </c>
    </row>
    <row r="19" spans="1:12" x14ac:dyDescent="0.25">
      <c r="A19" s="3" t="s">
        <v>67</v>
      </c>
      <c r="B19" s="3" t="s">
        <v>50</v>
      </c>
      <c r="C19" s="3" t="s">
        <v>49</v>
      </c>
      <c r="D19" s="3" t="s">
        <v>50</v>
      </c>
      <c r="E19" s="3">
        <v>757</v>
      </c>
      <c r="F19" s="3" t="s">
        <v>50</v>
      </c>
      <c r="G19" s="3">
        <v>1545</v>
      </c>
      <c r="H19" s="4" t="s">
        <v>68</v>
      </c>
    </row>
    <row r="23" spans="1:12" x14ac:dyDescent="0.25">
      <c r="A23" s="2" t="s">
        <v>76</v>
      </c>
      <c r="B23" s="2"/>
      <c r="C23" s="2" t="s">
        <v>77</v>
      </c>
      <c r="D23" s="2"/>
      <c r="E23" s="2" t="s">
        <v>78</v>
      </c>
      <c r="F23" s="2"/>
      <c r="G23" s="2" t="s">
        <v>80</v>
      </c>
      <c r="H23" s="2"/>
      <c r="I23" s="2" t="s">
        <v>79</v>
      </c>
      <c r="J23" s="2"/>
      <c r="K23" s="2" t="s">
        <v>80</v>
      </c>
    </row>
    <row r="24" spans="1:12" x14ac:dyDescent="0.25">
      <c r="A24" s="3" t="s">
        <v>51</v>
      </c>
      <c r="B24" s="3" t="s">
        <v>50</v>
      </c>
      <c r="C24" s="17">
        <v>48</v>
      </c>
      <c r="D24" s="3" t="s">
        <v>50</v>
      </c>
      <c r="E24" s="3">
        <v>59</v>
      </c>
      <c r="F24" s="3" t="s">
        <v>50</v>
      </c>
      <c r="G24" s="3">
        <v>15</v>
      </c>
      <c r="H24" s="3" t="s">
        <v>50</v>
      </c>
      <c r="I24" s="3">
        <v>49</v>
      </c>
      <c r="J24" s="3" t="s">
        <v>50</v>
      </c>
      <c r="K24" s="3">
        <v>12</v>
      </c>
      <c r="L24" s="4" t="s">
        <v>68</v>
      </c>
    </row>
    <row r="25" spans="1:12" x14ac:dyDescent="0.25">
      <c r="A25" s="3" t="s">
        <v>52</v>
      </c>
      <c r="B25" s="3" t="s">
        <v>50</v>
      </c>
      <c r="C25" s="17">
        <v>3</v>
      </c>
      <c r="D25" s="3" t="s">
        <v>50</v>
      </c>
      <c r="E25" s="3">
        <v>6</v>
      </c>
      <c r="F25" s="3" t="s">
        <v>50</v>
      </c>
      <c r="G25" s="3">
        <v>3</v>
      </c>
      <c r="H25" s="3" t="s">
        <v>50</v>
      </c>
      <c r="I25" s="3">
        <v>6</v>
      </c>
      <c r="J25" s="3" t="s">
        <v>50</v>
      </c>
      <c r="K25" s="3">
        <v>3</v>
      </c>
      <c r="L25" s="4" t="s">
        <v>68</v>
      </c>
    </row>
    <row r="26" spans="1:12" x14ac:dyDescent="0.25">
      <c r="A26" s="3" t="s">
        <v>53</v>
      </c>
      <c r="B26" s="3" t="s">
        <v>50</v>
      </c>
      <c r="C26" s="17">
        <v>5</v>
      </c>
      <c r="D26" s="3" t="s">
        <v>50</v>
      </c>
      <c r="E26" s="3">
        <v>51</v>
      </c>
      <c r="F26" s="3" t="s">
        <v>50</v>
      </c>
      <c r="G26" s="3">
        <v>2</v>
      </c>
      <c r="H26" s="3" t="s">
        <v>50</v>
      </c>
      <c r="I26" s="3">
        <v>51</v>
      </c>
      <c r="J26" s="3" t="s">
        <v>50</v>
      </c>
      <c r="K26" s="3">
        <v>2</v>
      </c>
      <c r="L26" s="4" t="s">
        <v>68</v>
      </c>
    </row>
    <row r="27" spans="1:12" x14ac:dyDescent="0.25">
      <c r="A27" s="3" t="s">
        <v>54</v>
      </c>
      <c r="B27" s="3" t="s">
        <v>50</v>
      </c>
      <c r="C27" s="17">
        <v>6</v>
      </c>
      <c r="D27" s="3" t="s">
        <v>50</v>
      </c>
      <c r="E27" s="3">
        <v>19</v>
      </c>
      <c r="F27" s="3" t="s">
        <v>50</v>
      </c>
      <c r="G27" s="3">
        <v>0</v>
      </c>
      <c r="H27" s="3" t="s">
        <v>50</v>
      </c>
      <c r="I27" s="3">
        <v>19</v>
      </c>
      <c r="J27" s="3" t="s">
        <v>50</v>
      </c>
      <c r="K27" s="3">
        <v>0</v>
      </c>
      <c r="L27" s="4" t="s">
        <v>68</v>
      </c>
    </row>
    <row r="28" spans="1:12" x14ac:dyDescent="0.25">
      <c r="A28" s="3" t="s">
        <v>55</v>
      </c>
      <c r="B28" s="3" t="s">
        <v>50</v>
      </c>
      <c r="C28" s="17">
        <v>51</v>
      </c>
      <c r="D28" s="3" t="s">
        <v>50</v>
      </c>
      <c r="E28" s="3">
        <v>5</v>
      </c>
      <c r="F28" s="3" t="s">
        <v>50</v>
      </c>
      <c r="G28" s="3">
        <v>1</v>
      </c>
      <c r="H28" s="3" t="s">
        <v>50</v>
      </c>
      <c r="I28" s="3">
        <v>5</v>
      </c>
      <c r="J28" s="3" t="s">
        <v>50</v>
      </c>
      <c r="K28" s="3">
        <v>1</v>
      </c>
      <c r="L28" s="4" t="s">
        <v>68</v>
      </c>
    </row>
    <row r="29" spans="1:12" x14ac:dyDescent="0.25">
      <c r="A29" s="3" t="s">
        <v>56</v>
      </c>
      <c r="B29" s="3" t="s">
        <v>50</v>
      </c>
      <c r="C29" s="17">
        <v>210</v>
      </c>
      <c r="D29" s="3" t="s">
        <v>50</v>
      </c>
      <c r="E29" s="3">
        <v>21</v>
      </c>
      <c r="F29" s="3" t="s">
        <v>50</v>
      </c>
      <c r="G29" s="3">
        <v>5</v>
      </c>
      <c r="H29" s="3" t="s">
        <v>50</v>
      </c>
      <c r="I29" s="3">
        <v>19</v>
      </c>
      <c r="J29" s="3" t="s">
        <v>50</v>
      </c>
      <c r="K29" s="3">
        <v>5</v>
      </c>
      <c r="L29" s="4" t="s">
        <v>68</v>
      </c>
    </row>
    <row r="30" spans="1:12" x14ac:dyDescent="0.25">
      <c r="A30" s="3" t="s">
        <v>57</v>
      </c>
      <c r="B30" s="3" t="s">
        <v>50</v>
      </c>
      <c r="C30" s="17">
        <v>104</v>
      </c>
      <c r="D30" s="3" t="s">
        <v>50</v>
      </c>
      <c r="E30" s="3">
        <v>27</v>
      </c>
      <c r="F30" s="3" t="s">
        <v>50</v>
      </c>
      <c r="G30" s="3">
        <v>2</v>
      </c>
      <c r="H30" s="3" t="s">
        <v>50</v>
      </c>
      <c r="I30" s="17">
        <v>27</v>
      </c>
      <c r="J30" s="3" t="s">
        <v>50</v>
      </c>
      <c r="K30" s="3">
        <v>2</v>
      </c>
      <c r="L30" s="4" t="s">
        <v>68</v>
      </c>
    </row>
    <row r="31" spans="1:12" x14ac:dyDescent="0.25">
      <c r="A31" s="3" t="s">
        <v>58</v>
      </c>
      <c r="B31" s="3" t="s">
        <v>50</v>
      </c>
      <c r="C31" s="17">
        <v>116</v>
      </c>
      <c r="D31" s="3" t="s">
        <v>50</v>
      </c>
      <c r="E31" s="3">
        <v>88</v>
      </c>
      <c r="F31" s="3" t="s">
        <v>50</v>
      </c>
      <c r="G31" s="3">
        <v>16</v>
      </c>
      <c r="H31" s="3" t="s">
        <v>50</v>
      </c>
      <c r="I31" s="3">
        <v>83</v>
      </c>
      <c r="J31" s="3" t="s">
        <v>50</v>
      </c>
      <c r="K31" s="3">
        <v>16</v>
      </c>
      <c r="L31" s="4" t="s">
        <v>68</v>
      </c>
    </row>
    <row r="32" spans="1:12" x14ac:dyDescent="0.25">
      <c r="A32" s="3" t="s">
        <v>59</v>
      </c>
      <c r="B32" s="3" t="s">
        <v>50</v>
      </c>
      <c r="C32" s="18">
        <v>193</v>
      </c>
      <c r="D32" s="3" t="s">
        <v>50</v>
      </c>
      <c r="E32" s="5">
        <v>239</v>
      </c>
      <c r="F32" s="3" t="s">
        <v>50</v>
      </c>
      <c r="G32" s="5">
        <v>36</v>
      </c>
      <c r="H32" s="3" t="s">
        <v>50</v>
      </c>
      <c r="I32" s="5">
        <v>217</v>
      </c>
      <c r="J32" s="3" t="s">
        <v>50</v>
      </c>
      <c r="K32" s="5">
        <v>34</v>
      </c>
      <c r="L32" s="4" t="s">
        <v>68</v>
      </c>
    </row>
    <row r="33" spans="1:12" x14ac:dyDescent="0.25">
      <c r="A33" s="3" t="s">
        <v>60</v>
      </c>
      <c r="B33" s="3" t="s">
        <v>50</v>
      </c>
      <c r="C33" s="18">
        <v>521</v>
      </c>
      <c r="D33" s="3" t="s">
        <v>50</v>
      </c>
      <c r="E33" s="5">
        <v>1576</v>
      </c>
      <c r="F33" s="3" t="s">
        <v>50</v>
      </c>
      <c r="G33" s="5">
        <v>115</v>
      </c>
      <c r="H33" s="3" t="s">
        <v>50</v>
      </c>
      <c r="I33" s="5">
        <v>1480</v>
      </c>
      <c r="J33" s="3" t="s">
        <v>50</v>
      </c>
      <c r="K33" s="5">
        <v>112</v>
      </c>
      <c r="L33" s="4" t="s">
        <v>68</v>
      </c>
    </row>
    <row r="34" spans="1:12" x14ac:dyDescent="0.25">
      <c r="A34" s="3" t="s">
        <v>61</v>
      </c>
      <c r="B34" s="3" t="s">
        <v>50</v>
      </c>
      <c r="C34" s="18">
        <v>15</v>
      </c>
      <c r="D34" s="3" t="s">
        <v>50</v>
      </c>
      <c r="E34" s="5">
        <v>64</v>
      </c>
      <c r="F34" s="3" t="s">
        <v>50</v>
      </c>
      <c r="G34" s="5">
        <v>5</v>
      </c>
      <c r="H34" s="3" t="s">
        <v>50</v>
      </c>
      <c r="I34" s="5">
        <v>58</v>
      </c>
      <c r="J34" s="3" t="s">
        <v>50</v>
      </c>
      <c r="K34" s="5">
        <v>5</v>
      </c>
      <c r="L34" s="4" t="s">
        <v>68</v>
      </c>
    </row>
    <row r="35" spans="1:12" x14ac:dyDescent="0.25">
      <c r="A35" s="3" t="s">
        <v>62</v>
      </c>
      <c r="B35" s="3" t="s">
        <v>50</v>
      </c>
      <c r="C35" s="18">
        <v>331</v>
      </c>
      <c r="D35" s="3" t="s">
        <v>50</v>
      </c>
      <c r="E35" s="5">
        <v>217</v>
      </c>
      <c r="F35" s="3" t="s">
        <v>50</v>
      </c>
      <c r="G35" s="5">
        <v>33</v>
      </c>
      <c r="H35" s="3" t="s">
        <v>50</v>
      </c>
      <c r="I35" s="5">
        <v>200</v>
      </c>
      <c r="J35" s="3" t="s">
        <v>50</v>
      </c>
      <c r="K35" s="5">
        <v>31</v>
      </c>
      <c r="L35" s="4" t="s">
        <v>68</v>
      </c>
    </row>
    <row r="36" spans="1:12" x14ac:dyDescent="0.25">
      <c r="A36" s="3" t="s">
        <v>63</v>
      </c>
      <c r="B36" s="3" t="s">
        <v>50</v>
      </c>
      <c r="C36" s="19">
        <v>363</v>
      </c>
      <c r="D36" s="3" t="s">
        <v>50</v>
      </c>
      <c r="E36" s="7">
        <v>649</v>
      </c>
      <c r="F36" s="3" t="s">
        <v>50</v>
      </c>
      <c r="G36" s="7">
        <v>53</v>
      </c>
      <c r="H36" s="3" t="s">
        <v>50</v>
      </c>
      <c r="I36" s="7">
        <v>581</v>
      </c>
      <c r="J36" s="3" t="s">
        <v>50</v>
      </c>
      <c r="K36" s="7">
        <v>50</v>
      </c>
      <c r="L36" s="4" t="s">
        <v>68</v>
      </c>
    </row>
    <row r="37" spans="1:12" x14ac:dyDescent="0.25">
      <c r="A37" s="3" t="s">
        <v>64</v>
      </c>
      <c r="B37" s="3" t="s">
        <v>50</v>
      </c>
      <c r="C37" s="19">
        <v>23</v>
      </c>
      <c r="D37" s="3" t="s">
        <v>50</v>
      </c>
      <c r="E37" s="7">
        <v>14</v>
      </c>
      <c r="F37" s="3" t="s">
        <v>50</v>
      </c>
      <c r="G37" s="7">
        <v>4</v>
      </c>
      <c r="H37" s="3" t="s">
        <v>50</v>
      </c>
      <c r="I37" s="7">
        <v>14</v>
      </c>
      <c r="J37" s="3" t="s">
        <v>50</v>
      </c>
      <c r="K37" s="7">
        <v>4</v>
      </c>
      <c r="L37" s="4" t="s">
        <v>68</v>
      </c>
    </row>
    <row r="38" spans="1:12" x14ac:dyDescent="0.25">
      <c r="A38" s="3" t="s">
        <v>65</v>
      </c>
      <c r="B38" s="3" t="s">
        <v>50</v>
      </c>
      <c r="C38" s="19">
        <v>1198</v>
      </c>
      <c r="D38" s="3" t="s">
        <v>50</v>
      </c>
      <c r="E38" s="7">
        <v>1062</v>
      </c>
      <c r="F38" s="3" t="s">
        <v>50</v>
      </c>
      <c r="G38" s="7">
        <v>76</v>
      </c>
      <c r="H38" s="3" t="s">
        <v>50</v>
      </c>
      <c r="I38" s="7">
        <v>962</v>
      </c>
      <c r="J38" s="3" t="s">
        <v>50</v>
      </c>
      <c r="K38" s="7">
        <v>64</v>
      </c>
      <c r="L38" s="4" t="s">
        <v>68</v>
      </c>
    </row>
    <row r="39" spans="1:12" x14ac:dyDescent="0.25">
      <c r="A39" s="3" t="s">
        <v>66</v>
      </c>
      <c r="B39" s="3" t="s">
        <v>50</v>
      </c>
      <c r="C39" s="17">
        <v>373</v>
      </c>
      <c r="D39" s="3" t="s">
        <v>50</v>
      </c>
      <c r="E39" s="3">
        <v>1052</v>
      </c>
      <c r="F39" s="3" t="s">
        <v>50</v>
      </c>
      <c r="G39" s="3">
        <v>53</v>
      </c>
      <c r="H39" s="3" t="s">
        <v>50</v>
      </c>
      <c r="I39" s="3">
        <v>932</v>
      </c>
      <c r="J39" s="3" t="s">
        <v>50</v>
      </c>
      <c r="K39" s="3">
        <v>48</v>
      </c>
      <c r="L39" s="4" t="s">
        <v>68</v>
      </c>
    </row>
    <row r="40" spans="1:12" x14ac:dyDescent="0.25">
      <c r="A40" s="3" t="s">
        <v>67</v>
      </c>
      <c r="B40" s="3" t="s">
        <v>50</v>
      </c>
      <c r="C40" s="17">
        <v>566</v>
      </c>
      <c r="D40" s="3" t="s">
        <v>50</v>
      </c>
      <c r="E40" s="3">
        <v>1515</v>
      </c>
      <c r="F40" s="3" t="s">
        <v>50</v>
      </c>
      <c r="G40" s="3">
        <v>210</v>
      </c>
      <c r="H40" s="3" t="s">
        <v>50</v>
      </c>
      <c r="I40" s="3">
        <v>1366</v>
      </c>
      <c r="J40" s="3" t="s">
        <v>50</v>
      </c>
      <c r="K40" s="3">
        <v>204</v>
      </c>
      <c r="L40" s="4" t="s">
        <v>68</v>
      </c>
    </row>
    <row r="43" spans="1:12" x14ac:dyDescent="0.25">
      <c r="A43" s="2" t="s">
        <v>76</v>
      </c>
      <c r="B43" s="2"/>
      <c r="C43" s="2" t="s">
        <v>77</v>
      </c>
      <c r="D43" s="2"/>
      <c r="E43" s="2" t="s">
        <v>78</v>
      </c>
      <c r="F43" s="2"/>
      <c r="G43" s="2" t="s">
        <v>80</v>
      </c>
      <c r="H43" s="2"/>
      <c r="I43" s="2" t="s">
        <v>79</v>
      </c>
      <c r="J43" s="2"/>
      <c r="K43" s="2" t="s">
        <v>80</v>
      </c>
    </row>
    <row r="44" spans="1:12" x14ac:dyDescent="0.25">
      <c r="A44" s="3" t="s">
        <v>51</v>
      </c>
      <c r="B44" s="3" t="s">
        <v>50</v>
      </c>
      <c r="C44" s="17">
        <v>48</v>
      </c>
      <c r="D44" s="3" t="s">
        <v>50</v>
      </c>
      <c r="E44" s="3">
        <v>259</v>
      </c>
      <c r="F44" s="3" t="s">
        <v>50</v>
      </c>
      <c r="G44" s="3">
        <v>23</v>
      </c>
      <c r="H44" s="3" t="s">
        <v>50</v>
      </c>
      <c r="I44" s="3">
        <v>232</v>
      </c>
      <c r="J44" s="3" t="s">
        <v>50</v>
      </c>
      <c r="K44" s="3">
        <v>12</v>
      </c>
      <c r="L44" s="4" t="s">
        <v>68</v>
      </c>
    </row>
    <row r="45" spans="1:12" x14ac:dyDescent="0.25">
      <c r="A45" s="3" t="s">
        <v>52</v>
      </c>
      <c r="B45" s="3" t="s">
        <v>50</v>
      </c>
      <c r="C45" s="17">
        <v>3</v>
      </c>
      <c r="D45" s="3" t="s">
        <v>50</v>
      </c>
      <c r="E45" s="3">
        <v>0</v>
      </c>
      <c r="F45" s="3" t="s">
        <v>50</v>
      </c>
      <c r="G45" s="3">
        <v>0</v>
      </c>
      <c r="H45" s="3" t="s">
        <v>50</v>
      </c>
      <c r="I45" s="3">
        <v>0</v>
      </c>
      <c r="J45" s="3" t="s">
        <v>50</v>
      </c>
      <c r="K45" s="3">
        <v>3</v>
      </c>
      <c r="L45" s="4" t="s">
        <v>68</v>
      </c>
    </row>
    <row r="46" spans="1:12" x14ac:dyDescent="0.25">
      <c r="A46" s="3" t="s">
        <v>53</v>
      </c>
      <c r="B46" s="3" t="s">
        <v>50</v>
      </c>
      <c r="C46" s="17">
        <v>5</v>
      </c>
      <c r="D46" s="3" t="s">
        <v>50</v>
      </c>
      <c r="E46" s="3">
        <v>107</v>
      </c>
      <c r="F46" s="3" t="s">
        <v>50</v>
      </c>
      <c r="G46" s="3">
        <v>2</v>
      </c>
      <c r="H46" s="3" t="s">
        <v>50</v>
      </c>
      <c r="I46" s="3">
        <v>104</v>
      </c>
      <c r="J46" s="3" t="s">
        <v>50</v>
      </c>
      <c r="K46" s="3">
        <v>2</v>
      </c>
      <c r="L46" s="4" t="s">
        <v>68</v>
      </c>
    </row>
    <row r="47" spans="1:12" x14ac:dyDescent="0.25">
      <c r="A47" s="3" t="s">
        <v>54</v>
      </c>
      <c r="B47" s="3" t="s">
        <v>50</v>
      </c>
      <c r="C47" s="17">
        <v>6</v>
      </c>
      <c r="D47" s="3" t="s">
        <v>50</v>
      </c>
      <c r="E47" s="3">
        <v>113</v>
      </c>
      <c r="F47" s="3" t="s">
        <v>50</v>
      </c>
      <c r="G47" s="3">
        <v>5</v>
      </c>
      <c r="H47" s="3" t="s">
        <v>50</v>
      </c>
      <c r="I47" s="3">
        <v>70</v>
      </c>
      <c r="J47" s="3" t="s">
        <v>50</v>
      </c>
      <c r="K47" s="3">
        <v>0</v>
      </c>
      <c r="L47" s="4" t="s">
        <v>68</v>
      </c>
    </row>
    <row r="48" spans="1:12" x14ac:dyDescent="0.25">
      <c r="A48" s="3" t="s">
        <v>55</v>
      </c>
      <c r="B48" s="3" t="s">
        <v>50</v>
      </c>
      <c r="C48" s="17">
        <v>51</v>
      </c>
      <c r="D48" s="3" t="s">
        <v>50</v>
      </c>
      <c r="E48" s="3">
        <v>39</v>
      </c>
      <c r="F48" s="3" t="s">
        <v>50</v>
      </c>
      <c r="G48" s="3">
        <v>0</v>
      </c>
      <c r="H48" s="3" t="s">
        <v>50</v>
      </c>
      <c r="I48" s="3">
        <v>39</v>
      </c>
      <c r="J48" s="3" t="s">
        <v>50</v>
      </c>
      <c r="K48" s="3">
        <v>1</v>
      </c>
      <c r="L48" s="4" t="s">
        <v>68</v>
      </c>
    </row>
    <row r="49" spans="1:12" x14ac:dyDescent="0.25">
      <c r="A49" s="3" t="s">
        <v>56</v>
      </c>
      <c r="B49" s="3" t="s">
        <v>50</v>
      </c>
      <c r="C49" s="17">
        <v>210</v>
      </c>
      <c r="D49" s="3" t="s">
        <v>50</v>
      </c>
      <c r="E49" s="3">
        <v>55</v>
      </c>
      <c r="F49" s="3" t="s">
        <v>50</v>
      </c>
      <c r="G49" s="3">
        <v>0</v>
      </c>
      <c r="H49" s="3" t="s">
        <v>50</v>
      </c>
      <c r="I49" s="3">
        <v>55</v>
      </c>
      <c r="J49" s="3" t="s">
        <v>50</v>
      </c>
      <c r="K49" s="3">
        <v>5</v>
      </c>
      <c r="L49" s="4" t="s">
        <v>68</v>
      </c>
    </row>
    <row r="50" spans="1:12" x14ac:dyDescent="0.25">
      <c r="A50" s="3" t="s">
        <v>57</v>
      </c>
      <c r="B50" s="3" t="s">
        <v>50</v>
      </c>
      <c r="C50" s="17">
        <v>104</v>
      </c>
      <c r="D50" s="3" t="s">
        <v>50</v>
      </c>
      <c r="E50" s="3">
        <v>211</v>
      </c>
      <c r="F50" s="3" t="s">
        <v>50</v>
      </c>
      <c r="G50" s="3">
        <v>18</v>
      </c>
      <c r="H50" s="3" t="s">
        <v>50</v>
      </c>
      <c r="I50" s="3">
        <v>149</v>
      </c>
      <c r="J50" s="3" t="s">
        <v>50</v>
      </c>
      <c r="K50" s="3">
        <v>2</v>
      </c>
      <c r="L50" s="4" t="s">
        <v>68</v>
      </c>
    </row>
    <row r="51" spans="1:12" x14ac:dyDescent="0.25">
      <c r="A51" s="3" t="s">
        <v>58</v>
      </c>
      <c r="B51" s="3" t="s">
        <v>50</v>
      </c>
      <c r="C51" s="17">
        <v>116</v>
      </c>
      <c r="D51" s="3" t="s">
        <v>50</v>
      </c>
      <c r="E51" s="3">
        <v>531</v>
      </c>
      <c r="F51" s="3" t="s">
        <v>50</v>
      </c>
      <c r="G51" s="3">
        <v>41</v>
      </c>
      <c r="H51" s="3" t="s">
        <v>50</v>
      </c>
      <c r="I51" s="3">
        <v>503</v>
      </c>
      <c r="J51" s="3" t="s">
        <v>50</v>
      </c>
      <c r="K51" s="3">
        <v>16</v>
      </c>
      <c r="L51" s="4" t="s">
        <v>68</v>
      </c>
    </row>
    <row r="52" spans="1:12" x14ac:dyDescent="0.25">
      <c r="A52" s="3" t="s">
        <v>59</v>
      </c>
      <c r="B52" s="3" t="s">
        <v>50</v>
      </c>
      <c r="C52" s="18">
        <v>193</v>
      </c>
      <c r="D52" s="3" t="s">
        <v>50</v>
      </c>
      <c r="E52" s="5">
        <v>1532</v>
      </c>
      <c r="F52" s="3" t="s">
        <v>50</v>
      </c>
      <c r="G52" s="5">
        <v>89</v>
      </c>
      <c r="H52" s="3" t="s">
        <v>50</v>
      </c>
      <c r="I52" s="5">
        <v>1258</v>
      </c>
      <c r="J52" s="3" t="s">
        <v>50</v>
      </c>
      <c r="K52" s="5">
        <v>34</v>
      </c>
      <c r="L52" s="4" t="s">
        <v>68</v>
      </c>
    </row>
    <row r="53" spans="1:12" x14ac:dyDescent="0.25">
      <c r="A53" s="3" t="s">
        <v>60</v>
      </c>
      <c r="B53" s="3" t="s">
        <v>50</v>
      </c>
      <c r="C53" s="18">
        <v>521</v>
      </c>
      <c r="D53" s="3" t="s">
        <v>50</v>
      </c>
      <c r="E53" s="5">
        <v>3044</v>
      </c>
      <c r="F53" s="3" t="s">
        <v>50</v>
      </c>
      <c r="G53" s="5">
        <v>142</v>
      </c>
      <c r="H53" s="3" t="s">
        <v>50</v>
      </c>
      <c r="I53" s="5">
        <v>2803</v>
      </c>
      <c r="J53" s="3" t="s">
        <v>50</v>
      </c>
      <c r="K53" s="5">
        <v>112</v>
      </c>
      <c r="L53" s="4" t="s">
        <v>68</v>
      </c>
    </row>
    <row r="54" spans="1:12" x14ac:dyDescent="0.25">
      <c r="A54" s="3" t="s">
        <v>61</v>
      </c>
      <c r="B54" s="3" t="s">
        <v>50</v>
      </c>
      <c r="C54" s="18">
        <v>15</v>
      </c>
      <c r="D54" s="3" t="s">
        <v>50</v>
      </c>
      <c r="E54" s="5">
        <v>186</v>
      </c>
      <c r="F54" s="3" t="s">
        <v>50</v>
      </c>
      <c r="G54" s="5">
        <v>12</v>
      </c>
      <c r="H54" s="3" t="s">
        <v>50</v>
      </c>
      <c r="I54" s="5">
        <v>177</v>
      </c>
      <c r="J54" s="3" t="s">
        <v>50</v>
      </c>
      <c r="K54" s="5">
        <v>5</v>
      </c>
      <c r="L54" s="4" t="s">
        <v>68</v>
      </c>
    </row>
    <row r="55" spans="1:12" x14ac:dyDescent="0.25">
      <c r="A55" s="3" t="s">
        <v>62</v>
      </c>
      <c r="B55" s="3" t="s">
        <v>50</v>
      </c>
      <c r="C55" s="18">
        <v>331</v>
      </c>
      <c r="D55" s="3" t="s">
        <v>50</v>
      </c>
      <c r="E55" s="5">
        <v>1617</v>
      </c>
      <c r="F55" s="3" t="s">
        <v>50</v>
      </c>
      <c r="G55" s="5">
        <v>124</v>
      </c>
      <c r="H55" s="3" t="s">
        <v>50</v>
      </c>
      <c r="I55" s="5">
        <v>1376</v>
      </c>
      <c r="J55" s="3" t="s">
        <v>50</v>
      </c>
      <c r="K55" s="5">
        <v>31</v>
      </c>
      <c r="L55" s="4" t="s">
        <v>68</v>
      </c>
    </row>
    <row r="56" spans="1:12" x14ac:dyDescent="0.25">
      <c r="A56" s="3" t="s">
        <v>63</v>
      </c>
      <c r="B56" s="3" t="s">
        <v>50</v>
      </c>
      <c r="C56" s="19">
        <v>363</v>
      </c>
      <c r="D56" s="3" t="s">
        <v>50</v>
      </c>
      <c r="E56" s="7">
        <v>1763</v>
      </c>
      <c r="F56" s="3" t="s">
        <v>50</v>
      </c>
      <c r="G56" s="7">
        <v>118</v>
      </c>
      <c r="H56" s="3" t="s">
        <v>50</v>
      </c>
      <c r="I56" s="7">
        <v>1563</v>
      </c>
      <c r="J56" s="3" t="s">
        <v>50</v>
      </c>
      <c r="K56" s="7">
        <v>50</v>
      </c>
      <c r="L56" s="4" t="s">
        <v>68</v>
      </c>
    </row>
    <row r="57" spans="1:12" x14ac:dyDescent="0.25">
      <c r="A57" s="3" t="s">
        <v>64</v>
      </c>
      <c r="B57" s="3" t="s">
        <v>50</v>
      </c>
      <c r="C57" s="19">
        <v>23</v>
      </c>
      <c r="D57" s="3" t="s">
        <v>50</v>
      </c>
      <c r="E57" s="7">
        <v>43</v>
      </c>
      <c r="F57" s="3" t="s">
        <v>50</v>
      </c>
      <c r="G57" s="7">
        <v>7</v>
      </c>
      <c r="H57" s="3" t="s">
        <v>50</v>
      </c>
      <c r="I57" s="7">
        <v>37</v>
      </c>
      <c r="J57" s="3" t="s">
        <v>50</v>
      </c>
      <c r="K57" s="7">
        <v>4</v>
      </c>
      <c r="L57" s="4" t="s">
        <v>68</v>
      </c>
    </row>
    <row r="58" spans="1:12" x14ac:dyDescent="0.25">
      <c r="A58" s="3" t="s">
        <v>65</v>
      </c>
      <c r="B58" s="3" t="s">
        <v>50</v>
      </c>
      <c r="C58" s="19">
        <v>1198</v>
      </c>
      <c r="D58" s="3" t="s">
        <v>50</v>
      </c>
      <c r="E58" s="7">
        <v>5599</v>
      </c>
      <c r="F58" s="3" t="s">
        <v>50</v>
      </c>
      <c r="G58" s="7">
        <v>211</v>
      </c>
      <c r="H58" s="3" t="s">
        <v>50</v>
      </c>
      <c r="I58" s="7">
        <v>5013</v>
      </c>
      <c r="J58" s="3" t="s">
        <v>50</v>
      </c>
      <c r="K58" s="7">
        <v>64</v>
      </c>
      <c r="L58" s="4" t="s">
        <v>68</v>
      </c>
    </row>
    <row r="59" spans="1:12" x14ac:dyDescent="0.25">
      <c r="A59" s="3" t="s">
        <v>66</v>
      </c>
      <c r="B59" s="3" t="s">
        <v>50</v>
      </c>
      <c r="C59" s="17">
        <v>373</v>
      </c>
      <c r="D59" s="3" t="s">
        <v>50</v>
      </c>
      <c r="E59" s="3">
        <v>4900</v>
      </c>
      <c r="F59" s="3" t="s">
        <v>50</v>
      </c>
      <c r="G59" s="3">
        <v>76</v>
      </c>
      <c r="H59" s="3" t="s">
        <v>50</v>
      </c>
      <c r="I59" s="3">
        <v>4006</v>
      </c>
      <c r="J59" s="3" t="s">
        <v>50</v>
      </c>
      <c r="K59" s="3">
        <v>48</v>
      </c>
      <c r="L59" s="4" t="s">
        <v>68</v>
      </c>
    </row>
    <row r="60" spans="1:12" x14ac:dyDescent="0.25">
      <c r="A60" s="3" t="s">
        <v>67</v>
      </c>
      <c r="B60" s="3" t="s">
        <v>50</v>
      </c>
      <c r="C60" s="17">
        <v>566</v>
      </c>
      <c r="D60" s="3" t="s">
        <v>50</v>
      </c>
      <c r="E60" s="3">
        <v>3105</v>
      </c>
      <c r="F60" s="3" t="s">
        <v>50</v>
      </c>
      <c r="G60" s="3">
        <v>160</v>
      </c>
      <c r="H60" s="3" t="s">
        <v>50</v>
      </c>
      <c r="I60" s="3">
        <v>2609</v>
      </c>
      <c r="J60" s="3" t="s">
        <v>50</v>
      </c>
      <c r="K60" s="3">
        <v>204</v>
      </c>
      <c r="L60" s="4" t="s">
        <v>68</v>
      </c>
    </row>
    <row r="65" spans="1:12" x14ac:dyDescent="0.25">
      <c r="A65" s="2" t="s">
        <v>76</v>
      </c>
      <c r="B65" s="2"/>
      <c r="C65" s="2" t="s">
        <v>77</v>
      </c>
      <c r="D65" s="2"/>
      <c r="E65" s="2" t="s">
        <v>78</v>
      </c>
      <c r="F65" s="2"/>
      <c r="G65" s="2" t="s">
        <v>80</v>
      </c>
      <c r="H65" s="2"/>
      <c r="I65" s="2" t="s">
        <v>79</v>
      </c>
      <c r="J65" s="2"/>
      <c r="K65" s="2" t="s">
        <v>80</v>
      </c>
    </row>
    <row r="66" spans="1:12" x14ac:dyDescent="0.25">
      <c r="A66" s="3" t="s">
        <v>51</v>
      </c>
      <c r="B66" s="3" t="s">
        <v>50</v>
      </c>
      <c r="C66" s="17">
        <v>48</v>
      </c>
      <c r="D66" s="3" t="s">
        <v>50</v>
      </c>
      <c r="E66" s="3">
        <v>190</v>
      </c>
      <c r="F66" s="3" t="s">
        <v>50</v>
      </c>
      <c r="G66" s="3">
        <v>17</v>
      </c>
      <c r="H66" s="3" t="s">
        <v>50</v>
      </c>
      <c r="I66" s="3">
        <v>105</v>
      </c>
      <c r="J66" s="3" t="s">
        <v>50</v>
      </c>
      <c r="K66" s="3">
        <v>16</v>
      </c>
      <c r="L66" s="4" t="s">
        <v>68</v>
      </c>
    </row>
    <row r="67" spans="1:12" x14ac:dyDescent="0.25">
      <c r="A67" s="3" t="s">
        <v>52</v>
      </c>
      <c r="B67" s="3" t="s">
        <v>50</v>
      </c>
      <c r="C67" s="17">
        <v>3</v>
      </c>
      <c r="D67" s="3" t="s">
        <v>50</v>
      </c>
      <c r="E67" s="3">
        <v>0</v>
      </c>
      <c r="F67" s="3" t="s">
        <v>50</v>
      </c>
      <c r="G67" s="3">
        <v>0</v>
      </c>
      <c r="H67" s="3" t="s">
        <v>50</v>
      </c>
      <c r="I67" s="3">
        <v>0</v>
      </c>
      <c r="J67" s="3" t="s">
        <v>50</v>
      </c>
      <c r="K67" s="3">
        <v>0</v>
      </c>
      <c r="L67" s="4" t="s">
        <v>68</v>
      </c>
    </row>
    <row r="68" spans="1:12" x14ac:dyDescent="0.25">
      <c r="A68" s="3" t="s">
        <v>53</v>
      </c>
      <c r="B68" s="3" t="s">
        <v>50</v>
      </c>
      <c r="C68" s="17">
        <v>5</v>
      </c>
      <c r="D68" s="3" t="s">
        <v>50</v>
      </c>
      <c r="E68" s="3">
        <v>0</v>
      </c>
      <c r="F68" s="3" t="s">
        <v>50</v>
      </c>
      <c r="G68" s="3">
        <v>0</v>
      </c>
      <c r="H68" s="3" t="s">
        <v>50</v>
      </c>
      <c r="I68" s="3">
        <v>0</v>
      </c>
      <c r="J68" s="3" t="s">
        <v>50</v>
      </c>
      <c r="K68" s="3">
        <v>0</v>
      </c>
      <c r="L68" s="4" t="s">
        <v>68</v>
      </c>
    </row>
    <row r="69" spans="1:12" x14ac:dyDescent="0.25">
      <c r="A69" s="3" t="s">
        <v>54</v>
      </c>
      <c r="B69" s="3" t="s">
        <v>50</v>
      </c>
      <c r="C69" s="17">
        <v>6</v>
      </c>
      <c r="D69" s="3" t="s">
        <v>50</v>
      </c>
      <c r="E69" s="3">
        <v>0</v>
      </c>
      <c r="F69" s="3" t="s">
        <v>50</v>
      </c>
      <c r="G69" s="3">
        <v>0</v>
      </c>
      <c r="H69" s="3" t="s">
        <v>50</v>
      </c>
      <c r="I69" s="3">
        <v>0</v>
      </c>
      <c r="J69" s="3" t="s">
        <v>50</v>
      </c>
      <c r="K69" s="3">
        <v>0</v>
      </c>
      <c r="L69" s="4" t="s">
        <v>68</v>
      </c>
    </row>
    <row r="70" spans="1:12" x14ac:dyDescent="0.25">
      <c r="A70" s="3" t="s">
        <v>55</v>
      </c>
      <c r="B70" s="3" t="s">
        <v>50</v>
      </c>
      <c r="C70" s="17">
        <v>51</v>
      </c>
      <c r="D70" s="3" t="s">
        <v>50</v>
      </c>
      <c r="E70" s="3">
        <v>0</v>
      </c>
      <c r="F70" s="3" t="s">
        <v>50</v>
      </c>
      <c r="G70" s="3">
        <v>0</v>
      </c>
      <c r="H70" s="3" t="s">
        <v>50</v>
      </c>
      <c r="I70" s="3">
        <v>0</v>
      </c>
      <c r="J70" s="3" t="s">
        <v>50</v>
      </c>
      <c r="K70" s="3">
        <v>0</v>
      </c>
      <c r="L70" s="4" t="s">
        <v>68</v>
      </c>
    </row>
    <row r="71" spans="1:12" x14ac:dyDescent="0.25">
      <c r="A71" s="3" t="s">
        <v>56</v>
      </c>
      <c r="B71" s="3" t="s">
        <v>50</v>
      </c>
      <c r="C71" s="17">
        <v>210</v>
      </c>
      <c r="D71" s="3" t="s">
        <v>50</v>
      </c>
      <c r="E71" s="3">
        <v>0</v>
      </c>
      <c r="F71" s="3" t="s">
        <v>50</v>
      </c>
      <c r="G71" s="3">
        <v>0</v>
      </c>
      <c r="H71" s="3" t="s">
        <v>50</v>
      </c>
      <c r="I71" s="3">
        <v>0</v>
      </c>
      <c r="J71" s="3" t="s">
        <v>50</v>
      </c>
      <c r="K71" s="3">
        <v>0</v>
      </c>
      <c r="L71" s="4" t="s">
        <v>68</v>
      </c>
    </row>
    <row r="72" spans="1:12" x14ac:dyDescent="0.25">
      <c r="A72" s="3" t="s">
        <v>57</v>
      </c>
      <c r="B72" s="3" t="s">
        <v>50</v>
      </c>
      <c r="C72" s="17">
        <v>104</v>
      </c>
      <c r="D72" s="3" t="s">
        <v>50</v>
      </c>
      <c r="E72" s="3">
        <v>5547</v>
      </c>
      <c r="F72" s="3" t="s">
        <v>50</v>
      </c>
      <c r="G72" s="3">
        <v>89</v>
      </c>
      <c r="H72" s="3" t="s">
        <v>50</v>
      </c>
      <c r="I72" s="3">
        <v>5530</v>
      </c>
      <c r="J72" s="3" t="s">
        <v>50</v>
      </c>
      <c r="K72" s="3">
        <v>89</v>
      </c>
      <c r="L72" s="4" t="s">
        <v>68</v>
      </c>
    </row>
    <row r="73" spans="1:12" x14ac:dyDescent="0.25">
      <c r="A73" s="3" t="s">
        <v>58</v>
      </c>
      <c r="B73" s="3" t="s">
        <v>50</v>
      </c>
      <c r="C73" s="17">
        <v>116</v>
      </c>
      <c r="D73" s="3" t="s">
        <v>50</v>
      </c>
      <c r="E73" s="3">
        <v>474</v>
      </c>
      <c r="F73" s="3" t="s">
        <v>50</v>
      </c>
      <c r="G73" s="3">
        <v>31</v>
      </c>
      <c r="H73" s="3" t="s">
        <v>50</v>
      </c>
      <c r="I73" s="3">
        <v>474</v>
      </c>
      <c r="J73" s="3" t="s">
        <v>50</v>
      </c>
      <c r="K73" s="3">
        <v>31</v>
      </c>
      <c r="L73" s="4" t="s">
        <v>68</v>
      </c>
    </row>
    <row r="74" spans="1:12" x14ac:dyDescent="0.25">
      <c r="A74" s="3" t="s">
        <v>59</v>
      </c>
      <c r="B74" s="3" t="s">
        <v>50</v>
      </c>
      <c r="C74" s="18">
        <v>193</v>
      </c>
      <c r="D74" s="3" t="s">
        <v>50</v>
      </c>
      <c r="E74" s="5">
        <v>4213</v>
      </c>
      <c r="F74" s="3" t="s">
        <v>50</v>
      </c>
      <c r="G74" s="5">
        <v>127</v>
      </c>
      <c r="H74" s="3" t="s">
        <v>50</v>
      </c>
      <c r="I74" s="5">
        <v>3581</v>
      </c>
      <c r="J74" s="3" t="s">
        <v>50</v>
      </c>
      <c r="K74" s="5">
        <v>123</v>
      </c>
      <c r="L74" s="4" t="s">
        <v>68</v>
      </c>
    </row>
    <row r="75" spans="1:12" x14ac:dyDescent="0.25">
      <c r="A75" s="3" t="s">
        <v>60</v>
      </c>
      <c r="B75" s="3" t="s">
        <v>50</v>
      </c>
      <c r="C75" s="18">
        <v>521</v>
      </c>
      <c r="D75" s="3" t="s">
        <v>50</v>
      </c>
      <c r="E75" s="5">
        <v>21377</v>
      </c>
      <c r="F75" s="3" t="s">
        <v>50</v>
      </c>
      <c r="G75" s="5">
        <v>309</v>
      </c>
      <c r="H75" s="3" t="s">
        <v>50</v>
      </c>
      <c r="I75" s="5">
        <v>19334</v>
      </c>
      <c r="J75" s="3" t="s">
        <v>50</v>
      </c>
      <c r="K75" s="5">
        <v>300</v>
      </c>
      <c r="L75" s="4" t="s">
        <v>68</v>
      </c>
    </row>
    <row r="76" spans="1:12" x14ac:dyDescent="0.25">
      <c r="A76" s="3" t="s">
        <v>61</v>
      </c>
      <c r="B76" s="3" t="s">
        <v>50</v>
      </c>
      <c r="C76" s="18">
        <v>15</v>
      </c>
      <c r="D76" s="3" t="s">
        <v>50</v>
      </c>
      <c r="E76" s="5">
        <v>38</v>
      </c>
      <c r="F76" s="3" t="s">
        <v>50</v>
      </c>
      <c r="G76" s="5">
        <v>0</v>
      </c>
      <c r="H76" s="3" t="s">
        <v>50</v>
      </c>
      <c r="I76" s="5">
        <v>38</v>
      </c>
      <c r="J76" s="3" t="s">
        <v>50</v>
      </c>
      <c r="K76" s="5">
        <v>0</v>
      </c>
      <c r="L76" s="4" t="s">
        <v>68</v>
      </c>
    </row>
    <row r="77" spans="1:12" x14ac:dyDescent="0.25">
      <c r="A77" s="3" t="s">
        <v>62</v>
      </c>
      <c r="B77" s="3" t="s">
        <v>50</v>
      </c>
      <c r="C77" s="18">
        <v>331</v>
      </c>
      <c r="D77" s="3" t="s">
        <v>50</v>
      </c>
      <c r="E77" s="5">
        <v>5829</v>
      </c>
      <c r="F77" s="3" t="s">
        <v>50</v>
      </c>
      <c r="G77" s="5">
        <v>136</v>
      </c>
      <c r="H77" s="3" t="s">
        <v>50</v>
      </c>
      <c r="I77" s="5">
        <v>3635</v>
      </c>
      <c r="J77" s="3" t="s">
        <v>50</v>
      </c>
      <c r="K77" s="5">
        <v>97</v>
      </c>
      <c r="L77" s="4" t="s">
        <v>68</v>
      </c>
    </row>
    <row r="78" spans="1:12" x14ac:dyDescent="0.25">
      <c r="A78" s="3" t="s">
        <v>63</v>
      </c>
      <c r="B78" s="3" t="s">
        <v>50</v>
      </c>
      <c r="C78" s="19">
        <v>363</v>
      </c>
      <c r="D78" s="3" t="s">
        <v>50</v>
      </c>
      <c r="E78" s="7">
        <v>31266</v>
      </c>
      <c r="F78" s="3" t="s">
        <v>50</v>
      </c>
      <c r="G78" s="7">
        <v>174</v>
      </c>
      <c r="H78" s="3" t="s">
        <v>50</v>
      </c>
      <c r="I78" s="7">
        <v>30688</v>
      </c>
      <c r="J78" s="3" t="s">
        <v>50</v>
      </c>
      <c r="K78" s="7">
        <v>173</v>
      </c>
      <c r="L78" s="4" t="s">
        <v>68</v>
      </c>
    </row>
    <row r="79" spans="1:12" x14ac:dyDescent="0.25">
      <c r="A79" s="3" t="s">
        <v>64</v>
      </c>
      <c r="B79" s="3" t="s">
        <v>50</v>
      </c>
      <c r="C79" s="19">
        <v>23</v>
      </c>
      <c r="D79" s="3" t="s">
        <v>50</v>
      </c>
      <c r="E79" s="7">
        <v>119</v>
      </c>
      <c r="F79" s="3" t="s">
        <v>50</v>
      </c>
      <c r="G79" s="7">
        <v>5</v>
      </c>
      <c r="H79" s="3" t="s">
        <v>50</v>
      </c>
      <c r="I79" s="7">
        <v>119</v>
      </c>
      <c r="J79" s="3" t="s">
        <v>50</v>
      </c>
      <c r="K79" s="7">
        <v>5</v>
      </c>
      <c r="L79" s="4" t="s">
        <v>68</v>
      </c>
    </row>
    <row r="80" spans="1:12" x14ac:dyDescent="0.25">
      <c r="A80" s="3" t="s">
        <v>65</v>
      </c>
      <c r="B80" s="3" t="s">
        <v>50</v>
      </c>
      <c r="C80" s="19">
        <v>1198</v>
      </c>
      <c r="D80" s="3" t="s">
        <v>50</v>
      </c>
      <c r="E80" s="7">
        <v>154955</v>
      </c>
      <c r="F80" s="3" t="s">
        <v>50</v>
      </c>
      <c r="G80" s="7">
        <v>867</v>
      </c>
      <c r="H80" s="3" t="s">
        <v>50</v>
      </c>
      <c r="I80" s="7">
        <v>147920</v>
      </c>
      <c r="J80" s="3" t="s">
        <v>50</v>
      </c>
      <c r="K80" s="7">
        <v>854</v>
      </c>
      <c r="L80" s="4" t="s">
        <v>68</v>
      </c>
    </row>
    <row r="81" spans="1:12" x14ac:dyDescent="0.25">
      <c r="A81" s="3" t="s">
        <v>66</v>
      </c>
      <c r="B81" s="3" t="s">
        <v>50</v>
      </c>
      <c r="C81" s="17">
        <v>373</v>
      </c>
      <c r="D81" s="3" t="s">
        <v>50</v>
      </c>
      <c r="E81" s="3">
        <v>38736</v>
      </c>
      <c r="F81" s="3" t="s">
        <v>50</v>
      </c>
      <c r="G81" s="3">
        <v>107</v>
      </c>
      <c r="H81" s="3" t="s">
        <v>50</v>
      </c>
      <c r="I81" s="3">
        <v>32564</v>
      </c>
      <c r="J81" s="3" t="s">
        <v>50</v>
      </c>
      <c r="K81" s="3">
        <v>101</v>
      </c>
      <c r="L81" s="4" t="s">
        <v>68</v>
      </c>
    </row>
    <row r="82" spans="1:12" x14ac:dyDescent="0.25">
      <c r="A82" s="3" t="s">
        <v>67</v>
      </c>
      <c r="B82" s="3" t="s">
        <v>50</v>
      </c>
      <c r="C82" s="17">
        <v>566</v>
      </c>
      <c r="D82" s="3" t="s">
        <v>50</v>
      </c>
      <c r="E82" s="3">
        <v>29956</v>
      </c>
      <c r="F82" s="3" t="s">
        <v>50</v>
      </c>
      <c r="G82" s="3">
        <v>257</v>
      </c>
      <c r="H82" s="3" t="s">
        <v>50</v>
      </c>
      <c r="I82" s="3">
        <v>26339</v>
      </c>
      <c r="J82" s="3" t="s">
        <v>50</v>
      </c>
      <c r="K82" s="3">
        <v>239</v>
      </c>
      <c r="L82" s="4" t="s">
        <v>68</v>
      </c>
    </row>
    <row r="84" spans="1:12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2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2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2" x14ac:dyDescent="0.25">
      <c r="A88" s="21" t="s">
        <v>76</v>
      </c>
      <c r="B88" s="21"/>
      <c r="C88" s="21" t="s">
        <v>81</v>
      </c>
      <c r="D88" s="21"/>
      <c r="E88" s="21" t="s">
        <v>82</v>
      </c>
      <c r="F88" s="21"/>
      <c r="G88" s="21" t="s">
        <v>83</v>
      </c>
      <c r="H88" s="21"/>
      <c r="I88" s="21" t="s">
        <v>84</v>
      </c>
      <c r="J88" s="20"/>
      <c r="K88" s="20"/>
    </row>
    <row r="89" spans="1:12" x14ac:dyDescent="0.25">
      <c r="A89" s="22" t="s">
        <v>51</v>
      </c>
      <c r="B89" s="22" t="s">
        <v>50</v>
      </c>
      <c r="C89" s="23">
        <v>31.25</v>
      </c>
      <c r="D89" s="22" t="s">
        <v>50</v>
      </c>
      <c r="E89" s="22">
        <v>47.916666666666664</v>
      </c>
      <c r="F89" s="22" t="s">
        <v>50</v>
      </c>
      <c r="G89" s="22">
        <v>35.416666666666664</v>
      </c>
      <c r="H89" s="22" t="s">
        <v>50</v>
      </c>
      <c r="I89" s="22">
        <v>77.083333333333329</v>
      </c>
      <c r="J89" s="24" t="s">
        <v>68</v>
      </c>
      <c r="K89" s="20"/>
    </row>
    <row r="90" spans="1:12" x14ac:dyDescent="0.25">
      <c r="A90" s="22" t="s">
        <v>52</v>
      </c>
      <c r="B90" s="22" t="s">
        <v>50</v>
      </c>
      <c r="C90" s="23">
        <v>100</v>
      </c>
      <c r="D90" s="22" t="s">
        <v>50</v>
      </c>
      <c r="E90" s="22">
        <v>0</v>
      </c>
      <c r="F90" s="22" t="s">
        <v>50</v>
      </c>
      <c r="G90" s="22">
        <v>0</v>
      </c>
      <c r="H90" s="22" t="s">
        <v>50</v>
      </c>
      <c r="I90" s="22">
        <v>100</v>
      </c>
      <c r="J90" s="24" t="s">
        <v>68</v>
      </c>
      <c r="K90" s="20"/>
    </row>
    <row r="91" spans="1:12" x14ac:dyDescent="0.25">
      <c r="A91" s="22" t="s">
        <v>53</v>
      </c>
      <c r="B91" s="22" t="s">
        <v>50</v>
      </c>
      <c r="C91" s="23">
        <v>40</v>
      </c>
      <c r="D91" s="22" t="s">
        <v>50</v>
      </c>
      <c r="E91" s="22">
        <v>40</v>
      </c>
      <c r="F91" s="22" t="s">
        <v>50</v>
      </c>
      <c r="G91" s="22">
        <v>0</v>
      </c>
      <c r="H91" s="22" t="s">
        <v>50</v>
      </c>
      <c r="I91" s="22">
        <v>40</v>
      </c>
      <c r="J91" s="24" t="s">
        <v>68</v>
      </c>
      <c r="K91" s="20"/>
    </row>
    <row r="92" spans="1:12" x14ac:dyDescent="0.25">
      <c r="A92" s="22" t="s">
        <v>54</v>
      </c>
      <c r="B92" s="22" t="s">
        <v>50</v>
      </c>
      <c r="C92" s="23">
        <v>0</v>
      </c>
      <c r="D92" s="22" t="s">
        <v>50</v>
      </c>
      <c r="E92" s="22">
        <v>83.333333333333329</v>
      </c>
      <c r="F92" s="22" t="s">
        <v>50</v>
      </c>
      <c r="G92" s="22">
        <v>0</v>
      </c>
      <c r="H92" s="22" t="s">
        <v>50</v>
      </c>
      <c r="I92" s="22">
        <v>83.333333333333329</v>
      </c>
      <c r="J92" s="24" t="s">
        <v>68</v>
      </c>
      <c r="K92" s="20"/>
    </row>
    <row r="93" spans="1:12" x14ac:dyDescent="0.25">
      <c r="A93" s="22" t="s">
        <v>55</v>
      </c>
      <c r="B93" s="22" t="s">
        <v>50</v>
      </c>
      <c r="C93" s="23">
        <v>1.9607843137254901</v>
      </c>
      <c r="D93" s="22" t="s">
        <v>50</v>
      </c>
      <c r="E93" s="22">
        <v>0</v>
      </c>
      <c r="F93" s="22" t="s">
        <v>50</v>
      </c>
      <c r="G93" s="22">
        <v>0</v>
      </c>
      <c r="H93" s="22" t="s">
        <v>50</v>
      </c>
      <c r="I93" s="22">
        <v>1.9607843137254901</v>
      </c>
      <c r="J93" s="24" t="s">
        <v>68</v>
      </c>
      <c r="K93" s="20"/>
    </row>
    <row r="94" spans="1:12" x14ac:dyDescent="0.25">
      <c r="A94" s="22" t="s">
        <v>56</v>
      </c>
      <c r="B94" s="22" t="s">
        <v>50</v>
      </c>
      <c r="C94" s="23">
        <v>2.3809523809523809</v>
      </c>
      <c r="D94" s="22" t="s">
        <v>50</v>
      </c>
      <c r="E94" s="22">
        <v>0</v>
      </c>
      <c r="F94" s="22" t="s">
        <v>50</v>
      </c>
      <c r="G94" s="22">
        <v>0</v>
      </c>
      <c r="H94" s="22" t="s">
        <v>50</v>
      </c>
      <c r="I94" s="22">
        <v>2.3809523809523809</v>
      </c>
      <c r="J94" s="24" t="s">
        <v>68</v>
      </c>
      <c r="K94" s="20"/>
    </row>
    <row r="95" spans="1:12" x14ac:dyDescent="0.25">
      <c r="A95" s="22" t="s">
        <v>57</v>
      </c>
      <c r="B95" s="22" t="s">
        <v>50</v>
      </c>
      <c r="C95" s="23">
        <v>1.9230769230769231</v>
      </c>
      <c r="D95" s="22" t="s">
        <v>50</v>
      </c>
      <c r="E95" s="22">
        <v>17.307692307692307</v>
      </c>
      <c r="F95" s="22" t="s">
        <v>50</v>
      </c>
      <c r="G95" s="22">
        <v>85.57692307692308</v>
      </c>
      <c r="H95" s="22" t="s">
        <v>50</v>
      </c>
      <c r="I95" s="22">
        <v>85.57692307692308</v>
      </c>
      <c r="J95" s="24" t="s">
        <v>68</v>
      </c>
      <c r="K95" s="20"/>
    </row>
    <row r="96" spans="1:12" x14ac:dyDescent="0.25">
      <c r="A96" s="22" t="s">
        <v>58</v>
      </c>
      <c r="B96" s="22" t="s">
        <v>50</v>
      </c>
      <c r="C96" s="23">
        <v>13.793103448275861</v>
      </c>
      <c r="D96" s="22" t="s">
        <v>50</v>
      </c>
      <c r="E96" s="22">
        <v>35.344827586206897</v>
      </c>
      <c r="F96" s="22" t="s">
        <v>50</v>
      </c>
      <c r="G96" s="22">
        <v>26.724137931034484</v>
      </c>
      <c r="H96" s="22" t="s">
        <v>50</v>
      </c>
      <c r="I96" s="22">
        <v>71.551724137931032</v>
      </c>
      <c r="J96" s="24" t="s">
        <v>68</v>
      </c>
      <c r="K96" s="20"/>
    </row>
    <row r="97" spans="1:11" x14ac:dyDescent="0.25">
      <c r="A97" s="22" t="s">
        <v>59</v>
      </c>
      <c r="B97" s="22" t="s">
        <v>50</v>
      </c>
      <c r="C97" s="25">
        <v>18.652849740932641</v>
      </c>
      <c r="D97" s="22" t="s">
        <v>50</v>
      </c>
      <c r="E97" s="26">
        <v>46.1139896373057</v>
      </c>
      <c r="F97" s="22" t="s">
        <v>50</v>
      </c>
      <c r="G97" s="26">
        <v>65.803108808290162</v>
      </c>
      <c r="H97" s="22" t="s">
        <v>50</v>
      </c>
      <c r="I97" s="22">
        <v>72.020725388601036</v>
      </c>
      <c r="J97" s="24" t="s">
        <v>68</v>
      </c>
      <c r="K97" s="20"/>
    </row>
    <row r="98" spans="1:11" x14ac:dyDescent="0.25">
      <c r="A98" s="22" t="s">
        <v>60</v>
      </c>
      <c r="B98" s="22" t="s">
        <v>50</v>
      </c>
      <c r="C98" s="25">
        <v>22.072936660268713</v>
      </c>
      <c r="D98" s="22" t="s">
        <v>50</v>
      </c>
      <c r="E98" s="26">
        <v>27.255278310940501</v>
      </c>
      <c r="F98" s="22" t="s">
        <v>50</v>
      </c>
      <c r="G98" s="26">
        <v>59.309021113243759</v>
      </c>
      <c r="H98" s="22" t="s">
        <v>50</v>
      </c>
      <c r="I98" s="22">
        <v>65.642994241842615</v>
      </c>
      <c r="J98" s="24" t="s">
        <v>68</v>
      </c>
      <c r="K98" s="20"/>
    </row>
    <row r="99" spans="1:11" x14ac:dyDescent="0.25">
      <c r="A99" s="22" t="s">
        <v>61</v>
      </c>
      <c r="B99" s="22" t="s">
        <v>50</v>
      </c>
      <c r="C99" s="25">
        <v>33.333333333333336</v>
      </c>
      <c r="D99" s="22" t="s">
        <v>50</v>
      </c>
      <c r="E99" s="26">
        <v>80</v>
      </c>
      <c r="F99" s="22" t="s">
        <v>50</v>
      </c>
      <c r="G99" s="26">
        <v>0</v>
      </c>
      <c r="H99" s="22" t="s">
        <v>50</v>
      </c>
      <c r="I99" s="22">
        <v>86.666666666666671</v>
      </c>
      <c r="J99" s="24" t="s">
        <v>68</v>
      </c>
      <c r="K99" s="20"/>
    </row>
    <row r="100" spans="1:11" x14ac:dyDescent="0.25">
      <c r="A100" s="22" t="s">
        <v>62</v>
      </c>
      <c r="B100" s="22" t="s">
        <v>50</v>
      </c>
      <c r="C100" s="25">
        <v>9.9697885196374614</v>
      </c>
      <c r="D100" s="22" t="s">
        <v>50</v>
      </c>
      <c r="E100" s="26">
        <v>37.462235649546827</v>
      </c>
      <c r="F100" s="22" t="s">
        <v>50</v>
      </c>
      <c r="G100" s="26">
        <v>41.087613293051362</v>
      </c>
      <c r="H100" s="22" t="s">
        <v>50</v>
      </c>
      <c r="I100" s="22">
        <v>64.65256797583082</v>
      </c>
      <c r="J100" s="24" t="s">
        <v>68</v>
      </c>
      <c r="K100" s="20"/>
    </row>
    <row r="101" spans="1:11" x14ac:dyDescent="0.25">
      <c r="A101" s="22" t="s">
        <v>63</v>
      </c>
      <c r="B101" s="22" t="s">
        <v>50</v>
      </c>
      <c r="C101" s="27">
        <v>14.600550964187327</v>
      </c>
      <c r="D101" s="22" t="s">
        <v>50</v>
      </c>
      <c r="E101" s="28">
        <v>32.506887052341597</v>
      </c>
      <c r="F101" s="22" t="s">
        <v>50</v>
      </c>
      <c r="G101" s="28">
        <v>47.933884297520663</v>
      </c>
      <c r="H101" s="22" t="s">
        <v>50</v>
      </c>
      <c r="I101" s="22">
        <v>63.636363636363633</v>
      </c>
      <c r="J101" s="24" t="s">
        <v>68</v>
      </c>
      <c r="K101" s="20"/>
    </row>
    <row r="102" spans="1:11" x14ac:dyDescent="0.25">
      <c r="A102" s="22" t="s">
        <v>64</v>
      </c>
      <c r="B102" s="22" t="s">
        <v>50</v>
      </c>
      <c r="C102" s="27">
        <v>17.391304347826086</v>
      </c>
      <c r="D102" s="22" t="s">
        <v>50</v>
      </c>
      <c r="E102" s="28">
        <v>30.434782608695652</v>
      </c>
      <c r="F102" s="22" t="s">
        <v>50</v>
      </c>
      <c r="G102" s="28">
        <v>21.739130434782609</v>
      </c>
      <c r="H102" s="22" t="s">
        <v>50</v>
      </c>
      <c r="I102" s="22">
        <v>47.826086956521742</v>
      </c>
      <c r="J102" s="24" t="s">
        <v>68</v>
      </c>
      <c r="K102" s="20"/>
    </row>
    <row r="103" spans="1:11" x14ac:dyDescent="0.25">
      <c r="A103" s="22" t="s">
        <v>65</v>
      </c>
      <c r="B103" s="22" t="s">
        <v>50</v>
      </c>
      <c r="C103" s="27">
        <v>6.3439065108514194</v>
      </c>
      <c r="D103" s="22" t="s">
        <v>50</v>
      </c>
      <c r="E103" s="28">
        <v>17.612687813021704</v>
      </c>
      <c r="F103" s="22" t="s">
        <v>50</v>
      </c>
      <c r="G103" s="28">
        <v>72.370617696160267</v>
      </c>
      <c r="H103" s="22" t="s">
        <v>50</v>
      </c>
      <c r="I103" s="22">
        <v>75.626043405676128</v>
      </c>
      <c r="J103" s="24" t="s">
        <v>68</v>
      </c>
      <c r="K103" s="20"/>
    </row>
    <row r="104" spans="1:11" x14ac:dyDescent="0.25">
      <c r="A104" s="22" t="s">
        <v>66</v>
      </c>
      <c r="B104" s="22" t="s">
        <v>50</v>
      </c>
      <c r="C104" s="23">
        <v>14.20911528150134</v>
      </c>
      <c r="D104" s="22" t="s">
        <v>50</v>
      </c>
      <c r="E104" s="22">
        <v>20.375335120643431</v>
      </c>
      <c r="F104" s="22" t="s">
        <v>50</v>
      </c>
      <c r="G104" s="22">
        <v>28.68632707774799</v>
      </c>
      <c r="H104" s="22" t="s">
        <v>50</v>
      </c>
      <c r="I104" s="22">
        <v>54.959785522788202</v>
      </c>
      <c r="J104" s="24" t="s">
        <v>68</v>
      </c>
      <c r="K104" s="20"/>
    </row>
    <row r="105" spans="1:11" x14ac:dyDescent="0.25">
      <c r="A105" s="22" t="s">
        <v>67</v>
      </c>
      <c r="B105" s="22" t="s">
        <v>50</v>
      </c>
      <c r="C105" s="23">
        <v>37.102473498233216</v>
      </c>
      <c r="D105" s="22" t="s">
        <v>50</v>
      </c>
      <c r="E105" s="22">
        <v>28.268551236749115</v>
      </c>
      <c r="F105" s="22" t="s">
        <v>50</v>
      </c>
      <c r="G105" s="22">
        <v>45.406360424028271</v>
      </c>
      <c r="H105" s="22" t="s">
        <v>50</v>
      </c>
      <c r="I105" s="22">
        <v>79.15194346289752</v>
      </c>
      <c r="J105" s="24" t="s">
        <v>68</v>
      </c>
      <c r="K105" s="20"/>
    </row>
    <row r="106" spans="1:1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x14ac:dyDescent="0.25">
      <c r="A108" s="21" t="s">
        <v>76</v>
      </c>
      <c r="B108" s="21"/>
      <c r="C108" s="21" t="s">
        <v>81</v>
      </c>
      <c r="D108" s="21"/>
      <c r="E108" s="21" t="s">
        <v>82</v>
      </c>
      <c r="F108" s="21"/>
      <c r="G108" s="21" t="s">
        <v>83</v>
      </c>
      <c r="H108" s="21"/>
      <c r="I108" s="21" t="s">
        <v>84</v>
      </c>
      <c r="J108" s="20"/>
      <c r="K108" s="20"/>
    </row>
    <row r="109" spans="1:11" x14ac:dyDescent="0.25">
      <c r="A109" s="22" t="s">
        <v>51</v>
      </c>
      <c r="B109" s="22" t="s">
        <v>50</v>
      </c>
      <c r="C109" s="23">
        <v>25</v>
      </c>
      <c r="D109" s="22" t="s">
        <v>50</v>
      </c>
      <c r="E109" s="22">
        <v>45.833333333333336</v>
      </c>
      <c r="F109" s="22" t="s">
        <v>50</v>
      </c>
      <c r="G109" s="22">
        <v>33.333333333333336</v>
      </c>
      <c r="H109" s="22" t="s">
        <v>50</v>
      </c>
      <c r="I109" s="22">
        <v>72.916666666666671</v>
      </c>
      <c r="J109" s="24" t="s">
        <v>68</v>
      </c>
      <c r="K109" s="20"/>
    </row>
    <row r="110" spans="1:11" x14ac:dyDescent="0.25">
      <c r="A110" s="22" t="s">
        <v>52</v>
      </c>
      <c r="B110" s="22" t="s">
        <v>50</v>
      </c>
      <c r="C110" s="23">
        <v>100</v>
      </c>
      <c r="D110" s="22" t="s">
        <v>50</v>
      </c>
      <c r="E110" s="22">
        <v>0</v>
      </c>
      <c r="F110" s="22" t="s">
        <v>50</v>
      </c>
      <c r="G110" s="22">
        <v>0</v>
      </c>
      <c r="H110" s="22" t="s">
        <v>50</v>
      </c>
      <c r="I110" s="22">
        <v>100</v>
      </c>
      <c r="J110" s="24" t="s">
        <v>68</v>
      </c>
      <c r="K110" s="20"/>
    </row>
    <row r="111" spans="1:11" x14ac:dyDescent="0.25">
      <c r="A111" s="22" t="s">
        <v>53</v>
      </c>
      <c r="B111" s="22" t="s">
        <v>50</v>
      </c>
      <c r="C111" s="23">
        <v>40</v>
      </c>
      <c r="D111" s="22" t="s">
        <v>50</v>
      </c>
      <c r="E111" s="22">
        <v>40</v>
      </c>
      <c r="F111" s="22" t="s">
        <v>50</v>
      </c>
      <c r="G111" s="22">
        <v>0</v>
      </c>
      <c r="H111" s="22" t="s">
        <v>50</v>
      </c>
      <c r="I111" s="22">
        <v>40</v>
      </c>
      <c r="J111" s="24" t="s">
        <v>68</v>
      </c>
      <c r="K111" s="20"/>
    </row>
    <row r="112" spans="1:11" x14ac:dyDescent="0.25">
      <c r="A112" s="22" t="s">
        <v>54</v>
      </c>
      <c r="B112" s="22" t="s">
        <v>50</v>
      </c>
      <c r="C112" s="23">
        <v>0</v>
      </c>
      <c r="D112" s="22" t="s">
        <v>50</v>
      </c>
      <c r="E112" s="22">
        <v>66.666666666666671</v>
      </c>
      <c r="F112" s="22" t="s">
        <v>50</v>
      </c>
      <c r="G112" s="22">
        <v>0</v>
      </c>
      <c r="H112" s="22" t="s">
        <v>50</v>
      </c>
      <c r="I112" s="22">
        <v>66.666666666666671</v>
      </c>
      <c r="J112" s="24" t="s">
        <v>68</v>
      </c>
      <c r="K112" s="20"/>
    </row>
    <row r="113" spans="1:11" x14ac:dyDescent="0.25">
      <c r="A113" s="22" t="s">
        <v>55</v>
      </c>
      <c r="B113" s="22" t="s">
        <v>50</v>
      </c>
      <c r="C113" s="23">
        <v>1.9607843137254901</v>
      </c>
      <c r="D113" s="22" t="s">
        <v>50</v>
      </c>
      <c r="E113" s="22">
        <v>0</v>
      </c>
      <c r="F113" s="22" t="s">
        <v>50</v>
      </c>
      <c r="G113" s="22">
        <v>0</v>
      </c>
      <c r="H113" s="22" t="s">
        <v>50</v>
      </c>
      <c r="I113" s="22">
        <v>1.9607843137254901</v>
      </c>
      <c r="J113" s="24" t="s">
        <v>68</v>
      </c>
      <c r="K113" s="20"/>
    </row>
    <row r="114" spans="1:11" x14ac:dyDescent="0.25">
      <c r="A114" s="22" t="s">
        <v>56</v>
      </c>
      <c r="B114" s="22" t="s">
        <v>50</v>
      </c>
      <c r="C114" s="23">
        <v>2.3809523809523809</v>
      </c>
      <c r="D114" s="22" t="s">
        <v>50</v>
      </c>
      <c r="E114" s="22">
        <v>0</v>
      </c>
      <c r="F114" s="22" t="s">
        <v>50</v>
      </c>
      <c r="G114" s="22">
        <v>0</v>
      </c>
      <c r="H114" s="22" t="s">
        <v>50</v>
      </c>
      <c r="I114" s="22">
        <v>2.3809523809523809</v>
      </c>
      <c r="J114" s="24" t="s">
        <v>68</v>
      </c>
      <c r="K114" s="20"/>
    </row>
    <row r="115" spans="1:11" x14ac:dyDescent="0.25">
      <c r="A115" s="22" t="s">
        <v>57</v>
      </c>
      <c r="B115" s="22" t="s">
        <v>50</v>
      </c>
      <c r="C115" s="23">
        <v>1.9230769230769231</v>
      </c>
      <c r="D115" s="22" t="s">
        <v>50</v>
      </c>
      <c r="E115" s="22">
        <v>10.576923076923077</v>
      </c>
      <c r="F115" s="22" t="s">
        <v>50</v>
      </c>
      <c r="G115" s="22">
        <v>85.57692307692308</v>
      </c>
      <c r="H115" s="22" t="s">
        <v>50</v>
      </c>
      <c r="I115" s="22">
        <v>85.57692307692308</v>
      </c>
      <c r="J115" s="24" t="s">
        <v>68</v>
      </c>
      <c r="K115" s="20"/>
    </row>
    <row r="116" spans="1:11" x14ac:dyDescent="0.25">
      <c r="A116" s="22" t="s">
        <v>58</v>
      </c>
      <c r="B116" s="22" t="s">
        <v>50</v>
      </c>
      <c r="C116" s="23">
        <v>13.793103448275861</v>
      </c>
      <c r="D116" s="22" t="s">
        <v>50</v>
      </c>
      <c r="E116" s="22">
        <v>35.344827586206897</v>
      </c>
      <c r="F116" s="22" t="s">
        <v>50</v>
      </c>
      <c r="G116" s="22">
        <v>26.724137931034484</v>
      </c>
      <c r="H116" s="22" t="s">
        <v>50</v>
      </c>
      <c r="I116" s="22">
        <v>71.551724137931032</v>
      </c>
      <c r="J116" s="24" t="s">
        <v>68</v>
      </c>
      <c r="K116" s="20"/>
    </row>
    <row r="117" spans="1:11" x14ac:dyDescent="0.25">
      <c r="A117" s="22" t="s">
        <v>59</v>
      </c>
      <c r="B117" s="22" t="s">
        <v>50</v>
      </c>
      <c r="C117" s="25">
        <v>17.616580310880828</v>
      </c>
      <c r="D117" s="22" t="s">
        <v>50</v>
      </c>
      <c r="E117" s="26">
        <v>41.968911917098445</v>
      </c>
      <c r="F117" s="22" t="s">
        <v>50</v>
      </c>
      <c r="G117" s="26">
        <v>63.730569948186528</v>
      </c>
      <c r="H117" s="22" t="s">
        <v>50</v>
      </c>
      <c r="I117" s="22">
        <v>71.502590673575128</v>
      </c>
      <c r="J117" s="24" t="s">
        <v>68</v>
      </c>
      <c r="K117" s="20"/>
    </row>
    <row r="118" spans="1:11" x14ac:dyDescent="0.25">
      <c r="A118" s="22" t="s">
        <v>60</v>
      </c>
      <c r="B118" s="22" t="s">
        <v>50</v>
      </c>
      <c r="C118" s="25">
        <v>21.497120921305182</v>
      </c>
      <c r="D118" s="22" t="s">
        <v>50</v>
      </c>
      <c r="E118" s="26">
        <v>26.871401151631478</v>
      </c>
      <c r="F118" s="22" t="s">
        <v>50</v>
      </c>
      <c r="G118" s="26">
        <v>57.58157389635317</v>
      </c>
      <c r="H118" s="22" t="s">
        <v>50</v>
      </c>
      <c r="I118" s="22">
        <v>63.915547024952012</v>
      </c>
      <c r="J118" s="24" t="s">
        <v>68</v>
      </c>
      <c r="K118" s="20"/>
    </row>
    <row r="119" spans="1:11" x14ac:dyDescent="0.25">
      <c r="A119" s="22" t="s">
        <v>61</v>
      </c>
      <c r="B119" s="22" t="s">
        <v>50</v>
      </c>
      <c r="C119" s="25">
        <v>33.333333333333336</v>
      </c>
      <c r="D119" s="22" t="s">
        <v>50</v>
      </c>
      <c r="E119" s="26">
        <v>80</v>
      </c>
      <c r="F119" s="22" t="s">
        <v>50</v>
      </c>
      <c r="G119" s="26">
        <v>0</v>
      </c>
      <c r="H119" s="22" t="s">
        <v>50</v>
      </c>
      <c r="I119" s="22">
        <v>86.666666666666671</v>
      </c>
      <c r="J119" s="24" t="s">
        <v>68</v>
      </c>
      <c r="K119" s="20"/>
    </row>
    <row r="120" spans="1:11" x14ac:dyDescent="0.25">
      <c r="A120" s="22" t="s">
        <v>62</v>
      </c>
      <c r="B120" s="22" t="s">
        <v>50</v>
      </c>
      <c r="C120" s="25">
        <v>9.3655589123867067</v>
      </c>
      <c r="D120" s="22" t="s">
        <v>50</v>
      </c>
      <c r="E120" s="26">
        <v>35.347432024169187</v>
      </c>
      <c r="F120" s="22" t="s">
        <v>50</v>
      </c>
      <c r="G120" s="26">
        <v>29.305135951661633</v>
      </c>
      <c r="H120" s="22" t="s">
        <v>50</v>
      </c>
      <c r="I120" s="22">
        <v>56.495468277945619</v>
      </c>
      <c r="J120" s="24" t="s">
        <v>68</v>
      </c>
      <c r="K120" s="20"/>
    </row>
    <row r="121" spans="1:11" x14ac:dyDescent="0.25">
      <c r="A121" s="22" t="s">
        <v>63</v>
      </c>
      <c r="B121" s="22" t="s">
        <v>50</v>
      </c>
      <c r="C121" s="27">
        <v>13.774104683195592</v>
      </c>
      <c r="D121" s="22" t="s">
        <v>50</v>
      </c>
      <c r="E121" s="28">
        <v>29.201101928374655</v>
      </c>
      <c r="F121" s="22" t="s">
        <v>50</v>
      </c>
      <c r="G121" s="28">
        <v>47.658402203856753</v>
      </c>
      <c r="H121" s="22" t="s">
        <v>50</v>
      </c>
      <c r="I121" s="22">
        <v>61.707988980716252</v>
      </c>
      <c r="J121" s="24" t="s">
        <v>68</v>
      </c>
      <c r="K121" s="20"/>
    </row>
    <row r="122" spans="1:11" x14ac:dyDescent="0.25">
      <c r="A122" s="22" t="s">
        <v>64</v>
      </c>
      <c r="B122" s="22" t="s">
        <v>50</v>
      </c>
      <c r="C122" s="27">
        <v>17.391304347826086</v>
      </c>
      <c r="D122" s="22" t="s">
        <v>50</v>
      </c>
      <c r="E122" s="28">
        <v>21.739130434782609</v>
      </c>
      <c r="F122" s="22" t="s">
        <v>50</v>
      </c>
      <c r="G122" s="28">
        <v>21.739130434782609</v>
      </c>
      <c r="H122" s="22" t="s">
        <v>50</v>
      </c>
      <c r="I122" s="22">
        <v>43.478260869565219</v>
      </c>
      <c r="J122" s="24" t="s">
        <v>68</v>
      </c>
      <c r="K122" s="20"/>
    </row>
    <row r="123" spans="1:11" x14ac:dyDescent="0.25">
      <c r="A123" s="22" t="s">
        <v>65</v>
      </c>
      <c r="B123" s="22" t="s">
        <v>50</v>
      </c>
      <c r="C123" s="27">
        <v>5.342237061769616</v>
      </c>
      <c r="D123" s="22" t="s">
        <v>50</v>
      </c>
      <c r="E123" s="28">
        <v>16.026711185308848</v>
      </c>
      <c r="F123" s="22" t="s">
        <v>50</v>
      </c>
      <c r="G123" s="28">
        <v>71.285475792988308</v>
      </c>
      <c r="H123" s="22" t="s">
        <v>50</v>
      </c>
      <c r="I123" s="22">
        <v>74.29048414023373</v>
      </c>
      <c r="J123" s="24" t="s">
        <v>68</v>
      </c>
      <c r="K123" s="20"/>
    </row>
    <row r="124" spans="1:11" x14ac:dyDescent="0.25">
      <c r="A124" s="22" t="s">
        <v>66</v>
      </c>
      <c r="B124" s="22" t="s">
        <v>50</v>
      </c>
      <c r="C124" s="23">
        <v>12.868632707774799</v>
      </c>
      <c r="D124" s="22" t="s">
        <v>50</v>
      </c>
      <c r="E124" s="22">
        <v>20.107238605898122</v>
      </c>
      <c r="F124" s="22" t="s">
        <v>50</v>
      </c>
      <c r="G124" s="22">
        <v>27.077747989276141</v>
      </c>
      <c r="H124" s="22" t="s">
        <v>50</v>
      </c>
      <c r="I124" s="22">
        <v>53.083109919571044</v>
      </c>
      <c r="J124" s="24" t="s">
        <v>68</v>
      </c>
      <c r="K124" s="20"/>
    </row>
    <row r="125" spans="1:11" x14ac:dyDescent="0.25">
      <c r="A125" s="22" t="s">
        <v>67</v>
      </c>
      <c r="B125" s="22" t="s">
        <v>50</v>
      </c>
      <c r="C125" s="23">
        <v>36.042402826855124</v>
      </c>
      <c r="D125" s="22" t="s">
        <v>50</v>
      </c>
      <c r="E125" s="22">
        <v>27.561837455830389</v>
      </c>
      <c r="F125" s="22" t="s">
        <v>50</v>
      </c>
      <c r="G125" s="22">
        <v>42.226148409893995</v>
      </c>
      <c r="H125" s="22" t="s">
        <v>50</v>
      </c>
      <c r="I125" s="22">
        <v>76.855123674911667</v>
      </c>
      <c r="J125" s="24" t="s">
        <v>68</v>
      </c>
      <c r="K125" s="20"/>
    </row>
    <row r="126" spans="1:1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</sheetData>
  <hyperlinks>
    <hyperlink ref="H3" r:id="rId1"/>
    <hyperlink ref="H4:H19" r:id="rId2" display="\\"/>
    <hyperlink ref="L24" r:id="rId3"/>
    <hyperlink ref="L25:L40" r:id="rId4" display="\\"/>
    <hyperlink ref="L44" r:id="rId5"/>
    <hyperlink ref="L45:L60" r:id="rId6" display="\\"/>
    <hyperlink ref="L66" r:id="rId7"/>
    <hyperlink ref="L67:L82" r:id="rId8" display="\\"/>
    <hyperlink ref="J89" r:id="rId9"/>
    <hyperlink ref="J90:J105" r:id="rId10" display="\\"/>
    <hyperlink ref="J109" r:id="rId11"/>
    <hyperlink ref="J110:J125" r:id="rId12" display="\\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3"/>
  <sheetViews>
    <sheetView topLeftCell="A9" workbookViewId="0">
      <selection activeCell="E12" sqref="E12:E29"/>
    </sheetView>
  </sheetViews>
  <sheetFormatPr defaultRowHeight="15" x14ac:dyDescent="0.25"/>
  <sheetData>
    <row r="5" spans="2:2" x14ac:dyDescent="0.25">
      <c r="B5" s="29"/>
    </row>
    <row r="6" spans="2:2" x14ac:dyDescent="0.25">
      <c r="B6" s="29"/>
    </row>
    <row r="7" spans="2:2" x14ac:dyDescent="0.25">
      <c r="B7" s="29"/>
    </row>
    <row r="8" spans="2:2" x14ac:dyDescent="0.25">
      <c r="B8" s="29"/>
    </row>
    <row r="9" spans="2:2" x14ac:dyDescent="0.25">
      <c r="B9" s="29"/>
    </row>
    <row r="10" spans="2:2" x14ac:dyDescent="0.25">
      <c r="B10" s="29"/>
    </row>
    <row r="11" spans="2:2" x14ac:dyDescent="0.25">
      <c r="B11" s="29"/>
    </row>
    <row r="12" spans="2:2" x14ac:dyDescent="0.25">
      <c r="B12" s="29"/>
    </row>
    <row r="13" spans="2:2" x14ac:dyDescent="0.25">
      <c r="B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2018-06-02T23:19:18Z</dcterms:modified>
</cp:coreProperties>
</file>