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Sheet1!$A$4:$A$21</definedName>
  </definedNames>
  <calcPr calcId="144525"/>
</workbook>
</file>

<file path=xl/calcChain.xml><?xml version="1.0" encoding="utf-8"?>
<calcChain xmlns="http://schemas.openxmlformats.org/spreadsheetml/2006/main">
  <c r="W5" i="1" l="1"/>
  <c r="W22" i="1"/>
  <c r="W20" i="1"/>
  <c r="Z19" i="1"/>
  <c r="Y19" i="1"/>
  <c r="Y20" i="1"/>
  <c r="X20" i="1"/>
  <c r="X21" i="1"/>
  <c r="W44" i="1" l="1"/>
  <c r="X44" i="1"/>
  <c r="Y44" i="1"/>
  <c r="Z44" i="1"/>
  <c r="AA44" i="1"/>
  <c r="AB44" i="1"/>
  <c r="AC44" i="1"/>
  <c r="AD44" i="1"/>
  <c r="W45" i="1"/>
  <c r="X45" i="1"/>
  <c r="Y45" i="1"/>
  <c r="Z45" i="1"/>
  <c r="AA45" i="1"/>
  <c r="AB45" i="1"/>
  <c r="AC45" i="1"/>
  <c r="AD45" i="1"/>
  <c r="AD22" i="1"/>
  <c r="AD23" i="1"/>
  <c r="AC22" i="1"/>
  <c r="AC23" i="1"/>
  <c r="AB22" i="1"/>
  <c r="AB23" i="1"/>
  <c r="AA22" i="1"/>
  <c r="AA23" i="1"/>
  <c r="Z22" i="1"/>
  <c r="Z23" i="1"/>
  <c r="Y22" i="1"/>
  <c r="Y23" i="1"/>
  <c r="X22" i="1"/>
  <c r="X23" i="1"/>
  <c r="W23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7" i="1"/>
  <c r="AD46" i="1" s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27" i="1"/>
  <c r="Z46" i="1" s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7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5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5" i="1"/>
  <c r="Y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5" i="1"/>
  <c r="W6" i="1"/>
  <c r="AC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1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X46" i="1" l="1"/>
  <c r="X24" i="1"/>
  <c r="W46" i="1"/>
  <c r="AB46" i="1"/>
  <c r="W24" i="1"/>
  <c r="AC43" i="1"/>
  <c r="AA43" i="1"/>
  <c r="Y43" i="1"/>
  <c r="AC42" i="1"/>
  <c r="AA42" i="1"/>
  <c r="Y42" i="1"/>
  <c r="AC41" i="1"/>
  <c r="AA41" i="1"/>
  <c r="Y41" i="1"/>
  <c r="AC40" i="1"/>
  <c r="AA40" i="1"/>
  <c r="Y40" i="1"/>
  <c r="AC39" i="1"/>
  <c r="AA39" i="1"/>
  <c r="Y39" i="1"/>
  <c r="AC38" i="1"/>
  <c r="AA38" i="1"/>
  <c r="Y38" i="1"/>
  <c r="AC37" i="1"/>
  <c r="AA37" i="1"/>
  <c r="Y37" i="1"/>
  <c r="AC36" i="1"/>
  <c r="AA36" i="1"/>
  <c r="Y36" i="1"/>
  <c r="AC35" i="1"/>
  <c r="AA35" i="1"/>
  <c r="Y35" i="1"/>
  <c r="AC34" i="1"/>
  <c r="AA34" i="1"/>
  <c r="Y34" i="1"/>
  <c r="AC33" i="1"/>
  <c r="AA33" i="1"/>
  <c r="Y33" i="1"/>
  <c r="AC32" i="1"/>
  <c r="AA32" i="1"/>
  <c r="Y32" i="1"/>
  <c r="AC31" i="1"/>
  <c r="AA31" i="1"/>
  <c r="Y31" i="1"/>
  <c r="AC30" i="1"/>
  <c r="AA30" i="1"/>
  <c r="Y30" i="1"/>
  <c r="AC29" i="1"/>
  <c r="AA29" i="1"/>
  <c r="Y29" i="1"/>
  <c r="AC28" i="1"/>
  <c r="AA28" i="1"/>
  <c r="Y28" i="1"/>
  <c r="AC27" i="1"/>
  <c r="AC46" i="1" s="1"/>
  <c r="AA27" i="1"/>
  <c r="Y27" i="1"/>
  <c r="Y46" i="1" s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21" i="1"/>
  <c r="Z24" i="1" l="1"/>
  <c r="AA46" i="1"/>
  <c r="Y24" i="1"/>
  <c r="AA24" i="1"/>
  <c r="AC24" i="1"/>
  <c r="AB24" i="1"/>
  <c r="AD24" i="1"/>
</calcChain>
</file>

<file path=xl/sharedStrings.xml><?xml version="1.0" encoding="utf-8"?>
<sst xmlns="http://schemas.openxmlformats.org/spreadsheetml/2006/main" count="1555" uniqueCount="91">
  <si>
    <t>Project</t>
  </si>
  <si>
    <t>Nr of xml files</t>
  </si>
  <si>
    <t>Code links</t>
  </si>
  <si>
    <t>Code+Git</t>
  </si>
  <si>
    <t>Tensorflow</t>
  </si>
  <si>
    <t>magnum</t>
  </si>
  <si>
    <t>Git links &lt;5</t>
  </si>
  <si>
    <t>Git links &gt;5 &lt;20</t>
  </si>
  <si>
    <t>Git links &gt;20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</si>
  <si>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</si>
  <si>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</si>
  <si>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</si>
  <si>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</si>
  <si>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</si>
  <si>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</si>
  <si>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</si>
  <si>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https://github.com/zlin3000/JavaCoder</t>
  </si>
  <si>
    <t>https://github.com/manu3193/urSQL</t>
  </si>
  <si>
    <t>Link</t>
  </si>
  <si>
    <t>JavaCoder</t>
  </si>
  <si>
    <t>jbandwidthlog</t>
  </si>
  <si>
    <t>https://github.com/surajKrish/jbandwidthlog</t>
  </si>
  <si>
    <t>sjava-logging</t>
  </si>
  <si>
    <t>https://github.com/mcsong/sjava-logging</t>
  </si>
  <si>
    <t>daedalum</t>
  </si>
  <si>
    <t>https://github.com/dstieglitz/daedalum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</si>
  <si>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</si>
  <si>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</si>
  <si>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</si>
  <si>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</si>
  <si>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</si>
  <si>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</si>
  <si>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</si>
  <si>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</si>
  <si>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</si>
  <si>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</si>
  <si>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bitlyj</t>
  </si>
  <si>
    <t>https://github.com/criedel/bitlyj</t>
  </si>
  <si>
    <t>slema</t>
  </si>
  <si>
    <t>https://github.com/xebia-france/selma</t>
  </si>
  <si>
    <t>https://github.com/hcarver/bluecove</t>
  </si>
  <si>
    <t>bluecove</t>
  </si>
  <si>
    <t>gp-net-radius</t>
  </si>
  <si>
    <t>https://github.com/GegeFR/gp-net-radius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</si>
  <si>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</si>
  <si>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</si>
  <si>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</si>
  <si>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</si>
  <si>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</si>
  <si>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</si>
  <si>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</si>
  <si>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</si>
  <si>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</si>
  <si>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</si>
  <si>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</si>
  <si>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</si>
  <si>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</si>
  <si>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</si>
  <si>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</si>
  <si>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</si>
  <si>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</si>
  <si>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</si>
  <si>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</si>
  <si>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</si>
  <si>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</si>
  <si>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</si>
  <si>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</si>
  <si>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</si>
  <si>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</si>
  <si>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Git&gt;20 + Code</t>
  </si>
  <si>
    <t>Git &gt;5 &lt;20 + Code</t>
  </si>
  <si>
    <t>Git &lt;5 + Code</t>
  </si>
  <si>
    <t>wihout comments</t>
  </si>
  <si>
    <t>with comments</t>
  </si>
  <si>
    <t>&lt;5 %</t>
  </si>
  <si>
    <t xml:space="preserve">total 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</si>
  <si>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</si>
  <si>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</si>
  <si>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</si>
  <si>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</si>
  <si>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</si>
  <si>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</si>
  <si>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</si>
  <si>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</si>
  <si>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</si>
  <si>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&gt;5&lt;20%</t>
  </si>
  <si>
    <t>&gt;20%</t>
  </si>
  <si>
    <t>\ch{18}</t>
  </si>
  <si>
    <t>\ch{19}</t>
  </si>
  <si>
    <t>total %</t>
  </si>
  <si>
    <t>+1links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</si>
</sst>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  <xf numFmtId="0" fontId="0" fillId="0" borderId="0" xfId="0" applyBorder="1"/>
    <xf numFmtId="2" fontId="0" fillId="4" borderId="0" xfId="0" applyNumberFormat="1" applyFill="1" applyBorder="1"/>
    <xf numFmtId="0" fontId="0" fillId="5" borderId="0" xfId="0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etakeule/monome-pages" TargetMode="External"/><Relationship Id="rId13" Type="http://schemas.openxmlformats.org/officeDocument/2006/relationships/hyperlink" Target="https://github.com/GegeFR/gp-net-radiu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mcsong/sjava-logging" TargetMode="External"/><Relationship Id="rId7" Type="http://schemas.openxmlformats.org/officeDocument/2006/relationships/hyperlink" Target="https://github.com/peetdenny/guavatools" TargetMode="External"/><Relationship Id="rId12" Type="http://schemas.openxmlformats.org/officeDocument/2006/relationships/hyperlink" Target="https://github.com/hcarver/bluecove" TargetMode="External"/><Relationship Id="rId17" Type="http://schemas.openxmlformats.org/officeDocument/2006/relationships/hyperlink" Target="https://github.com/manu3193/urSQL" TargetMode="External"/><Relationship Id="rId2" Type="http://schemas.openxmlformats.org/officeDocument/2006/relationships/hyperlink" Target="https://github.com/surajKrish/jbandwidthlog" TargetMode="External"/><Relationship Id="rId16" Type="http://schemas.openxmlformats.org/officeDocument/2006/relationships/hyperlink" Target="https://github.com/restfb/restfb" TargetMode="External"/><Relationship Id="rId1" Type="http://schemas.openxmlformats.org/officeDocument/2006/relationships/hyperlink" Target="https://github.com/zlin3000/JavaCoder" TargetMode="External"/><Relationship Id="rId6" Type="http://schemas.openxmlformats.org/officeDocument/2006/relationships/hyperlink" Target="https://github.com/datazuul/jbal" TargetMode="External"/><Relationship Id="rId11" Type="http://schemas.openxmlformats.org/officeDocument/2006/relationships/hyperlink" Target="https://github.com/xebia-france/selma" TargetMode="External"/><Relationship Id="rId5" Type="http://schemas.openxmlformats.org/officeDocument/2006/relationships/hyperlink" Target="https://github.com/ocpsoft/prettyfaces" TargetMode="External"/><Relationship Id="rId15" Type="http://schemas.openxmlformats.org/officeDocument/2006/relationships/hyperlink" Target="https://github.com/powermock/powermock" TargetMode="External"/><Relationship Id="rId10" Type="http://schemas.openxmlformats.org/officeDocument/2006/relationships/hyperlink" Target="https://github.com/criedel/bitlyj" TargetMode="External"/><Relationship Id="rId4" Type="http://schemas.openxmlformats.org/officeDocument/2006/relationships/hyperlink" Target="https://github.com/dstieglitz/daedalum" TargetMode="External"/><Relationship Id="rId9" Type="http://schemas.openxmlformats.org/officeDocument/2006/relationships/hyperlink" Target="https://github.com/EsotericSoftware/kryo" TargetMode="External"/><Relationship Id="rId14" Type="http://schemas.openxmlformats.org/officeDocument/2006/relationships/hyperlink" Target="https://github.com/aimacode/aima-jav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hyperlink" Target="file:///C:\" TargetMode="External"/><Relationship Id="rId18" Type="http://schemas.openxmlformats.org/officeDocument/2006/relationships/hyperlink" Target="file:///C:\" TargetMode="External"/><Relationship Id="rId26" Type="http://schemas.openxmlformats.org/officeDocument/2006/relationships/hyperlink" Target="file:///C:\" TargetMode="External"/><Relationship Id="rId39" Type="http://schemas.openxmlformats.org/officeDocument/2006/relationships/hyperlink" Target="file:///C:\" TargetMode="External"/><Relationship Id="rId3" Type="http://schemas.openxmlformats.org/officeDocument/2006/relationships/hyperlink" Target="file:///C:\" TargetMode="External"/><Relationship Id="rId21" Type="http://schemas.openxmlformats.org/officeDocument/2006/relationships/hyperlink" Target="file:///C:\" TargetMode="External"/><Relationship Id="rId34" Type="http://schemas.openxmlformats.org/officeDocument/2006/relationships/hyperlink" Target="file:///C:\" TargetMode="External"/><Relationship Id="rId42" Type="http://schemas.openxmlformats.org/officeDocument/2006/relationships/hyperlink" Target="file:///C:\" TargetMode="External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17" Type="http://schemas.openxmlformats.org/officeDocument/2006/relationships/hyperlink" Target="file:///C:\" TargetMode="External"/><Relationship Id="rId25" Type="http://schemas.openxmlformats.org/officeDocument/2006/relationships/hyperlink" Target="file:///C:\" TargetMode="External"/><Relationship Id="rId33" Type="http://schemas.openxmlformats.org/officeDocument/2006/relationships/hyperlink" Target="file:///C:\" TargetMode="External"/><Relationship Id="rId38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6" Type="http://schemas.openxmlformats.org/officeDocument/2006/relationships/hyperlink" Target="file:///C:\" TargetMode="External"/><Relationship Id="rId20" Type="http://schemas.openxmlformats.org/officeDocument/2006/relationships/hyperlink" Target="file:///C:\" TargetMode="External"/><Relationship Id="rId29" Type="http://schemas.openxmlformats.org/officeDocument/2006/relationships/hyperlink" Target="file:///C:\" TargetMode="External"/><Relationship Id="rId41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24" Type="http://schemas.openxmlformats.org/officeDocument/2006/relationships/hyperlink" Target="file:///C:\" TargetMode="External"/><Relationship Id="rId32" Type="http://schemas.openxmlformats.org/officeDocument/2006/relationships/hyperlink" Target="file:///C:\" TargetMode="External"/><Relationship Id="rId37" Type="http://schemas.openxmlformats.org/officeDocument/2006/relationships/hyperlink" Target="file:///C:\" TargetMode="External"/><Relationship Id="rId40" Type="http://schemas.openxmlformats.org/officeDocument/2006/relationships/hyperlink" Target="file:///C:\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file:///C:\" TargetMode="External"/><Relationship Id="rId15" Type="http://schemas.openxmlformats.org/officeDocument/2006/relationships/hyperlink" Target="file:///C:\" TargetMode="External"/><Relationship Id="rId23" Type="http://schemas.openxmlformats.org/officeDocument/2006/relationships/hyperlink" Target="file:///C:\" TargetMode="External"/><Relationship Id="rId28" Type="http://schemas.openxmlformats.org/officeDocument/2006/relationships/hyperlink" Target="file:///C:\" TargetMode="External"/><Relationship Id="rId36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19" Type="http://schemas.openxmlformats.org/officeDocument/2006/relationships/hyperlink" Target="file:///C:\" TargetMode="External"/><Relationship Id="rId31" Type="http://schemas.openxmlformats.org/officeDocument/2006/relationships/hyperlink" Target="file:///C:\" TargetMode="External"/><Relationship Id="rId44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Relationship Id="rId14" Type="http://schemas.openxmlformats.org/officeDocument/2006/relationships/hyperlink" Target="file:///C:\" TargetMode="External"/><Relationship Id="rId22" Type="http://schemas.openxmlformats.org/officeDocument/2006/relationships/hyperlink" Target="file:///C:\" TargetMode="External"/><Relationship Id="rId27" Type="http://schemas.openxmlformats.org/officeDocument/2006/relationships/hyperlink" Target="file:///C:\" TargetMode="External"/><Relationship Id="rId30" Type="http://schemas.openxmlformats.org/officeDocument/2006/relationships/hyperlink" Target="file:///C:\" TargetMode="External"/><Relationship Id="rId35" Type="http://schemas.openxmlformats.org/officeDocument/2006/relationships/hyperlink" Target="file:///C:\" TargetMode="External"/><Relationship Id="rId43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"/>
  <sheetViews>
    <sheetView tabSelected="1" zoomScale="85" zoomScaleNormal="85" workbookViewId="0">
      <selection activeCell="Q23" sqref="Q23"/>
    </sheetView>
  </sheetViews>
  <sheetFormatPr defaultRowHeight="15" x14ac:dyDescent="0.25"/>
  <cols>
    <col min="1" max="1" width="10.5703125" customWidth="1"/>
    <col min="2" max="2" width="18.42578125" customWidth="1"/>
    <col min="3" max="3" width="6.7109375" customWidth="1"/>
    <col min="4" max="4" width="8.42578125" customWidth="1"/>
    <col min="5" max="5" width="11.7109375" customWidth="1"/>
    <col min="6" max="6" width="12.42578125" customWidth="1"/>
    <col min="7" max="10" width="13.140625" customWidth="1"/>
    <col min="11" max="12" width="17.42578125" customWidth="1"/>
    <col min="13" max="14" width="16.5703125" customWidth="1"/>
    <col min="15" max="16" width="14.7109375" customWidth="1"/>
    <col min="17" max="17" width="15.28515625" customWidth="1"/>
    <col min="19" max="20" width="13.85546875" customWidth="1"/>
    <col min="21" max="21" width="15.42578125" customWidth="1"/>
    <col min="22" max="22" width="11.5703125" customWidth="1"/>
    <col min="23" max="24" width="10.140625" customWidth="1"/>
    <col min="25" max="26" width="10.42578125" customWidth="1"/>
    <col min="31" max="31" width="11.42578125" customWidth="1"/>
  </cols>
  <sheetData>
    <row r="1" spans="1:32" x14ac:dyDescent="0.25">
      <c r="E1" s="8"/>
      <c r="F1" s="8"/>
    </row>
    <row r="2" spans="1:32" x14ac:dyDescent="0.25">
      <c r="B2" t="s">
        <v>73</v>
      </c>
      <c r="E2" s="8"/>
      <c r="F2" s="14"/>
    </row>
    <row r="3" spans="1:32" x14ac:dyDescent="0.25">
      <c r="E3" s="8"/>
      <c r="F3" s="14"/>
    </row>
    <row r="4" spans="1:32" s="2" customFormat="1" x14ac:dyDescent="0.25">
      <c r="B4" s="2" t="s">
        <v>0</v>
      </c>
      <c r="C4" s="2" t="s">
        <v>1</v>
      </c>
      <c r="D4" s="2" t="s">
        <v>10</v>
      </c>
      <c r="E4" s="9" t="s">
        <v>11</v>
      </c>
      <c r="F4" s="15" t="s">
        <v>2</v>
      </c>
      <c r="G4" s="2" t="s">
        <v>6</v>
      </c>
      <c r="H4" s="2" t="s">
        <v>90</v>
      </c>
      <c r="I4" s="2" t="s">
        <v>7</v>
      </c>
      <c r="J4" s="2" t="s">
        <v>90</v>
      </c>
      <c r="K4" s="2" t="s">
        <v>8</v>
      </c>
      <c r="L4" s="2" t="s">
        <v>90</v>
      </c>
      <c r="M4" s="2" t="s">
        <v>9</v>
      </c>
      <c r="N4" s="2" t="s">
        <v>90</v>
      </c>
      <c r="O4" s="2" t="s">
        <v>3</v>
      </c>
      <c r="P4" s="2" t="s">
        <v>90</v>
      </c>
      <c r="Q4" s="2" t="s">
        <v>71</v>
      </c>
      <c r="R4" s="2" t="s">
        <v>90</v>
      </c>
      <c r="S4" s="2" t="s">
        <v>70</v>
      </c>
      <c r="T4" s="2" t="s">
        <v>90</v>
      </c>
      <c r="U4" s="2" t="s">
        <v>69</v>
      </c>
      <c r="V4" s="2" t="s">
        <v>90</v>
      </c>
      <c r="W4" s="2" t="s">
        <v>89</v>
      </c>
      <c r="X4" s="2" t="s">
        <v>90</v>
      </c>
      <c r="Y4" s="2" t="s">
        <v>74</v>
      </c>
      <c r="Z4" s="2" t="s">
        <v>90</v>
      </c>
      <c r="AA4" s="2" t="s">
        <v>85</v>
      </c>
      <c r="AB4" s="2" t="s">
        <v>90</v>
      </c>
      <c r="AC4" s="2" t="s">
        <v>86</v>
      </c>
      <c r="AD4" s="2" t="s">
        <v>90</v>
      </c>
      <c r="AE4" s="2" t="s">
        <v>15</v>
      </c>
      <c r="AF4" s="2" t="s">
        <v>18</v>
      </c>
    </row>
    <row r="5" spans="1:32" s="3" customFormat="1" x14ac:dyDescent="0.25">
      <c r="A5" s="1">
        <v>1</v>
      </c>
      <c r="B5" s="3" t="s">
        <v>12</v>
      </c>
      <c r="C5" s="3">
        <v>41</v>
      </c>
      <c r="D5" s="3">
        <v>89</v>
      </c>
      <c r="E5" s="11">
        <v>39</v>
      </c>
      <c r="F5" s="17">
        <v>52</v>
      </c>
      <c r="G5" s="3">
        <v>59</v>
      </c>
      <c r="H5" s="3">
        <v>21</v>
      </c>
      <c r="I5" s="3">
        <v>259</v>
      </c>
      <c r="J5" s="3">
        <v>50</v>
      </c>
      <c r="K5" s="3">
        <v>190</v>
      </c>
      <c r="L5" s="3">
        <v>0</v>
      </c>
      <c r="M5" s="3">
        <v>415</v>
      </c>
      <c r="N5" s="3">
        <v>125</v>
      </c>
      <c r="O5" s="3">
        <v>40</v>
      </c>
      <c r="P5" s="3">
        <v>24</v>
      </c>
      <c r="Q5" s="3">
        <v>15</v>
      </c>
      <c r="R5" s="3">
        <v>8</v>
      </c>
      <c r="S5" s="3">
        <v>25</v>
      </c>
      <c r="T5" s="3">
        <v>11</v>
      </c>
      <c r="U5" s="3">
        <v>18</v>
      </c>
      <c r="V5" s="3">
        <v>0</v>
      </c>
      <c r="W5" s="3">
        <f t="shared" ref="W5:W23" si="0">(O5*100)/F5</f>
        <v>76.92307692307692</v>
      </c>
      <c r="X5" s="3">
        <f t="shared" ref="X5:X23" si="1">(P5*100)/F5</f>
        <v>46.153846153846153</v>
      </c>
      <c r="Y5" s="3">
        <f t="shared" ref="Y5:Y23" si="2">(Q5*100)/F5</f>
        <v>28.846153846153847</v>
      </c>
      <c r="Z5" s="3">
        <f t="shared" ref="Z5:Z23" si="3">(R5*100)/F5</f>
        <v>15.384615384615385</v>
      </c>
      <c r="AA5" s="3">
        <f t="shared" ref="AA5:AA23" si="4">(S5*100)/F5</f>
        <v>48.07692307692308</v>
      </c>
      <c r="AB5" s="3">
        <f t="shared" ref="AB5:AB23" si="5">(T5*100)/F5</f>
        <v>21.153846153846153</v>
      </c>
      <c r="AC5" s="3">
        <f t="shared" ref="AC5:AC23" si="6">(U5*100)/F5</f>
        <v>34.615384615384613</v>
      </c>
      <c r="AD5" s="3">
        <f t="shared" ref="AD5:AD23" si="7">(V5*100)/F5</f>
        <v>0</v>
      </c>
      <c r="AE5" s="3" t="s">
        <v>14</v>
      </c>
      <c r="AF5" s="4" t="s">
        <v>17</v>
      </c>
    </row>
    <row r="6" spans="1:32" s="3" customFormat="1" x14ac:dyDescent="0.25">
      <c r="A6" s="1">
        <v>2</v>
      </c>
      <c r="B6" s="3" t="s">
        <v>19</v>
      </c>
      <c r="C6" s="3">
        <v>2</v>
      </c>
      <c r="D6" s="3">
        <v>11</v>
      </c>
      <c r="E6" s="11">
        <v>4</v>
      </c>
      <c r="F6" s="17">
        <v>5</v>
      </c>
      <c r="G6" s="3">
        <v>6</v>
      </c>
      <c r="H6" s="3">
        <v>1</v>
      </c>
      <c r="I6" s="3">
        <v>0</v>
      </c>
      <c r="J6" s="3">
        <v>0</v>
      </c>
      <c r="K6" s="3">
        <v>0</v>
      </c>
      <c r="L6" s="3">
        <v>0</v>
      </c>
      <c r="M6" s="3">
        <v>6</v>
      </c>
      <c r="N6" s="3">
        <v>1</v>
      </c>
      <c r="O6" s="3">
        <v>3</v>
      </c>
      <c r="P6" s="3">
        <v>1</v>
      </c>
      <c r="Q6" s="3">
        <v>3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f t="shared" si="0"/>
        <v>60</v>
      </c>
      <c r="X6" s="3">
        <f t="shared" si="1"/>
        <v>20</v>
      </c>
      <c r="Y6" s="3">
        <f t="shared" si="2"/>
        <v>60</v>
      </c>
      <c r="Z6" s="3">
        <f t="shared" si="3"/>
        <v>20</v>
      </c>
      <c r="AA6" s="3">
        <f t="shared" si="4"/>
        <v>0</v>
      </c>
      <c r="AB6" s="3">
        <f t="shared" si="5"/>
        <v>0</v>
      </c>
      <c r="AC6" s="3">
        <f t="shared" si="6"/>
        <v>0</v>
      </c>
      <c r="AD6" s="3">
        <f t="shared" si="7"/>
        <v>0</v>
      </c>
      <c r="AE6" s="3" t="s">
        <v>14</v>
      </c>
      <c r="AF6" s="4" t="s">
        <v>16</v>
      </c>
    </row>
    <row r="7" spans="1:32" s="3" customFormat="1" x14ac:dyDescent="0.25">
      <c r="A7" s="1">
        <v>3</v>
      </c>
      <c r="B7" s="3" t="s">
        <v>20</v>
      </c>
      <c r="C7" s="3">
        <v>12</v>
      </c>
      <c r="D7" s="3">
        <v>54</v>
      </c>
      <c r="E7" s="11">
        <v>14</v>
      </c>
      <c r="F7" s="17">
        <v>8</v>
      </c>
      <c r="G7" s="3">
        <v>51</v>
      </c>
      <c r="H7" s="3">
        <v>32</v>
      </c>
      <c r="I7" s="3">
        <v>107</v>
      </c>
      <c r="J7" s="3">
        <v>73</v>
      </c>
      <c r="K7" s="3">
        <v>0</v>
      </c>
      <c r="L7" s="3">
        <v>0</v>
      </c>
      <c r="M7" s="3">
        <v>108</v>
      </c>
      <c r="N7" s="3">
        <v>82</v>
      </c>
      <c r="O7" s="3">
        <v>5</v>
      </c>
      <c r="P7" s="3">
        <v>5</v>
      </c>
      <c r="Q7" s="3">
        <v>5</v>
      </c>
      <c r="R7" s="3">
        <v>4</v>
      </c>
      <c r="S7" s="3">
        <v>5</v>
      </c>
      <c r="T7" s="3">
        <v>5</v>
      </c>
      <c r="U7" s="3">
        <v>0</v>
      </c>
      <c r="V7" s="3">
        <v>0</v>
      </c>
      <c r="W7" s="3">
        <f t="shared" si="0"/>
        <v>62.5</v>
      </c>
      <c r="X7" s="3">
        <f t="shared" si="1"/>
        <v>62.5</v>
      </c>
      <c r="Y7" s="3">
        <f t="shared" si="2"/>
        <v>62.5</v>
      </c>
      <c r="Z7" s="3">
        <f t="shared" si="3"/>
        <v>50</v>
      </c>
      <c r="AA7" s="3">
        <f t="shared" si="4"/>
        <v>62.5</v>
      </c>
      <c r="AB7" s="3">
        <f t="shared" si="5"/>
        <v>62.5</v>
      </c>
      <c r="AC7" s="3">
        <f t="shared" si="6"/>
        <v>0</v>
      </c>
      <c r="AD7" s="3">
        <f t="shared" si="7"/>
        <v>0</v>
      </c>
      <c r="AE7" s="3" t="s">
        <v>14</v>
      </c>
      <c r="AF7" s="4" t="s">
        <v>21</v>
      </c>
    </row>
    <row r="8" spans="1:32" s="3" customFormat="1" x14ac:dyDescent="0.25">
      <c r="A8" s="1">
        <v>4</v>
      </c>
      <c r="B8" s="3" t="s">
        <v>22</v>
      </c>
      <c r="C8" s="3">
        <v>19</v>
      </c>
      <c r="D8" s="3">
        <v>62</v>
      </c>
      <c r="E8" s="11">
        <v>18</v>
      </c>
      <c r="F8" s="17">
        <v>8</v>
      </c>
      <c r="G8" s="3">
        <v>20</v>
      </c>
      <c r="H8" s="3">
        <v>3</v>
      </c>
      <c r="I8" s="3">
        <v>113</v>
      </c>
      <c r="J8" s="3">
        <v>32</v>
      </c>
      <c r="K8" s="3">
        <v>0</v>
      </c>
      <c r="L8" s="3">
        <v>0</v>
      </c>
      <c r="M8" s="3">
        <v>113</v>
      </c>
      <c r="N8" s="3">
        <v>38</v>
      </c>
      <c r="O8" s="3">
        <v>7</v>
      </c>
      <c r="P8" s="3">
        <v>3</v>
      </c>
      <c r="Q8" s="3">
        <v>0</v>
      </c>
      <c r="R8" s="3">
        <v>0</v>
      </c>
      <c r="S8" s="3">
        <v>7</v>
      </c>
      <c r="T8" s="3">
        <v>3</v>
      </c>
      <c r="U8" s="3">
        <v>0</v>
      </c>
      <c r="V8" s="3">
        <v>0</v>
      </c>
      <c r="W8" s="3">
        <f t="shared" si="0"/>
        <v>87.5</v>
      </c>
      <c r="X8" s="3">
        <f t="shared" si="1"/>
        <v>37.5</v>
      </c>
      <c r="Y8" s="3">
        <f t="shared" si="2"/>
        <v>0</v>
      </c>
      <c r="Z8" s="3">
        <f t="shared" si="3"/>
        <v>0</v>
      </c>
      <c r="AA8" s="3">
        <f t="shared" si="4"/>
        <v>87.5</v>
      </c>
      <c r="AB8" s="3">
        <f t="shared" si="5"/>
        <v>37.5</v>
      </c>
      <c r="AC8" s="3">
        <f t="shared" si="6"/>
        <v>0</v>
      </c>
      <c r="AD8" s="3">
        <f t="shared" si="7"/>
        <v>0</v>
      </c>
      <c r="AE8" s="3" t="s">
        <v>14</v>
      </c>
      <c r="AF8" s="4" t="s">
        <v>23</v>
      </c>
    </row>
    <row r="9" spans="1:32" s="3" customFormat="1" x14ac:dyDescent="0.25">
      <c r="A9" s="1">
        <v>5</v>
      </c>
      <c r="B9" s="3" t="s">
        <v>24</v>
      </c>
      <c r="C9" s="3">
        <v>70</v>
      </c>
      <c r="D9" s="3">
        <v>29</v>
      </c>
      <c r="E9" s="11">
        <v>62</v>
      </c>
      <c r="F9" s="17">
        <v>66</v>
      </c>
      <c r="G9" s="3">
        <v>5</v>
      </c>
      <c r="H9" s="3">
        <v>0</v>
      </c>
      <c r="I9" s="3">
        <v>39</v>
      </c>
      <c r="J9" s="3">
        <v>0</v>
      </c>
      <c r="K9" s="3">
        <v>0</v>
      </c>
      <c r="L9" s="3">
        <v>0</v>
      </c>
      <c r="M9" s="3">
        <v>43</v>
      </c>
      <c r="N9" s="3">
        <v>1</v>
      </c>
      <c r="O9" s="3">
        <v>2</v>
      </c>
      <c r="P9" s="3">
        <v>0</v>
      </c>
      <c r="Q9" s="3">
        <v>2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f t="shared" si="0"/>
        <v>3.0303030303030303</v>
      </c>
      <c r="X9" s="3">
        <f t="shared" si="1"/>
        <v>0</v>
      </c>
      <c r="Y9" s="3">
        <f t="shared" si="2"/>
        <v>3.0303030303030303</v>
      </c>
      <c r="Z9" s="3">
        <f t="shared" si="3"/>
        <v>0</v>
      </c>
      <c r="AA9" s="3">
        <f t="shared" si="4"/>
        <v>0</v>
      </c>
      <c r="AB9" s="3">
        <f t="shared" si="5"/>
        <v>0</v>
      </c>
      <c r="AC9" s="3">
        <f t="shared" si="6"/>
        <v>0</v>
      </c>
      <c r="AD9" s="3">
        <f t="shared" si="7"/>
        <v>0</v>
      </c>
      <c r="AE9" s="3" t="s">
        <v>14</v>
      </c>
      <c r="AF9" s="4" t="s">
        <v>25</v>
      </c>
    </row>
    <row r="10" spans="1:32" s="3" customFormat="1" x14ac:dyDescent="0.25">
      <c r="A10" s="1">
        <v>6</v>
      </c>
      <c r="B10" s="3" t="s">
        <v>27</v>
      </c>
      <c r="C10" s="3">
        <v>229</v>
      </c>
      <c r="D10" s="3">
        <v>207</v>
      </c>
      <c r="E10" s="11">
        <v>257</v>
      </c>
      <c r="F10" s="17">
        <v>264</v>
      </c>
      <c r="G10" s="3">
        <v>21</v>
      </c>
      <c r="H10" s="3">
        <v>4</v>
      </c>
      <c r="I10" s="3">
        <v>55</v>
      </c>
      <c r="J10" s="3">
        <v>0</v>
      </c>
      <c r="K10" s="3">
        <v>0</v>
      </c>
      <c r="L10" s="3">
        <v>0</v>
      </c>
      <c r="M10" s="3">
        <v>76</v>
      </c>
      <c r="N10" s="3">
        <v>4</v>
      </c>
      <c r="O10" s="3">
        <v>5</v>
      </c>
      <c r="P10" s="3">
        <v>2</v>
      </c>
      <c r="Q10" s="3">
        <v>5</v>
      </c>
      <c r="R10" s="3">
        <v>2</v>
      </c>
      <c r="S10" s="3">
        <v>0</v>
      </c>
      <c r="T10" s="3">
        <v>0</v>
      </c>
      <c r="U10" s="3">
        <v>0</v>
      </c>
      <c r="V10" s="3">
        <v>0</v>
      </c>
      <c r="W10" s="3">
        <f t="shared" si="0"/>
        <v>1.893939393939394</v>
      </c>
      <c r="X10" s="3">
        <f t="shared" si="1"/>
        <v>0.75757575757575757</v>
      </c>
      <c r="Y10" s="3">
        <f t="shared" si="2"/>
        <v>1.893939393939394</v>
      </c>
      <c r="Z10" s="3">
        <f t="shared" si="3"/>
        <v>0.75757575757575757</v>
      </c>
      <c r="AA10" s="3">
        <f t="shared" si="4"/>
        <v>0</v>
      </c>
      <c r="AB10" s="3">
        <f t="shared" si="5"/>
        <v>0</v>
      </c>
      <c r="AC10" s="3">
        <f t="shared" si="6"/>
        <v>0</v>
      </c>
      <c r="AD10" s="3">
        <f t="shared" si="7"/>
        <v>0</v>
      </c>
      <c r="AE10" s="3" t="s">
        <v>14</v>
      </c>
      <c r="AF10" s="4" t="s">
        <v>26</v>
      </c>
    </row>
    <row r="11" spans="1:32" s="3" customFormat="1" x14ac:dyDescent="0.25">
      <c r="A11" s="1">
        <v>7</v>
      </c>
      <c r="B11" s="3" t="s">
        <v>28</v>
      </c>
      <c r="C11" s="3">
        <v>109</v>
      </c>
      <c r="D11" s="3">
        <v>113</v>
      </c>
      <c r="E11" s="11">
        <v>102</v>
      </c>
      <c r="F11" s="17">
        <v>106</v>
      </c>
      <c r="G11" s="3">
        <v>27</v>
      </c>
      <c r="H11" s="3">
        <v>3</v>
      </c>
      <c r="I11" s="3">
        <v>211</v>
      </c>
      <c r="J11" s="3">
        <v>76</v>
      </c>
      <c r="K11" s="3">
        <v>5561</v>
      </c>
      <c r="L11" s="3">
        <v>4571</v>
      </c>
      <c r="M11" s="3">
        <v>5570</v>
      </c>
      <c r="N11" s="3">
        <v>4575</v>
      </c>
      <c r="O11" s="3">
        <v>91</v>
      </c>
      <c r="P11" s="3">
        <v>90</v>
      </c>
      <c r="Q11" s="3">
        <v>2</v>
      </c>
      <c r="R11" s="3">
        <v>1</v>
      </c>
      <c r="S11" s="3">
        <v>18</v>
      </c>
      <c r="T11" s="3">
        <v>5</v>
      </c>
      <c r="U11" s="3">
        <v>91</v>
      </c>
      <c r="V11" s="3">
        <v>89</v>
      </c>
      <c r="W11" s="3">
        <f t="shared" si="0"/>
        <v>85.84905660377359</v>
      </c>
      <c r="X11" s="3">
        <f t="shared" si="1"/>
        <v>84.905660377358487</v>
      </c>
      <c r="Y11" s="3">
        <f t="shared" si="2"/>
        <v>1.8867924528301887</v>
      </c>
      <c r="Z11" s="3">
        <f t="shared" si="3"/>
        <v>0.94339622641509435</v>
      </c>
      <c r="AA11" s="3">
        <f t="shared" si="4"/>
        <v>16.981132075471699</v>
      </c>
      <c r="AB11" s="3">
        <f t="shared" si="5"/>
        <v>4.716981132075472</v>
      </c>
      <c r="AC11" s="3">
        <f t="shared" si="6"/>
        <v>85.84905660377359</v>
      </c>
      <c r="AD11" s="3">
        <f t="shared" si="7"/>
        <v>83.962264150943398</v>
      </c>
      <c r="AE11" s="3" t="s">
        <v>14</v>
      </c>
      <c r="AF11" s="4" t="s">
        <v>29</v>
      </c>
    </row>
    <row r="12" spans="1:32" s="3" customFormat="1" x14ac:dyDescent="0.25">
      <c r="A12" s="1">
        <v>8</v>
      </c>
      <c r="B12" s="3" t="s">
        <v>30</v>
      </c>
      <c r="C12" s="3">
        <v>220</v>
      </c>
      <c r="D12" s="3">
        <v>85</v>
      </c>
      <c r="E12" s="11">
        <v>209</v>
      </c>
      <c r="F12" s="17">
        <v>138</v>
      </c>
      <c r="G12" s="3">
        <v>89</v>
      </c>
      <c r="H12" s="3">
        <v>13</v>
      </c>
      <c r="I12" s="3">
        <v>521</v>
      </c>
      <c r="J12" s="3">
        <v>156</v>
      </c>
      <c r="K12" s="3">
        <v>474</v>
      </c>
      <c r="L12" s="3">
        <v>132</v>
      </c>
      <c r="M12" s="3">
        <v>1014</v>
      </c>
      <c r="N12" s="3">
        <v>276</v>
      </c>
      <c r="O12" s="3">
        <v>97</v>
      </c>
      <c r="P12" s="3">
        <v>21</v>
      </c>
      <c r="Q12" s="3">
        <v>19</v>
      </c>
      <c r="R12" s="3">
        <v>3</v>
      </c>
      <c r="S12" s="3">
        <v>49</v>
      </c>
      <c r="T12" s="3">
        <v>7</v>
      </c>
      <c r="U12" s="3">
        <v>36</v>
      </c>
      <c r="V12" s="3">
        <v>10</v>
      </c>
      <c r="W12" s="3">
        <f t="shared" si="0"/>
        <v>70.289855072463766</v>
      </c>
      <c r="X12" s="3">
        <f t="shared" si="1"/>
        <v>15.217391304347826</v>
      </c>
      <c r="Y12" s="3">
        <f t="shared" si="2"/>
        <v>13.768115942028986</v>
      </c>
      <c r="Z12" s="3">
        <f t="shared" si="3"/>
        <v>2.1739130434782608</v>
      </c>
      <c r="AA12" s="3">
        <f t="shared" si="4"/>
        <v>35.507246376811594</v>
      </c>
      <c r="AB12" s="3">
        <f t="shared" si="5"/>
        <v>5.0724637681159424</v>
      </c>
      <c r="AC12" s="3">
        <f t="shared" si="6"/>
        <v>26.086956521739129</v>
      </c>
      <c r="AD12" s="3">
        <f t="shared" si="7"/>
        <v>7.2463768115942031</v>
      </c>
      <c r="AE12" s="3" t="s">
        <v>14</v>
      </c>
      <c r="AF12" s="4" t="s">
        <v>31</v>
      </c>
    </row>
    <row r="13" spans="1:32" s="5" customFormat="1" x14ac:dyDescent="0.25">
      <c r="A13" s="1">
        <v>9</v>
      </c>
      <c r="B13" s="5" t="s">
        <v>32</v>
      </c>
      <c r="C13" s="5">
        <v>158</v>
      </c>
      <c r="D13" s="5">
        <v>280</v>
      </c>
      <c r="E13" s="12">
        <v>196</v>
      </c>
      <c r="F13" s="18">
        <v>250</v>
      </c>
      <c r="G13" s="5">
        <v>239</v>
      </c>
      <c r="H13" s="5">
        <v>70</v>
      </c>
      <c r="I13" s="5">
        <v>1532</v>
      </c>
      <c r="J13" s="5">
        <v>716</v>
      </c>
      <c r="K13" s="5">
        <v>4213</v>
      </c>
      <c r="L13" s="5">
        <v>2001</v>
      </c>
      <c r="M13" s="5">
        <v>4635</v>
      </c>
      <c r="N13" s="5">
        <v>2447</v>
      </c>
      <c r="O13" s="5">
        <v>174</v>
      </c>
      <c r="P13" s="3">
        <v>146</v>
      </c>
      <c r="Q13" s="5">
        <v>40</v>
      </c>
      <c r="R13" s="5">
        <v>20</v>
      </c>
      <c r="S13" s="5">
        <v>112</v>
      </c>
      <c r="T13" s="5">
        <v>81</v>
      </c>
      <c r="U13" s="5">
        <v>159</v>
      </c>
      <c r="V13" s="5">
        <v>115</v>
      </c>
      <c r="W13" s="3">
        <f t="shared" si="0"/>
        <v>69.599999999999994</v>
      </c>
      <c r="X13" s="3">
        <f t="shared" si="1"/>
        <v>58.4</v>
      </c>
      <c r="Y13" s="3">
        <f t="shared" si="2"/>
        <v>16</v>
      </c>
      <c r="Z13" s="3">
        <f t="shared" si="3"/>
        <v>8</v>
      </c>
      <c r="AA13" s="3">
        <f t="shared" si="4"/>
        <v>44.8</v>
      </c>
      <c r="AB13" s="3">
        <f t="shared" si="5"/>
        <v>32.4</v>
      </c>
      <c r="AC13" s="3">
        <f t="shared" si="6"/>
        <v>63.6</v>
      </c>
      <c r="AD13" s="3">
        <f t="shared" si="7"/>
        <v>46</v>
      </c>
      <c r="AE13" s="5" t="s">
        <v>14</v>
      </c>
      <c r="AF13" s="4" t="s">
        <v>33</v>
      </c>
    </row>
    <row r="14" spans="1:32" s="5" customFormat="1" x14ac:dyDescent="0.25">
      <c r="A14" s="1">
        <v>10</v>
      </c>
      <c r="B14" s="5" t="s">
        <v>34</v>
      </c>
      <c r="C14" s="5">
        <v>118</v>
      </c>
      <c r="D14" s="5">
        <v>743</v>
      </c>
      <c r="E14" s="12">
        <v>289</v>
      </c>
      <c r="F14" s="18">
        <v>566</v>
      </c>
      <c r="G14" s="5">
        <v>1576</v>
      </c>
      <c r="H14" s="5">
        <v>714</v>
      </c>
      <c r="I14" s="5">
        <v>3042</v>
      </c>
      <c r="J14" s="5">
        <v>1255</v>
      </c>
      <c r="K14" s="5">
        <v>21214</v>
      </c>
      <c r="L14" s="5">
        <v>3806</v>
      </c>
      <c r="M14" s="5">
        <v>22437</v>
      </c>
      <c r="N14" s="5">
        <v>5884</v>
      </c>
      <c r="O14" s="5">
        <v>371</v>
      </c>
      <c r="P14" s="3">
        <v>238</v>
      </c>
      <c r="Q14" s="5">
        <v>129</v>
      </c>
      <c r="R14" s="5">
        <v>71</v>
      </c>
      <c r="S14" s="5">
        <v>162</v>
      </c>
      <c r="T14" s="5">
        <v>84</v>
      </c>
      <c r="U14" s="5">
        <v>330</v>
      </c>
      <c r="V14" s="5">
        <v>134</v>
      </c>
      <c r="W14" s="3">
        <f t="shared" si="0"/>
        <v>65.547703180212011</v>
      </c>
      <c r="X14" s="3">
        <f t="shared" si="1"/>
        <v>42.049469964664311</v>
      </c>
      <c r="Y14" s="3">
        <f t="shared" si="2"/>
        <v>22.791519434628974</v>
      </c>
      <c r="Z14" s="3">
        <f t="shared" si="3"/>
        <v>12.544169611307421</v>
      </c>
      <c r="AA14" s="3">
        <f t="shared" si="4"/>
        <v>28.621908127208481</v>
      </c>
      <c r="AB14" s="3">
        <f t="shared" si="5"/>
        <v>14.840989399293287</v>
      </c>
      <c r="AC14" s="3">
        <f t="shared" si="6"/>
        <v>58.303886925795055</v>
      </c>
      <c r="AD14" s="3">
        <f t="shared" si="7"/>
        <v>23.674911660777386</v>
      </c>
      <c r="AE14" s="5" t="s">
        <v>14</v>
      </c>
      <c r="AF14" s="4" t="s">
        <v>35</v>
      </c>
    </row>
    <row r="15" spans="1:32" s="5" customFormat="1" x14ac:dyDescent="0.25">
      <c r="A15" s="1">
        <v>11</v>
      </c>
      <c r="B15" s="5" t="s">
        <v>36</v>
      </c>
      <c r="C15" s="5">
        <v>22</v>
      </c>
      <c r="D15" s="5">
        <v>81</v>
      </c>
      <c r="E15" s="12">
        <v>21</v>
      </c>
      <c r="F15" s="18">
        <v>16</v>
      </c>
      <c r="G15" s="5">
        <v>64</v>
      </c>
      <c r="H15" s="5">
        <v>15</v>
      </c>
      <c r="I15" s="5">
        <v>186</v>
      </c>
      <c r="J15" s="5">
        <v>63</v>
      </c>
      <c r="K15" s="5">
        <v>38</v>
      </c>
      <c r="L15" s="5">
        <v>33</v>
      </c>
      <c r="M15" s="5">
        <v>247</v>
      </c>
      <c r="N15" s="5">
        <v>123</v>
      </c>
      <c r="O15" s="5">
        <v>14</v>
      </c>
      <c r="P15" s="3">
        <v>10</v>
      </c>
      <c r="Q15" s="5">
        <v>5</v>
      </c>
      <c r="R15" s="5">
        <v>0</v>
      </c>
      <c r="S15" s="5">
        <v>13</v>
      </c>
      <c r="T15" s="5">
        <v>7</v>
      </c>
      <c r="U15" s="5">
        <v>0</v>
      </c>
      <c r="V15" s="5">
        <v>0</v>
      </c>
      <c r="W15" s="3">
        <f t="shared" si="0"/>
        <v>87.5</v>
      </c>
      <c r="X15" s="3">
        <f t="shared" si="1"/>
        <v>62.5</v>
      </c>
      <c r="Y15" s="3">
        <f t="shared" si="2"/>
        <v>31.25</v>
      </c>
      <c r="Z15" s="3">
        <f t="shared" si="3"/>
        <v>0</v>
      </c>
      <c r="AA15" s="3">
        <f t="shared" si="4"/>
        <v>81.25</v>
      </c>
      <c r="AB15" s="3">
        <f t="shared" si="5"/>
        <v>43.75</v>
      </c>
      <c r="AC15" s="3">
        <f t="shared" si="6"/>
        <v>0</v>
      </c>
      <c r="AD15" s="3">
        <f t="shared" si="7"/>
        <v>0</v>
      </c>
      <c r="AE15" s="5" t="s">
        <v>14</v>
      </c>
      <c r="AF15" s="4" t="s">
        <v>37</v>
      </c>
    </row>
    <row r="16" spans="1:32" s="5" customFormat="1" x14ac:dyDescent="0.25">
      <c r="A16" s="1">
        <v>12</v>
      </c>
      <c r="B16" s="5" t="s">
        <v>38</v>
      </c>
      <c r="C16" s="5">
        <v>380</v>
      </c>
      <c r="D16" s="5">
        <v>368</v>
      </c>
      <c r="E16" s="12">
        <v>267</v>
      </c>
      <c r="F16" s="18">
        <v>358</v>
      </c>
      <c r="G16" s="5">
        <v>217</v>
      </c>
      <c r="H16" s="5">
        <v>33</v>
      </c>
      <c r="I16" s="5">
        <v>1617</v>
      </c>
      <c r="J16" s="5">
        <v>423</v>
      </c>
      <c r="K16" s="5">
        <v>5802</v>
      </c>
      <c r="L16" s="5">
        <v>509</v>
      </c>
      <c r="M16" s="5">
        <v>6829</v>
      </c>
      <c r="N16" s="5">
        <v>1226</v>
      </c>
      <c r="O16" s="5">
        <v>238</v>
      </c>
      <c r="P16" s="3">
        <v>117</v>
      </c>
      <c r="Q16" s="5">
        <v>37</v>
      </c>
      <c r="R16" s="5">
        <v>13</v>
      </c>
      <c r="S16" s="5">
        <v>147</v>
      </c>
      <c r="T16" s="5">
        <v>76</v>
      </c>
      <c r="U16" s="5">
        <v>152</v>
      </c>
      <c r="V16" s="5">
        <v>46</v>
      </c>
      <c r="W16" s="3">
        <f t="shared" si="0"/>
        <v>66.480446927374302</v>
      </c>
      <c r="X16" s="3">
        <f t="shared" si="1"/>
        <v>32.681564245810058</v>
      </c>
      <c r="Y16" s="3">
        <f t="shared" si="2"/>
        <v>10.335195530726256</v>
      </c>
      <c r="Z16" s="3">
        <f t="shared" si="3"/>
        <v>3.6312849162011172</v>
      </c>
      <c r="AA16" s="3">
        <f t="shared" si="4"/>
        <v>41.061452513966479</v>
      </c>
      <c r="AB16" s="3">
        <f t="shared" si="5"/>
        <v>21.229050279329609</v>
      </c>
      <c r="AC16" s="3">
        <f t="shared" si="6"/>
        <v>42.458100558659218</v>
      </c>
      <c r="AD16" s="3">
        <f t="shared" si="7"/>
        <v>12.849162011173185</v>
      </c>
      <c r="AE16" s="5" t="s">
        <v>14</v>
      </c>
      <c r="AF16" s="4" t="s">
        <v>39</v>
      </c>
    </row>
    <row r="17" spans="1:32" s="6" customFormat="1" ht="14.25" customHeight="1" x14ac:dyDescent="0.25">
      <c r="A17" s="1">
        <v>13</v>
      </c>
      <c r="B17" s="7" t="s">
        <v>41</v>
      </c>
      <c r="C17" s="7">
        <v>458</v>
      </c>
      <c r="D17" s="7">
        <v>1679</v>
      </c>
      <c r="E17" s="13">
        <v>386</v>
      </c>
      <c r="F17" s="19">
        <v>447</v>
      </c>
      <c r="G17" s="7">
        <v>649</v>
      </c>
      <c r="H17" s="7">
        <v>124</v>
      </c>
      <c r="I17" s="7">
        <v>1763</v>
      </c>
      <c r="J17" s="7">
        <v>452</v>
      </c>
      <c r="K17" s="7">
        <v>31266</v>
      </c>
      <c r="L17" s="7">
        <v>6814</v>
      </c>
      <c r="M17" s="7">
        <v>32486</v>
      </c>
      <c r="N17" s="7">
        <v>7578</v>
      </c>
      <c r="O17" s="7">
        <v>290</v>
      </c>
      <c r="P17" s="3">
        <v>194</v>
      </c>
      <c r="Q17" s="7">
        <v>61</v>
      </c>
      <c r="R17" s="7">
        <v>26</v>
      </c>
      <c r="S17" s="7">
        <v>135</v>
      </c>
      <c r="T17" s="7">
        <v>61</v>
      </c>
      <c r="U17" s="7">
        <v>224</v>
      </c>
      <c r="V17" s="7">
        <v>117</v>
      </c>
      <c r="W17" s="3">
        <f t="shared" si="0"/>
        <v>64.876957494407165</v>
      </c>
      <c r="X17" s="3">
        <f t="shared" si="1"/>
        <v>43.400447427293066</v>
      </c>
      <c r="Y17" s="3">
        <f t="shared" si="2"/>
        <v>13.646532438478747</v>
      </c>
      <c r="Z17" s="3">
        <f t="shared" si="3"/>
        <v>5.8165548098434003</v>
      </c>
      <c r="AA17" s="3">
        <f t="shared" si="4"/>
        <v>30.201342281879196</v>
      </c>
      <c r="AB17" s="3">
        <f t="shared" si="5"/>
        <v>13.646532438478747</v>
      </c>
      <c r="AC17" s="3">
        <f t="shared" si="6"/>
        <v>50.111856823266223</v>
      </c>
      <c r="AD17" s="3">
        <f t="shared" si="7"/>
        <v>26.174496644295303</v>
      </c>
      <c r="AE17" s="5" t="s">
        <v>14</v>
      </c>
      <c r="AF17" s="4" t="s">
        <v>40</v>
      </c>
    </row>
    <row r="18" spans="1:32" s="3" customFormat="1" x14ac:dyDescent="0.25">
      <c r="A18" s="1">
        <v>14</v>
      </c>
      <c r="B18" s="7" t="s">
        <v>42</v>
      </c>
      <c r="C18" s="7">
        <v>25</v>
      </c>
      <c r="D18" s="7">
        <v>28</v>
      </c>
      <c r="E18" s="13">
        <v>25</v>
      </c>
      <c r="F18" s="19">
        <v>26</v>
      </c>
      <c r="G18" s="7">
        <v>14</v>
      </c>
      <c r="H18" s="7">
        <v>2</v>
      </c>
      <c r="I18" s="7">
        <v>43</v>
      </c>
      <c r="J18" s="7">
        <v>7</v>
      </c>
      <c r="K18" s="7">
        <v>119</v>
      </c>
      <c r="L18" s="7">
        <v>0</v>
      </c>
      <c r="M18" s="7">
        <v>146</v>
      </c>
      <c r="N18" s="7">
        <v>31</v>
      </c>
      <c r="O18" s="7">
        <v>12</v>
      </c>
      <c r="P18" s="3">
        <v>5</v>
      </c>
      <c r="Q18" s="7">
        <v>4</v>
      </c>
      <c r="R18" s="7">
        <v>0</v>
      </c>
      <c r="S18" s="7">
        <v>7</v>
      </c>
      <c r="T18" s="7">
        <v>0</v>
      </c>
      <c r="U18" s="7">
        <v>6</v>
      </c>
      <c r="V18" s="7">
        <v>0</v>
      </c>
      <c r="W18" s="3">
        <f t="shared" si="0"/>
        <v>46.153846153846153</v>
      </c>
      <c r="X18" s="3">
        <f t="shared" si="1"/>
        <v>19.23076923076923</v>
      </c>
      <c r="Y18" s="3">
        <f t="shared" si="2"/>
        <v>15.384615384615385</v>
      </c>
      <c r="Z18" s="3">
        <f t="shared" si="3"/>
        <v>0</v>
      </c>
      <c r="AA18" s="3">
        <f t="shared" si="4"/>
        <v>26.923076923076923</v>
      </c>
      <c r="AB18" s="3">
        <f t="shared" si="5"/>
        <v>0</v>
      </c>
      <c r="AC18" s="3">
        <f t="shared" si="6"/>
        <v>23.076923076923077</v>
      </c>
      <c r="AD18" s="3">
        <f t="shared" si="7"/>
        <v>0</v>
      </c>
      <c r="AE18" s="5" t="s">
        <v>14</v>
      </c>
      <c r="AF18" s="4" t="s">
        <v>43</v>
      </c>
    </row>
    <row r="19" spans="1:32" s="3" customFormat="1" x14ac:dyDescent="0.25">
      <c r="A19" s="1">
        <v>15</v>
      </c>
      <c r="B19" s="7" t="s">
        <v>44</v>
      </c>
      <c r="C19" s="7">
        <v>871</v>
      </c>
      <c r="D19" s="7">
        <v>1181</v>
      </c>
      <c r="E19" s="13">
        <v>818</v>
      </c>
      <c r="F19" s="13">
        <v>818</v>
      </c>
      <c r="G19" s="7">
        <v>1062</v>
      </c>
      <c r="H19" s="7">
        <v>217</v>
      </c>
      <c r="I19" s="7">
        <v>5599</v>
      </c>
      <c r="J19" s="7">
        <v>1098</v>
      </c>
      <c r="K19" s="7">
        <v>154757</v>
      </c>
      <c r="L19" s="7">
        <v>87249</v>
      </c>
      <c r="M19" s="7">
        <v>156506</v>
      </c>
      <c r="N19" s="7">
        <v>89117</v>
      </c>
      <c r="O19" s="7">
        <v>1102</v>
      </c>
      <c r="P19" s="3">
        <v>857</v>
      </c>
      <c r="Q19" s="7">
        <v>101</v>
      </c>
      <c r="R19" s="7">
        <v>26</v>
      </c>
      <c r="S19" s="7">
        <v>293</v>
      </c>
      <c r="T19" s="7">
        <v>103</v>
      </c>
      <c r="U19" s="7">
        <v>1044</v>
      </c>
      <c r="V19" s="7">
        <v>770</v>
      </c>
      <c r="W19" s="3">
        <f t="shared" si="0"/>
        <v>134.71882640586796</v>
      </c>
      <c r="X19" s="3">
        <f t="shared" si="1"/>
        <v>104.7677261613692</v>
      </c>
      <c r="Y19" s="3">
        <f t="shared" si="2"/>
        <v>12.34718826405868</v>
      </c>
      <c r="Z19" s="3">
        <f t="shared" si="3"/>
        <v>3.1784841075794623</v>
      </c>
      <c r="AA19" s="3">
        <f t="shared" si="4"/>
        <v>35.819070904645478</v>
      </c>
      <c r="AB19" s="3">
        <f t="shared" si="5"/>
        <v>12.591687041564793</v>
      </c>
      <c r="AC19" s="3">
        <f t="shared" si="6"/>
        <v>127.62836185819071</v>
      </c>
      <c r="AD19" s="3">
        <f t="shared" si="7"/>
        <v>94.132029339853304</v>
      </c>
      <c r="AE19" s="5" t="s">
        <v>14</v>
      </c>
      <c r="AF19" s="4" t="s">
        <v>45</v>
      </c>
    </row>
    <row r="20" spans="1:32" s="3" customFormat="1" x14ac:dyDescent="0.25">
      <c r="A20" s="1">
        <v>16</v>
      </c>
      <c r="B20" s="3" t="s">
        <v>47</v>
      </c>
      <c r="C20" s="3">
        <v>971</v>
      </c>
      <c r="D20" s="3">
        <v>1512</v>
      </c>
      <c r="E20" s="11">
        <v>803</v>
      </c>
      <c r="F20" s="17">
        <v>466</v>
      </c>
      <c r="G20" s="3">
        <v>1052</v>
      </c>
      <c r="H20" s="3">
        <v>145</v>
      </c>
      <c r="I20" s="3">
        <v>4901</v>
      </c>
      <c r="J20" s="3">
        <v>988</v>
      </c>
      <c r="K20" s="3">
        <v>38736</v>
      </c>
      <c r="L20" s="3">
        <v>18138</v>
      </c>
      <c r="M20" s="3">
        <v>42726</v>
      </c>
      <c r="N20" s="3">
        <v>19675</v>
      </c>
      <c r="O20" s="3">
        <v>269</v>
      </c>
      <c r="P20" s="3">
        <v>143</v>
      </c>
      <c r="Q20" s="3">
        <v>73</v>
      </c>
      <c r="R20" s="3">
        <v>12</v>
      </c>
      <c r="S20" s="3">
        <v>116</v>
      </c>
      <c r="T20" s="3">
        <v>42</v>
      </c>
      <c r="U20" s="3">
        <v>130</v>
      </c>
      <c r="V20" s="3">
        <v>86</v>
      </c>
      <c r="W20" s="3">
        <f t="shared" si="0"/>
        <v>57.725321888412019</v>
      </c>
      <c r="X20" s="3">
        <f t="shared" si="1"/>
        <v>30.686695278969957</v>
      </c>
      <c r="Y20" s="3">
        <f t="shared" si="2"/>
        <v>15.665236051502147</v>
      </c>
      <c r="Z20" s="3">
        <f t="shared" si="3"/>
        <v>2.5751072961373391</v>
      </c>
      <c r="AA20" s="3">
        <f t="shared" si="4"/>
        <v>24.892703862660944</v>
      </c>
      <c r="AB20" s="3">
        <f t="shared" si="5"/>
        <v>9.0128755364806867</v>
      </c>
      <c r="AC20" s="3">
        <f t="shared" si="6"/>
        <v>27.896995708154506</v>
      </c>
      <c r="AD20" s="3">
        <f t="shared" si="7"/>
        <v>18.454935622317596</v>
      </c>
      <c r="AE20" s="5" t="s">
        <v>14</v>
      </c>
      <c r="AF20" s="4" t="s">
        <v>46</v>
      </c>
    </row>
    <row r="21" spans="1:32" s="3" customFormat="1" x14ac:dyDescent="0.25">
      <c r="A21" s="1">
        <v>17</v>
      </c>
      <c r="B21" s="3" t="s">
        <v>49</v>
      </c>
      <c r="C21" s="3">
        <v>675</v>
      </c>
      <c r="D21" s="3">
        <v>1545</v>
      </c>
      <c r="E21" s="11">
        <v>713</v>
      </c>
      <c r="F21" s="17">
        <v>832</v>
      </c>
      <c r="G21" s="3">
        <v>1515</v>
      </c>
      <c r="H21" s="3">
        <v>817</v>
      </c>
      <c r="I21" s="3">
        <v>3105</v>
      </c>
      <c r="J21" s="3">
        <v>1546</v>
      </c>
      <c r="K21" s="3">
        <v>29956</v>
      </c>
      <c r="L21" s="3">
        <v>14702</v>
      </c>
      <c r="M21" s="3">
        <v>32119</v>
      </c>
      <c r="N21" s="3">
        <v>16516</v>
      </c>
      <c r="O21" s="3">
        <v>678</v>
      </c>
      <c r="P21" s="3">
        <v>538</v>
      </c>
      <c r="Q21" s="3">
        <v>297</v>
      </c>
      <c r="R21" s="3">
        <v>221</v>
      </c>
      <c r="S21" s="3">
        <v>258</v>
      </c>
      <c r="T21" s="3">
        <v>188</v>
      </c>
      <c r="U21" s="3">
        <v>447</v>
      </c>
      <c r="V21" s="3">
        <v>302</v>
      </c>
      <c r="W21" s="3">
        <f t="shared" si="0"/>
        <v>81.490384615384613</v>
      </c>
      <c r="X21" s="3">
        <f t="shared" si="1"/>
        <v>64.663461538461533</v>
      </c>
      <c r="Y21" s="3">
        <f t="shared" si="2"/>
        <v>35.697115384615387</v>
      </c>
      <c r="Z21" s="3">
        <f t="shared" si="3"/>
        <v>26.5625</v>
      </c>
      <c r="AA21" s="3">
        <f t="shared" si="4"/>
        <v>31.009615384615383</v>
      </c>
      <c r="AB21" s="3">
        <f t="shared" si="5"/>
        <v>22.596153846153847</v>
      </c>
      <c r="AC21" s="3">
        <f t="shared" si="6"/>
        <v>53.72596153846154</v>
      </c>
      <c r="AD21" s="3">
        <f t="shared" si="7"/>
        <v>36.29807692307692</v>
      </c>
      <c r="AE21" s="5" t="s">
        <v>14</v>
      </c>
      <c r="AF21" s="4" t="s">
        <v>48</v>
      </c>
    </row>
    <row r="22" spans="1:32" s="1" customFormat="1" x14ac:dyDescent="0.25">
      <c r="A22" s="1">
        <v>18</v>
      </c>
      <c r="B22" s="1" t="s">
        <v>4</v>
      </c>
      <c r="C22" s="1">
        <v>3753</v>
      </c>
      <c r="D22" s="1">
        <v>2386</v>
      </c>
      <c r="E22" s="10">
        <v>1104</v>
      </c>
      <c r="F22" s="16">
        <v>293</v>
      </c>
      <c r="G22" s="1">
        <v>867</v>
      </c>
      <c r="H22" s="1">
        <v>291</v>
      </c>
      <c r="I22" s="1">
        <v>2040</v>
      </c>
      <c r="J22" s="1">
        <v>665</v>
      </c>
      <c r="K22" s="1">
        <v>1256784</v>
      </c>
      <c r="L22" s="1">
        <v>922737</v>
      </c>
      <c r="M22" s="1">
        <v>1256809</v>
      </c>
      <c r="N22" s="1">
        <v>922768</v>
      </c>
      <c r="O22" s="1">
        <v>134</v>
      </c>
      <c r="P22" s="1">
        <v>118</v>
      </c>
      <c r="Q22" s="1">
        <v>45</v>
      </c>
      <c r="R22" s="1">
        <v>28</v>
      </c>
      <c r="S22" s="1">
        <v>39</v>
      </c>
      <c r="T22" s="1">
        <v>18</v>
      </c>
      <c r="U22" s="1">
        <v>134</v>
      </c>
      <c r="V22" s="1">
        <v>118</v>
      </c>
      <c r="W22" s="3">
        <f t="shared" si="0"/>
        <v>45.733788395904433</v>
      </c>
      <c r="X22" s="3">
        <f t="shared" si="1"/>
        <v>40.273037542662117</v>
      </c>
      <c r="Y22" s="3">
        <f t="shared" si="2"/>
        <v>15.358361774744028</v>
      </c>
      <c r="Z22" s="3">
        <f t="shared" si="3"/>
        <v>9.5563139931740615</v>
      </c>
      <c r="AA22" s="3">
        <f t="shared" si="4"/>
        <v>13.310580204778157</v>
      </c>
      <c r="AB22" s="3">
        <f t="shared" si="5"/>
        <v>6.1433447098976108</v>
      </c>
      <c r="AC22" s="3">
        <f t="shared" si="6"/>
        <v>45.733788395904433</v>
      </c>
      <c r="AD22" s="3">
        <f t="shared" si="7"/>
        <v>40.273037542662117</v>
      </c>
      <c r="AE22" s="1" t="s">
        <v>13</v>
      </c>
    </row>
    <row r="23" spans="1:32" s="1" customFormat="1" x14ac:dyDescent="0.25">
      <c r="A23" s="1">
        <v>19</v>
      </c>
      <c r="B23" s="1" t="s">
        <v>5</v>
      </c>
      <c r="C23" s="1">
        <v>647</v>
      </c>
      <c r="D23" s="1">
        <v>1728</v>
      </c>
      <c r="E23" s="10">
        <v>143</v>
      </c>
      <c r="F23" s="16">
        <v>46</v>
      </c>
      <c r="G23" s="1">
        <v>94</v>
      </c>
      <c r="H23" s="1">
        <v>5</v>
      </c>
      <c r="I23" s="1">
        <v>336</v>
      </c>
      <c r="J23" s="1">
        <v>6</v>
      </c>
      <c r="K23" s="1">
        <v>941</v>
      </c>
      <c r="L23" s="1">
        <v>23</v>
      </c>
      <c r="M23" s="1">
        <v>1016</v>
      </c>
      <c r="N23" s="1">
        <v>30</v>
      </c>
      <c r="O23" s="1">
        <v>15</v>
      </c>
      <c r="P23" s="1">
        <v>11</v>
      </c>
      <c r="Q23" s="1">
        <v>9</v>
      </c>
      <c r="R23" s="1">
        <v>6</v>
      </c>
      <c r="S23" s="1">
        <v>0</v>
      </c>
      <c r="T23" s="1">
        <v>0</v>
      </c>
      <c r="U23" s="1">
        <v>7</v>
      </c>
      <c r="V23" s="1">
        <v>5</v>
      </c>
      <c r="W23" s="3">
        <f t="shared" si="0"/>
        <v>32.608695652173914</v>
      </c>
      <c r="X23" s="3">
        <f t="shared" si="1"/>
        <v>23.913043478260871</v>
      </c>
      <c r="Y23" s="3">
        <f t="shared" si="2"/>
        <v>19.565217391304348</v>
      </c>
      <c r="Z23" s="3">
        <f t="shared" si="3"/>
        <v>13.043478260869565</v>
      </c>
      <c r="AA23" s="3">
        <f t="shared" si="4"/>
        <v>0</v>
      </c>
      <c r="AB23" s="3">
        <f t="shared" si="5"/>
        <v>0</v>
      </c>
      <c r="AC23" s="3">
        <f t="shared" si="6"/>
        <v>15.217391304347826</v>
      </c>
      <c r="AD23" s="3">
        <f t="shared" si="7"/>
        <v>10.869565217391305</v>
      </c>
      <c r="AE23" s="1" t="s">
        <v>13</v>
      </c>
    </row>
    <row r="24" spans="1:32" x14ac:dyDescent="0.25">
      <c r="E24" s="8"/>
      <c r="F24" s="14"/>
      <c r="P24" s="33"/>
      <c r="U24" t="s">
        <v>75</v>
      </c>
      <c r="W24" s="3">
        <f t="shared" ref="W24:AD24" si="8" xml:space="preserve"> SUM(W5:W23)/19</f>
        <v>63.180115880902065</v>
      </c>
      <c r="X24" s="3">
        <f t="shared" si="8"/>
        <v>41.557930971652034</v>
      </c>
      <c r="Y24" s="3">
        <f t="shared" si="8"/>
        <v>19.998225595785758</v>
      </c>
      <c r="Z24" s="3">
        <f t="shared" si="8"/>
        <v>9.1667049161682552</v>
      </c>
      <c r="AA24" s="3">
        <f t="shared" si="8"/>
        <v>32.023950091159861</v>
      </c>
      <c r="AB24" s="3">
        <f t="shared" si="8"/>
        <v>16.165996016065066</v>
      </c>
      <c r="AC24" s="3">
        <f t="shared" si="8"/>
        <v>34.437087575294733</v>
      </c>
      <c r="AD24" s="3">
        <f t="shared" si="8"/>
        <v>21.049202943372876</v>
      </c>
    </row>
    <row r="25" spans="1:32" x14ac:dyDescent="0.25">
      <c r="B25" t="s">
        <v>72</v>
      </c>
      <c r="E25" s="8"/>
      <c r="F25" s="14"/>
      <c r="P25" s="33"/>
    </row>
    <row r="26" spans="1:32" x14ac:dyDescent="0.25">
      <c r="E26" s="8"/>
      <c r="F26" s="14"/>
      <c r="P26" s="33"/>
    </row>
    <row r="27" spans="1:32" s="3" customFormat="1" x14ac:dyDescent="0.25">
      <c r="A27" s="1">
        <v>1</v>
      </c>
      <c r="B27" s="3" t="s">
        <v>12</v>
      </c>
      <c r="C27" s="3">
        <v>41</v>
      </c>
      <c r="D27" s="3">
        <v>89</v>
      </c>
      <c r="E27" s="11">
        <v>39</v>
      </c>
      <c r="F27" s="17">
        <v>52</v>
      </c>
      <c r="G27" s="3">
        <v>49</v>
      </c>
      <c r="H27" s="3">
        <v>17</v>
      </c>
      <c r="I27" s="3">
        <v>232</v>
      </c>
      <c r="J27" s="3">
        <v>37</v>
      </c>
      <c r="K27" s="3">
        <v>105</v>
      </c>
      <c r="L27" s="3">
        <v>0</v>
      </c>
      <c r="M27" s="3">
        <v>319</v>
      </c>
      <c r="N27" s="3">
        <v>92</v>
      </c>
      <c r="O27" s="3">
        <v>37</v>
      </c>
      <c r="P27" s="3">
        <v>18</v>
      </c>
      <c r="Q27" s="3">
        <v>12</v>
      </c>
      <c r="R27" s="3">
        <v>5</v>
      </c>
      <c r="S27" s="3">
        <v>23</v>
      </c>
      <c r="T27" s="3">
        <v>7</v>
      </c>
      <c r="U27" s="3">
        <v>17</v>
      </c>
      <c r="V27" s="3">
        <v>0</v>
      </c>
      <c r="W27" s="3">
        <f t="shared" ref="W27:W43" si="9">(O27*100)/F27</f>
        <v>71.15384615384616</v>
      </c>
      <c r="X27" s="3">
        <f>(P27*100)/F27</f>
        <v>34.615384615384613</v>
      </c>
      <c r="Y27" s="3">
        <f t="shared" ref="Y27:Y43" si="10">(Q27*100)/F27</f>
        <v>23.076923076923077</v>
      </c>
      <c r="Z27" s="3">
        <f t="shared" ref="Z27:Z43" si="11">(R27*100)/F27</f>
        <v>9.615384615384615</v>
      </c>
      <c r="AA27" s="3">
        <f t="shared" ref="AA27:AA43" si="12">(S27*100)/F27</f>
        <v>44.230769230769234</v>
      </c>
      <c r="AB27" s="3">
        <f t="shared" ref="AB27:AB43" si="13">(T27*100)/F27</f>
        <v>13.461538461538462</v>
      </c>
      <c r="AC27" s="3">
        <f t="shared" ref="AC27:AC43" si="14">(U27*100)/F27</f>
        <v>32.692307692307693</v>
      </c>
      <c r="AD27" s="3">
        <f t="shared" ref="AD27:AD43" si="15">(V27*100)/F27</f>
        <v>0</v>
      </c>
      <c r="AE27" s="3" t="s">
        <v>14</v>
      </c>
      <c r="AF27" s="4"/>
    </row>
    <row r="28" spans="1:32" s="3" customFormat="1" x14ac:dyDescent="0.25">
      <c r="A28" s="1">
        <v>2</v>
      </c>
      <c r="B28" s="3" t="s">
        <v>19</v>
      </c>
      <c r="C28" s="3">
        <v>2</v>
      </c>
      <c r="D28" s="3">
        <v>11</v>
      </c>
      <c r="E28" s="11">
        <v>4</v>
      </c>
      <c r="F28" s="17">
        <v>5</v>
      </c>
      <c r="G28" s="3">
        <v>6</v>
      </c>
      <c r="H28" s="3">
        <v>1</v>
      </c>
      <c r="I28" s="3">
        <v>0</v>
      </c>
      <c r="J28" s="3">
        <v>0</v>
      </c>
      <c r="K28" s="3">
        <v>0</v>
      </c>
      <c r="L28" s="3">
        <v>0</v>
      </c>
      <c r="M28" s="3">
        <v>6</v>
      </c>
      <c r="N28" s="3">
        <v>1</v>
      </c>
      <c r="O28" s="3">
        <v>3</v>
      </c>
      <c r="P28" s="3">
        <v>1</v>
      </c>
      <c r="Q28" s="3">
        <v>3</v>
      </c>
      <c r="R28" s="3">
        <v>1</v>
      </c>
      <c r="S28" s="3">
        <v>0</v>
      </c>
      <c r="T28" s="3">
        <v>0</v>
      </c>
      <c r="U28" s="3">
        <v>0</v>
      </c>
      <c r="V28" s="3">
        <v>0</v>
      </c>
      <c r="W28" s="3">
        <f t="shared" si="9"/>
        <v>60</v>
      </c>
      <c r="X28" s="3">
        <f t="shared" ref="X28:X43" si="16">(P28*100)/F28</f>
        <v>20</v>
      </c>
      <c r="Y28" s="3">
        <f t="shared" si="10"/>
        <v>60</v>
      </c>
      <c r="Z28" s="3">
        <f t="shared" si="11"/>
        <v>20</v>
      </c>
      <c r="AA28" s="3">
        <f t="shared" si="12"/>
        <v>0</v>
      </c>
      <c r="AB28" s="3">
        <f t="shared" si="13"/>
        <v>0</v>
      </c>
      <c r="AC28" s="3">
        <f t="shared" si="14"/>
        <v>0</v>
      </c>
      <c r="AD28" s="3">
        <f t="shared" si="15"/>
        <v>0</v>
      </c>
      <c r="AE28" s="3" t="s">
        <v>14</v>
      </c>
      <c r="AF28" s="4"/>
    </row>
    <row r="29" spans="1:32" s="3" customFormat="1" x14ac:dyDescent="0.25">
      <c r="A29" s="1">
        <v>3</v>
      </c>
      <c r="B29" s="3" t="s">
        <v>20</v>
      </c>
      <c r="C29" s="3">
        <v>12</v>
      </c>
      <c r="D29" s="3">
        <v>54</v>
      </c>
      <c r="E29" s="11">
        <v>14</v>
      </c>
      <c r="F29" s="17">
        <v>8</v>
      </c>
      <c r="G29" s="3">
        <v>51</v>
      </c>
      <c r="H29" s="3">
        <v>32</v>
      </c>
      <c r="I29" s="3">
        <v>104</v>
      </c>
      <c r="J29" s="3">
        <v>73</v>
      </c>
      <c r="K29" s="3">
        <v>0</v>
      </c>
      <c r="L29" s="3">
        <v>0</v>
      </c>
      <c r="M29" s="3">
        <v>105</v>
      </c>
      <c r="N29" s="3">
        <v>82</v>
      </c>
      <c r="O29" s="3">
        <v>5</v>
      </c>
      <c r="P29" s="3">
        <v>5</v>
      </c>
      <c r="Q29" s="3">
        <v>5</v>
      </c>
      <c r="R29" s="3">
        <v>4</v>
      </c>
      <c r="S29" s="3">
        <v>5</v>
      </c>
      <c r="T29" s="3">
        <v>5</v>
      </c>
      <c r="U29" s="3">
        <v>0</v>
      </c>
      <c r="V29" s="3">
        <v>0</v>
      </c>
      <c r="W29" s="3">
        <f t="shared" si="9"/>
        <v>62.5</v>
      </c>
      <c r="X29" s="3">
        <f t="shared" si="16"/>
        <v>62.5</v>
      </c>
      <c r="Y29" s="3">
        <f t="shared" si="10"/>
        <v>62.5</v>
      </c>
      <c r="Z29" s="3">
        <f t="shared" si="11"/>
        <v>50</v>
      </c>
      <c r="AA29" s="3">
        <f t="shared" si="12"/>
        <v>62.5</v>
      </c>
      <c r="AB29" s="3">
        <f t="shared" si="13"/>
        <v>62.5</v>
      </c>
      <c r="AC29" s="3">
        <f t="shared" si="14"/>
        <v>0</v>
      </c>
      <c r="AD29" s="3">
        <f t="shared" si="15"/>
        <v>0</v>
      </c>
      <c r="AE29" s="3" t="s">
        <v>14</v>
      </c>
      <c r="AF29" s="4"/>
    </row>
    <row r="30" spans="1:32" s="3" customFormat="1" x14ac:dyDescent="0.25">
      <c r="A30" s="1">
        <v>4</v>
      </c>
      <c r="B30" s="3" t="s">
        <v>22</v>
      </c>
      <c r="C30" s="3">
        <v>19</v>
      </c>
      <c r="D30" s="3">
        <v>62</v>
      </c>
      <c r="E30" s="11">
        <v>18</v>
      </c>
      <c r="F30" s="17">
        <v>8</v>
      </c>
      <c r="G30" s="3">
        <v>19</v>
      </c>
      <c r="H30" s="3">
        <v>3</v>
      </c>
      <c r="I30" s="3">
        <v>72</v>
      </c>
      <c r="J30" s="3">
        <v>7</v>
      </c>
      <c r="K30" s="3">
        <v>0</v>
      </c>
      <c r="L30" s="3">
        <v>0</v>
      </c>
      <c r="M30" s="3">
        <v>82</v>
      </c>
      <c r="N30" s="3">
        <v>13</v>
      </c>
      <c r="O30" s="3">
        <v>6</v>
      </c>
      <c r="P30" s="3">
        <v>1</v>
      </c>
      <c r="Q30" s="3">
        <v>0</v>
      </c>
      <c r="R30" s="3">
        <v>0</v>
      </c>
      <c r="S30" s="3">
        <v>6</v>
      </c>
      <c r="T30" s="3">
        <v>1</v>
      </c>
      <c r="U30" s="3">
        <v>0</v>
      </c>
      <c r="V30" s="3">
        <v>0</v>
      </c>
      <c r="W30" s="3">
        <f t="shared" si="9"/>
        <v>75</v>
      </c>
      <c r="X30" s="3">
        <f t="shared" si="16"/>
        <v>12.5</v>
      </c>
      <c r="Y30" s="3">
        <f t="shared" si="10"/>
        <v>0</v>
      </c>
      <c r="Z30" s="3">
        <f t="shared" si="11"/>
        <v>0</v>
      </c>
      <c r="AA30" s="3">
        <f t="shared" si="12"/>
        <v>75</v>
      </c>
      <c r="AB30" s="3">
        <f t="shared" si="13"/>
        <v>12.5</v>
      </c>
      <c r="AC30" s="3">
        <f t="shared" si="14"/>
        <v>0</v>
      </c>
      <c r="AD30" s="3">
        <f t="shared" si="15"/>
        <v>0</v>
      </c>
      <c r="AE30" s="3" t="s">
        <v>14</v>
      </c>
      <c r="AF30" s="4"/>
    </row>
    <row r="31" spans="1:32" s="3" customFormat="1" x14ac:dyDescent="0.25">
      <c r="A31" s="1">
        <v>5</v>
      </c>
      <c r="B31" s="3" t="s">
        <v>24</v>
      </c>
      <c r="C31" s="3">
        <v>70</v>
      </c>
      <c r="D31" s="3">
        <v>29</v>
      </c>
      <c r="E31" s="11">
        <v>62</v>
      </c>
      <c r="F31" s="17">
        <v>66</v>
      </c>
      <c r="G31" s="3">
        <v>5</v>
      </c>
      <c r="H31" s="3">
        <v>0</v>
      </c>
      <c r="I31" s="3">
        <v>39</v>
      </c>
      <c r="J31" s="3">
        <v>0</v>
      </c>
      <c r="K31" s="3">
        <v>0</v>
      </c>
      <c r="L31" s="3">
        <v>0</v>
      </c>
      <c r="M31" s="3">
        <v>43</v>
      </c>
      <c r="N31" s="3">
        <v>0</v>
      </c>
      <c r="O31" s="3">
        <v>2</v>
      </c>
      <c r="P31" s="3">
        <v>0</v>
      </c>
      <c r="Q31" s="3">
        <v>2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f t="shared" si="9"/>
        <v>3.0303030303030303</v>
      </c>
      <c r="X31" s="3">
        <f t="shared" si="16"/>
        <v>0</v>
      </c>
      <c r="Y31" s="3">
        <f t="shared" si="10"/>
        <v>3.0303030303030303</v>
      </c>
      <c r="Z31" s="3">
        <f t="shared" si="11"/>
        <v>0</v>
      </c>
      <c r="AA31" s="3">
        <f t="shared" si="12"/>
        <v>0</v>
      </c>
      <c r="AB31" s="3">
        <f t="shared" si="13"/>
        <v>0</v>
      </c>
      <c r="AC31" s="3">
        <f t="shared" si="14"/>
        <v>0</v>
      </c>
      <c r="AD31" s="3">
        <f t="shared" si="15"/>
        <v>0</v>
      </c>
      <c r="AE31" s="3" t="s">
        <v>14</v>
      </c>
      <c r="AF31" s="4"/>
    </row>
    <row r="32" spans="1:32" s="3" customFormat="1" x14ac:dyDescent="0.25">
      <c r="A32" s="1">
        <v>6</v>
      </c>
      <c r="B32" s="3" t="s">
        <v>27</v>
      </c>
      <c r="C32" s="3">
        <v>229</v>
      </c>
      <c r="D32" s="3">
        <v>207</v>
      </c>
      <c r="E32" s="11">
        <v>257</v>
      </c>
      <c r="F32" s="17">
        <v>264</v>
      </c>
      <c r="G32" s="3">
        <v>19</v>
      </c>
      <c r="H32" s="3">
        <v>4</v>
      </c>
      <c r="I32" s="3">
        <v>55</v>
      </c>
      <c r="J32" s="3">
        <v>0</v>
      </c>
      <c r="K32" s="3">
        <v>0</v>
      </c>
      <c r="L32" s="3">
        <v>0</v>
      </c>
      <c r="M32" s="3">
        <v>74</v>
      </c>
      <c r="N32" s="3">
        <v>4</v>
      </c>
      <c r="O32" s="3">
        <v>5</v>
      </c>
      <c r="P32" s="3">
        <v>2</v>
      </c>
      <c r="Q32" s="3">
        <v>5</v>
      </c>
      <c r="R32" s="3">
        <v>2</v>
      </c>
      <c r="S32" s="3">
        <v>0</v>
      </c>
      <c r="T32" s="3">
        <v>0</v>
      </c>
      <c r="U32" s="3">
        <v>0</v>
      </c>
      <c r="V32" s="3">
        <v>0</v>
      </c>
      <c r="W32" s="3">
        <f t="shared" si="9"/>
        <v>1.893939393939394</v>
      </c>
      <c r="X32" s="3">
        <f t="shared" si="16"/>
        <v>0.75757575757575757</v>
      </c>
      <c r="Y32" s="3">
        <f t="shared" si="10"/>
        <v>1.893939393939394</v>
      </c>
      <c r="Z32" s="3">
        <f t="shared" si="11"/>
        <v>0.75757575757575757</v>
      </c>
      <c r="AA32" s="3">
        <f t="shared" si="12"/>
        <v>0</v>
      </c>
      <c r="AB32" s="3">
        <f t="shared" si="13"/>
        <v>0</v>
      </c>
      <c r="AC32" s="3">
        <f t="shared" si="14"/>
        <v>0</v>
      </c>
      <c r="AD32" s="3">
        <f t="shared" si="15"/>
        <v>0</v>
      </c>
      <c r="AE32" s="3" t="s">
        <v>14</v>
      </c>
      <c r="AF32" s="4"/>
    </row>
    <row r="33" spans="1:32" s="3" customFormat="1" x14ac:dyDescent="0.25">
      <c r="A33" s="1">
        <v>7</v>
      </c>
      <c r="B33" s="3" t="s">
        <v>28</v>
      </c>
      <c r="C33" s="3">
        <v>109</v>
      </c>
      <c r="D33" s="3">
        <v>113</v>
      </c>
      <c r="E33" s="11">
        <v>102</v>
      </c>
      <c r="F33" s="17">
        <v>106</v>
      </c>
      <c r="G33" s="17">
        <v>27</v>
      </c>
      <c r="H33" s="30">
        <v>3</v>
      </c>
      <c r="I33" s="3">
        <v>149</v>
      </c>
      <c r="J33" s="3">
        <v>67</v>
      </c>
      <c r="K33" s="3">
        <v>5544</v>
      </c>
      <c r="L33" s="3">
        <v>4550</v>
      </c>
      <c r="M33" s="3">
        <v>5553</v>
      </c>
      <c r="N33" s="3">
        <v>4551</v>
      </c>
      <c r="O33" s="3">
        <v>91</v>
      </c>
      <c r="P33" s="3">
        <v>89</v>
      </c>
      <c r="Q33" s="3">
        <v>2</v>
      </c>
      <c r="R33" s="3">
        <v>1</v>
      </c>
      <c r="S33" s="3">
        <v>11</v>
      </c>
      <c r="T33" s="3">
        <v>2</v>
      </c>
      <c r="U33" s="3">
        <v>91</v>
      </c>
      <c r="V33" s="3">
        <v>89</v>
      </c>
      <c r="W33" s="3">
        <f t="shared" si="9"/>
        <v>85.84905660377359</v>
      </c>
      <c r="X33" s="3">
        <f t="shared" si="16"/>
        <v>83.962264150943398</v>
      </c>
      <c r="Y33" s="3">
        <f t="shared" si="10"/>
        <v>1.8867924528301887</v>
      </c>
      <c r="Z33" s="3">
        <f t="shared" si="11"/>
        <v>0.94339622641509435</v>
      </c>
      <c r="AA33" s="3">
        <f t="shared" si="12"/>
        <v>10.377358490566039</v>
      </c>
      <c r="AB33" s="3">
        <f t="shared" si="13"/>
        <v>1.8867924528301887</v>
      </c>
      <c r="AC33" s="3">
        <f t="shared" si="14"/>
        <v>85.84905660377359</v>
      </c>
      <c r="AD33" s="3">
        <f t="shared" si="15"/>
        <v>83.962264150943398</v>
      </c>
      <c r="AE33" s="3" t="s">
        <v>14</v>
      </c>
      <c r="AF33" s="4"/>
    </row>
    <row r="34" spans="1:32" s="3" customFormat="1" x14ac:dyDescent="0.25">
      <c r="A34" s="1">
        <v>8</v>
      </c>
      <c r="B34" s="3" t="s">
        <v>30</v>
      </c>
      <c r="C34" s="3">
        <v>220</v>
      </c>
      <c r="D34" s="3">
        <v>85</v>
      </c>
      <c r="E34" s="11">
        <v>209</v>
      </c>
      <c r="F34" s="17">
        <v>138</v>
      </c>
      <c r="G34" s="3">
        <v>84</v>
      </c>
      <c r="H34" s="3">
        <v>13</v>
      </c>
      <c r="I34" s="3">
        <v>494</v>
      </c>
      <c r="J34" s="3">
        <v>154</v>
      </c>
      <c r="K34" s="3">
        <v>474</v>
      </c>
      <c r="L34" s="3">
        <v>132</v>
      </c>
      <c r="M34" s="3">
        <v>982</v>
      </c>
      <c r="N34" s="3">
        <v>274</v>
      </c>
      <c r="O34" s="3">
        <v>96</v>
      </c>
      <c r="P34" s="3">
        <v>21</v>
      </c>
      <c r="Q34" s="3">
        <v>19</v>
      </c>
      <c r="R34" s="3">
        <v>3</v>
      </c>
      <c r="S34" s="3">
        <v>48</v>
      </c>
      <c r="T34" s="3">
        <v>7</v>
      </c>
      <c r="U34" s="3">
        <v>36</v>
      </c>
      <c r="V34" s="3">
        <v>10</v>
      </c>
      <c r="W34" s="3">
        <f t="shared" si="9"/>
        <v>69.565217391304344</v>
      </c>
      <c r="X34" s="3">
        <f t="shared" si="16"/>
        <v>15.217391304347826</v>
      </c>
      <c r="Y34" s="3">
        <f t="shared" si="10"/>
        <v>13.768115942028986</v>
      </c>
      <c r="Z34" s="3">
        <f t="shared" si="11"/>
        <v>2.1739130434782608</v>
      </c>
      <c r="AA34" s="3">
        <f t="shared" si="12"/>
        <v>34.782608695652172</v>
      </c>
      <c r="AB34" s="3">
        <f t="shared" si="13"/>
        <v>5.0724637681159424</v>
      </c>
      <c r="AC34" s="3">
        <f t="shared" si="14"/>
        <v>26.086956521739129</v>
      </c>
      <c r="AD34" s="3">
        <f t="shared" si="15"/>
        <v>7.2463768115942031</v>
      </c>
      <c r="AE34" s="3" t="s">
        <v>14</v>
      </c>
      <c r="AF34" s="4"/>
    </row>
    <row r="35" spans="1:32" s="5" customFormat="1" x14ac:dyDescent="0.25">
      <c r="A35" s="1">
        <v>9</v>
      </c>
      <c r="B35" s="5" t="s">
        <v>32</v>
      </c>
      <c r="C35" s="5">
        <v>158</v>
      </c>
      <c r="D35" s="5">
        <v>280</v>
      </c>
      <c r="E35" s="12">
        <v>196</v>
      </c>
      <c r="F35" s="18">
        <v>250</v>
      </c>
      <c r="G35" s="5">
        <v>217</v>
      </c>
      <c r="H35" s="5">
        <v>61</v>
      </c>
      <c r="I35" s="5">
        <v>1258</v>
      </c>
      <c r="J35" s="5">
        <v>565</v>
      </c>
      <c r="K35" s="5">
        <v>3581</v>
      </c>
      <c r="L35" s="5">
        <v>1616</v>
      </c>
      <c r="M35" s="5">
        <v>4004</v>
      </c>
      <c r="N35" s="5">
        <v>2029</v>
      </c>
      <c r="O35" s="5">
        <v>171</v>
      </c>
      <c r="P35" s="3">
        <v>130</v>
      </c>
      <c r="Q35" s="5">
        <v>38</v>
      </c>
      <c r="R35" s="5">
        <v>19</v>
      </c>
      <c r="S35" s="5">
        <v>103</v>
      </c>
      <c r="T35" s="5">
        <v>70</v>
      </c>
      <c r="U35" s="5">
        <v>152</v>
      </c>
      <c r="V35" s="5">
        <v>89</v>
      </c>
      <c r="W35" s="3">
        <f t="shared" si="9"/>
        <v>68.400000000000006</v>
      </c>
      <c r="X35" s="3">
        <f t="shared" si="16"/>
        <v>52</v>
      </c>
      <c r="Y35" s="3">
        <f t="shared" si="10"/>
        <v>15.2</v>
      </c>
      <c r="Z35" s="3">
        <f t="shared" si="11"/>
        <v>7.6</v>
      </c>
      <c r="AA35" s="3">
        <f t="shared" si="12"/>
        <v>41.2</v>
      </c>
      <c r="AB35" s="3">
        <f t="shared" si="13"/>
        <v>28</v>
      </c>
      <c r="AC35" s="3">
        <f t="shared" si="14"/>
        <v>60.8</v>
      </c>
      <c r="AD35" s="3">
        <f t="shared" si="15"/>
        <v>35.6</v>
      </c>
      <c r="AE35" s="5" t="s">
        <v>14</v>
      </c>
      <c r="AF35" s="4"/>
    </row>
    <row r="36" spans="1:32" s="5" customFormat="1" x14ac:dyDescent="0.25">
      <c r="A36" s="1">
        <v>10</v>
      </c>
      <c r="B36" s="5" t="s">
        <v>34</v>
      </c>
      <c r="C36" s="5">
        <v>118</v>
      </c>
      <c r="D36" s="5">
        <v>743</v>
      </c>
      <c r="E36" s="12">
        <v>289</v>
      </c>
      <c r="F36" s="18">
        <v>566</v>
      </c>
      <c r="G36" s="5">
        <v>1505</v>
      </c>
      <c r="H36" s="5">
        <v>699</v>
      </c>
      <c r="I36" s="5">
        <v>2801</v>
      </c>
      <c r="J36" s="5">
        <v>1181</v>
      </c>
      <c r="K36" s="5">
        <v>19360</v>
      </c>
      <c r="L36" s="5">
        <v>3650</v>
      </c>
      <c r="M36" s="5">
        <v>20586</v>
      </c>
      <c r="N36" s="5">
        <v>5577</v>
      </c>
      <c r="O36" s="5">
        <v>362</v>
      </c>
      <c r="P36" s="3">
        <v>238</v>
      </c>
      <c r="Q36" s="5">
        <v>126</v>
      </c>
      <c r="R36" s="5">
        <v>70</v>
      </c>
      <c r="S36" s="5">
        <v>160</v>
      </c>
      <c r="T36" s="5">
        <v>84</v>
      </c>
      <c r="U36" s="5">
        <v>321</v>
      </c>
      <c r="V36" s="5">
        <v>133</v>
      </c>
      <c r="W36" s="3">
        <f t="shared" si="9"/>
        <v>63.957597173144876</v>
      </c>
      <c r="X36" s="3">
        <f t="shared" si="16"/>
        <v>42.049469964664311</v>
      </c>
      <c r="Y36" s="3">
        <f t="shared" si="10"/>
        <v>22.261484098939928</v>
      </c>
      <c r="Z36" s="3">
        <f t="shared" si="11"/>
        <v>12.367491166077739</v>
      </c>
      <c r="AA36" s="3">
        <f t="shared" si="12"/>
        <v>28.268551236749115</v>
      </c>
      <c r="AB36" s="3">
        <f t="shared" si="13"/>
        <v>14.840989399293287</v>
      </c>
      <c r="AC36" s="3">
        <f t="shared" si="14"/>
        <v>56.713780918727913</v>
      </c>
      <c r="AD36" s="3">
        <f t="shared" si="15"/>
        <v>23.498233215547703</v>
      </c>
      <c r="AE36" s="5" t="s">
        <v>14</v>
      </c>
      <c r="AF36" s="4"/>
    </row>
    <row r="37" spans="1:32" s="5" customFormat="1" x14ac:dyDescent="0.25">
      <c r="A37" s="1">
        <v>11</v>
      </c>
      <c r="B37" s="5" t="s">
        <v>36</v>
      </c>
      <c r="C37" s="5">
        <v>22</v>
      </c>
      <c r="D37" s="5">
        <v>81</v>
      </c>
      <c r="E37" s="12">
        <v>21</v>
      </c>
      <c r="F37" s="18">
        <v>16</v>
      </c>
      <c r="G37" s="5">
        <v>58</v>
      </c>
      <c r="H37" s="5">
        <v>15</v>
      </c>
      <c r="I37" s="5">
        <v>185</v>
      </c>
      <c r="J37" s="5">
        <v>48</v>
      </c>
      <c r="K37" s="5">
        <v>38</v>
      </c>
      <c r="L37" s="5">
        <v>33</v>
      </c>
      <c r="M37" s="5">
        <v>243</v>
      </c>
      <c r="N37" s="5">
        <v>109</v>
      </c>
      <c r="O37" s="5">
        <v>14</v>
      </c>
      <c r="P37" s="3">
        <v>10</v>
      </c>
      <c r="Q37" s="5">
        <v>5</v>
      </c>
      <c r="R37" s="5">
        <v>0</v>
      </c>
      <c r="S37" s="5">
        <v>13</v>
      </c>
      <c r="T37" s="5">
        <v>7</v>
      </c>
      <c r="U37" s="5">
        <v>0</v>
      </c>
      <c r="V37" s="5">
        <v>0</v>
      </c>
      <c r="W37" s="3">
        <f t="shared" si="9"/>
        <v>87.5</v>
      </c>
      <c r="X37" s="3">
        <f t="shared" si="16"/>
        <v>62.5</v>
      </c>
      <c r="Y37" s="3">
        <f t="shared" si="10"/>
        <v>31.25</v>
      </c>
      <c r="Z37" s="3">
        <f t="shared" si="11"/>
        <v>0</v>
      </c>
      <c r="AA37" s="3">
        <f t="shared" si="12"/>
        <v>81.25</v>
      </c>
      <c r="AB37" s="3">
        <f t="shared" si="13"/>
        <v>43.75</v>
      </c>
      <c r="AC37" s="3">
        <f t="shared" si="14"/>
        <v>0</v>
      </c>
      <c r="AD37" s="3">
        <f t="shared" si="15"/>
        <v>0</v>
      </c>
      <c r="AE37" s="5" t="s">
        <v>14</v>
      </c>
      <c r="AF37" s="4"/>
    </row>
    <row r="38" spans="1:32" s="5" customFormat="1" x14ac:dyDescent="0.25">
      <c r="A38" s="1">
        <v>12</v>
      </c>
      <c r="B38" s="5" t="s">
        <v>38</v>
      </c>
      <c r="C38" s="5">
        <v>380</v>
      </c>
      <c r="D38" s="5">
        <v>368</v>
      </c>
      <c r="E38" s="12">
        <v>267</v>
      </c>
      <c r="F38" s="18">
        <v>358</v>
      </c>
      <c r="G38" s="5">
        <v>200</v>
      </c>
      <c r="H38" s="5">
        <v>27</v>
      </c>
      <c r="I38" s="5">
        <v>1376</v>
      </c>
      <c r="J38" s="5">
        <v>304</v>
      </c>
      <c r="K38" s="5">
        <v>3635</v>
      </c>
      <c r="L38" s="5">
        <v>201</v>
      </c>
      <c r="M38" s="5">
        <v>4739</v>
      </c>
      <c r="N38" s="5">
        <v>742</v>
      </c>
      <c r="O38" s="5">
        <v>209</v>
      </c>
      <c r="P38" s="3">
        <v>89</v>
      </c>
      <c r="Q38" s="5">
        <v>34</v>
      </c>
      <c r="R38" s="5">
        <v>11</v>
      </c>
      <c r="S38" s="5">
        <v>139</v>
      </c>
      <c r="T38" s="5">
        <v>62</v>
      </c>
      <c r="U38" s="5">
        <v>100</v>
      </c>
      <c r="V38" s="5">
        <v>14</v>
      </c>
      <c r="W38" s="3">
        <f t="shared" si="9"/>
        <v>58.379888268156428</v>
      </c>
      <c r="X38" s="3">
        <f t="shared" si="16"/>
        <v>24.860335195530727</v>
      </c>
      <c r="Y38" s="3">
        <f t="shared" si="10"/>
        <v>9.4972067039106154</v>
      </c>
      <c r="Z38" s="3">
        <f t="shared" si="11"/>
        <v>3.0726256983240225</v>
      </c>
      <c r="AA38" s="3">
        <f t="shared" si="12"/>
        <v>38.826815642458101</v>
      </c>
      <c r="AB38" s="3">
        <f t="shared" si="13"/>
        <v>17.318435754189945</v>
      </c>
      <c r="AC38" s="3">
        <f t="shared" si="14"/>
        <v>27.932960893854748</v>
      </c>
      <c r="AD38" s="3">
        <f t="shared" si="15"/>
        <v>3.9106145251396649</v>
      </c>
      <c r="AE38" s="5" t="s">
        <v>14</v>
      </c>
      <c r="AF38" s="4"/>
    </row>
    <row r="39" spans="1:32" s="6" customFormat="1" ht="14.25" customHeight="1" x14ac:dyDescent="0.25">
      <c r="A39" s="1">
        <v>13</v>
      </c>
      <c r="B39" s="7" t="s">
        <v>41</v>
      </c>
      <c r="C39" s="7">
        <v>458</v>
      </c>
      <c r="D39" s="7">
        <v>1679</v>
      </c>
      <c r="E39" s="13">
        <v>386</v>
      </c>
      <c r="F39" s="19">
        <v>447</v>
      </c>
      <c r="G39" s="7">
        <v>581</v>
      </c>
      <c r="H39" s="7">
        <v>100</v>
      </c>
      <c r="I39" s="7">
        <v>1563</v>
      </c>
      <c r="J39" s="7">
        <v>368</v>
      </c>
      <c r="K39" s="7">
        <v>30688</v>
      </c>
      <c r="L39" s="7">
        <v>6624</v>
      </c>
      <c r="M39" s="7">
        <v>31760</v>
      </c>
      <c r="N39" s="7">
        <v>7320</v>
      </c>
      <c r="O39" s="7">
        <v>283</v>
      </c>
      <c r="P39" s="3">
        <v>184</v>
      </c>
      <c r="Q39" s="7">
        <v>58</v>
      </c>
      <c r="R39" s="7">
        <v>23</v>
      </c>
      <c r="S39" s="7">
        <v>123</v>
      </c>
      <c r="T39" s="7">
        <v>49</v>
      </c>
      <c r="U39" s="7">
        <v>222</v>
      </c>
      <c r="V39" s="7">
        <v>105</v>
      </c>
      <c r="W39" s="3">
        <f t="shared" si="9"/>
        <v>63.31096196868009</v>
      </c>
      <c r="X39" s="3">
        <f t="shared" si="16"/>
        <v>41.163310961968683</v>
      </c>
      <c r="Y39" s="3">
        <f t="shared" si="10"/>
        <v>12.975391498881432</v>
      </c>
      <c r="Z39" s="3">
        <f t="shared" si="11"/>
        <v>5.1454138702460854</v>
      </c>
      <c r="AA39" s="3">
        <f t="shared" si="12"/>
        <v>27.516778523489933</v>
      </c>
      <c r="AB39" s="3">
        <f t="shared" si="13"/>
        <v>10.961968680089486</v>
      </c>
      <c r="AC39" s="3">
        <f t="shared" si="14"/>
        <v>49.664429530201339</v>
      </c>
      <c r="AD39" s="3">
        <f t="shared" si="15"/>
        <v>23.48993288590604</v>
      </c>
      <c r="AE39" s="5" t="s">
        <v>14</v>
      </c>
      <c r="AF39" s="4"/>
    </row>
    <row r="40" spans="1:32" s="3" customFormat="1" x14ac:dyDescent="0.25">
      <c r="A40" s="1">
        <v>14</v>
      </c>
      <c r="B40" s="7" t="s">
        <v>42</v>
      </c>
      <c r="C40" s="7">
        <v>25</v>
      </c>
      <c r="D40" s="7">
        <v>28</v>
      </c>
      <c r="E40" s="13">
        <v>25</v>
      </c>
      <c r="F40" s="19">
        <v>26</v>
      </c>
      <c r="G40" s="7">
        <v>14</v>
      </c>
      <c r="H40" s="7">
        <v>2</v>
      </c>
      <c r="I40" s="7">
        <v>37</v>
      </c>
      <c r="J40" s="7">
        <v>6</v>
      </c>
      <c r="K40" s="7">
        <v>119</v>
      </c>
      <c r="L40" s="7">
        <v>0</v>
      </c>
      <c r="M40" s="7">
        <v>142</v>
      </c>
      <c r="N40" s="7">
        <v>29</v>
      </c>
      <c r="O40" s="7">
        <v>11</v>
      </c>
      <c r="P40" s="3">
        <v>4</v>
      </c>
      <c r="Q40" s="7">
        <v>4</v>
      </c>
      <c r="R40" s="7">
        <v>0</v>
      </c>
      <c r="S40" s="7">
        <v>5</v>
      </c>
      <c r="T40" s="7">
        <v>0</v>
      </c>
      <c r="U40" s="7">
        <v>6</v>
      </c>
      <c r="V40" s="7">
        <v>0</v>
      </c>
      <c r="W40" s="3">
        <f t="shared" si="9"/>
        <v>42.307692307692307</v>
      </c>
      <c r="X40" s="3">
        <f t="shared" si="16"/>
        <v>15.384615384615385</v>
      </c>
      <c r="Y40" s="3">
        <f t="shared" si="10"/>
        <v>15.384615384615385</v>
      </c>
      <c r="Z40" s="3">
        <f t="shared" si="11"/>
        <v>0</v>
      </c>
      <c r="AA40" s="3">
        <f t="shared" si="12"/>
        <v>19.23076923076923</v>
      </c>
      <c r="AB40" s="3">
        <f t="shared" si="13"/>
        <v>0</v>
      </c>
      <c r="AC40" s="3">
        <f t="shared" si="14"/>
        <v>23.076923076923077</v>
      </c>
      <c r="AD40" s="3">
        <f t="shared" si="15"/>
        <v>0</v>
      </c>
      <c r="AE40" s="5" t="s">
        <v>14</v>
      </c>
      <c r="AF40" s="4"/>
    </row>
    <row r="41" spans="1:32" s="3" customFormat="1" x14ac:dyDescent="0.25">
      <c r="A41" s="1">
        <v>15</v>
      </c>
      <c r="B41" s="7" t="s">
        <v>44</v>
      </c>
      <c r="C41" s="7">
        <v>871</v>
      </c>
      <c r="D41" s="7">
        <v>1181</v>
      </c>
      <c r="E41" s="13">
        <v>818</v>
      </c>
      <c r="F41" s="19">
        <v>1463</v>
      </c>
      <c r="G41" s="7">
        <v>973</v>
      </c>
      <c r="H41" s="7">
        <v>206</v>
      </c>
      <c r="I41" s="7">
        <v>5082</v>
      </c>
      <c r="J41" s="7">
        <v>913</v>
      </c>
      <c r="K41" s="7">
        <v>148333</v>
      </c>
      <c r="L41" s="7">
        <v>84242</v>
      </c>
      <c r="M41" s="7">
        <v>150077</v>
      </c>
      <c r="N41" s="7">
        <v>85965</v>
      </c>
      <c r="O41" s="7">
        <v>1085</v>
      </c>
      <c r="P41" s="3">
        <v>830</v>
      </c>
      <c r="Q41" s="7">
        <v>86</v>
      </c>
      <c r="R41" s="7">
        <v>24</v>
      </c>
      <c r="S41" s="7">
        <v>268</v>
      </c>
      <c r="T41" s="7">
        <v>91</v>
      </c>
      <c r="U41" s="7">
        <v>1028</v>
      </c>
      <c r="V41" s="7">
        <v>743</v>
      </c>
      <c r="W41" s="3">
        <f t="shared" si="9"/>
        <v>74.162679425837325</v>
      </c>
      <c r="X41" s="3">
        <f t="shared" si="16"/>
        <v>56.73274094326726</v>
      </c>
      <c r="Y41" s="3">
        <f t="shared" si="10"/>
        <v>5.8783321941216675</v>
      </c>
      <c r="Z41" s="3">
        <f t="shared" si="11"/>
        <v>1.6404647983595353</v>
      </c>
      <c r="AA41" s="3">
        <f t="shared" si="12"/>
        <v>18.318523581681475</v>
      </c>
      <c r="AB41" s="3">
        <f t="shared" si="13"/>
        <v>6.2200956937799043</v>
      </c>
      <c r="AC41" s="3">
        <f t="shared" si="14"/>
        <v>70.26657552973343</v>
      </c>
      <c r="AD41" s="3">
        <f t="shared" si="15"/>
        <v>50.786056049213947</v>
      </c>
      <c r="AE41" s="5" t="s">
        <v>14</v>
      </c>
      <c r="AF41" s="4"/>
    </row>
    <row r="42" spans="1:32" s="3" customFormat="1" x14ac:dyDescent="0.25">
      <c r="A42" s="1">
        <v>16</v>
      </c>
      <c r="B42" s="3" t="s">
        <v>47</v>
      </c>
      <c r="C42" s="3">
        <v>971</v>
      </c>
      <c r="D42" s="3">
        <v>1512</v>
      </c>
      <c r="E42" s="11">
        <v>803</v>
      </c>
      <c r="F42" s="17">
        <v>466</v>
      </c>
      <c r="G42" s="3">
        <v>938</v>
      </c>
      <c r="H42" s="3">
        <v>133</v>
      </c>
      <c r="I42" s="3">
        <v>4015</v>
      </c>
      <c r="J42" s="3">
        <v>756</v>
      </c>
      <c r="K42" s="3">
        <v>32767</v>
      </c>
      <c r="L42" s="3">
        <v>16879</v>
      </c>
      <c r="M42" s="3">
        <v>36057</v>
      </c>
      <c r="N42" s="3">
        <v>18162</v>
      </c>
      <c r="O42" s="3">
        <v>259</v>
      </c>
      <c r="P42" s="3">
        <v>136</v>
      </c>
      <c r="Q42" s="3">
        <v>68</v>
      </c>
      <c r="R42" s="3">
        <v>12</v>
      </c>
      <c r="S42" s="3">
        <v>110</v>
      </c>
      <c r="T42" s="3">
        <v>38</v>
      </c>
      <c r="U42" s="3">
        <v>123</v>
      </c>
      <c r="V42" s="3">
        <v>83</v>
      </c>
      <c r="W42" s="3">
        <f t="shared" si="9"/>
        <v>55.579399141630901</v>
      </c>
      <c r="X42" s="3">
        <f t="shared" si="16"/>
        <v>29.184549356223176</v>
      </c>
      <c r="Y42" s="3">
        <f t="shared" si="10"/>
        <v>14.592274678111588</v>
      </c>
      <c r="Z42" s="3">
        <f t="shared" si="11"/>
        <v>2.5751072961373391</v>
      </c>
      <c r="AA42" s="3">
        <f t="shared" si="12"/>
        <v>23.605150214592275</v>
      </c>
      <c r="AB42" s="3">
        <f t="shared" si="13"/>
        <v>8.1545064377682408</v>
      </c>
      <c r="AC42" s="3">
        <f t="shared" si="14"/>
        <v>26.394849785407725</v>
      </c>
      <c r="AD42" s="3">
        <f t="shared" si="15"/>
        <v>17.811158798283262</v>
      </c>
      <c r="AE42" s="5" t="s">
        <v>14</v>
      </c>
      <c r="AF42" s="4"/>
    </row>
    <row r="43" spans="1:32" s="3" customFormat="1" x14ac:dyDescent="0.25">
      <c r="A43" s="1">
        <v>17</v>
      </c>
      <c r="B43" s="3" t="s">
        <v>49</v>
      </c>
      <c r="C43" s="3">
        <v>675</v>
      </c>
      <c r="D43" s="3">
        <v>1545</v>
      </c>
      <c r="E43" s="11">
        <v>713</v>
      </c>
      <c r="F43" s="17">
        <v>832</v>
      </c>
      <c r="G43" s="3">
        <v>1371</v>
      </c>
      <c r="H43" s="3">
        <v>737</v>
      </c>
      <c r="I43" s="3">
        <v>2609</v>
      </c>
      <c r="J43" s="3">
        <v>1402</v>
      </c>
      <c r="K43" s="3">
        <v>26498</v>
      </c>
      <c r="L43" s="3">
        <v>11773</v>
      </c>
      <c r="M43" s="3">
        <v>28554</v>
      </c>
      <c r="N43" s="3">
        <v>13517</v>
      </c>
      <c r="O43" s="3">
        <v>657</v>
      </c>
      <c r="P43" s="3">
        <v>505</v>
      </c>
      <c r="Q43" s="3">
        <v>286</v>
      </c>
      <c r="R43" s="3">
        <v>215</v>
      </c>
      <c r="S43" s="3">
        <v>248</v>
      </c>
      <c r="T43" s="3">
        <v>187</v>
      </c>
      <c r="U43" s="3">
        <v>418</v>
      </c>
      <c r="V43" s="3">
        <v>248</v>
      </c>
      <c r="W43" s="3">
        <f t="shared" si="9"/>
        <v>78.96634615384616</v>
      </c>
      <c r="X43" s="3">
        <f t="shared" si="16"/>
        <v>60.697115384615387</v>
      </c>
      <c r="Y43" s="3">
        <f t="shared" si="10"/>
        <v>34.375</v>
      </c>
      <c r="Z43" s="3">
        <f t="shared" si="11"/>
        <v>25.841346153846153</v>
      </c>
      <c r="AA43" s="3">
        <f t="shared" si="12"/>
        <v>29.807692307692307</v>
      </c>
      <c r="AB43" s="3">
        <f t="shared" si="13"/>
        <v>22.47596153846154</v>
      </c>
      <c r="AC43" s="3">
        <f t="shared" si="14"/>
        <v>50.240384615384613</v>
      </c>
      <c r="AD43" s="3">
        <f t="shared" si="15"/>
        <v>29.807692307692307</v>
      </c>
      <c r="AE43" s="5" t="s">
        <v>14</v>
      </c>
      <c r="AF43" s="4"/>
    </row>
    <row r="44" spans="1:32" s="1" customFormat="1" x14ac:dyDescent="0.25">
      <c r="A44" s="1">
        <v>18</v>
      </c>
      <c r="B44" s="1" t="s">
        <v>4</v>
      </c>
      <c r="C44" s="1">
        <v>3753</v>
      </c>
      <c r="D44" s="1">
        <v>2386</v>
      </c>
      <c r="E44" s="10">
        <v>1104</v>
      </c>
      <c r="F44" s="16">
        <v>293</v>
      </c>
      <c r="G44" s="1">
        <v>861</v>
      </c>
      <c r="H44" s="1">
        <v>283</v>
      </c>
      <c r="I44" s="1">
        <v>1913</v>
      </c>
      <c r="J44" s="1">
        <v>641</v>
      </c>
      <c r="K44" s="1">
        <v>1255963</v>
      </c>
      <c r="L44" s="1">
        <v>922315</v>
      </c>
      <c r="M44" s="1">
        <v>1255983</v>
      </c>
      <c r="N44" s="1">
        <v>922355</v>
      </c>
      <c r="O44" s="1">
        <v>126</v>
      </c>
      <c r="P44" s="1">
        <v>101</v>
      </c>
      <c r="Q44" s="1">
        <v>39</v>
      </c>
      <c r="R44" s="1">
        <v>26</v>
      </c>
      <c r="S44" s="1">
        <v>31</v>
      </c>
      <c r="T44" s="1">
        <v>16</v>
      </c>
      <c r="U44" s="1">
        <v>124</v>
      </c>
      <c r="V44" s="1">
        <v>97</v>
      </c>
      <c r="W44" s="3">
        <f>(O44*100)/F44</f>
        <v>43.003412969283275</v>
      </c>
      <c r="X44" s="3">
        <f>(P44*100)/F44</f>
        <v>34.470989761092149</v>
      </c>
      <c r="Y44" s="3">
        <f>(Q44*100)/F44</f>
        <v>13.310580204778157</v>
      </c>
      <c r="Z44" s="3">
        <f>(R44*100)/F44</f>
        <v>8.8737201365187719</v>
      </c>
      <c r="AA44" s="3">
        <f>(S44*100)/F44</f>
        <v>10.580204778156997</v>
      </c>
      <c r="AB44" s="3">
        <f>(T44*100)/F44</f>
        <v>5.4607508532423212</v>
      </c>
      <c r="AC44" s="3">
        <f>(U44*100)/F44</f>
        <v>42.320819112627987</v>
      </c>
      <c r="AD44" s="3">
        <f>(V44*100)/F44</f>
        <v>33.105802047781573</v>
      </c>
      <c r="AE44" s="1" t="s">
        <v>13</v>
      </c>
    </row>
    <row r="45" spans="1:32" s="1" customFormat="1" x14ac:dyDescent="0.25">
      <c r="A45" s="1">
        <v>19</v>
      </c>
      <c r="B45" s="1" t="s">
        <v>5</v>
      </c>
      <c r="C45" s="1">
        <v>647</v>
      </c>
      <c r="D45" s="1">
        <v>1728</v>
      </c>
      <c r="E45" s="10">
        <v>143</v>
      </c>
      <c r="F45" s="16">
        <v>42</v>
      </c>
      <c r="G45" s="1">
        <v>90</v>
      </c>
      <c r="H45" s="1">
        <v>2</v>
      </c>
      <c r="I45" s="1">
        <v>327</v>
      </c>
      <c r="J45" s="1">
        <v>6</v>
      </c>
      <c r="K45" s="1">
        <v>522</v>
      </c>
      <c r="L45" s="1">
        <v>14</v>
      </c>
      <c r="M45" s="1">
        <v>952</v>
      </c>
      <c r="N45" s="1">
        <v>21</v>
      </c>
      <c r="O45" s="1">
        <v>10</v>
      </c>
      <c r="P45" s="1">
        <v>9</v>
      </c>
      <c r="Q45" s="1">
        <v>8</v>
      </c>
      <c r="R45" s="1">
        <v>6</v>
      </c>
      <c r="S45" s="1">
        <v>0</v>
      </c>
      <c r="T45" s="1">
        <v>0</v>
      </c>
      <c r="U45" s="1">
        <v>3</v>
      </c>
      <c r="V45" s="1">
        <v>2</v>
      </c>
      <c r="W45" s="3">
        <f>(O45*100)/F45</f>
        <v>23.80952380952381</v>
      </c>
      <c r="X45" s="3">
        <f>(P45*100)/F45</f>
        <v>21.428571428571427</v>
      </c>
      <c r="Y45" s="3">
        <f>(Q45*100)/F45</f>
        <v>19.047619047619047</v>
      </c>
      <c r="Z45" s="3">
        <f>(R45*100)/F45</f>
        <v>14.285714285714286</v>
      </c>
      <c r="AA45" s="3">
        <f>(S45*100)/F45</f>
        <v>0</v>
      </c>
      <c r="AB45" s="3">
        <f>(T45*100)/F45</f>
        <v>0</v>
      </c>
      <c r="AC45" s="3">
        <f>(U45*100)/F45</f>
        <v>7.1428571428571432</v>
      </c>
      <c r="AD45" s="3">
        <f>(V45*100)/F45</f>
        <v>4.7619047619047619</v>
      </c>
      <c r="AE45" s="1" t="s">
        <v>13</v>
      </c>
    </row>
    <row r="46" spans="1:32" x14ac:dyDescent="0.25">
      <c r="P46" s="33"/>
      <c r="U46" t="s">
        <v>75</v>
      </c>
      <c r="W46" s="3">
        <f xml:space="preserve"> SUM(W27:W45)/19</f>
        <v>57.282624410050609</v>
      </c>
      <c r="X46" s="3">
        <f t="shared" ref="X46:AD46" si="17" xml:space="preserve"> SUM(X27:X45)/19</f>
        <v>35.264437589936847</v>
      </c>
      <c r="Y46" s="3">
        <f t="shared" si="17"/>
        <v>18.943609353000127</v>
      </c>
      <c r="Z46" s="3">
        <f t="shared" si="17"/>
        <v>8.6785343709514535</v>
      </c>
      <c r="AA46" s="3">
        <f t="shared" si="17"/>
        <v>28.710274838556678</v>
      </c>
      <c r="AB46" s="3">
        <f t="shared" si="17"/>
        <v>13.294921212595229</v>
      </c>
      <c r="AC46" s="3">
        <f t="shared" si="17"/>
        <v>29.430626390712543</v>
      </c>
      <c r="AD46" s="3">
        <f t="shared" si="17"/>
        <v>16.525265029158255</v>
      </c>
    </row>
  </sheetData>
  <autoFilter ref="A4:A21">
    <sortState ref="A5:O25">
      <sortCondition ref="A4:A25"/>
    </sortState>
  </autoFilter>
  <sortState ref="A4:AF25">
    <sortCondition descending="1" ref="W4:W25"/>
  </sortState>
  <hyperlinks>
    <hyperlink ref="AF6" r:id="rId1"/>
    <hyperlink ref="AF7" r:id="rId2"/>
    <hyperlink ref="AF8" r:id="rId3"/>
    <hyperlink ref="AF9" r:id="rId4"/>
    <hyperlink ref="AF10" r:id="rId5"/>
    <hyperlink ref="AF11" r:id="rId6"/>
    <hyperlink ref="AF12" r:id="rId7"/>
    <hyperlink ref="AF13" r:id="rId8"/>
    <hyperlink ref="AF14" r:id="rId9"/>
    <hyperlink ref="AF15" r:id="rId10"/>
    <hyperlink ref="AF16" r:id="rId11"/>
    <hyperlink ref="AF17" r:id="rId12"/>
    <hyperlink ref="AF18" r:id="rId13"/>
    <hyperlink ref="AF19" r:id="rId14"/>
    <hyperlink ref="AF20" r:id="rId15"/>
    <hyperlink ref="AF21" r:id="rId16"/>
    <hyperlink ref="AF5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7"/>
  <sheetViews>
    <sheetView topLeftCell="A229" workbookViewId="0">
      <selection activeCell="A229" sqref="A229:J247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7.1406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8" x14ac:dyDescent="0.25">
      <c r="A2" s="2"/>
      <c r="B2" s="2"/>
      <c r="C2" s="2" t="s">
        <v>0</v>
      </c>
      <c r="D2" s="2"/>
      <c r="E2" s="2" t="s">
        <v>11</v>
      </c>
      <c r="F2" s="2"/>
      <c r="G2" s="2" t="s">
        <v>10</v>
      </c>
      <c r="H2" s="2"/>
    </row>
    <row r="3" spans="1:8" x14ac:dyDescent="0.25">
      <c r="A3" s="3" t="s">
        <v>51</v>
      </c>
      <c r="B3" s="3" t="s">
        <v>50</v>
      </c>
      <c r="C3" s="3" t="s">
        <v>12</v>
      </c>
      <c r="D3" s="3" t="s">
        <v>50</v>
      </c>
      <c r="E3" s="11">
        <v>39</v>
      </c>
      <c r="F3" s="3" t="s">
        <v>50</v>
      </c>
      <c r="G3" s="3">
        <v>89</v>
      </c>
      <c r="H3" s="4" t="s">
        <v>68</v>
      </c>
    </row>
    <row r="4" spans="1:8" x14ac:dyDescent="0.25">
      <c r="A4" s="3" t="s">
        <v>52</v>
      </c>
      <c r="B4" s="3" t="s">
        <v>50</v>
      </c>
      <c r="C4" s="3" t="s">
        <v>19</v>
      </c>
      <c r="D4" s="3" t="s">
        <v>50</v>
      </c>
      <c r="E4" s="11">
        <v>4</v>
      </c>
      <c r="F4" s="3" t="s">
        <v>50</v>
      </c>
      <c r="G4" s="3">
        <v>11</v>
      </c>
      <c r="H4" s="4" t="s">
        <v>68</v>
      </c>
    </row>
    <row r="5" spans="1:8" x14ac:dyDescent="0.25">
      <c r="A5" s="3" t="s">
        <v>53</v>
      </c>
      <c r="B5" s="3" t="s">
        <v>50</v>
      </c>
      <c r="C5" s="3" t="s">
        <v>20</v>
      </c>
      <c r="D5" s="3" t="s">
        <v>50</v>
      </c>
      <c r="E5" s="11">
        <v>14</v>
      </c>
      <c r="F5" s="3" t="s">
        <v>50</v>
      </c>
      <c r="G5" s="3">
        <v>54</v>
      </c>
      <c r="H5" s="4" t="s">
        <v>68</v>
      </c>
    </row>
    <row r="6" spans="1:8" x14ac:dyDescent="0.25">
      <c r="A6" s="3" t="s">
        <v>54</v>
      </c>
      <c r="B6" s="3" t="s">
        <v>50</v>
      </c>
      <c r="C6" s="3" t="s">
        <v>22</v>
      </c>
      <c r="D6" s="3" t="s">
        <v>50</v>
      </c>
      <c r="E6" s="11">
        <v>18</v>
      </c>
      <c r="F6" s="3" t="s">
        <v>50</v>
      </c>
      <c r="G6" s="3">
        <v>62</v>
      </c>
      <c r="H6" s="4" t="s">
        <v>68</v>
      </c>
    </row>
    <row r="7" spans="1:8" x14ac:dyDescent="0.25">
      <c r="A7" s="3" t="s">
        <v>55</v>
      </c>
      <c r="B7" s="3" t="s">
        <v>50</v>
      </c>
      <c r="C7" s="3" t="s">
        <v>24</v>
      </c>
      <c r="D7" s="3" t="s">
        <v>50</v>
      </c>
      <c r="E7" s="11">
        <v>62</v>
      </c>
      <c r="F7" s="3" t="s">
        <v>50</v>
      </c>
      <c r="G7" s="3">
        <v>29</v>
      </c>
      <c r="H7" s="4" t="s">
        <v>68</v>
      </c>
    </row>
    <row r="8" spans="1:8" x14ac:dyDescent="0.25">
      <c r="A8" s="3" t="s">
        <v>56</v>
      </c>
      <c r="B8" s="3" t="s">
        <v>50</v>
      </c>
      <c r="C8" s="3" t="s">
        <v>27</v>
      </c>
      <c r="D8" s="3" t="s">
        <v>50</v>
      </c>
      <c r="E8" s="11">
        <v>257</v>
      </c>
      <c r="F8" s="3" t="s">
        <v>50</v>
      </c>
      <c r="G8" s="3">
        <v>207</v>
      </c>
      <c r="H8" s="4" t="s">
        <v>68</v>
      </c>
    </row>
    <row r="9" spans="1:8" x14ac:dyDescent="0.25">
      <c r="A9" s="3" t="s">
        <v>57</v>
      </c>
      <c r="B9" s="3" t="s">
        <v>50</v>
      </c>
      <c r="C9" s="3" t="s">
        <v>28</v>
      </c>
      <c r="D9" s="3" t="s">
        <v>50</v>
      </c>
      <c r="E9" s="11">
        <v>102</v>
      </c>
      <c r="F9" s="3" t="s">
        <v>50</v>
      </c>
      <c r="G9" s="3">
        <v>113</v>
      </c>
      <c r="H9" s="4" t="s">
        <v>68</v>
      </c>
    </row>
    <row r="10" spans="1:8" x14ac:dyDescent="0.25">
      <c r="A10" s="3" t="s">
        <v>58</v>
      </c>
      <c r="B10" s="3" t="s">
        <v>50</v>
      </c>
      <c r="C10" s="3" t="s">
        <v>30</v>
      </c>
      <c r="D10" s="3" t="s">
        <v>50</v>
      </c>
      <c r="E10" s="11">
        <v>209</v>
      </c>
      <c r="F10" s="3" t="s">
        <v>50</v>
      </c>
      <c r="G10" s="3">
        <v>85</v>
      </c>
      <c r="H10" s="4" t="s">
        <v>68</v>
      </c>
    </row>
    <row r="11" spans="1:8" x14ac:dyDescent="0.25">
      <c r="A11" s="3" t="s">
        <v>59</v>
      </c>
      <c r="B11" s="3" t="s">
        <v>50</v>
      </c>
      <c r="C11" s="5" t="s">
        <v>32</v>
      </c>
      <c r="D11" s="3" t="s">
        <v>50</v>
      </c>
      <c r="E11" s="12">
        <v>196</v>
      </c>
      <c r="F11" s="3" t="s">
        <v>50</v>
      </c>
      <c r="G11" s="5">
        <v>280</v>
      </c>
      <c r="H11" s="4" t="s">
        <v>68</v>
      </c>
    </row>
    <row r="12" spans="1:8" x14ac:dyDescent="0.25">
      <c r="A12" s="3" t="s">
        <v>60</v>
      </c>
      <c r="B12" s="3" t="s">
        <v>50</v>
      </c>
      <c r="C12" s="5" t="s">
        <v>34</v>
      </c>
      <c r="D12" s="3" t="s">
        <v>50</v>
      </c>
      <c r="E12" s="12">
        <v>289</v>
      </c>
      <c r="F12" s="3" t="s">
        <v>50</v>
      </c>
      <c r="G12" s="5">
        <v>743</v>
      </c>
      <c r="H12" s="4" t="s">
        <v>68</v>
      </c>
    </row>
    <row r="13" spans="1:8" x14ac:dyDescent="0.25">
      <c r="A13" s="3" t="s">
        <v>61</v>
      </c>
      <c r="B13" s="3" t="s">
        <v>50</v>
      </c>
      <c r="C13" s="5" t="s">
        <v>36</v>
      </c>
      <c r="D13" s="3" t="s">
        <v>50</v>
      </c>
      <c r="E13" s="12">
        <v>21</v>
      </c>
      <c r="F13" s="3" t="s">
        <v>50</v>
      </c>
      <c r="G13" s="5">
        <v>81</v>
      </c>
      <c r="H13" s="4" t="s">
        <v>68</v>
      </c>
    </row>
    <row r="14" spans="1:8" x14ac:dyDescent="0.25">
      <c r="A14" s="3" t="s">
        <v>62</v>
      </c>
      <c r="B14" s="3" t="s">
        <v>50</v>
      </c>
      <c r="C14" s="5" t="s">
        <v>38</v>
      </c>
      <c r="D14" s="3" t="s">
        <v>50</v>
      </c>
      <c r="E14" s="12">
        <v>267</v>
      </c>
      <c r="F14" s="3" t="s">
        <v>50</v>
      </c>
      <c r="G14" s="5">
        <v>368</v>
      </c>
      <c r="H14" s="4" t="s">
        <v>68</v>
      </c>
    </row>
    <row r="15" spans="1:8" x14ac:dyDescent="0.25">
      <c r="A15" s="3" t="s">
        <v>63</v>
      </c>
      <c r="B15" s="3" t="s">
        <v>50</v>
      </c>
      <c r="C15" s="7" t="s">
        <v>41</v>
      </c>
      <c r="D15" s="3" t="s">
        <v>50</v>
      </c>
      <c r="E15" s="13">
        <v>386</v>
      </c>
      <c r="F15" s="3" t="s">
        <v>50</v>
      </c>
      <c r="G15" s="7">
        <v>1679</v>
      </c>
      <c r="H15" s="4" t="s">
        <v>68</v>
      </c>
    </row>
    <row r="16" spans="1:8" x14ac:dyDescent="0.25">
      <c r="A16" s="3" t="s">
        <v>64</v>
      </c>
      <c r="B16" s="3" t="s">
        <v>50</v>
      </c>
      <c r="C16" s="7" t="s">
        <v>42</v>
      </c>
      <c r="D16" s="3" t="s">
        <v>50</v>
      </c>
      <c r="E16" s="13">
        <v>25</v>
      </c>
      <c r="F16" s="3" t="s">
        <v>50</v>
      </c>
      <c r="G16" s="7">
        <v>28</v>
      </c>
      <c r="H16" s="4" t="s">
        <v>68</v>
      </c>
    </row>
    <row r="17" spans="1:14" x14ac:dyDescent="0.25">
      <c r="A17" s="3" t="s">
        <v>65</v>
      </c>
      <c r="B17" s="3" t="s">
        <v>50</v>
      </c>
      <c r="C17" s="7" t="s">
        <v>44</v>
      </c>
      <c r="D17" s="3" t="s">
        <v>50</v>
      </c>
      <c r="E17" s="13">
        <v>818</v>
      </c>
      <c r="F17" s="3" t="s">
        <v>50</v>
      </c>
      <c r="G17" s="7">
        <v>1181</v>
      </c>
      <c r="H17" s="4" t="s">
        <v>68</v>
      </c>
      <c r="N17" s="31"/>
    </row>
    <row r="18" spans="1:14" x14ac:dyDescent="0.25">
      <c r="A18" s="3" t="s">
        <v>66</v>
      </c>
      <c r="B18" s="3" t="s">
        <v>50</v>
      </c>
      <c r="C18" s="3" t="s">
        <v>47</v>
      </c>
      <c r="D18" s="3" t="s">
        <v>50</v>
      </c>
      <c r="E18" s="11">
        <v>803</v>
      </c>
      <c r="F18" s="3" t="s">
        <v>50</v>
      </c>
      <c r="G18" s="3">
        <v>1512</v>
      </c>
      <c r="H18" s="4" t="s">
        <v>68</v>
      </c>
    </row>
    <row r="19" spans="1:14" x14ac:dyDescent="0.25">
      <c r="A19" s="3" t="s">
        <v>67</v>
      </c>
      <c r="B19" s="3" t="s">
        <v>50</v>
      </c>
      <c r="C19" s="3" t="s">
        <v>49</v>
      </c>
      <c r="D19" s="3" t="s">
        <v>50</v>
      </c>
      <c r="E19" s="11">
        <v>713</v>
      </c>
      <c r="F19" s="3" t="s">
        <v>50</v>
      </c>
      <c r="G19" s="3">
        <v>1545</v>
      </c>
      <c r="H19" s="4" t="s">
        <v>68</v>
      </c>
    </row>
    <row r="20" spans="1:14" x14ac:dyDescent="0.25">
      <c r="A20" s="3" t="s">
        <v>87</v>
      </c>
      <c r="B20" s="3" t="s">
        <v>50</v>
      </c>
      <c r="C20" s="1" t="s">
        <v>4</v>
      </c>
      <c r="D20" s="30" t="s">
        <v>50</v>
      </c>
      <c r="E20" s="10">
        <v>1104</v>
      </c>
      <c r="F20" s="3" t="s">
        <v>50</v>
      </c>
      <c r="G20" s="1">
        <v>2386</v>
      </c>
      <c r="H20" s="4" t="s">
        <v>68</v>
      </c>
    </row>
    <row r="21" spans="1:14" x14ac:dyDescent="0.25">
      <c r="A21" s="3" t="s">
        <v>88</v>
      </c>
      <c r="B21" s="3" t="s">
        <v>50</v>
      </c>
      <c r="C21" s="1" t="s">
        <v>5</v>
      </c>
      <c r="D21" s="30" t="s">
        <v>50</v>
      </c>
      <c r="E21" s="10">
        <v>143</v>
      </c>
      <c r="F21" s="3" t="s">
        <v>50</v>
      </c>
      <c r="G21" s="1">
        <v>1728</v>
      </c>
      <c r="H21" s="4" t="s">
        <v>68</v>
      </c>
    </row>
    <row r="24" spans="1:14" x14ac:dyDescent="0.25">
      <c r="A24" s="2" t="s">
        <v>76</v>
      </c>
      <c r="B24" s="2"/>
      <c r="C24" s="2" t="s">
        <v>77</v>
      </c>
      <c r="D24" s="2"/>
      <c r="E24" s="2" t="s">
        <v>78</v>
      </c>
      <c r="F24" s="2"/>
      <c r="G24" s="2" t="s">
        <v>80</v>
      </c>
      <c r="H24" s="2"/>
      <c r="I24" s="2" t="s">
        <v>79</v>
      </c>
      <c r="J24" s="2"/>
      <c r="K24" s="2" t="s">
        <v>80</v>
      </c>
    </row>
    <row r="25" spans="1:14" x14ac:dyDescent="0.25">
      <c r="A25" s="3" t="s">
        <v>51</v>
      </c>
      <c r="B25" s="3" t="s">
        <v>50</v>
      </c>
      <c r="C25" s="17">
        <v>52</v>
      </c>
      <c r="D25" s="3" t="s">
        <v>50</v>
      </c>
      <c r="E25" s="3">
        <v>59</v>
      </c>
      <c r="F25" s="3" t="s">
        <v>50</v>
      </c>
      <c r="G25" s="3">
        <v>15</v>
      </c>
      <c r="H25" s="3" t="s">
        <v>50</v>
      </c>
      <c r="I25" s="3">
        <v>49</v>
      </c>
      <c r="J25" s="3" t="s">
        <v>50</v>
      </c>
      <c r="K25" s="3">
        <v>12</v>
      </c>
      <c r="L25" s="4" t="s">
        <v>68</v>
      </c>
    </row>
    <row r="26" spans="1:14" x14ac:dyDescent="0.25">
      <c r="A26" s="3" t="s">
        <v>52</v>
      </c>
      <c r="B26" s="3" t="s">
        <v>50</v>
      </c>
      <c r="C26" s="17">
        <v>5</v>
      </c>
      <c r="D26" s="3" t="s">
        <v>50</v>
      </c>
      <c r="E26" s="3">
        <v>6</v>
      </c>
      <c r="F26" s="3" t="s">
        <v>50</v>
      </c>
      <c r="G26" s="3">
        <v>3</v>
      </c>
      <c r="H26" s="3" t="s">
        <v>50</v>
      </c>
      <c r="I26" s="3">
        <v>6</v>
      </c>
      <c r="J26" s="3" t="s">
        <v>50</v>
      </c>
      <c r="K26" s="3">
        <v>3</v>
      </c>
      <c r="L26" s="4" t="s">
        <v>68</v>
      </c>
    </row>
    <row r="27" spans="1:14" x14ac:dyDescent="0.25">
      <c r="A27" s="3" t="s">
        <v>53</v>
      </c>
      <c r="B27" s="3" t="s">
        <v>50</v>
      </c>
      <c r="C27" s="17">
        <v>8</v>
      </c>
      <c r="D27" s="3" t="s">
        <v>50</v>
      </c>
      <c r="E27" s="3">
        <v>51</v>
      </c>
      <c r="F27" s="3" t="s">
        <v>50</v>
      </c>
      <c r="G27" s="3">
        <v>5</v>
      </c>
      <c r="H27" s="3" t="s">
        <v>50</v>
      </c>
      <c r="I27" s="3">
        <v>51</v>
      </c>
      <c r="J27" s="3" t="s">
        <v>50</v>
      </c>
      <c r="K27" s="3">
        <v>5</v>
      </c>
      <c r="L27" s="4" t="s">
        <v>68</v>
      </c>
    </row>
    <row r="28" spans="1:14" x14ac:dyDescent="0.25">
      <c r="A28" s="3" t="s">
        <v>54</v>
      </c>
      <c r="B28" s="3" t="s">
        <v>50</v>
      </c>
      <c r="C28" s="17">
        <v>8</v>
      </c>
      <c r="D28" s="3" t="s">
        <v>50</v>
      </c>
      <c r="E28" s="3">
        <v>20</v>
      </c>
      <c r="F28" s="3" t="s">
        <v>50</v>
      </c>
      <c r="G28" s="3">
        <v>0</v>
      </c>
      <c r="H28" s="3" t="s">
        <v>50</v>
      </c>
      <c r="I28" s="3">
        <v>19</v>
      </c>
      <c r="J28" s="3" t="s">
        <v>50</v>
      </c>
      <c r="K28" s="3">
        <v>0</v>
      </c>
      <c r="L28" s="4" t="s">
        <v>68</v>
      </c>
    </row>
    <row r="29" spans="1:14" x14ac:dyDescent="0.25">
      <c r="A29" s="3" t="s">
        <v>55</v>
      </c>
      <c r="B29" s="3" t="s">
        <v>50</v>
      </c>
      <c r="C29" s="17">
        <v>66</v>
      </c>
      <c r="D29" s="3" t="s">
        <v>50</v>
      </c>
      <c r="E29" s="3">
        <v>5</v>
      </c>
      <c r="F29" s="3" t="s">
        <v>50</v>
      </c>
      <c r="G29" s="3">
        <v>2</v>
      </c>
      <c r="H29" s="3" t="s">
        <v>50</v>
      </c>
      <c r="I29" s="3">
        <v>5</v>
      </c>
      <c r="J29" s="3" t="s">
        <v>50</v>
      </c>
      <c r="K29" s="3">
        <v>2</v>
      </c>
      <c r="L29" s="4" t="s">
        <v>68</v>
      </c>
    </row>
    <row r="30" spans="1:14" x14ac:dyDescent="0.25">
      <c r="A30" s="3" t="s">
        <v>56</v>
      </c>
      <c r="B30" s="3" t="s">
        <v>50</v>
      </c>
      <c r="C30" s="17">
        <v>264</v>
      </c>
      <c r="D30" s="3" t="s">
        <v>50</v>
      </c>
      <c r="E30" s="3">
        <v>21</v>
      </c>
      <c r="F30" s="3" t="s">
        <v>50</v>
      </c>
      <c r="G30" s="3">
        <v>5</v>
      </c>
      <c r="H30" s="3" t="s">
        <v>50</v>
      </c>
      <c r="I30" s="3">
        <v>19</v>
      </c>
      <c r="J30" s="3" t="s">
        <v>50</v>
      </c>
      <c r="K30" s="3">
        <v>5</v>
      </c>
      <c r="L30" s="4" t="s">
        <v>68</v>
      </c>
    </row>
    <row r="31" spans="1:14" x14ac:dyDescent="0.25">
      <c r="A31" s="3" t="s">
        <v>57</v>
      </c>
      <c r="B31" s="3" t="s">
        <v>50</v>
      </c>
      <c r="C31" s="17">
        <v>106</v>
      </c>
      <c r="D31" s="3" t="s">
        <v>50</v>
      </c>
      <c r="E31" s="3">
        <v>27</v>
      </c>
      <c r="F31" s="3" t="s">
        <v>50</v>
      </c>
      <c r="G31" s="3">
        <v>2</v>
      </c>
      <c r="H31" s="3" t="s">
        <v>50</v>
      </c>
      <c r="I31" s="17">
        <v>27</v>
      </c>
      <c r="J31" s="3" t="s">
        <v>50</v>
      </c>
      <c r="K31" s="3">
        <v>2</v>
      </c>
      <c r="L31" s="4" t="s">
        <v>68</v>
      </c>
    </row>
    <row r="32" spans="1:14" x14ac:dyDescent="0.25">
      <c r="A32" s="3" t="s">
        <v>58</v>
      </c>
      <c r="B32" s="3" t="s">
        <v>50</v>
      </c>
      <c r="C32" s="17">
        <v>138</v>
      </c>
      <c r="D32" s="3" t="s">
        <v>50</v>
      </c>
      <c r="E32" s="3">
        <v>89</v>
      </c>
      <c r="F32" s="3" t="s">
        <v>50</v>
      </c>
      <c r="G32" s="3">
        <v>19</v>
      </c>
      <c r="H32" s="3" t="s">
        <v>50</v>
      </c>
      <c r="I32" s="3">
        <v>84</v>
      </c>
      <c r="J32" s="3" t="s">
        <v>50</v>
      </c>
      <c r="K32" s="3">
        <v>19</v>
      </c>
      <c r="L32" s="4" t="s">
        <v>68</v>
      </c>
    </row>
    <row r="33" spans="1:12" x14ac:dyDescent="0.25">
      <c r="A33" s="3" t="s">
        <v>59</v>
      </c>
      <c r="B33" s="3" t="s">
        <v>50</v>
      </c>
      <c r="C33" s="18">
        <v>250</v>
      </c>
      <c r="D33" s="3" t="s">
        <v>50</v>
      </c>
      <c r="E33" s="5">
        <v>239</v>
      </c>
      <c r="F33" s="3" t="s">
        <v>50</v>
      </c>
      <c r="G33" s="5">
        <v>40</v>
      </c>
      <c r="H33" s="3" t="s">
        <v>50</v>
      </c>
      <c r="I33" s="5">
        <v>217</v>
      </c>
      <c r="J33" s="3" t="s">
        <v>50</v>
      </c>
      <c r="K33" s="5">
        <v>38</v>
      </c>
      <c r="L33" s="4" t="s">
        <v>68</v>
      </c>
    </row>
    <row r="34" spans="1:12" x14ac:dyDescent="0.25">
      <c r="A34" s="3" t="s">
        <v>60</v>
      </c>
      <c r="B34" s="3" t="s">
        <v>50</v>
      </c>
      <c r="C34" s="18">
        <v>566</v>
      </c>
      <c r="D34" s="3" t="s">
        <v>50</v>
      </c>
      <c r="E34" s="5">
        <v>1576</v>
      </c>
      <c r="F34" s="3" t="s">
        <v>50</v>
      </c>
      <c r="G34" s="5">
        <v>129</v>
      </c>
      <c r="H34" s="3" t="s">
        <v>50</v>
      </c>
      <c r="I34" s="5">
        <v>1505</v>
      </c>
      <c r="J34" s="3" t="s">
        <v>50</v>
      </c>
      <c r="K34" s="5">
        <v>126</v>
      </c>
      <c r="L34" s="4" t="s">
        <v>68</v>
      </c>
    </row>
    <row r="35" spans="1:12" x14ac:dyDescent="0.25">
      <c r="A35" s="3" t="s">
        <v>61</v>
      </c>
      <c r="B35" s="3" t="s">
        <v>50</v>
      </c>
      <c r="C35" s="18">
        <v>16</v>
      </c>
      <c r="D35" s="3" t="s">
        <v>50</v>
      </c>
      <c r="E35" s="5">
        <v>64</v>
      </c>
      <c r="F35" s="3" t="s">
        <v>50</v>
      </c>
      <c r="G35" s="5">
        <v>5</v>
      </c>
      <c r="H35" s="3" t="s">
        <v>50</v>
      </c>
      <c r="I35" s="5">
        <v>58</v>
      </c>
      <c r="J35" s="3" t="s">
        <v>50</v>
      </c>
      <c r="K35" s="5">
        <v>5</v>
      </c>
      <c r="L35" s="4" t="s">
        <v>68</v>
      </c>
    </row>
    <row r="36" spans="1:12" x14ac:dyDescent="0.25">
      <c r="A36" s="3" t="s">
        <v>62</v>
      </c>
      <c r="B36" s="3" t="s">
        <v>50</v>
      </c>
      <c r="C36" s="18">
        <v>358</v>
      </c>
      <c r="D36" s="3" t="s">
        <v>50</v>
      </c>
      <c r="E36" s="5">
        <v>217</v>
      </c>
      <c r="F36" s="3" t="s">
        <v>50</v>
      </c>
      <c r="G36" s="5">
        <v>37</v>
      </c>
      <c r="H36" s="3" t="s">
        <v>50</v>
      </c>
      <c r="I36" s="5">
        <v>200</v>
      </c>
      <c r="J36" s="3" t="s">
        <v>50</v>
      </c>
      <c r="K36" s="5">
        <v>34</v>
      </c>
      <c r="L36" s="4" t="s">
        <v>68</v>
      </c>
    </row>
    <row r="37" spans="1:12" x14ac:dyDescent="0.25">
      <c r="A37" s="3" t="s">
        <v>63</v>
      </c>
      <c r="B37" s="3" t="s">
        <v>50</v>
      </c>
      <c r="C37" s="19">
        <v>447</v>
      </c>
      <c r="D37" s="3" t="s">
        <v>50</v>
      </c>
      <c r="E37" s="7">
        <v>649</v>
      </c>
      <c r="F37" s="3" t="s">
        <v>50</v>
      </c>
      <c r="G37" s="7">
        <v>61</v>
      </c>
      <c r="H37" s="3" t="s">
        <v>50</v>
      </c>
      <c r="I37" s="7">
        <v>581</v>
      </c>
      <c r="J37" s="3" t="s">
        <v>50</v>
      </c>
      <c r="K37" s="7">
        <v>58</v>
      </c>
      <c r="L37" s="4" t="s">
        <v>68</v>
      </c>
    </row>
    <row r="38" spans="1:12" x14ac:dyDescent="0.25">
      <c r="A38" s="3" t="s">
        <v>64</v>
      </c>
      <c r="B38" s="3" t="s">
        <v>50</v>
      </c>
      <c r="C38" s="19">
        <v>26</v>
      </c>
      <c r="D38" s="3" t="s">
        <v>50</v>
      </c>
      <c r="E38" s="7">
        <v>14</v>
      </c>
      <c r="F38" s="3" t="s">
        <v>50</v>
      </c>
      <c r="G38" s="7">
        <v>4</v>
      </c>
      <c r="H38" s="3" t="s">
        <v>50</v>
      </c>
      <c r="I38" s="7">
        <v>14</v>
      </c>
      <c r="J38" s="3" t="s">
        <v>50</v>
      </c>
      <c r="K38" s="7">
        <v>4</v>
      </c>
      <c r="L38" s="4" t="s">
        <v>68</v>
      </c>
    </row>
    <row r="39" spans="1:12" x14ac:dyDescent="0.25">
      <c r="A39" s="3" t="s">
        <v>65</v>
      </c>
      <c r="B39" s="3" t="s">
        <v>50</v>
      </c>
      <c r="C39" s="19">
        <v>1463</v>
      </c>
      <c r="D39" s="3" t="s">
        <v>50</v>
      </c>
      <c r="E39" s="7">
        <v>1062</v>
      </c>
      <c r="F39" s="3" t="s">
        <v>50</v>
      </c>
      <c r="G39" s="7">
        <v>101</v>
      </c>
      <c r="H39" s="3" t="s">
        <v>50</v>
      </c>
      <c r="I39" s="7">
        <v>973</v>
      </c>
      <c r="J39" s="3" t="s">
        <v>50</v>
      </c>
      <c r="K39" s="7">
        <v>86</v>
      </c>
      <c r="L39" s="4" t="s">
        <v>68</v>
      </c>
    </row>
    <row r="40" spans="1:12" x14ac:dyDescent="0.25">
      <c r="A40" s="3" t="s">
        <v>66</v>
      </c>
      <c r="B40" s="3" t="s">
        <v>50</v>
      </c>
      <c r="C40" s="17">
        <v>466</v>
      </c>
      <c r="D40" s="3" t="s">
        <v>50</v>
      </c>
      <c r="E40" s="3">
        <v>1052</v>
      </c>
      <c r="F40" s="3" t="s">
        <v>50</v>
      </c>
      <c r="G40" s="3">
        <v>73</v>
      </c>
      <c r="H40" s="3" t="s">
        <v>50</v>
      </c>
      <c r="I40" s="3">
        <v>938</v>
      </c>
      <c r="J40" s="3" t="s">
        <v>50</v>
      </c>
      <c r="K40" s="3">
        <v>68</v>
      </c>
      <c r="L40" s="4" t="s">
        <v>68</v>
      </c>
    </row>
    <row r="41" spans="1:12" x14ac:dyDescent="0.25">
      <c r="A41" s="3" t="s">
        <v>67</v>
      </c>
      <c r="B41" s="3" t="s">
        <v>50</v>
      </c>
      <c r="C41" s="17">
        <v>832</v>
      </c>
      <c r="D41" s="3" t="s">
        <v>50</v>
      </c>
      <c r="E41" s="3">
        <v>1515</v>
      </c>
      <c r="F41" s="3" t="s">
        <v>50</v>
      </c>
      <c r="G41" s="3">
        <v>297</v>
      </c>
      <c r="H41" s="3" t="s">
        <v>50</v>
      </c>
      <c r="I41" s="3">
        <v>1371</v>
      </c>
      <c r="J41" s="3" t="s">
        <v>50</v>
      </c>
      <c r="K41" s="3">
        <v>286</v>
      </c>
      <c r="L41" s="4" t="s">
        <v>68</v>
      </c>
    </row>
    <row r="42" spans="1:12" x14ac:dyDescent="0.25">
      <c r="A42" s="3" t="s">
        <v>87</v>
      </c>
      <c r="B42" s="3" t="s">
        <v>50</v>
      </c>
      <c r="C42" s="16">
        <v>293</v>
      </c>
      <c r="D42" s="3" t="s">
        <v>50</v>
      </c>
      <c r="E42" s="1">
        <v>867</v>
      </c>
      <c r="F42" s="3" t="s">
        <v>50</v>
      </c>
      <c r="G42" s="1">
        <v>45</v>
      </c>
      <c r="H42" s="3" t="s">
        <v>50</v>
      </c>
      <c r="I42" s="1">
        <v>861</v>
      </c>
      <c r="J42" s="3" t="s">
        <v>50</v>
      </c>
      <c r="K42" s="1">
        <v>39</v>
      </c>
      <c r="L42" s="4" t="s">
        <v>68</v>
      </c>
    </row>
    <row r="43" spans="1:12" x14ac:dyDescent="0.25">
      <c r="A43" s="3" t="s">
        <v>88</v>
      </c>
      <c r="B43" s="3" t="s">
        <v>50</v>
      </c>
      <c r="C43" s="16">
        <v>46</v>
      </c>
      <c r="D43" s="3" t="s">
        <v>50</v>
      </c>
      <c r="E43" s="1">
        <v>94</v>
      </c>
      <c r="F43" s="3" t="s">
        <v>50</v>
      </c>
      <c r="G43" s="1">
        <v>9</v>
      </c>
      <c r="H43" s="3" t="s">
        <v>50</v>
      </c>
      <c r="I43" s="1">
        <v>90</v>
      </c>
      <c r="J43" s="3" t="s">
        <v>50</v>
      </c>
      <c r="K43" s="1">
        <v>8</v>
      </c>
      <c r="L43" s="4" t="s">
        <v>68</v>
      </c>
    </row>
    <row r="46" spans="1:12" x14ac:dyDescent="0.25">
      <c r="A46" s="2" t="s">
        <v>76</v>
      </c>
      <c r="B46" s="2"/>
      <c r="C46" s="2" t="s">
        <v>77</v>
      </c>
      <c r="D46" s="2"/>
      <c r="E46" s="2" t="s">
        <v>78</v>
      </c>
      <c r="F46" s="2"/>
      <c r="G46" s="2" t="s">
        <v>80</v>
      </c>
      <c r="H46" s="2"/>
      <c r="I46" s="2" t="s">
        <v>79</v>
      </c>
      <c r="J46" s="2"/>
      <c r="K46" s="2" t="s">
        <v>80</v>
      </c>
    </row>
    <row r="47" spans="1:12" x14ac:dyDescent="0.25">
      <c r="A47" s="3" t="s">
        <v>51</v>
      </c>
      <c r="B47" s="3" t="s">
        <v>50</v>
      </c>
      <c r="C47" s="17">
        <v>52</v>
      </c>
      <c r="D47" s="3" t="s">
        <v>50</v>
      </c>
      <c r="E47" s="3">
        <v>259</v>
      </c>
      <c r="F47" s="3" t="s">
        <v>50</v>
      </c>
      <c r="G47" s="3">
        <v>25</v>
      </c>
      <c r="H47" s="3" t="s">
        <v>50</v>
      </c>
      <c r="I47" s="3">
        <v>232</v>
      </c>
      <c r="J47" s="3" t="s">
        <v>50</v>
      </c>
      <c r="K47" s="3">
        <v>23</v>
      </c>
      <c r="L47" s="4" t="s">
        <v>68</v>
      </c>
    </row>
    <row r="48" spans="1:12" x14ac:dyDescent="0.25">
      <c r="A48" s="3" t="s">
        <v>52</v>
      </c>
      <c r="B48" s="3" t="s">
        <v>50</v>
      </c>
      <c r="C48" s="17">
        <v>5</v>
      </c>
      <c r="D48" s="3" t="s">
        <v>50</v>
      </c>
      <c r="E48" s="3">
        <v>0</v>
      </c>
      <c r="F48" s="3" t="s">
        <v>50</v>
      </c>
      <c r="G48" s="3">
        <v>0</v>
      </c>
      <c r="H48" s="3" t="s">
        <v>50</v>
      </c>
      <c r="I48" s="3">
        <v>0</v>
      </c>
      <c r="J48" s="3" t="s">
        <v>50</v>
      </c>
      <c r="K48" s="3">
        <v>0</v>
      </c>
      <c r="L48" s="4" t="s">
        <v>68</v>
      </c>
    </row>
    <row r="49" spans="1:14" x14ac:dyDescent="0.25">
      <c r="A49" s="3" t="s">
        <v>53</v>
      </c>
      <c r="B49" s="3" t="s">
        <v>50</v>
      </c>
      <c r="C49" s="17">
        <v>8</v>
      </c>
      <c r="D49" s="3" t="s">
        <v>50</v>
      </c>
      <c r="E49" s="3">
        <v>107</v>
      </c>
      <c r="F49" s="3" t="s">
        <v>50</v>
      </c>
      <c r="G49" s="3">
        <v>5</v>
      </c>
      <c r="H49" s="3" t="s">
        <v>50</v>
      </c>
      <c r="I49" s="3">
        <v>104</v>
      </c>
      <c r="J49" s="3" t="s">
        <v>50</v>
      </c>
      <c r="K49" s="3">
        <v>5</v>
      </c>
      <c r="L49" s="4" t="s">
        <v>68</v>
      </c>
    </row>
    <row r="50" spans="1:14" x14ac:dyDescent="0.25">
      <c r="A50" s="3" t="s">
        <v>54</v>
      </c>
      <c r="B50" s="3" t="s">
        <v>50</v>
      </c>
      <c r="C50" s="17">
        <v>8</v>
      </c>
      <c r="D50" s="3" t="s">
        <v>50</v>
      </c>
      <c r="E50" s="3">
        <v>113</v>
      </c>
      <c r="F50" s="3" t="s">
        <v>50</v>
      </c>
      <c r="G50" s="3">
        <v>7</v>
      </c>
      <c r="H50" s="3" t="s">
        <v>50</v>
      </c>
      <c r="I50" s="3">
        <v>72</v>
      </c>
      <c r="J50" s="3" t="s">
        <v>50</v>
      </c>
      <c r="K50" s="3">
        <v>6</v>
      </c>
      <c r="L50" s="4" t="s">
        <v>68</v>
      </c>
    </row>
    <row r="51" spans="1:14" x14ac:dyDescent="0.25">
      <c r="A51" s="3" t="s">
        <v>55</v>
      </c>
      <c r="B51" s="3" t="s">
        <v>50</v>
      </c>
      <c r="C51" s="17">
        <v>66</v>
      </c>
      <c r="D51" s="3" t="s">
        <v>50</v>
      </c>
      <c r="E51" s="3">
        <v>39</v>
      </c>
      <c r="F51" s="3" t="s">
        <v>50</v>
      </c>
      <c r="G51" s="3">
        <v>0</v>
      </c>
      <c r="H51" s="3" t="s">
        <v>50</v>
      </c>
      <c r="I51" s="3">
        <v>39</v>
      </c>
      <c r="J51" s="3" t="s">
        <v>50</v>
      </c>
      <c r="K51" s="3">
        <v>0</v>
      </c>
      <c r="L51" s="4" t="s">
        <v>68</v>
      </c>
    </row>
    <row r="52" spans="1:14" x14ac:dyDescent="0.25">
      <c r="A52" s="3" t="s">
        <v>56</v>
      </c>
      <c r="B52" s="3" t="s">
        <v>50</v>
      </c>
      <c r="C52" s="17">
        <v>264</v>
      </c>
      <c r="D52" s="3" t="s">
        <v>50</v>
      </c>
      <c r="E52" s="3">
        <v>55</v>
      </c>
      <c r="F52" s="3" t="s">
        <v>50</v>
      </c>
      <c r="G52" s="3">
        <v>0</v>
      </c>
      <c r="H52" s="3" t="s">
        <v>50</v>
      </c>
      <c r="I52" s="3">
        <v>55</v>
      </c>
      <c r="J52" s="3" t="s">
        <v>50</v>
      </c>
      <c r="K52" s="3">
        <v>0</v>
      </c>
      <c r="L52" s="4" t="s">
        <v>68</v>
      </c>
    </row>
    <row r="53" spans="1:14" x14ac:dyDescent="0.25">
      <c r="A53" s="3" t="s">
        <v>57</v>
      </c>
      <c r="B53" s="3" t="s">
        <v>50</v>
      </c>
      <c r="C53" s="17">
        <v>106</v>
      </c>
      <c r="D53" s="3" t="s">
        <v>50</v>
      </c>
      <c r="E53" s="3">
        <v>211</v>
      </c>
      <c r="F53" s="3" t="s">
        <v>50</v>
      </c>
      <c r="G53" s="3">
        <v>18</v>
      </c>
      <c r="H53" s="3" t="s">
        <v>50</v>
      </c>
      <c r="I53" s="3">
        <v>149</v>
      </c>
      <c r="J53" s="3" t="s">
        <v>50</v>
      </c>
      <c r="K53" s="3">
        <v>11</v>
      </c>
      <c r="L53" s="4" t="s">
        <v>68</v>
      </c>
    </row>
    <row r="54" spans="1:14" x14ac:dyDescent="0.25">
      <c r="A54" s="3" t="s">
        <v>58</v>
      </c>
      <c r="B54" s="3" t="s">
        <v>50</v>
      </c>
      <c r="C54" s="17">
        <v>138</v>
      </c>
      <c r="D54" s="3" t="s">
        <v>50</v>
      </c>
      <c r="E54" s="3">
        <v>521</v>
      </c>
      <c r="F54" s="3" t="s">
        <v>50</v>
      </c>
      <c r="G54" s="3">
        <v>49</v>
      </c>
      <c r="H54" s="3" t="s">
        <v>50</v>
      </c>
      <c r="I54" s="3">
        <v>494</v>
      </c>
      <c r="J54" s="3" t="s">
        <v>50</v>
      </c>
      <c r="K54" s="3">
        <v>48</v>
      </c>
      <c r="L54" s="4" t="s">
        <v>68</v>
      </c>
    </row>
    <row r="55" spans="1:14" x14ac:dyDescent="0.25">
      <c r="A55" s="3" t="s">
        <v>59</v>
      </c>
      <c r="B55" s="3" t="s">
        <v>50</v>
      </c>
      <c r="C55" s="18">
        <v>250</v>
      </c>
      <c r="D55" s="3" t="s">
        <v>50</v>
      </c>
      <c r="E55" s="5">
        <v>1532</v>
      </c>
      <c r="F55" s="3" t="s">
        <v>50</v>
      </c>
      <c r="G55" s="5">
        <v>112</v>
      </c>
      <c r="H55" s="3" t="s">
        <v>50</v>
      </c>
      <c r="I55" s="5">
        <v>1258</v>
      </c>
      <c r="J55" s="3" t="s">
        <v>50</v>
      </c>
      <c r="K55" s="5">
        <v>103</v>
      </c>
      <c r="L55" s="4" t="s">
        <v>68</v>
      </c>
    </row>
    <row r="56" spans="1:14" x14ac:dyDescent="0.25">
      <c r="A56" s="3" t="s">
        <v>60</v>
      </c>
      <c r="B56" s="3" t="s">
        <v>50</v>
      </c>
      <c r="C56" s="18">
        <v>566</v>
      </c>
      <c r="D56" s="3" t="s">
        <v>50</v>
      </c>
      <c r="E56" s="5">
        <v>3042</v>
      </c>
      <c r="F56" s="3" t="s">
        <v>50</v>
      </c>
      <c r="G56" s="5">
        <v>162</v>
      </c>
      <c r="H56" s="3" t="s">
        <v>50</v>
      </c>
      <c r="I56" s="5">
        <v>2801</v>
      </c>
      <c r="J56" s="3" t="s">
        <v>50</v>
      </c>
      <c r="K56" s="5">
        <v>160</v>
      </c>
      <c r="L56" s="4" t="s">
        <v>68</v>
      </c>
    </row>
    <row r="57" spans="1:14" x14ac:dyDescent="0.25">
      <c r="A57" s="3" t="s">
        <v>61</v>
      </c>
      <c r="B57" s="3" t="s">
        <v>50</v>
      </c>
      <c r="C57" s="18">
        <v>16</v>
      </c>
      <c r="D57" s="3" t="s">
        <v>50</v>
      </c>
      <c r="E57" s="5">
        <v>186</v>
      </c>
      <c r="F57" s="3" t="s">
        <v>50</v>
      </c>
      <c r="G57" s="5">
        <v>13</v>
      </c>
      <c r="H57" s="3" t="s">
        <v>50</v>
      </c>
      <c r="I57" s="5">
        <v>185</v>
      </c>
      <c r="J57" s="3" t="s">
        <v>50</v>
      </c>
      <c r="K57" s="5">
        <v>13</v>
      </c>
      <c r="L57" s="4" t="s">
        <v>68</v>
      </c>
    </row>
    <row r="58" spans="1:14" x14ac:dyDescent="0.25">
      <c r="A58" s="3" t="s">
        <v>62</v>
      </c>
      <c r="B58" s="3" t="s">
        <v>50</v>
      </c>
      <c r="C58" s="18">
        <v>358</v>
      </c>
      <c r="D58" s="3" t="s">
        <v>50</v>
      </c>
      <c r="E58" s="5">
        <v>1617</v>
      </c>
      <c r="F58" s="3" t="s">
        <v>50</v>
      </c>
      <c r="G58" s="5">
        <v>147</v>
      </c>
      <c r="H58" s="3" t="s">
        <v>50</v>
      </c>
      <c r="I58" s="5">
        <v>1376</v>
      </c>
      <c r="J58" s="3" t="s">
        <v>50</v>
      </c>
      <c r="K58" s="5">
        <v>139</v>
      </c>
      <c r="L58" s="4" t="s">
        <v>68</v>
      </c>
    </row>
    <row r="59" spans="1:14" x14ac:dyDescent="0.25">
      <c r="A59" s="3" t="s">
        <v>63</v>
      </c>
      <c r="B59" s="3" t="s">
        <v>50</v>
      </c>
      <c r="C59" s="19">
        <v>447</v>
      </c>
      <c r="D59" s="3" t="s">
        <v>50</v>
      </c>
      <c r="E59" s="7">
        <v>1763</v>
      </c>
      <c r="F59" s="3" t="s">
        <v>50</v>
      </c>
      <c r="G59" s="7">
        <v>135</v>
      </c>
      <c r="H59" s="3" t="s">
        <v>50</v>
      </c>
      <c r="I59" s="7">
        <v>1563</v>
      </c>
      <c r="J59" s="3" t="s">
        <v>50</v>
      </c>
      <c r="K59" s="7">
        <v>123</v>
      </c>
      <c r="L59" s="4" t="s">
        <v>68</v>
      </c>
    </row>
    <row r="60" spans="1:14" x14ac:dyDescent="0.25">
      <c r="A60" s="3" t="s">
        <v>64</v>
      </c>
      <c r="B60" s="3" t="s">
        <v>50</v>
      </c>
      <c r="C60" s="19">
        <v>26</v>
      </c>
      <c r="D60" s="3" t="s">
        <v>50</v>
      </c>
      <c r="E60" s="7">
        <v>43</v>
      </c>
      <c r="F60" s="3" t="s">
        <v>50</v>
      </c>
      <c r="G60" s="7">
        <v>7</v>
      </c>
      <c r="H60" s="3" t="s">
        <v>50</v>
      </c>
      <c r="I60" s="7">
        <v>37</v>
      </c>
      <c r="J60" s="3" t="s">
        <v>50</v>
      </c>
      <c r="K60" s="7">
        <v>5</v>
      </c>
      <c r="L60" s="4" t="s">
        <v>68</v>
      </c>
    </row>
    <row r="61" spans="1:14" x14ac:dyDescent="0.25">
      <c r="A61" s="3" t="s">
        <v>65</v>
      </c>
      <c r="B61" s="3" t="s">
        <v>50</v>
      </c>
      <c r="C61" s="19">
        <v>1463</v>
      </c>
      <c r="D61" s="3" t="s">
        <v>50</v>
      </c>
      <c r="E61" s="7">
        <v>5599</v>
      </c>
      <c r="F61" s="3" t="s">
        <v>50</v>
      </c>
      <c r="G61" s="7">
        <v>293</v>
      </c>
      <c r="H61" s="3" t="s">
        <v>50</v>
      </c>
      <c r="I61" s="7">
        <v>5082</v>
      </c>
      <c r="J61" s="3" t="s">
        <v>50</v>
      </c>
      <c r="K61" s="7">
        <v>268</v>
      </c>
      <c r="L61" s="4" t="s">
        <v>68</v>
      </c>
      <c r="N61" s="31"/>
    </row>
    <row r="62" spans="1:14" x14ac:dyDescent="0.25">
      <c r="A62" s="3" t="s">
        <v>66</v>
      </c>
      <c r="B62" s="3" t="s">
        <v>50</v>
      </c>
      <c r="C62" s="17">
        <v>466</v>
      </c>
      <c r="D62" s="3" t="s">
        <v>50</v>
      </c>
      <c r="E62" s="3">
        <v>4901</v>
      </c>
      <c r="F62" s="3" t="s">
        <v>50</v>
      </c>
      <c r="G62" s="3">
        <v>116</v>
      </c>
      <c r="H62" s="3" t="s">
        <v>50</v>
      </c>
      <c r="I62" s="3">
        <v>4015</v>
      </c>
      <c r="J62" s="3" t="s">
        <v>50</v>
      </c>
      <c r="K62" s="3">
        <v>110</v>
      </c>
      <c r="L62" s="4" t="s">
        <v>68</v>
      </c>
    </row>
    <row r="63" spans="1:14" x14ac:dyDescent="0.25">
      <c r="A63" s="3" t="s">
        <v>67</v>
      </c>
      <c r="B63" s="3" t="s">
        <v>50</v>
      </c>
      <c r="C63" s="17">
        <v>832</v>
      </c>
      <c r="D63" s="3" t="s">
        <v>50</v>
      </c>
      <c r="E63" s="3">
        <v>3105</v>
      </c>
      <c r="F63" s="3" t="s">
        <v>50</v>
      </c>
      <c r="G63" s="3">
        <v>258</v>
      </c>
      <c r="H63" s="3" t="s">
        <v>50</v>
      </c>
      <c r="I63" s="3">
        <v>2609</v>
      </c>
      <c r="J63" s="3" t="s">
        <v>50</v>
      </c>
      <c r="K63" s="3">
        <v>248</v>
      </c>
      <c r="L63" s="4" t="s">
        <v>68</v>
      </c>
    </row>
    <row r="64" spans="1:14" x14ac:dyDescent="0.25">
      <c r="A64" s="3" t="s">
        <v>87</v>
      </c>
      <c r="B64" s="3" t="s">
        <v>50</v>
      </c>
      <c r="C64" s="16">
        <v>293</v>
      </c>
      <c r="D64" s="3" t="s">
        <v>50</v>
      </c>
      <c r="E64" s="1">
        <v>2040</v>
      </c>
      <c r="F64" s="3" t="s">
        <v>50</v>
      </c>
      <c r="G64" s="1">
        <v>39</v>
      </c>
      <c r="H64" s="3" t="s">
        <v>50</v>
      </c>
      <c r="I64" s="1">
        <v>1913</v>
      </c>
      <c r="J64" s="3" t="s">
        <v>50</v>
      </c>
      <c r="K64" s="1">
        <v>31</v>
      </c>
      <c r="L64" s="4" t="s">
        <v>68</v>
      </c>
    </row>
    <row r="65" spans="1:12" x14ac:dyDescent="0.25">
      <c r="A65" s="3" t="s">
        <v>88</v>
      </c>
      <c r="B65" s="3" t="s">
        <v>50</v>
      </c>
      <c r="C65" s="16">
        <v>46</v>
      </c>
      <c r="D65" s="3" t="s">
        <v>50</v>
      </c>
      <c r="E65" s="1">
        <v>336</v>
      </c>
      <c r="F65" s="3" t="s">
        <v>50</v>
      </c>
      <c r="G65" s="1">
        <v>0</v>
      </c>
      <c r="H65" s="3" t="s">
        <v>50</v>
      </c>
      <c r="I65" s="1">
        <v>327</v>
      </c>
      <c r="J65" s="3" t="s">
        <v>50</v>
      </c>
      <c r="K65" s="1">
        <v>0</v>
      </c>
      <c r="L65" s="4" t="s">
        <v>68</v>
      </c>
    </row>
    <row r="69" spans="1:12" x14ac:dyDescent="0.25">
      <c r="A69" s="2" t="s">
        <v>76</v>
      </c>
      <c r="B69" s="2"/>
      <c r="C69" s="2" t="s">
        <v>77</v>
      </c>
      <c r="D69" s="2"/>
      <c r="E69" s="2" t="s">
        <v>78</v>
      </c>
      <c r="F69" s="2"/>
      <c r="G69" s="2" t="s">
        <v>80</v>
      </c>
      <c r="H69" s="2"/>
      <c r="I69" s="2" t="s">
        <v>79</v>
      </c>
      <c r="J69" s="2"/>
      <c r="K69" s="2" t="s">
        <v>80</v>
      </c>
    </row>
    <row r="70" spans="1:12" x14ac:dyDescent="0.25">
      <c r="A70" s="3" t="s">
        <v>51</v>
      </c>
      <c r="B70" s="3" t="s">
        <v>50</v>
      </c>
      <c r="C70" s="17">
        <v>52</v>
      </c>
      <c r="D70" s="3" t="s">
        <v>50</v>
      </c>
      <c r="E70" s="3">
        <v>190</v>
      </c>
      <c r="F70" s="3" t="s">
        <v>50</v>
      </c>
      <c r="G70" s="3">
        <v>18</v>
      </c>
      <c r="H70" s="3" t="s">
        <v>50</v>
      </c>
      <c r="I70" s="3">
        <v>105</v>
      </c>
      <c r="J70" s="3" t="s">
        <v>50</v>
      </c>
      <c r="K70" s="3">
        <v>17</v>
      </c>
      <c r="L70" s="4" t="s">
        <v>68</v>
      </c>
    </row>
    <row r="71" spans="1:12" x14ac:dyDescent="0.25">
      <c r="A71" s="3" t="s">
        <v>52</v>
      </c>
      <c r="B71" s="3" t="s">
        <v>50</v>
      </c>
      <c r="C71" s="17">
        <v>5</v>
      </c>
      <c r="D71" s="3" t="s">
        <v>50</v>
      </c>
      <c r="E71" s="3">
        <v>0</v>
      </c>
      <c r="F71" s="3" t="s">
        <v>50</v>
      </c>
      <c r="G71" s="3">
        <v>0</v>
      </c>
      <c r="H71" s="3" t="s">
        <v>50</v>
      </c>
      <c r="I71" s="3">
        <v>0</v>
      </c>
      <c r="J71" s="3" t="s">
        <v>50</v>
      </c>
      <c r="K71" s="3">
        <v>0</v>
      </c>
      <c r="L71" s="4" t="s">
        <v>68</v>
      </c>
    </row>
    <row r="72" spans="1:12" x14ac:dyDescent="0.25">
      <c r="A72" s="3" t="s">
        <v>53</v>
      </c>
      <c r="B72" s="3" t="s">
        <v>50</v>
      </c>
      <c r="C72" s="17">
        <v>8</v>
      </c>
      <c r="D72" s="3" t="s">
        <v>50</v>
      </c>
      <c r="E72" s="3">
        <v>0</v>
      </c>
      <c r="F72" s="3" t="s">
        <v>50</v>
      </c>
      <c r="G72" s="3">
        <v>0</v>
      </c>
      <c r="H72" s="3" t="s">
        <v>50</v>
      </c>
      <c r="I72" s="3">
        <v>0</v>
      </c>
      <c r="J72" s="3" t="s">
        <v>50</v>
      </c>
      <c r="K72" s="3">
        <v>0</v>
      </c>
      <c r="L72" s="4" t="s">
        <v>68</v>
      </c>
    </row>
    <row r="73" spans="1:12" x14ac:dyDescent="0.25">
      <c r="A73" s="3" t="s">
        <v>54</v>
      </c>
      <c r="B73" s="3" t="s">
        <v>50</v>
      </c>
      <c r="C73" s="17">
        <v>8</v>
      </c>
      <c r="D73" s="3" t="s">
        <v>50</v>
      </c>
      <c r="E73" s="3">
        <v>0</v>
      </c>
      <c r="F73" s="3" t="s">
        <v>50</v>
      </c>
      <c r="G73" s="3">
        <v>0</v>
      </c>
      <c r="H73" s="3" t="s">
        <v>50</v>
      </c>
      <c r="I73" s="3">
        <v>0</v>
      </c>
      <c r="J73" s="3" t="s">
        <v>50</v>
      </c>
      <c r="K73" s="3">
        <v>0</v>
      </c>
      <c r="L73" s="4" t="s">
        <v>68</v>
      </c>
    </row>
    <row r="74" spans="1:12" x14ac:dyDescent="0.25">
      <c r="A74" s="3" t="s">
        <v>55</v>
      </c>
      <c r="B74" s="3" t="s">
        <v>50</v>
      </c>
      <c r="C74" s="17">
        <v>66</v>
      </c>
      <c r="D74" s="3" t="s">
        <v>50</v>
      </c>
      <c r="E74" s="3">
        <v>0</v>
      </c>
      <c r="F74" s="3" t="s">
        <v>50</v>
      </c>
      <c r="G74" s="3">
        <v>0</v>
      </c>
      <c r="H74" s="3" t="s">
        <v>50</v>
      </c>
      <c r="I74" s="3">
        <v>0</v>
      </c>
      <c r="J74" s="3" t="s">
        <v>50</v>
      </c>
      <c r="K74" s="3">
        <v>0</v>
      </c>
      <c r="L74" s="4" t="s">
        <v>68</v>
      </c>
    </row>
    <row r="75" spans="1:12" x14ac:dyDescent="0.25">
      <c r="A75" s="3" t="s">
        <v>56</v>
      </c>
      <c r="B75" s="3" t="s">
        <v>50</v>
      </c>
      <c r="C75" s="17">
        <v>264</v>
      </c>
      <c r="D75" s="3" t="s">
        <v>50</v>
      </c>
      <c r="E75" s="3">
        <v>0</v>
      </c>
      <c r="F75" s="3" t="s">
        <v>50</v>
      </c>
      <c r="G75" s="3">
        <v>0</v>
      </c>
      <c r="H75" s="3" t="s">
        <v>50</v>
      </c>
      <c r="I75" s="3">
        <v>0</v>
      </c>
      <c r="J75" s="3" t="s">
        <v>50</v>
      </c>
      <c r="K75" s="3">
        <v>0</v>
      </c>
      <c r="L75" s="4" t="s">
        <v>68</v>
      </c>
    </row>
    <row r="76" spans="1:12" x14ac:dyDescent="0.25">
      <c r="A76" s="3" t="s">
        <v>57</v>
      </c>
      <c r="B76" s="3" t="s">
        <v>50</v>
      </c>
      <c r="C76" s="17">
        <v>106</v>
      </c>
      <c r="D76" s="3" t="s">
        <v>50</v>
      </c>
      <c r="E76" s="3">
        <v>5561</v>
      </c>
      <c r="F76" s="3" t="s">
        <v>50</v>
      </c>
      <c r="G76" s="3">
        <v>91</v>
      </c>
      <c r="H76" s="3" t="s">
        <v>50</v>
      </c>
      <c r="I76" s="3">
        <v>5544</v>
      </c>
      <c r="J76" s="3" t="s">
        <v>50</v>
      </c>
      <c r="K76" s="3">
        <v>91</v>
      </c>
      <c r="L76" s="4" t="s">
        <v>68</v>
      </c>
    </row>
    <row r="77" spans="1:12" x14ac:dyDescent="0.25">
      <c r="A77" s="3" t="s">
        <v>58</v>
      </c>
      <c r="B77" s="3" t="s">
        <v>50</v>
      </c>
      <c r="C77" s="17">
        <v>138</v>
      </c>
      <c r="D77" s="3" t="s">
        <v>50</v>
      </c>
      <c r="E77" s="3">
        <v>474</v>
      </c>
      <c r="F77" s="3" t="s">
        <v>50</v>
      </c>
      <c r="G77" s="3">
        <v>36</v>
      </c>
      <c r="H77" s="3" t="s">
        <v>50</v>
      </c>
      <c r="I77" s="3">
        <v>474</v>
      </c>
      <c r="J77" s="3" t="s">
        <v>50</v>
      </c>
      <c r="K77" s="3">
        <v>36</v>
      </c>
      <c r="L77" s="4" t="s">
        <v>68</v>
      </c>
    </row>
    <row r="78" spans="1:12" x14ac:dyDescent="0.25">
      <c r="A78" s="3" t="s">
        <v>59</v>
      </c>
      <c r="B78" s="3" t="s">
        <v>50</v>
      </c>
      <c r="C78" s="18">
        <v>250</v>
      </c>
      <c r="D78" s="3" t="s">
        <v>50</v>
      </c>
      <c r="E78" s="5">
        <v>4213</v>
      </c>
      <c r="F78" s="3" t="s">
        <v>50</v>
      </c>
      <c r="G78" s="5">
        <v>159</v>
      </c>
      <c r="H78" s="3" t="s">
        <v>50</v>
      </c>
      <c r="I78" s="5">
        <v>3581</v>
      </c>
      <c r="J78" s="3" t="s">
        <v>50</v>
      </c>
      <c r="K78" s="5">
        <v>152</v>
      </c>
      <c r="L78" s="4" t="s">
        <v>68</v>
      </c>
    </row>
    <row r="79" spans="1:12" x14ac:dyDescent="0.25">
      <c r="A79" s="3" t="s">
        <v>60</v>
      </c>
      <c r="B79" s="3" t="s">
        <v>50</v>
      </c>
      <c r="C79" s="18">
        <v>566</v>
      </c>
      <c r="D79" s="3" t="s">
        <v>50</v>
      </c>
      <c r="E79" s="5">
        <v>21214</v>
      </c>
      <c r="F79" s="3" t="s">
        <v>50</v>
      </c>
      <c r="G79" s="5">
        <v>330</v>
      </c>
      <c r="H79" s="3" t="s">
        <v>50</v>
      </c>
      <c r="I79" s="5">
        <v>19360</v>
      </c>
      <c r="J79" s="3" t="s">
        <v>50</v>
      </c>
      <c r="K79" s="5">
        <v>321</v>
      </c>
      <c r="L79" s="4" t="s">
        <v>68</v>
      </c>
    </row>
    <row r="80" spans="1:12" x14ac:dyDescent="0.25">
      <c r="A80" s="3" t="s">
        <v>61</v>
      </c>
      <c r="B80" s="3" t="s">
        <v>50</v>
      </c>
      <c r="C80" s="18">
        <v>16</v>
      </c>
      <c r="D80" s="3" t="s">
        <v>50</v>
      </c>
      <c r="E80" s="5">
        <v>38</v>
      </c>
      <c r="F80" s="3" t="s">
        <v>50</v>
      </c>
      <c r="G80" s="5">
        <v>0</v>
      </c>
      <c r="H80" s="3" t="s">
        <v>50</v>
      </c>
      <c r="I80" s="5">
        <v>38</v>
      </c>
      <c r="J80" s="3" t="s">
        <v>50</v>
      </c>
      <c r="K80" s="5">
        <v>0</v>
      </c>
      <c r="L80" s="4" t="s">
        <v>68</v>
      </c>
    </row>
    <row r="81" spans="1:12" x14ac:dyDescent="0.25">
      <c r="A81" s="3" t="s">
        <v>62</v>
      </c>
      <c r="B81" s="3" t="s">
        <v>50</v>
      </c>
      <c r="C81" s="18">
        <v>358</v>
      </c>
      <c r="D81" s="3" t="s">
        <v>50</v>
      </c>
      <c r="E81" s="5">
        <v>5802</v>
      </c>
      <c r="F81" s="3" t="s">
        <v>50</v>
      </c>
      <c r="G81" s="5">
        <v>152</v>
      </c>
      <c r="H81" s="3" t="s">
        <v>50</v>
      </c>
      <c r="I81" s="5">
        <v>3635</v>
      </c>
      <c r="J81" s="3" t="s">
        <v>50</v>
      </c>
      <c r="K81" s="5">
        <v>100</v>
      </c>
      <c r="L81" s="4" t="s">
        <v>68</v>
      </c>
    </row>
    <row r="82" spans="1:12" x14ac:dyDescent="0.25">
      <c r="A82" s="3" t="s">
        <v>63</v>
      </c>
      <c r="B82" s="3" t="s">
        <v>50</v>
      </c>
      <c r="C82" s="19">
        <v>447</v>
      </c>
      <c r="D82" s="3" t="s">
        <v>50</v>
      </c>
      <c r="E82" s="7">
        <v>31266</v>
      </c>
      <c r="F82" s="3" t="s">
        <v>50</v>
      </c>
      <c r="G82" s="7">
        <v>224</v>
      </c>
      <c r="H82" s="3" t="s">
        <v>50</v>
      </c>
      <c r="I82" s="7">
        <v>30688</v>
      </c>
      <c r="J82" s="3" t="s">
        <v>50</v>
      </c>
      <c r="K82" s="7">
        <v>222</v>
      </c>
      <c r="L82" s="4" t="s">
        <v>68</v>
      </c>
    </row>
    <row r="83" spans="1:12" x14ac:dyDescent="0.25">
      <c r="A83" s="3" t="s">
        <v>64</v>
      </c>
      <c r="B83" s="3" t="s">
        <v>50</v>
      </c>
      <c r="C83" s="19">
        <v>26</v>
      </c>
      <c r="D83" s="3" t="s">
        <v>50</v>
      </c>
      <c r="E83" s="7">
        <v>119</v>
      </c>
      <c r="F83" s="3" t="s">
        <v>50</v>
      </c>
      <c r="G83" s="7">
        <v>6</v>
      </c>
      <c r="H83" s="3" t="s">
        <v>50</v>
      </c>
      <c r="I83" s="7">
        <v>119</v>
      </c>
      <c r="J83" s="3" t="s">
        <v>50</v>
      </c>
      <c r="K83" s="7">
        <v>6</v>
      </c>
      <c r="L83" s="4" t="s">
        <v>68</v>
      </c>
    </row>
    <row r="84" spans="1:12" x14ac:dyDescent="0.25">
      <c r="A84" s="3" t="s">
        <v>65</v>
      </c>
      <c r="B84" s="3" t="s">
        <v>50</v>
      </c>
      <c r="C84" s="19">
        <v>1463</v>
      </c>
      <c r="D84" s="3" t="s">
        <v>50</v>
      </c>
      <c r="E84" s="7">
        <v>154757</v>
      </c>
      <c r="F84" s="3" t="s">
        <v>50</v>
      </c>
      <c r="G84" s="7">
        <v>1044</v>
      </c>
      <c r="H84" s="3" t="s">
        <v>50</v>
      </c>
      <c r="I84" s="7">
        <v>148333</v>
      </c>
      <c r="J84" s="3" t="s">
        <v>50</v>
      </c>
      <c r="K84" s="7">
        <v>1028</v>
      </c>
      <c r="L84" s="4" t="s">
        <v>68</v>
      </c>
    </row>
    <row r="85" spans="1:12" x14ac:dyDescent="0.25">
      <c r="A85" s="3" t="s">
        <v>66</v>
      </c>
      <c r="B85" s="3" t="s">
        <v>50</v>
      </c>
      <c r="C85" s="17">
        <v>466</v>
      </c>
      <c r="D85" s="3" t="s">
        <v>50</v>
      </c>
      <c r="E85" s="3">
        <v>38736</v>
      </c>
      <c r="F85" s="3" t="s">
        <v>50</v>
      </c>
      <c r="G85" s="3">
        <v>130</v>
      </c>
      <c r="H85" s="3" t="s">
        <v>50</v>
      </c>
      <c r="I85" s="3">
        <v>32767</v>
      </c>
      <c r="J85" s="3" t="s">
        <v>50</v>
      </c>
      <c r="K85" s="3">
        <v>123</v>
      </c>
      <c r="L85" s="4" t="s">
        <v>68</v>
      </c>
    </row>
    <row r="86" spans="1:12" x14ac:dyDescent="0.25">
      <c r="A86" s="3" t="s">
        <v>67</v>
      </c>
      <c r="B86" s="3" t="s">
        <v>50</v>
      </c>
      <c r="C86" s="17">
        <v>832</v>
      </c>
      <c r="D86" s="3" t="s">
        <v>50</v>
      </c>
      <c r="E86" s="3">
        <v>29956</v>
      </c>
      <c r="F86" s="3" t="s">
        <v>50</v>
      </c>
      <c r="G86" s="3">
        <v>447</v>
      </c>
      <c r="H86" s="3" t="s">
        <v>50</v>
      </c>
      <c r="I86" s="3">
        <v>26498</v>
      </c>
      <c r="J86" s="3" t="s">
        <v>50</v>
      </c>
      <c r="K86" s="3">
        <v>418</v>
      </c>
      <c r="L86" s="4" t="s">
        <v>68</v>
      </c>
    </row>
    <row r="87" spans="1:12" x14ac:dyDescent="0.25">
      <c r="A87" s="3" t="s">
        <v>87</v>
      </c>
      <c r="B87" s="3" t="s">
        <v>50</v>
      </c>
      <c r="C87" s="16">
        <v>293</v>
      </c>
      <c r="D87" s="3" t="s">
        <v>50</v>
      </c>
      <c r="E87" s="1">
        <v>1256784</v>
      </c>
      <c r="F87" s="3" t="s">
        <v>50</v>
      </c>
      <c r="G87" s="1">
        <v>134</v>
      </c>
      <c r="H87" s="3" t="s">
        <v>50</v>
      </c>
      <c r="I87" s="1">
        <v>1255963</v>
      </c>
      <c r="J87" s="3" t="s">
        <v>50</v>
      </c>
      <c r="K87" s="1">
        <v>124</v>
      </c>
      <c r="L87" s="4" t="s">
        <v>68</v>
      </c>
    </row>
    <row r="88" spans="1:12" x14ac:dyDescent="0.25">
      <c r="A88" s="3" t="s">
        <v>88</v>
      </c>
      <c r="B88" s="3" t="s">
        <v>50</v>
      </c>
      <c r="C88" s="16">
        <v>46</v>
      </c>
      <c r="D88" s="3" t="s">
        <v>50</v>
      </c>
      <c r="E88" s="1">
        <v>941</v>
      </c>
      <c r="F88" s="3" t="s">
        <v>50</v>
      </c>
      <c r="G88" s="1">
        <v>7</v>
      </c>
      <c r="H88" s="3" t="s">
        <v>50</v>
      </c>
      <c r="I88" s="1">
        <v>522</v>
      </c>
      <c r="J88" s="3" t="s">
        <v>50</v>
      </c>
      <c r="K88" s="1">
        <v>3</v>
      </c>
      <c r="L88" s="4" t="s">
        <v>68</v>
      </c>
    </row>
    <row r="89" spans="1:12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</row>
    <row r="90" spans="1:12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 spans="1:12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</row>
    <row r="92" spans="1:12" x14ac:dyDescent="0.25">
      <c r="A92" s="21" t="s">
        <v>76</v>
      </c>
      <c r="B92" s="21"/>
      <c r="C92" s="21" t="s">
        <v>81</v>
      </c>
      <c r="D92" s="21"/>
      <c r="E92" s="21" t="s">
        <v>82</v>
      </c>
      <c r="F92" s="21"/>
      <c r="G92" s="21" t="s">
        <v>83</v>
      </c>
      <c r="H92" s="21"/>
      <c r="I92" s="21" t="s">
        <v>84</v>
      </c>
      <c r="J92" s="20"/>
      <c r="K92" s="20"/>
    </row>
    <row r="93" spans="1:12" x14ac:dyDescent="0.25">
      <c r="A93" s="22" t="s">
        <v>51</v>
      </c>
      <c r="B93" s="22" t="s">
        <v>50</v>
      </c>
      <c r="C93" s="23">
        <v>28.846153846153847</v>
      </c>
      <c r="D93" s="22" t="s">
        <v>50</v>
      </c>
      <c r="E93" s="22">
        <v>48.07692307692308</v>
      </c>
      <c r="F93" s="22" t="s">
        <v>50</v>
      </c>
      <c r="G93" s="22">
        <v>34.615384615384613</v>
      </c>
      <c r="H93" s="22" t="s">
        <v>50</v>
      </c>
      <c r="I93" s="22">
        <v>76.92307692307692</v>
      </c>
      <c r="J93" s="24" t="s">
        <v>68</v>
      </c>
      <c r="K93" s="20"/>
    </row>
    <row r="94" spans="1:12" x14ac:dyDescent="0.25">
      <c r="A94" s="22" t="s">
        <v>52</v>
      </c>
      <c r="B94" s="22" t="s">
        <v>50</v>
      </c>
      <c r="C94" s="23">
        <v>60</v>
      </c>
      <c r="D94" s="22" t="s">
        <v>50</v>
      </c>
      <c r="E94" s="22">
        <v>0</v>
      </c>
      <c r="F94" s="22" t="s">
        <v>50</v>
      </c>
      <c r="G94" s="22">
        <v>0</v>
      </c>
      <c r="H94" s="22" t="s">
        <v>50</v>
      </c>
      <c r="I94" s="22">
        <v>60</v>
      </c>
      <c r="J94" s="24" t="s">
        <v>68</v>
      </c>
      <c r="K94" s="20"/>
    </row>
    <row r="95" spans="1:12" x14ac:dyDescent="0.25">
      <c r="A95" s="22" t="s">
        <v>53</v>
      </c>
      <c r="B95" s="22" t="s">
        <v>50</v>
      </c>
      <c r="C95" s="23">
        <v>62.5</v>
      </c>
      <c r="D95" s="22" t="s">
        <v>50</v>
      </c>
      <c r="E95" s="22">
        <v>62.5</v>
      </c>
      <c r="F95" s="22" t="s">
        <v>50</v>
      </c>
      <c r="G95" s="22">
        <v>0</v>
      </c>
      <c r="H95" s="22" t="s">
        <v>50</v>
      </c>
      <c r="I95" s="22">
        <v>62.5</v>
      </c>
      <c r="J95" s="24" t="s">
        <v>68</v>
      </c>
      <c r="K95" s="20"/>
    </row>
    <row r="96" spans="1:12" x14ac:dyDescent="0.25">
      <c r="A96" s="22" t="s">
        <v>54</v>
      </c>
      <c r="B96" s="22" t="s">
        <v>50</v>
      </c>
      <c r="C96" s="23">
        <v>0</v>
      </c>
      <c r="D96" s="22" t="s">
        <v>50</v>
      </c>
      <c r="E96" s="22">
        <v>87.5</v>
      </c>
      <c r="F96" s="22" t="s">
        <v>50</v>
      </c>
      <c r="G96" s="22">
        <v>0</v>
      </c>
      <c r="H96" s="22" t="s">
        <v>50</v>
      </c>
      <c r="I96" s="22">
        <v>87.5</v>
      </c>
      <c r="J96" s="24" t="s">
        <v>68</v>
      </c>
      <c r="K96" s="20"/>
    </row>
    <row r="97" spans="1:11" x14ac:dyDescent="0.25">
      <c r="A97" s="22" t="s">
        <v>55</v>
      </c>
      <c r="B97" s="22" t="s">
        <v>50</v>
      </c>
      <c r="C97" s="23">
        <v>3.0303030303030303</v>
      </c>
      <c r="D97" s="22" t="s">
        <v>50</v>
      </c>
      <c r="E97" s="22">
        <v>0</v>
      </c>
      <c r="F97" s="22" t="s">
        <v>50</v>
      </c>
      <c r="G97" s="22">
        <v>0</v>
      </c>
      <c r="H97" s="22" t="s">
        <v>50</v>
      </c>
      <c r="I97" s="22">
        <v>3.0303030303030303</v>
      </c>
      <c r="J97" s="24" t="s">
        <v>68</v>
      </c>
      <c r="K97" s="20"/>
    </row>
    <row r="98" spans="1:11" x14ac:dyDescent="0.25">
      <c r="A98" s="22" t="s">
        <v>56</v>
      </c>
      <c r="B98" s="22" t="s">
        <v>50</v>
      </c>
      <c r="C98" s="23">
        <v>1.893939393939394</v>
      </c>
      <c r="D98" s="22" t="s">
        <v>50</v>
      </c>
      <c r="E98" s="22">
        <v>0</v>
      </c>
      <c r="F98" s="22" t="s">
        <v>50</v>
      </c>
      <c r="G98" s="22">
        <v>0</v>
      </c>
      <c r="H98" s="22" t="s">
        <v>50</v>
      </c>
      <c r="I98" s="22">
        <v>1.893939393939394</v>
      </c>
      <c r="J98" s="24" t="s">
        <v>68</v>
      </c>
      <c r="K98" s="20"/>
    </row>
    <row r="99" spans="1:11" x14ac:dyDescent="0.25">
      <c r="A99" s="22" t="s">
        <v>57</v>
      </c>
      <c r="B99" s="22" t="s">
        <v>50</v>
      </c>
      <c r="C99" s="23">
        <v>1.8867924528301887</v>
      </c>
      <c r="D99" s="22" t="s">
        <v>50</v>
      </c>
      <c r="E99" s="22">
        <v>16.981132075471699</v>
      </c>
      <c r="F99" s="22" t="s">
        <v>50</v>
      </c>
      <c r="G99" s="22">
        <v>85.84905660377359</v>
      </c>
      <c r="H99" s="22" t="s">
        <v>50</v>
      </c>
      <c r="I99" s="22">
        <v>85.84905660377359</v>
      </c>
      <c r="J99" s="24" t="s">
        <v>68</v>
      </c>
      <c r="K99" s="20"/>
    </row>
    <row r="100" spans="1:11" x14ac:dyDescent="0.25">
      <c r="A100" s="22" t="s">
        <v>58</v>
      </c>
      <c r="B100" s="22" t="s">
        <v>50</v>
      </c>
      <c r="C100" s="23">
        <v>13.768115942028986</v>
      </c>
      <c r="D100" s="22" t="s">
        <v>50</v>
      </c>
      <c r="E100" s="22">
        <v>35.507246376811594</v>
      </c>
      <c r="F100" s="22" t="s">
        <v>50</v>
      </c>
      <c r="G100" s="22">
        <v>26.086956521739129</v>
      </c>
      <c r="H100" s="22" t="s">
        <v>50</v>
      </c>
      <c r="I100" s="22">
        <v>70.289855072463766</v>
      </c>
      <c r="J100" s="24" t="s">
        <v>68</v>
      </c>
      <c r="K100" s="20"/>
    </row>
    <row r="101" spans="1:11" x14ac:dyDescent="0.25">
      <c r="A101" s="22" t="s">
        <v>59</v>
      </c>
      <c r="B101" s="22" t="s">
        <v>50</v>
      </c>
      <c r="C101" s="25">
        <v>16</v>
      </c>
      <c r="D101" s="22" t="s">
        <v>50</v>
      </c>
      <c r="E101" s="26">
        <v>44.8</v>
      </c>
      <c r="F101" s="22" t="s">
        <v>50</v>
      </c>
      <c r="G101" s="26">
        <v>63.6</v>
      </c>
      <c r="H101" s="22" t="s">
        <v>50</v>
      </c>
      <c r="I101" s="22">
        <v>69.599999999999994</v>
      </c>
      <c r="J101" s="24" t="s">
        <v>68</v>
      </c>
      <c r="K101" s="20"/>
    </row>
    <row r="102" spans="1:11" x14ac:dyDescent="0.25">
      <c r="A102" s="22" t="s">
        <v>60</v>
      </c>
      <c r="B102" s="22" t="s">
        <v>50</v>
      </c>
      <c r="C102" s="25">
        <v>22.791519434628974</v>
      </c>
      <c r="D102" s="22" t="s">
        <v>50</v>
      </c>
      <c r="E102" s="26">
        <v>28.621908127208481</v>
      </c>
      <c r="F102" s="22" t="s">
        <v>50</v>
      </c>
      <c r="G102" s="26">
        <v>58.303886925795055</v>
      </c>
      <c r="H102" s="22" t="s">
        <v>50</v>
      </c>
      <c r="I102" s="22">
        <v>65.547703180212011</v>
      </c>
      <c r="J102" s="24" t="s">
        <v>68</v>
      </c>
      <c r="K102" s="20"/>
    </row>
    <row r="103" spans="1:11" x14ac:dyDescent="0.25">
      <c r="A103" s="22" t="s">
        <v>61</v>
      </c>
      <c r="B103" s="22" t="s">
        <v>50</v>
      </c>
      <c r="C103" s="25">
        <v>31.25</v>
      </c>
      <c r="D103" s="22" t="s">
        <v>50</v>
      </c>
      <c r="E103" s="26">
        <v>81.25</v>
      </c>
      <c r="F103" s="22" t="s">
        <v>50</v>
      </c>
      <c r="G103" s="26">
        <v>0</v>
      </c>
      <c r="H103" s="22" t="s">
        <v>50</v>
      </c>
      <c r="I103" s="22">
        <v>87.5</v>
      </c>
      <c r="J103" s="24" t="s">
        <v>68</v>
      </c>
      <c r="K103" s="20"/>
    </row>
    <row r="104" spans="1:11" x14ac:dyDescent="0.25">
      <c r="A104" s="22" t="s">
        <v>62</v>
      </c>
      <c r="B104" s="22" t="s">
        <v>50</v>
      </c>
      <c r="C104" s="25">
        <v>10.335195530726256</v>
      </c>
      <c r="D104" s="22" t="s">
        <v>50</v>
      </c>
      <c r="E104" s="26">
        <v>41.061452513966479</v>
      </c>
      <c r="F104" s="22" t="s">
        <v>50</v>
      </c>
      <c r="G104" s="26">
        <v>42.458100558659218</v>
      </c>
      <c r="H104" s="22" t="s">
        <v>50</v>
      </c>
      <c r="I104" s="22">
        <v>66.480446927374302</v>
      </c>
      <c r="J104" s="24" t="s">
        <v>68</v>
      </c>
      <c r="K104" s="20"/>
    </row>
    <row r="105" spans="1:11" x14ac:dyDescent="0.25">
      <c r="A105" s="22" t="s">
        <v>63</v>
      </c>
      <c r="B105" s="22" t="s">
        <v>50</v>
      </c>
      <c r="C105" s="27">
        <v>13.646532438478747</v>
      </c>
      <c r="D105" s="22" t="s">
        <v>50</v>
      </c>
      <c r="E105" s="28">
        <v>30.201342281879196</v>
      </c>
      <c r="F105" s="22" t="s">
        <v>50</v>
      </c>
      <c r="G105" s="28">
        <v>50.111856823266223</v>
      </c>
      <c r="H105" s="22" t="s">
        <v>50</v>
      </c>
      <c r="I105" s="22">
        <v>64.876957494407165</v>
      </c>
      <c r="J105" s="24" t="s">
        <v>68</v>
      </c>
      <c r="K105" s="20"/>
    </row>
    <row r="106" spans="1:11" x14ac:dyDescent="0.25">
      <c r="A106" s="22" t="s">
        <v>64</v>
      </c>
      <c r="B106" s="22" t="s">
        <v>50</v>
      </c>
      <c r="C106" s="27">
        <v>15.384615384615385</v>
      </c>
      <c r="D106" s="22" t="s">
        <v>50</v>
      </c>
      <c r="E106" s="28">
        <v>26.923076923076923</v>
      </c>
      <c r="F106" s="22" t="s">
        <v>50</v>
      </c>
      <c r="G106" s="28">
        <v>23.076923076923077</v>
      </c>
      <c r="H106" s="22" t="s">
        <v>50</v>
      </c>
      <c r="I106" s="22">
        <v>46.153846153846153</v>
      </c>
      <c r="J106" s="24" t="s">
        <v>68</v>
      </c>
      <c r="K106" s="20"/>
    </row>
    <row r="107" spans="1:11" x14ac:dyDescent="0.25">
      <c r="A107" s="22" t="s">
        <v>65</v>
      </c>
      <c r="B107" s="22" t="s">
        <v>50</v>
      </c>
      <c r="C107" s="27">
        <v>6.9036226930963771</v>
      </c>
      <c r="D107" s="22" t="s">
        <v>50</v>
      </c>
      <c r="E107" s="28">
        <v>20.027341079972658</v>
      </c>
      <c r="F107" s="22" t="s">
        <v>50</v>
      </c>
      <c r="G107" s="28">
        <v>71.360218728639779</v>
      </c>
      <c r="H107" s="22" t="s">
        <v>50</v>
      </c>
      <c r="I107" s="22">
        <v>75.324675324675326</v>
      </c>
      <c r="J107" s="24" t="s">
        <v>68</v>
      </c>
      <c r="K107" s="20"/>
    </row>
    <row r="108" spans="1:11" x14ac:dyDescent="0.25">
      <c r="A108" s="22" t="s">
        <v>66</v>
      </c>
      <c r="B108" s="22" t="s">
        <v>50</v>
      </c>
      <c r="C108" s="23">
        <v>15.665236051502147</v>
      </c>
      <c r="D108" s="22" t="s">
        <v>50</v>
      </c>
      <c r="E108" s="22">
        <v>24.892703862660944</v>
      </c>
      <c r="F108" s="22" t="s">
        <v>50</v>
      </c>
      <c r="G108" s="22">
        <v>27.896995708154506</v>
      </c>
      <c r="H108" s="22" t="s">
        <v>50</v>
      </c>
      <c r="I108" s="22">
        <v>57.725321888412019</v>
      </c>
      <c r="J108" s="24" t="s">
        <v>68</v>
      </c>
      <c r="K108" s="20"/>
    </row>
    <row r="109" spans="1:11" x14ac:dyDescent="0.25">
      <c r="A109" s="22" t="s">
        <v>67</v>
      </c>
      <c r="B109" s="22" t="s">
        <v>50</v>
      </c>
      <c r="C109" s="23">
        <v>35.697115384615387</v>
      </c>
      <c r="D109" s="22" t="s">
        <v>50</v>
      </c>
      <c r="E109" s="22">
        <v>31.009615384615383</v>
      </c>
      <c r="F109" s="22" t="s">
        <v>50</v>
      </c>
      <c r="G109" s="22">
        <v>53.72596153846154</v>
      </c>
      <c r="H109" s="22" t="s">
        <v>50</v>
      </c>
      <c r="I109" s="22">
        <v>81.490384615384613</v>
      </c>
      <c r="J109" s="24" t="s">
        <v>68</v>
      </c>
      <c r="K109" s="20"/>
    </row>
    <row r="110" spans="1:11" x14ac:dyDescent="0.25">
      <c r="A110" s="22" t="s">
        <v>87</v>
      </c>
      <c r="B110" s="22" t="s">
        <v>50</v>
      </c>
      <c r="C110" s="23">
        <v>15.358361774744028</v>
      </c>
      <c r="D110" s="22" t="s">
        <v>50</v>
      </c>
      <c r="E110" s="22">
        <v>13.310580204778157</v>
      </c>
      <c r="F110" s="22" t="s">
        <v>50</v>
      </c>
      <c r="G110" s="22">
        <v>45.733788395904433</v>
      </c>
      <c r="H110" s="22" t="s">
        <v>50</v>
      </c>
      <c r="I110" s="22">
        <v>45.733788395904433</v>
      </c>
      <c r="J110" s="24" t="s">
        <v>68</v>
      </c>
      <c r="K110" s="20"/>
    </row>
    <row r="111" spans="1:11" x14ac:dyDescent="0.25">
      <c r="A111" s="22" t="s">
        <v>88</v>
      </c>
      <c r="B111" s="22" t="s">
        <v>50</v>
      </c>
      <c r="C111" s="23">
        <v>19.565217391304348</v>
      </c>
      <c r="D111" s="22" t="s">
        <v>50</v>
      </c>
      <c r="E111" s="22">
        <v>0</v>
      </c>
      <c r="F111" s="22" t="s">
        <v>50</v>
      </c>
      <c r="G111" s="22">
        <v>15.217391304347826</v>
      </c>
      <c r="H111" s="22" t="s">
        <v>50</v>
      </c>
      <c r="I111" s="22">
        <v>32.608695652173914</v>
      </c>
      <c r="J111" s="24" t="s">
        <v>68</v>
      </c>
      <c r="K111" s="20"/>
    </row>
    <row r="112" spans="1:11" x14ac:dyDescent="0.25">
      <c r="A112" s="22"/>
      <c r="B112" s="22"/>
      <c r="C112" s="32"/>
      <c r="D112" s="22"/>
      <c r="E112" s="22"/>
      <c r="F112" s="22"/>
      <c r="G112" s="22"/>
      <c r="H112" s="22"/>
      <c r="I112" s="22"/>
      <c r="J112" s="24"/>
      <c r="K112" s="20"/>
    </row>
    <row r="113" spans="1:1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</row>
    <row r="114" spans="1:11" x14ac:dyDescent="0.25">
      <c r="A114" s="21" t="s">
        <v>76</v>
      </c>
      <c r="B114" s="21"/>
      <c r="C114" s="21" t="s">
        <v>81</v>
      </c>
      <c r="D114" s="21"/>
      <c r="E114" s="21" t="s">
        <v>82</v>
      </c>
      <c r="F114" s="21"/>
      <c r="G114" s="21" t="s">
        <v>83</v>
      </c>
      <c r="H114" s="21"/>
      <c r="I114" s="21" t="s">
        <v>84</v>
      </c>
      <c r="J114" s="20"/>
      <c r="K114" s="20"/>
    </row>
    <row r="115" spans="1:11" x14ac:dyDescent="0.25">
      <c r="A115" s="22" t="s">
        <v>51</v>
      </c>
      <c r="B115" s="22" t="s">
        <v>50</v>
      </c>
      <c r="C115" s="23">
        <v>23.076923076923077</v>
      </c>
      <c r="D115" s="22" t="s">
        <v>50</v>
      </c>
      <c r="E115" s="22">
        <v>44.230769230769234</v>
      </c>
      <c r="F115" s="22" t="s">
        <v>50</v>
      </c>
      <c r="G115" s="22">
        <v>32.692307692307693</v>
      </c>
      <c r="H115" s="22" t="s">
        <v>50</v>
      </c>
      <c r="I115" s="22">
        <v>71.15384615384616</v>
      </c>
      <c r="J115" s="24" t="s">
        <v>68</v>
      </c>
      <c r="K115" s="20"/>
    </row>
    <row r="116" spans="1:11" x14ac:dyDescent="0.25">
      <c r="A116" s="22" t="s">
        <v>52</v>
      </c>
      <c r="B116" s="22" t="s">
        <v>50</v>
      </c>
      <c r="C116" s="23">
        <v>60</v>
      </c>
      <c r="D116" s="22" t="s">
        <v>50</v>
      </c>
      <c r="E116" s="22">
        <v>0</v>
      </c>
      <c r="F116" s="22" t="s">
        <v>50</v>
      </c>
      <c r="G116" s="22">
        <v>0</v>
      </c>
      <c r="H116" s="22" t="s">
        <v>50</v>
      </c>
      <c r="I116" s="22">
        <v>60</v>
      </c>
      <c r="J116" s="24" t="s">
        <v>68</v>
      </c>
      <c r="K116" s="20"/>
    </row>
    <row r="117" spans="1:11" x14ac:dyDescent="0.25">
      <c r="A117" s="22" t="s">
        <v>53</v>
      </c>
      <c r="B117" s="22" t="s">
        <v>50</v>
      </c>
      <c r="C117" s="23">
        <v>62.5</v>
      </c>
      <c r="D117" s="22" t="s">
        <v>50</v>
      </c>
      <c r="E117" s="22">
        <v>62.5</v>
      </c>
      <c r="F117" s="22" t="s">
        <v>50</v>
      </c>
      <c r="G117" s="22">
        <v>0</v>
      </c>
      <c r="H117" s="22" t="s">
        <v>50</v>
      </c>
      <c r="I117" s="22">
        <v>62.5</v>
      </c>
      <c r="J117" s="24" t="s">
        <v>68</v>
      </c>
      <c r="K117" s="20"/>
    </row>
    <row r="118" spans="1:11" x14ac:dyDescent="0.25">
      <c r="A118" s="22" t="s">
        <v>54</v>
      </c>
      <c r="B118" s="22" t="s">
        <v>50</v>
      </c>
      <c r="C118" s="23">
        <v>0</v>
      </c>
      <c r="D118" s="22" t="s">
        <v>50</v>
      </c>
      <c r="E118" s="22">
        <v>75</v>
      </c>
      <c r="F118" s="22" t="s">
        <v>50</v>
      </c>
      <c r="G118" s="22">
        <v>0</v>
      </c>
      <c r="H118" s="22" t="s">
        <v>50</v>
      </c>
      <c r="I118" s="22">
        <v>75</v>
      </c>
      <c r="J118" s="24" t="s">
        <v>68</v>
      </c>
      <c r="K118" s="20"/>
    </row>
    <row r="119" spans="1:11" x14ac:dyDescent="0.25">
      <c r="A119" s="22" t="s">
        <v>55</v>
      </c>
      <c r="B119" s="22" t="s">
        <v>50</v>
      </c>
      <c r="C119" s="23">
        <v>3.0303030303030303</v>
      </c>
      <c r="D119" s="22" t="s">
        <v>50</v>
      </c>
      <c r="E119" s="22">
        <v>0</v>
      </c>
      <c r="F119" s="22" t="s">
        <v>50</v>
      </c>
      <c r="G119" s="22">
        <v>0</v>
      </c>
      <c r="H119" s="22" t="s">
        <v>50</v>
      </c>
      <c r="I119" s="22">
        <v>3.0303030303030303</v>
      </c>
      <c r="J119" s="24" t="s">
        <v>68</v>
      </c>
      <c r="K119" s="20"/>
    </row>
    <row r="120" spans="1:11" x14ac:dyDescent="0.25">
      <c r="A120" s="22" t="s">
        <v>56</v>
      </c>
      <c r="B120" s="22" t="s">
        <v>50</v>
      </c>
      <c r="C120" s="23">
        <v>1.893939393939394</v>
      </c>
      <c r="D120" s="22" t="s">
        <v>50</v>
      </c>
      <c r="E120" s="22">
        <v>0</v>
      </c>
      <c r="F120" s="22" t="s">
        <v>50</v>
      </c>
      <c r="G120" s="22">
        <v>0</v>
      </c>
      <c r="H120" s="22" t="s">
        <v>50</v>
      </c>
      <c r="I120" s="22">
        <v>1.893939393939394</v>
      </c>
      <c r="J120" s="24" t="s">
        <v>68</v>
      </c>
      <c r="K120" s="20"/>
    </row>
    <row r="121" spans="1:11" x14ac:dyDescent="0.25">
      <c r="A121" s="22" t="s">
        <v>57</v>
      </c>
      <c r="B121" s="22" t="s">
        <v>50</v>
      </c>
      <c r="C121" s="23">
        <v>1.8867924528301887</v>
      </c>
      <c r="D121" s="22" t="s">
        <v>50</v>
      </c>
      <c r="E121" s="22">
        <v>10.377358490566039</v>
      </c>
      <c r="F121" s="22" t="s">
        <v>50</v>
      </c>
      <c r="G121" s="22">
        <v>85.84905660377359</v>
      </c>
      <c r="H121" s="22" t="s">
        <v>50</v>
      </c>
      <c r="I121" s="22">
        <v>85.84905660377359</v>
      </c>
      <c r="J121" s="24" t="s">
        <v>68</v>
      </c>
      <c r="K121" s="20"/>
    </row>
    <row r="122" spans="1:11" x14ac:dyDescent="0.25">
      <c r="A122" s="22" t="s">
        <v>58</v>
      </c>
      <c r="B122" s="22" t="s">
        <v>50</v>
      </c>
      <c r="C122" s="23">
        <v>13.768115942028986</v>
      </c>
      <c r="D122" s="22" t="s">
        <v>50</v>
      </c>
      <c r="E122" s="22">
        <v>34.782608695652172</v>
      </c>
      <c r="F122" s="22" t="s">
        <v>50</v>
      </c>
      <c r="G122" s="22">
        <v>26.086956521739129</v>
      </c>
      <c r="H122" s="22" t="s">
        <v>50</v>
      </c>
      <c r="I122" s="22">
        <v>69.565217391304344</v>
      </c>
      <c r="J122" s="24" t="s">
        <v>68</v>
      </c>
      <c r="K122" s="20"/>
    </row>
    <row r="123" spans="1:11" x14ac:dyDescent="0.25">
      <c r="A123" s="22" t="s">
        <v>59</v>
      </c>
      <c r="B123" s="22" t="s">
        <v>50</v>
      </c>
      <c r="C123" s="25">
        <v>15.2</v>
      </c>
      <c r="D123" s="22" t="s">
        <v>50</v>
      </c>
      <c r="E123" s="26">
        <v>41.2</v>
      </c>
      <c r="F123" s="22" t="s">
        <v>50</v>
      </c>
      <c r="G123" s="26">
        <v>60.8</v>
      </c>
      <c r="H123" s="22" t="s">
        <v>50</v>
      </c>
      <c r="I123" s="22">
        <v>68.400000000000006</v>
      </c>
      <c r="J123" s="24" t="s">
        <v>68</v>
      </c>
      <c r="K123" s="20"/>
    </row>
    <row r="124" spans="1:11" x14ac:dyDescent="0.25">
      <c r="A124" s="22" t="s">
        <v>60</v>
      </c>
      <c r="B124" s="22" t="s">
        <v>50</v>
      </c>
      <c r="C124" s="25">
        <v>22.261484098939928</v>
      </c>
      <c r="D124" s="22" t="s">
        <v>50</v>
      </c>
      <c r="E124" s="26">
        <v>28.268551236749115</v>
      </c>
      <c r="F124" s="22" t="s">
        <v>50</v>
      </c>
      <c r="G124" s="26">
        <v>56.713780918727913</v>
      </c>
      <c r="H124" s="22" t="s">
        <v>50</v>
      </c>
      <c r="I124" s="22">
        <v>63.957597173144876</v>
      </c>
      <c r="J124" s="24" t="s">
        <v>68</v>
      </c>
      <c r="K124" s="20"/>
    </row>
    <row r="125" spans="1:11" x14ac:dyDescent="0.25">
      <c r="A125" s="22" t="s">
        <v>61</v>
      </c>
      <c r="B125" s="22" t="s">
        <v>50</v>
      </c>
      <c r="C125" s="25">
        <v>31.25</v>
      </c>
      <c r="D125" s="22" t="s">
        <v>50</v>
      </c>
      <c r="E125" s="26">
        <v>81.25</v>
      </c>
      <c r="F125" s="22" t="s">
        <v>50</v>
      </c>
      <c r="G125" s="26">
        <v>0</v>
      </c>
      <c r="H125" s="22" t="s">
        <v>50</v>
      </c>
      <c r="I125" s="22">
        <v>87.5</v>
      </c>
      <c r="J125" s="24" t="s">
        <v>68</v>
      </c>
      <c r="K125" s="20"/>
    </row>
    <row r="126" spans="1:11" x14ac:dyDescent="0.25">
      <c r="A126" s="22" t="s">
        <v>62</v>
      </c>
      <c r="B126" s="22" t="s">
        <v>50</v>
      </c>
      <c r="C126" s="25">
        <v>9.4972067039106154</v>
      </c>
      <c r="D126" s="22" t="s">
        <v>50</v>
      </c>
      <c r="E126" s="26">
        <v>38.826815642458101</v>
      </c>
      <c r="F126" s="22" t="s">
        <v>50</v>
      </c>
      <c r="G126" s="26">
        <v>27.932960893854748</v>
      </c>
      <c r="H126" s="22" t="s">
        <v>50</v>
      </c>
      <c r="I126" s="22">
        <v>58.379888268156428</v>
      </c>
      <c r="J126" s="24" t="s">
        <v>68</v>
      </c>
      <c r="K126" s="20"/>
    </row>
    <row r="127" spans="1:11" x14ac:dyDescent="0.25">
      <c r="A127" s="22" t="s">
        <v>63</v>
      </c>
      <c r="B127" s="22" t="s">
        <v>50</v>
      </c>
      <c r="C127" s="27">
        <v>12.975391498881432</v>
      </c>
      <c r="D127" s="22" t="s">
        <v>50</v>
      </c>
      <c r="E127" s="28">
        <v>27.516778523489933</v>
      </c>
      <c r="F127" s="22" t="s">
        <v>50</v>
      </c>
      <c r="G127" s="28">
        <v>49.664429530201339</v>
      </c>
      <c r="H127" s="22" t="s">
        <v>50</v>
      </c>
      <c r="I127" s="22">
        <v>63.31096196868009</v>
      </c>
      <c r="J127" s="24" t="s">
        <v>68</v>
      </c>
      <c r="K127" s="20"/>
    </row>
    <row r="128" spans="1:11" x14ac:dyDescent="0.25">
      <c r="A128" s="22" t="s">
        <v>64</v>
      </c>
      <c r="B128" s="22" t="s">
        <v>50</v>
      </c>
      <c r="C128" s="27">
        <v>15.384615384615385</v>
      </c>
      <c r="D128" s="22" t="s">
        <v>50</v>
      </c>
      <c r="E128" s="28">
        <v>19.23076923076923</v>
      </c>
      <c r="F128" s="22" t="s">
        <v>50</v>
      </c>
      <c r="G128" s="28">
        <v>23.076923076923077</v>
      </c>
      <c r="H128" s="22" t="s">
        <v>50</v>
      </c>
      <c r="I128" s="22">
        <v>42.307692307692307</v>
      </c>
      <c r="J128" s="24" t="s">
        <v>68</v>
      </c>
      <c r="K128" s="20"/>
    </row>
    <row r="129" spans="1:12" x14ac:dyDescent="0.25">
      <c r="A129" s="22" t="s">
        <v>65</v>
      </c>
      <c r="B129" s="22" t="s">
        <v>50</v>
      </c>
      <c r="C129" s="27">
        <v>5.8783321941216675</v>
      </c>
      <c r="D129" s="22" t="s">
        <v>50</v>
      </c>
      <c r="E129" s="28">
        <v>18.318523581681475</v>
      </c>
      <c r="F129" s="22" t="s">
        <v>50</v>
      </c>
      <c r="G129" s="28">
        <v>70.26657552973343</v>
      </c>
      <c r="H129" s="22" t="s">
        <v>50</v>
      </c>
      <c r="I129" s="22">
        <v>74.162679425837325</v>
      </c>
      <c r="J129" s="24" t="s">
        <v>68</v>
      </c>
      <c r="K129" s="20"/>
    </row>
    <row r="130" spans="1:12" x14ac:dyDescent="0.25">
      <c r="A130" s="22" t="s">
        <v>66</v>
      </c>
      <c r="B130" s="22" t="s">
        <v>50</v>
      </c>
      <c r="C130" s="23">
        <v>14.592274678111588</v>
      </c>
      <c r="D130" s="22" t="s">
        <v>50</v>
      </c>
      <c r="E130" s="22">
        <v>23.605150214592275</v>
      </c>
      <c r="F130" s="22" t="s">
        <v>50</v>
      </c>
      <c r="G130" s="22">
        <v>26.394849785407725</v>
      </c>
      <c r="H130" s="22" t="s">
        <v>50</v>
      </c>
      <c r="I130" s="22">
        <v>55.579399141630901</v>
      </c>
      <c r="J130" s="24" t="s">
        <v>68</v>
      </c>
      <c r="K130" s="20"/>
    </row>
    <row r="131" spans="1:12" x14ac:dyDescent="0.25">
      <c r="A131" s="22" t="s">
        <v>67</v>
      </c>
      <c r="B131" s="22" t="s">
        <v>50</v>
      </c>
      <c r="C131" s="23">
        <v>34.375</v>
      </c>
      <c r="D131" s="22" t="s">
        <v>50</v>
      </c>
      <c r="E131" s="22">
        <v>29.807692307692307</v>
      </c>
      <c r="F131" s="22" t="s">
        <v>50</v>
      </c>
      <c r="G131" s="22">
        <v>50.240384615384613</v>
      </c>
      <c r="H131" s="22" t="s">
        <v>50</v>
      </c>
      <c r="I131" s="22">
        <v>78.96634615384616</v>
      </c>
      <c r="J131" s="24" t="s">
        <v>68</v>
      </c>
      <c r="K131" s="20"/>
    </row>
    <row r="132" spans="1:12" x14ac:dyDescent="0.25">
      <c r="A132" s="22" t="s">
        <v>87</v>
      </c>
      <c r="B132" s="22" t="s">
        <v>50</v>
      </c>
      <c r="C132" s="23">
        <v>13.310580204778157</v>
      </c>
      <c r="D132" s="22" t="s">
        <v>50</v>
      </c>
      <c r="E132" s="22">
        <v>10.580204778156997</v>
      </c>
      <c r="F132" s="22" t="s">
        <v>50</v>
      </c>
      <c r="G132" s="22">
        <v>42.320819112627987</v>
      </c>
      <c r="H132" s="22" t="s">
        <v>50</v>
      </c>
      <c r="I132" s="22">
        <v>43.003412969283275</v>
      </c>
      <c r="J132" s="24" t="s">
        <v>68</v>
      </c>
      <c r="K132" s="20"/>
    </row>
    <row r="133" spans="1:12" x14ac:dyDescent="0.25">
      <c r="A133" s="22" t="s">
        <v>88</v>
      </c>
      <c r="B133" s="22" t="s">
        <v>50</v>
      </c>
      <c r="C133" s="23">
        <v>19.047619047619047</v>
      </c>
      <c r="D133" s="22" t="s">
        <v>50</v>
      </c>
      <c r="E133" s="22">
        <v>0</v>
      </c>
      <c r="F133" s="22" t="s">
        <v>50</v>
      </c>
      <c r="G133" s="22">
        <v>7.1428571428571432</v>
      </c>
      <c r="H133" s="22" t="s">
        <v>50</v>
      </c>
      <c r="I133" s="22">
        <v>23.80952380952381</v>
      </c>
      <c r="J133" s="24" t="s">
        <v>68</v>
      </c>
      <c r="K133" s="20"/>
    </row>
    <row r="139" spans="1:12" x14ac:dyDescent="0.25">
      <c r="A139" s="2" t="s">
        <v>76</v>
      </c>
      <c r="B139" s="2"/>
      <c r="C139" s="2" t="s">
        <v>77</v>
      </c>
      <c r="D139" s="2"/>
      <c r="E139" s="2" t="s">
        <v>78</v>
      </c>
      <c r="F139" s="2"/>
      <c r="G139" s="2" t="s">
        <v>80</v>
      </c>
      <c r="H139" s="2"/>
      <c r="I139" s="2" t="s">
        <v>79</v>
      </c>
      <c r="J139" s="2"/>
      <c r="K139" s="2" t="s">
        <v>80</v>
      </c>
    </row>
    <row r="140" spans="1:12" x14ac:dyDescent="0.25">
      <c r="A140" s="3" t="s">
        <v>51</v>
      </c>
      <c r="B140" s="3" t="s">
        <v>50</v>
      </c>
      <c r="C140" s="17">
        <v>52</v>
      </c>
      <c r="D140" s="3" t="s">
        <v>50</v>
      </c>
      <c r="E140" s="3">
        <v>21</v>
      </c>
      <c r="F140" s="3" t="s">
        <v>50</v>
      </c>
      <c r="G140" s="3">
        <v>8</v>
      </c>
      <c r="H140" s="3" t="s">
        <v>50</v>
      </c>
      <c r="I140" s="3">
        <v>17</v>
      </c>
      <c r="J140" s="3" t="s">
        <v>50</v>
      </c>
      <c r="K140" s="3">
        <v>5</v>
      </c>
      <c r="L140" s="4" t="s">
        <v>68</v>
      </c>
    </row>
    <row r="141" spans="1:12" x14ac:dyDescent="0.25">
      <c r="A141" s="3" t="s">
        <v>52</v>
      </c>
      <c r="B141" s="3" t="s">
        <v>50</v>
      </c>
      <c r="C141" s="17">
        <v>5</v>
      </c>
      <c r="D141" s="3" t="s">
        <v>50</v>
      </c>
      <c r="E141" s="3">
        <v>1</v>
      </c>
      <c r="F141" s="3" t="s">
        <v>50</v>
      </c>
      <c r="G141" s="3">
        <v>1</v>
      </c>
      <c r="H141" s="3" t="s">
        <v>50</v>
      </c>
      <c r="I141" s="3">
        <v>1</v>
      </c>
      <c r="J141" s="3" t="s">
        <v>50</v>
      </c>
      <c r="K141" s="3">
        <v>1</v>
      </c>
      <c r="L141" s="4" t="s">
        <v>68</v>
      </c>
    </row>
    <row r="142" spans="1:12" x14ac:dyDescent="0.25">
      <c r="A142" s="3" t="s">
        <v>53</v>
      </c>
      <c r="B142" s="3" t="s">
        <v>50</v>
      </c>
      <c r="C142" s="17">
        <v>8</v>
      </c>
      <c r="D142" s="3" t="s">
        <v>50</v>
      </c>
      <c r="E142" s="3">
        <v>32</v>
      </c>
      <c r="F142" s="3" t="s">
        <v>50</v>
      </c>
      <c r="G142" s="3">
        <v>4</v>
      </c>
      <c r="H142" s="3" t="s">
        <v>50</v>
      </c>
      <c r="I142" s="3">
        <v>32</v>
      </c>
      <c r="J142" s="3" t="s">
        <v>50</v>
      </c>
      <c r="K142" s="3">
        <v>4</v>
      </c>
      <c r="L142" s="4" t="s">
        <v>68</v>
      </c>
    </row>
    <row r="143" spans="1:12" x14ac:dyDescent="0.25">
      <c r="A143" s="3" t="s">
        <v>54</v>
      </c>
      <c r="B143" s="3" t="s">
        <v>50</v>
      </c>
      <c r="C143" s="17">
        <v>8</v>
      </c>
      <c r="D143" s="3" t="s">
        <v>50</v>
      </c>
      <c r="E143" s="3">
        <v>3</v>
      </c>
      <c r="F143" s="3" t="s">
        <v>50</v>
      </c>
      <c r="G143" s="3">
        <v>0</v>
      </c>
      <c r="H143" s="3" t="s">
        <v>50</v>
      </c>
      <c r="I143" s="3">
        <v>3</v>
      </c>
      <c r="J143" s="3" t="s">
        <v>50</v>
      </c>
      <c r="K143" s="3">
        <v>0</v>
      </c>
      <c r="L143" s="4" t="s">
        <v>68</v>
      </c>
    </row>
    <row r="144" spans="1:12" x14ac:dyDescent="0.25">
      <c r="A144" s="3" t="s">
        <v>55</v>
      </c>
      <c r="B144" s="3" t="s">
        <v>50</v>
      </c>
      <c r="C144" s="17">
        <v>66</v>
      </c>
      <c r="D144" s="3" t="s">
        <v>50</v>
      </c>
      <c r="E144" s="3">
        <v>0</v>
      </c>
      <c r="F144" s="3" t="s">
        <v>50</v>
      </c>
      <c r="G144" s="3">
        <v>0</v>
      </c>
      <c r="H144" s="3" t="s">
        <v>50</v>
      </c>
      <c r="I144" s="3">
        <v>0</v>
      </c>
      <c r="J144" s="3" t="s">
        <v>50</v>
      </c>
      <c r="K144" s="3">
        <v>0</v>
      </c>
      <c r="L144" s="4" t="s">
        <v>68</v>
      </c>
    </row>
    <row r="145" spans="1:12" x14ac:dyDescent="0.25">
      <c r="A145" s="3" t="s">
        <v>56</v>
      </c>
      <c r="B145" s="3" t="s">
        <v>50</v>
      </c>
      <c r="C145" s="17">
        <v>264</v>
      </c>
      <c r="D145" s="3" t="s">
        <v>50</v>
      </c>
      <c r="E145" s="3">
        <v>4</v>
      </c>
      <c r="F145" s="3" t="s">
        <v>50</v>
      </c>
      <c r="G145" s="3">
        <v>2</v>
      </c>
      <c r="H145" s="3" t="s">
        <v>50</v>
      </c>
      <c r="I145" s="3">
        <v>4</v>
      </c>
      <c r="J145" s="3" t="s">
        <v>50</v>
      </c>
      <c r="K145" s="3">
        <v>2</v>
      </c>
      <c r="L145" s="4" t="s">
        <v>68</v>
      </c>
    </row>
    <row r="146" spans="1:12" x14ac:dyDescent="0.25">
      <c r="A146" s="3" t="s">
        <v>57</v>
      </c>
      <c r="B146" s="3" t="s">
        <v>50</v>
      </c>
      <c r="C146" s="17">
        <v>106</v>
      </c>
      <c r="D146" s="3" t="s">
        <v>50</v>
      </c>
      <c r="E146" s="3">
        <v>3</v>
      </c>
      <c r="F146" s="3" t="s">
        <v>50</v>
      </c>
      <c r="G146" s="3">
        <v>1</v>
      </c>
      <c r="H146" s="3" t="s">
        <v>50</v>
      </c>
      <c r="I146" s="30">
        <v>3</v>
      </c>
      <c r="J146" s="3" t="s">
        <v>50</v>
      </c>
      <c r="K146" s="3">
        <v>1</v>
      </c>
      <c r="L146" s="4" t="s">
        <v>68</v>
      </c>
    </row>
    <row r="147" spans="1:12" x14ac:dyDescent="0.25">
      <c r="A147" s="3" t="s">
        <v>58</v>
      </c>
      <c r="B147" s="3" t="s">
        <v>50</v>
      </c>
      <c r="C147" s="17">
        <v>138</v>
      </c>
      <c r="D147" s="3" t="s">
        <v>50</v>
      </c>
      <c r="E147" s="3">
        <v>13</v>
      </c>
      <c r="F147" s="3" t="s">
        <v>50</v>
      </c>
      <c r="G147" s="3">
        <v>3</v>
      </c>
      <c r="H147" s="3" t="s">
        <v>50</v>
      </c>
      <c r="I147" s="3">
        <v>13</v>
      </c>
      <c r="J147" s="3" t="s">
        <v>50</v>
      </c>
      <c r="K147" s="3">
        <v>3</v>
      </c>
      <c r="L147" s="4" t="s">
        <v>68</v>
      </c>
    </row>
    <row r="148" spans="1:12" x14ac:dyDescent="0.25">
      <c r="A148" s="3" t="s">
        <v>59</v>
      </c>
      <c r="B148" s="3" t="s">
        <v>50</v>
      </c>
      <c r="C148" s="18">
        <v>250</v>
      </c>
      <c r="D148" s="3" t="s">
        <v>50</v>
      </c>
      <c r="E148" s="5">
        <v>70</v>
      </c>
      <c r="F148" s="3" t="s">
        <v>50</v>
      </c>
      <c r="G148" s="5">
        <v>20</v>
      </c>
      <c r="H148" s="3" t="s">
        <v>50</v>
      </c>
      <c r="I148" s="5">
        <v>61</v>
      </c>
      <c r="J148" s="3" t="s">
        <v>50</v>
      </c>
      <c r="K148" s="5">
        <v>19</v>
      </c>
      <c r="L148" s="4" t="s">
        <v>68</v>
      </c>
    </row>
    <row r="149" spans="1:12" x14ac:dyDescent="0.25">
      <c r="A149" s="3" t="s">
        <v>60</v>
      </c>
      <c r="B149" s="3" t="s">
        <v>50</v>
      </c>
      <c r="C149" s="18">
        <v>566</v>
      </c>
      <c r="D149" s="3" t="s">
        <v>50</v>
      </c>
      <c r="E149" s="5">
        <v>714</v>
      </c>
      <c r="F149" s="3" t="s">
        <v>50</v>
      </c>
      <c r="G149" s="5">
        <v>71</v>
      </c>
      <c r="H149" s="3" t="s">
        <v>50</v>
      </c>
      <c r="I149" s="5">
        <v>699</v>
      </c>
      <c r="J149" s="3" t="s">
        <v>50</v>
      </c>
      <c r="K149" s="5">
        <v>70</v>
      </c>
      <c r="L149" s="4" t="s">
        <v>68</v>
      </c>
    </row>
    <row r="150" spans="1:12" x14ac:dyDescent="0.25">
      <c r="A150" s="3" t="s">
        <v>61</v>
      </c>
      <c r="B150" s="3" t="s">
        <v>50</v>
      </c>
      <c r="C150" s="18">
        <v>16</v>
      </c>
      <c r="D150" s="3" t="s">
        <v>50</v>
      </c>
      <c r="E150" s="5">
        <v>15</v>
      </c>
      <c r="F150" s="3" t="s">
        <v>50</v>
      </c>
      <c r="G150" s="5">
        <v>0</v>
      </c>
      <c r="H150" s="3" t="s">
        <v>50</v>
      </c>
      <c r="I150" s="5">
        <v>15</v>
      </c>
      <c r="J150" s="3" t="s">
        <v>50</v>
      </c>
      <c r="K150" s="5">
        <v>0</v>
      </c>
      <c r="L150" s="4" t="s">
        <v>68</v>
      </c>
    </row>
    <row r="151" spans="1:12" x14ac:dyDescent="0.25">
      <c r="A151" s="3" t="s">
        <v>62</v>
      </c>
      <c r="B151" s="3" t="s">
        <v>50</v>
      </c>
      <c r="C151" s="18">
        <v>358</v>
      </c>
      <c r="D151" s="3" t="s">
        <v>50</v>
      </c>
      <c r="E151" s="5">
        <v>33</v>
      </c>
      <c r="F151" s="3" t="s">
        <v>50</v>
      </c>
      <c r="G151" s="5">
        <v>13</v>
      </c>
      <c r="H151" s="3" t="s">
        <v>50</v>
      </c>
      <c r="I151" s="5">
        <v>27</v>
      </c>
      <c r="J151" s="3" t="s">
        <v>50</v>
      </c>
      <c r="K151" s="5">
        <v>11</v>
      </c>
      <c r="L151" s="4" t="s">
        <v>68</v>
      </c>
    </row>
    <row r="152" spans="1:12" x14ac:dyDescent="0.25">
      <c r="A152" s="3" t="s">
        <v>63</v>
      </c>
      <c r="B152" s="3" t="s">
        <v>50</v>
      </c>
      <c r="C152" s="19">
        <v>447</v>
      </c>
      <c r="D152" s="3" t="s">
        <v>50</v>
      </c>
      <c r="E152" s="7">
        <v>124</v>
      </c>
      <c r="F152" s="3" t="s">
        <v>50</v>
      </c>
      <c r="G152" s="7">
        <v>26</v>
      </c>
      <c r="H152" s="3" t="s">
        <v>50</v>
      </c>
      <c r="I152" s="7">
        <v>100</v>
      </c>
      <c r="J152" s="3" t="s">
        <v>50</v>
      </c>
      <c r="K152" s="7">
        <v>23</v>
      </c>
      <c r="L152" s="4" t="s">
        <v>68</v>
      </c>
    </row>
    <row r="153" spans="1:12" x14ac:dyDescent="0.25">
      <c r="A153" s="3" t="s">
        <v>64</v>
      </c>
      <c r="B153" s="3" t="s">
        <v>50</v>
      </c>
      <c r="C153" s="19">
        <v>26</v>
      </c>
      <c r="D153" s="3" t="s">
        <v>50</v>
      </c>
      <c r="E153" s="7">
        <v>2</v>
      </c>
      <c r="F153" s="3" t="s">
        <v>50</v>
      </c>
      <c r="G153" s="7">
        <v>0</v>
      </c>
      <c r="H153" s="3" t="s">
        <v>50</v>
      </c>
      <c r="I153" s="7">
        <v>2</v>
      </c>
      <c r="J153" s="3" t="s">
        <v>50</v>
      </c>
      <c r="K153" s="7">
        <v>0</v>
      </c>
      <c r="L153" s="4" t="s">
        <v>68</v>
      </c>
    </row>
    <row r="154" spans="1:12" x14ac:dyDescent="0.25">
      <c r="A154" s="3" t="s">
        <v>65</v>
      </c>
      <c r="B154" s="3" t="s">
        <v>50</v>
      </c>
      <c r="C154" s="19">
        <v>1463</v>
      </c>
      <c r="D154" s="3" t="s">
        <v>50</v>
      </c>
      <c r="E154" s="7">
        <v>217</v>
      </c>
      <c r="F154" s="3" t="s">
        <v>50</v>
      </c>
      <c r="G154" s="7">
        <v>26</v>
      </c>
      <c r="H154" s="3" t="s">
        <v>50</v>
      </c>
      <c r="I154" s="7">
        <v>206</v>
      </c>
      <c r="J154" s="3" t="s">
        <v>50</v>
      </c>
      <c r="K154" s="7">
        <v>24</v>
      </c>
      <c r="L154" s="4" t="s">
        <v>68</v>
      </c>
    </row>
    <row r="155" spans="1:12" x14ac:dyDescent="0.25">
      <c r="A155" s="3" t="s">
        <v>66</v>
      </c>
      <c r="B155" s="3" t="s">
        <v>50</v>
      </c>
      <c r="C155" s="17">
        <v>466</v>
      </c>
      <c r="D155" s="3" t="s">
        <v>50</v>
      </c>
      <c r="E155" s="3">
        <v>145</v>
      </c>
      <c r="F155" s="3" t="s">
        <v>50</v>
      </c>
      <c r="G155" s="3">
        <v>12</v>
      </c>
      <c r="H155" s="3" t="s">
        <v>50</v>
      </c>
      <c r="I155" s="3">
        <v>133</v>
      </c>
      <c r="J155" s="3" t="s">
        <v>50</v>
      </c>
      <c r="K155" s="3">
        <v>12</v>
      </c>
      <c r="L155" s="4" t="s">
        <v>68</v>
      </c>
    </row>
    <row r="156" spans="1:12" x14ac:dyDescent="0.25">
      <c r="A156" s="3" t="s">
        <v>67</v>
      </c>
      <c r="B156" s="3" t="s">
        <v>50</v>
      </c>
      <c r="C156" s="17">
        <v>832</v>
      </c>
      <c r="D156" s="3" t="s">
        <v>50</v>
      </c>
      <c r="E156" s="3">
        <v>817</v>
      </c>
      <c r="F156" s="3" t="s">
        <v>50</v>
      </c>
      <c r="G156" s="3">
        <v>221</v>
      </c>
      <c r="H156" s="3" t="s">
        <v>50</v>
      </c>
      <c r="I156" s="3">
        <v>737</v>
      </c>
      <c r="J156" s="3" t="s">
        <v>50</v>
      </c>
      <c r="K156" s="3">
        <v>215</v>
      </c>
      <c r="L156" s="4" t="s">
        <v>68</v>
      </c>
    </row>
    <row r="157" spans="1:12" x14ac:dyDescent="0.25">
      <c r="A157" s="3" t="s">
        <v>87</v>
      </c>
      <c r="B157" s="3" t="s">
        <v>50</v>
      </c>
      <c r="C157" s="16">
        <v>293</v>
      </c>
      <c r="D157" s="3" t="s">
        <v>50</v>
      </c>
      <c r="E157" s="1">
        <v>291</v>
      </c>
      <c r="F157" s="3" t="s">
        <v>50</v>
      </c>
      <c r="G157" s="1">
        <v>28</v>
      </c>
      <c r="H157" s="3" t="s">
        <v>50</v>
      </c>
      <c r="I157" s="1">
        <v>283</v>
      </c>
      <c r="J157" s="3" t="s">
        <v>50</v>
      </c>
      <c r="K157" s="1">
        <v>26</v>
      </c>
      <c r="L157" s="4" t="s">
        <v>68</v>
      </c>
    </row>
    <row r="158" spans="1:12" x14ac:dyDescent="0.25">
      <c r="A158" s="3" t="s">
        <v>88</v>
      </c>
      <c r="B158" s="3" t="s">
        <v>50</v>
      </c>
      <c r="C158" s="16">
        <v>46</v>
      </c>
      <c r="D158" s="3" t="s">
        <v>50</v>
      </c>
      <c r="E158" s="1">
        <v>5</v>
      </c>
      <c r="F158" s="3" t="s">
        <v>50</v>
      </c>
      <c r="G158" s="1">
        <v>6</v>
      </c>
      <c r="H158" s="3" t="s">
        <v>50</v>
      </c>
      <c r="I158" s="1">
        <v>2</v>
      </c>
      <c r="J158" s="3" t="s">
        <v>50</v>
      </c>
      <c r="K158" s="1">
        <v>6</v>
      </c>
      <c r="L158" s="4" t="s">
        <v>68</v>
      </c>
    </row>
    <row r="161" spans="1:12" x14ac:dyDescent="0.25">
      <c r="A161" s="2" t="s">
        <v>76</v>
      </c>
      <c r="B161" s="2"/>
      <c r="C161" s="2" t="s">
        <v>77</v>
      </c>
      <c r="D161" s="2"/>
      <c r="E161" s="2" t="s">
        <v>78</v>
      </c>
      <c r="F161" s="2"/>
      <c r="G161" s="2" t="s">
        <v>80</v>
      </c>
      <c r="H161" s="2"/>
      <c r="I161" s="2" t="s">
        <v>79</v>
      </c>
      <c r="J161" s="2"/>
      <c r="K161" s="2" t="s">
        <v>80</v>
      </c>
    </row>
    <row r="162" spans="1:12" x14ac:dyDescent="0.25">
      <c r="A162" s="3" t="s">
        <v>51</v>
      </c>
      <c r="B162" s="3" t="s">
        <v>50</v>
      </c>
      <c r="C162" s="17">
        <v>52</v>
      </c>
      <c r="D162" s="3" t="s">
        <v>50</v>
      </c>
      <c r="E162" s="3">
        <v>50</v>
      </c>
      <c r="F162" s="3" t="s">
        <v>50</v>
      </c>
      <c r="G162" s="3">
        <v>11</v>
      </c>
      <c r="H162" s="3" t="s">
        <v>50</v>
      </c>
      <c r="I162" s="3">
        <v>37</v>
      </c>
      <c r="J162" s="3" t="s">
        <v>50</v>
      </c>
      <c r="K162" s="3">
        <v>7</v>
      </c>
      <c r="L162" s="4" t="s">
        <v>68</v>
      </c>
    </row>
    <row r="163" spans="1:12" x14ac:dyDescent="0.25">
      <c r="A163" s="3" t="s">
        <v>52</v>
      </c>
      <c r="B163" s="3" t="s">
        <v>50</v>
      </c>
      <c r="C163" s="17">
        <v>5</v>
      </c>
      <c r="D163" s="3" t="s">
        <v>50</v>
      </c>
      <c r="E163" s="3">
        <v>0</v>
      </c>
      <c r="F163" s="3" t="s">
        <v>50</v>
      </c>
      <c r="G163" s="3">
        <v>0</v>
      </c>
      <c r="H163" s="3" t="s">
        <v>50</v>
      </c>
      <c r="I163" s="3">
        <v>0</v>
      </c>
      <c r="J163" s="3" t="s">
        <v>50</v>
      </c>
      <c r="K163" s="3">
        <v>0</v>
      </c>
      <c r="L163" s="4" t="s">
        <v>68</v>
      </c>
    </row>
    <row r="164" spans="1:12" x14ac:dyDescent="0.25">
      <c r="A164" s="3" t="s">
        <v>53</v>
      </c>
      <c r="B164" s="3" t="s">
        <v>50</v>
      </c>
      <c r="C164" s="17">
        <v>8</v>
      </c>
      <c r="D164" s="3" t="s">
        <v>50</v>
      </c>
      <c r="E164" s="3">
        <v>73</v>
      </c>
      <c r="F164" s="3" t="s">
        <v>50</v>
      </c>
      <c r="G164" s="3">
        <v>5</v>
      </c>
      <c r="H164" s="3" t="s">
        <v>50</v>
      </c>
      <c r="I164" s="3">
        <v>73</v>
      </c>
      <c r="J164" s="3" t="s">
        <v>50</v>
      </c>
      <c r="K164" s="3">
        <v>5</v>
      </c>
      <c r="L164" s="4" t="s">
        <v>68</v>
      </c>
    </row>
    <row r="165" spans="1:12" x14ac:dyDescent="0.25">
      <c r="A165" s="3" t="s">
        <v>54</v>
      </c>
      <c r="B165" s="3" t="s">
        <v>50</v>
      </c>
      <c r="C165" s="17">
        <v>8</v>
      </c>
      <c r="D165" s="3" t="s">
        <v>50</v>
      </c>
      <c r="E165" s="3">
        <v>32</v>
      </c>
      <c r="F165" s="3" t="s">
        <v>50</v>
      </c>
      <c r="G165" s="3">
        <v>3</v>
      </c>
      <c r="H165" s="3" t="s">
        <v>50</v>
      </c>
      <c r="I165" s="3">
        <v>7</v>
      </c>
      <c r="J165" s="3" t="s">
        <v>50</v>
      </c>
      <c r="K165" s="3">
        <v>1</v>
      </c>
      <c r="L165" s="4" t="s">
        <v>68</v>
      </c>
    </row>
    <row r="166" spans="1:12" x14ac:dyDescent="0.25">
      <c r="A166" s="3" t="s">
        <v>55</v>
      </c>
      <c r="B166" s="3" t="s">
        <v>50</v>
      </c>
      <c r="C166" s="17">
        <v>66</v>
      </c>
      <c r="D166" s="3" t="s">
        <v>50</v>
      </c>
      <c r="E166" s="3">
        <v>0</v>
      </c>
      <c r="F166" s="3" t="s">
        <v>50</v>
      </c>
      <c r="G166" s="3">
        <v>0</v>
      </c>
      <c r="H166" s="3" t="s">
        <v>50</v>
      </c>
      <c r="I166" s="3">
        <v>0</v>
      </c>
      <c r="J166" s="3" t="s">
        <v>50</v>
      </c>
      <c r="K166" s="3">
        <v>0</v>
      </c>
      <c r="L166" s="4" t="s">
        <v>68</v>
      </c>
    </row>
    <row r="167" spans="1:12" x14ac:dyDescent="0.25">
      <c r="A167" s="3" t="s">
        <v>56</v>
      </c>
      <c r="B167" s="3" t="s">
        <v>50</v>
      </c>
      <c r="C167" s="17">
        <v>264</v>
      </c>
      <c r="D167" s="3" t="s">
        <v>50</v>
      </c>
      <c r="E167" s="3">
        <v>0</v>
      </c>
      <c r="F167" s="3" t="s">
        <v>50</v>
      </c>
      <c r="G167" s="3">
        <v>0</v>
      </c>
      <c r="H167" s="3" t="s">
        <v>50</v>
      </c>
      <c r="I167" s="3">
        <v>0</v>
      </c>
      <c r="J167" s="3" t="s">
        <v>50</v>
      </c>
      <c r="K167" s="3">
        <v>0</v>
      </c>
      <c r="L167" s="4" t="s">
        <v>68</v>
      </c>
    </row>
    <row r="168" spans="1:12" x14ac:dyDescent="0.25">
      <c r="A168" s="3" t="s">
        <v>57</v>
      </c>
      <c r="B168" s="3" t="s">
        <v>50</v>
      </c>
      <c r="C168" s="17">
        <v>106</v>
      </c>
      <c r="D168" s="3" t="s">
        <v>50</v>
      </c>
      <c r="E168" s="3">
        <v>76</v>
      </c>
      <c r="F168" s="3" t="s">
        <v>50</v>
      </c>
      <c r="G168" s="3">
        <v>5</v>
      </c>
      <c r="H168" s="3" t="s">
        <v>50</v>
      </c>
      <c r="I168" s="3">
        <v>67</v>
      </c>
      <c r="J168" s="3" t="s">
        <v>50</v>
      </c>
      <c r="K168" s="3">
        <v>2</v>
      </c>
      <c r="L168" s="4" t="s">
        <v>68</v>
      </c>
    </row>
    <row r="169" spans="1:12" x14ac:dyDescent="0.25">
      <c r="A169" s="3" t="s">
        <v>58</v>
      </c>
      <c r="B169" s="3" t="s">
        <v>50</v>
      </c>
      <c r="C169" s="17">
        <v>138</v>
      </c>
      <c r="D169" s="3" t="s">
        <v>50</v>
      </c>
      <c r="E169" s="3">
        <v>156</v>
      </c>
      <c r="F169" s="3" t="s">
        <v>50</v>
      </c>
      <c r="G169" s="3">
        <v>7</v>
      </c>
      <c r="H169" s="3" t="s">
        <v>50</v>
      </c>
      <c r="I169" s="3">
        <v>154</v>
      </c>
      <c r="J169" s="3" t="s">
        <v>50</v>
      </c>
      <c r="K169" s="3">
        <v>7</v>
      </c>
      <c r="L169" s="4" t="s">
        <v>68</v>
      </c>
    </row>
    <row r="170" spans="1:12" x14ac:dyDescent="0.25">
      <c r="A170" s="3" t="s">
        <v>59</v>
      </c>
      <c r="B170" s="3" t="s">
        <v>50</v>
      </c>
      <c r="C170" s="18">
        <v>250</v>
      </c>
      <c r="D170" s="3" t="s">
        <v>50</v>
      </c>
      <c r="E170" s="5">
        <v>716</v>
      </c>
      <c r="F170" s="3" t="s">
        <v>50</v>
      </c>
      <c r="G170" s="5">
        <v>81</v>
      </c>
      <c r="H170" s="3" t="s">
        <v>50</v>
      </c>
      <c r="I170" s="5">
        <v>565</v>
      </c>
      <c r="J170" s="3" t="s">
        <v>50</v>
      </c>
      <c r="K170" s="5">
        <v>70</v>
      </c>
      <c r="L170" s="4" t="s">
        <v>68</v>
      </c>
    </row>
    <row r="171" spans="1:12" x14ac:dyDescent="0.25">
      <c r="A171" s="3" t="s">
        <v>60</v>
      </c>
      <c r="B171" s="3" t="s">
        <v>50</v>
      </c>
      <c r="C171" s="18">
        <v>566</v>
      </c>
      <c r="D171" s="3" t="s">
        <v>50</v>
      </c>
      <c r="E171" s="5">
        <v>1255</v>
      </c>
      <c r="F171" s="3" t="s">
        <v>50</v>
      </c>
      <c r="G171" s="5">
        <v>84</v>
      </c>
      <c r="H171" s="3" t="s">
        <v>50</v>
      </c>
      <c r="I171" s="5">
        <v>1181</v>
      </c>
      <c r="J171" s="3" t="s">
        <v>50</v>
      </c>
      <c r="K171" s="5">
        <v>84</v>
      </c>
      <c r="L171" s="4" t="s">
        <v>68</v>
      </c>
    </row>
    <row r="172" spans="1:12" x14ac:dyDescent="0.25">
      <c r="A172" s="3" t="s">
        <v>61</v>
      </c>
      <c r="B172" s="3" t="s">
        <v>50</v>
      </c>
      <c r="C172" s="18">
        <v>16</v>
      </c>
      <c r="D172" s="3" t="s">
        <v>50</v>
      </c>
      <c r="E172" s="5">
        <v>63</v>
      </c>
      <c r="F172" s="3" t="s">
        <v>50</v>
      </c>
      <c r="G172" s="5">
        <v>7</v>
      </c>
      <c r="H172" s="3" t="s">
        <v>50</v>
      </c>
      <c r="I172" s="5">
        <v>48</v>
      </c>
      <c r="J172" s="3" t="s">
        <v>50</v>
      </c>
      <c r="K172" s="5">
        <v>7</v>
      </c>
      <c r="L172" s="4" t="s">
        <v>68</v>
      </c>
    </row>
    <row r="173" spans="1:12" x14ac:dyDescent="0.25">
      <c r="A173" s="3" t="s">
        <v>62</v>
      </c>
      <c r="B173" s="3" t="s">
        <v>50</v>
      </c>
      <c r="C173" s="18">
        <v>358</v>
      </c>
      <c r="D173" s="3" t="s">
        <v>50</v>
      </c>
      <c r="E173" s="5">
        <v>423</v>
      </c>
      <c r="F173" s="3" t="s">
        <v>50</v>
      </c>
      <c r="G173" s="5">
        <v>76</v>
      </c>
      <c r="H173" s="3" t="s">
        <v>50</v>
      </c>
      <c r="I173" s="5">
        <v>304</v>
      </c>
      <c r="J173" s="3" t="s">
        <v>50</v>
      </c>
      <c r="K173" s="5">
        <v>62</v>
      </c>
      <c r="L173" s="4" t="s">
        <v>68</v>
      </c>
    </row>
    <row r="174" spans="1:12" x14ac:dyDescent="0.25">
      <c r="A174" s="3" t="s">
        <v>63</v>
      </c>
      <c r="B174" s="3" t="s">
        <v>50</v>
      </c>
      <c r="C174" s="19">
        <v>447</v>
      </c>
      <c r="D174" s="3" t="s">
        <v>50</v>
      </c>
      <c r="E174" s="7">
        <v>452</v>
      </c>
      <c r="F174" s="3" t="s">
        <v>50</v>
      </c>
      <c r="G174" s="7">
        <v>61</v>
      </c>
      <c r="H174" s="3" t="s">
        <v>50</v>
      </c>
      <c r="I174" s="7">
        <v>368</v>
      </c>
      <c r="J174" s="3" t="s">
        <v>50</v>
      </c>
      <c r="K174" s="7">
        <v>49</v>
      </c>
      <c r="L174" s="4" t="s">
        <v>68</v>
      </c>
    </row>
    <row r="175" spans="1:12" x14ac:dyDescent="0.25">
      <c r="A175" s="3" t="s">
        <v>64</v>
      </c>
      <c r="B175" s="3" t="s">
        <v>50</v>
      </c>
      <c r="C175" s="19">
        <v>26</v>
      </c>
      <c r="D175" s="3" t="s">
        <v>50</v>
      </c>
      <c r="E175" s="7">
        <v>7</v>
      </c>
      <c r="F175" s="3" t="s">
        <v>50</v>
      </c>
      <c r="G175" s="7">
        <v>0</v>
      </c>
      <c r="H175" s="3" t="s">
        <v>50</v>
      </c>
      <c r="I175" s="7">
        <v>6</v>
      </c>
      <c r="J175" s="3" t="s">
        <v>50</v>
      </c>
      <c r="K175" s="7">
        <v>0</v>
      </c>
      <c r="L175" s="4" t="s">
        <v>68</v>
      </c>
    </row>
    <row r="176" spans="1:12" x14ac:dyDescent="0.25">
      <c r="A176" s="3" t="s">
        <v>65</v>
      </c>
      <c r="B176" s="3" t="s">
        <v>50</v>
      </c>
      <c r="C176" s="19">
        <v>1463</v>
      </c>
      <c r="D176" s="3" t="s">
        <v>50</v>
      </c>
      <c r="E176" s="7">
        <v>1098</v>
      </c>
      <c r="F176" s="3" t="s">
        <v>50</v>
      </c>
      <c r="G176" s="7">
        <v>103</v>
      </c>
      <c r="H176" s="3" t="s">
        <v>50</v>
      </c>
      <c r="I176" s="7">
        <v>913</v>
      </c>
      <c r="J176" s="3" t="s">
        <v>50</v>
      </c>
      <c r="K176" s="7">
        <v>91</v>
      </c>
      <c r="L176" s="4" t="s">
        <v>68</v>
      </c>
    </row>
    <row r="177" spans="1:12" x14ac:dyDescent="0.25">
      <c r="A177" s="3" t="s">
        <v>66</v>
      </c>
      <c r="B177" s="3" t="s">
        <v>50</v>
      </c>
      <c r="C177" s="17">
        <v>466</v>
      </c>
      <c r="D177" s="3" t="s">
        <v>50</v>
      </c>
      <c r="E177" s="3">
        <v>988</v>
      </c>
      <c r="F177" s="3" t="s">
        <v>50</v>
      </c>
      <c r="G177" s="3">
        <v>42</v>
      </c>
      <c r="H177" s="3" t="s">
        <v>50</v>
      </c>
      <c r="I177" s="3">
        <v>756</v>
      </c>
      <c r="J177" s="3" t="s">
        <v>50</v>
      </c>
      <c r="K177" s="3">
        <v>38</v>
      </c>
      <c r="L177" s="4" t="s">
        <v>68</v>
      </c>
    </row>
    <row r="178" spans="1:12" x14ac:dyDescent="0.25">
      <c r="A178" s="3" t="s">
        <v>67</v>
      </c>
      <c r="B178" s="3" t="s">
        <v>50</v>
      </c>
      <c r="C178" s="17">
        <v>832</v>
      </c>
      <c r="D178" s="3" t="s">
        <v>50</v>
      </c>
      <c r="E178" s="3">
        <v>1546</v>
      </c>
      <c r="F178" s="3" t="s">
        <v>50</v>
      </c>
      <c r="G178" s="3">
        <v>188</v>
      </c>
      <c r="H178" s="3" t="s">
        <v>50</v>
      </c>
      <c r="I178" s="3">
        <v>1402</v>
      </c>
      <c r="J178" s="3" t="s">
        <v>50</v>
      </c>
      <c r="K178" s="3">
        <v>187</v>
      </c>
      <c r="L178" s="4" t="s">
        <v>68</v>
      </c>
    </row>
    <row r="179" spans="1:12" x14ac:dyDescent="0.25">
      <c r="A179" s="3" t="s">
        <v>87</v>
      </c>
      <c r="B179" s="3" t="s">
        <v>50</v>
      </c>
      <c r="C179" s="16">
        <v>293</v>
      </c>
      <c r="D179" s="3" t="s">
        <v>50</v>
      </c>
      <c r="E179" s="1">
        <v>665</v>
      </c>
      <c r="F179" s="3" t="s">
        <v>50</v>
      </c>
      <c r="G179" s="1">
        <v>18</v>
      </c>
      <c r="H179" s="3" t="s">
        <v>50</v>
      </c>
      <c r="I179" s="1">
        <v>641</v>
      </c>
      <c r="J179" s="3" t="s">
        <v>50</v>
      </c>
      <c r="K179" s="1">
        <v>16</v>
      </c>
      <c r="L179" s="4" t="s">
        <v>68</v>
      </c>
    </row>
    <row r="180" spans="1:12" x14ac:dyDescent="0.25">
      <c r="A180" s="3" t="s">
        <v>88</v>
      </c>
      <c r="B180" s="3" t="s">
        <v>50</v>
      </c>
      <c r="C180" s="16">
        <v>46</v>
      </c>
      <c r="D180" s="3" t="s">
        <v>50</v>
      </c>
      <c r="E180" s="1">
        <v>6</v>
      </c>
      <c r="F180" s="3" t="s">
        <v>50</v>
      </c>
      <c r="G180" s="1">
        <v>0</v>
      </c>
      <c r="H180" s="3" t="s">
        <v>50</v>
      </c>
      <c r="I180" s="1">
        <v>6</v>
      </c>
      <c r="J180" s="3" t="s">
        <v>50</v>
      </c>
      <c r="K180" s="1">
        <v>0</v>
      </c>
      <c r="L180" s="4" t="s">
        <v>68</v>
      </c>
    </row>
    <row r="184" spans="1:12" x14ac:dyDescent="0.25">
      <c r="A184" s="2" t="s">
        <v>76</v>
      </c>
      <c r="B184" s="2"/>
      <c r="C184" s="2" t="s">
        <v>77</v>
      </c>
      <c r="D184" s="2"/>
      <c r="E184" s="2" t="s">
        <v>78</v>
      </c>
      <c r="F184" s="2"/>
      <c r="G184" s="2" t="s">
        <v>80</v>
      </c>
      <c r="H184" s="2"/>
      <c r="I184" s="2" t="s">
        <v>79</v>
      </c>
      <c r="J184" s="2"/>
      <c r="K184" s="2" t="s">
        <v>80</v>
      </c>
    </row>
    <row r="185" spans="1:12" x14ac:dyDescent="0.25">
      <c r="A185" s="3" t="s">
        <v>51</v>
      </c>
      <c r="B185" s="3" t="s">
        <v>50</v>
      </c>
      <c r="C185" s="17">
        <v>52</v>
      </c>
      <c r="D185" s="3" t="s">
        <v>50</v>
      </c>
      <c r="E185" s="3">
        <v>0</v>
      </c>
      <c r="F185" s="3" t="s">
        <v>50</v>
      </c>
      <c r="G185" s="3">
        <v>0</v>
      </c>
      <c r="H185" s="3" t="s">
        <v>50</v>
      </c>
      <c r="I185" s="3">
        <v>0</v>
      </c>
      <c r="J185" s="3" t="s">
        <v>50</v>
      </c>
      <c r="K185" s="3">
        <v>0</v>
      </c>
      <c r="L185" s="4" t="s">
        <v>68</v>
      </c>
    </row>
    <row r="186" spans="1:12" x14ac:dyDescent="0.25">
      <c r="A186" s="3" t="s">
        <v>52</v>
      </c>
      <c r="B186" s="3" t="s">
        <v>50</v>
      </c>
      <c r="C186" s="17">
        <v>5</v>
      </c>
      <c r="D186" s="3" t="s">
        <v>50</v>
      </c>
      <c r="E186" s="3">
        <v>0</v>
      </c>
      <c r="F186" s="3" t="s">
        <v>50</v>
      </c>
      <c r="G186" s="3">
        <v>0</v>
      </c>
      <c r="H186" s="3" t="s">
        <v>50</v>
      </c>
      <c r="I186" s="3">
        <v>0</v>
      </c>
      <c r="J186" s="3" t="s">
        <v>50</v>
      </c>
      <c r="K186" s="3">
        <v>0</v>
      </c>
      <c r="L186" s="4" t="s">
        <v>68</v>
      </c>
    </row>
    <row r="187" spans="1:12" x14ac:dyDescent="0.25">
      <c r="A187" s="3" t="s">
        <v>53</v>
      </c>
      <c r="B187" s="3" t="s">
        <v>50</v>
      </c>
      <c r="C187" s="17">
        <v>8</v>
      </c>
      <c r="D187" s="3" t="s">
        <v>50</v>
      </c>
      <c r="E187" s="3">
        <v>0</v>
      </c>
      <c r="F187" s="3" t="s">
        <v>50</v>
      </c>
      <c r="G187" s="3">
        <v>0</v>
      </c>
      <c r="H187" s="3" t="s">
        <v>50</v>
      </c>
      <c r="I187" s="3">
        <v>0</v>
      </c>
      <c r="J187" s="3" t="s">
        <v>50</v>
      </c>
      <c r="K187" s="3">
        <v>0</v>
      </c>
      <c r="L187" s="4" t="s">
        <v>68</v>
      </c>
    </row>
    <row r="188" spans="1:12" x14ac:dyDescent="0.25">
      <c r="A188" s="3" t="s">
        <v>54</v>
      </c>
      <c r="B188" s="3" t="s">
        <v>50</v>
      </c>
      <c r="C188" s="17">
        <v>8</v>
      </c>
      <c r="D188" s="3" t="s">
        <v>50</v>
      </c>
      <c r="E188" s="3">
        <v>0</v>
      </c>
      <c r="F188" s="3" t="s">
        <v>50</v>
      </c>
      <c r="G188" s="3">
        <v>0</v>
      </c>
      <c r="H188" s="3" t="s">
        <v>50</v>
      </c>
      <c r="I188" s="3">
        <v>0</v>
      </c>
      <c r="J188" s="3" t="s">
        <v>50</v>
      </c>
      <c r="K188" s="3">
        <v>0</v>
      </c>
      <c r="L188" s="4" t="s">
        <v>68</v>
      </c>
    </row>
    <row r="189" spans="1:12" x14ac:dyDescent="0.25">
      <c r="A189" s="3" t="s">
        <v>55</v>
      </c>
      <c r="B189" s="3" t="s">
        <v>50</v>
      </c>
      <c r="C189" s="17">
        <v>66</v>
      </c>
      <c r="D189" s="3" t="s">
        <v>50</v>
      </c>
      <c r="E189" s="3">
        <v>0</v>
      </c>
      <c r="F189" s="3" t="s">
        <v>50</v>
      </c>
      <c r="G189" s="3">
        <v>0</v>
      </c>
      <c r="H189" s="3" t="s">
        <v>50</v>
      </c>
      <c r="I189" s="3">
        <v>0</v>
      </c>
      <c r="J189" s="3" t="s">
        <v>50</v>
      </c>
      <c r="K189" s="3">
        <v>0</v>
      </c>
      <c r="L189" s="4" t="s">
        <v>68</v>
      </c>
    </row>
    <row r="190" spans="1:12" x14ac:dyDescent="0.25">
      <c r="A190" s="3" t="s">
        <v>56</v>
      </c>
      <c r="B190" s="3" t="s">
        <v>50</v>
      </c>
      <c r="C190" s="17">
        <v>264</v>
      </c>
      <c r="D190" s="3" t="s">
        <v>50</v>
      </c>
      <c r="E190" s="3">
        <v>0</v>
      </c>
      <c r="F190" s="3" t="s">
        <v>50</v>
      </c>
      <c r="G190" s="3">
        <v>0</v>
      </c>
      <c r="H190" s="3" t="s">
        <v>50</v>
      </c>
      <c r="I190" s="3">
        <v>0</v>
      </c>
      <c r="J190" s="3" t="s">
        <v>50</v>
      </c>
      <c r="K190" s="3">
        <v>0</v>
      </c>
      <c r="L190" s="4" t="s">
        <v>68</v>
      </c>
    </row>
    <row r="191" spans="1:12" x14ac:dyDescent="0.25">
      <c r="A191" s="3" t="s">
        <v>57</v>
      </c>
      <c r="B191" s="3" t="s">
        <v>50</v>
      </c>
      <c r="C191" s="17">
        <v>106</v>
      </c>
      <c r="D191" s="3" t="s">
        <v>50</v>
      </c>
      <c r="E191" s="3">
        <v>4571</v>
      </c>
      <c r="F191" s="3" t="s">
        <v>50</v>
      </c>
      <c r="G191" s="3">
        <v>89</v>
      </c>
      <c r="H191" s="3" t="s">
        <v>50</v>
      </c>
      <c r="I191" s="3">
        <v>4550</v>
      </c>
      <c r="J191" s="3" t="s">
        <v>50</v>
      </c>
      <c r="K191" s="3">
        <v>89</v>
      </c>
      <c r="L191" s="4" t="s">
        <v>68</v>
      </c>
    </row>
    <row r="192" spans="1:12" x14ac:dyDescent="0.25">
      <c r="A192" s="3" t="s">
        <v>58</v>
      </c>
      <c r="B192" s="3" t="s">
        <v>50</v>
      </c>
      <c r="C192" s="17">
        <v>138</v>
      </c>
      <c r="D192" s="3" t="s">
        <v>50</v>
      </c>
      <c r="E192" s="3">
        <v>132</v>
      </c>
      <c r="F192" s="3" t="s">
        <v>50</v>
      </c>
      <c r="G192" s="3">
        <v>10</v>
      </c>
      <c r="H192" s="3" t="s">
        <v>50</v>
      </c>
      <c r="I192" s="3">
        <v>132</v>
      </c>
      <c r="J192" s="3" t="s">
        <v>50</v>
      </c>
      <c r="K192" s="3">
        <v>10</v>
      </c>
      <c r="L192" s="4" t="s">
        <v>68</v>
      </c>
    </row>
    <row r="193" spans="1:12" x14ac:dyDescent="0.25">
      <c r="A193" s="3" t="s">
        <v>59</v>
      </c>
      <c r="B193" s="3" t="s">
        <v>50</v>
      </c>
      <c r="C193" s="18">
        <v>250</v>
      </c>
      <c r="D193" s="3" t="s">
        <v>50</v>
      </c>
      <c r="E193" s="5">
        <v>2001</v>
      </c>
      <c r="F193" s="3" t="s">
        <v>50</v>
      </c>
      <c r="G193" s="5">
        <v>115</v>
      </c>
      <c r="H193" s="3" t="s">
        <v>50</v>
      </c>
      <c r="I193" s="5">
        <v>1616</v>
      </c>
      <c r="J193" s="3" t="s">
        <v>50</v>
      </c>
      <c r="K193" s="5">
        <v>89</v>
      </c>
      <c r="L193" s="4" t="s">
        <v>68</v>
      </c>
    </row>
    <row r="194" spans="1:12" x14ac:dyDescent="0.25">
      <c r="A194" s="3" t="s">
        <v>60</v>
      </c>
      <c r="B194" s="3" t="s">
        <v>50</v>
      </c>
      <c r="C194" s="18">
        <v>566</v>
      </c>
      <c r="D194" s="3" t="s">
        <v>50</v>
      </c>
      <c r="E194" s="5">
        <v>3806</v>
      </c>
      <c r="F194" s="3" t="s">
        <v>50</v>
      </c>
      <c r="G194" s="5">
        <v>134</v>
      </c>
      <c r="H194" s="3" t="s">
        <v>50</v>
      </c>
      <c r="I194" s="5">
        <v>3650</v>
      </c>
      <c r="J194" s="3" t="s">
        <v>50</v>
      </c>
      <c r="K194" s="5">
        <v>133</v>
      </c>
      <c r="L194" s="4" t="s">
        <v>68</v>
      </c>
    </row>
    <row r="195" spans="1:12" x14ac:dyDescent="0.25">
      <c r="A195" s="3" t="s">
        <v>61</v>
      </c>
      <c r="B195" s="3" t="s">
        <v>50</v>
      </c>
      <c r="C195" s="18">
        <v>16</v>
      </c>
      <c r="D195" s="3" t="s">
        <v>50</v>
      </c>
      <c r="E195" s="5">
        <v>33</v>
      </c>
      <c r="F195" s="3" t="s">
        <v>50</v>
      </c>
      <c r="G195" s="5">
        <v>0</v>
      </c>
      <c r="H195" s="3" t="s">
        <v>50</v>
      </c>
      <c r="I195" s="5">
        <v>33</v>
      </c>
      <c r="J195" s="3" t="s">
        <v>50</v>
      </c>
      <c r="K195" s="5">
        <v>0</v>
      </c>
      <c r="L195" s="4" t="s">
        <v>68</v>
      </c>
    </row>
    <row r="196" spans="1:12" x14ac:dyDescent="0.25">
      <c r="A196" s="3" t="s">
        <v>62</v>
      </c>
      <c r="B196" s="3" t="s">
        <v>50</v>
      </c>
      <c r="C196" s="18">
        <v>358</v>
      </c>
      <c r="D196" s="3" t="s">
        <v>50</v>
      </c>
      <c r="E196" s="5">
        <v>509</v>
      </c>
      <c r="F196" s="3" t="s">
        <v>50</v>
      </c>
      <c r="G196" s="5">
        <v>46</v>
      </c>
      <c r="H196" s="3" t="s">
        <v>50</v>
      </c>
      <c r="I196" s="5">
        <v>201</v>
      </c>
      <c r="J196" s="3" t="s">
        <v>50</v>
      </c>
      <c r="K196" s="5">
        <v>14</v>
      </c>
      <c r="L196" s="4" t="s">
        <v>68</v>
      </c>
    </row>
    <row r="197" spans="1:12" x14ac:dyDescent="0.25">
      <c r="A197" s="3" t="s">
        <v>63</v>
      </c>
      <c r="B197" s="3" t="s">
        <v>50</v>
      </c>
      <c r="C197" s="19">
        <v>447</v>
      </c>
      <c r="D197" s="3" t="s">
        <v>50</v>
      </c>
      <c r="E197" s="7">
        <v>6814</v>
      </c>
      <c r="F197" s="3" t="s">
        <v>50</v>
      </c>
      <c r="G197" s="7">
        <v>117</v>
      </c>
      <c r="H197" s="3" t="s">
        <v>50</v>
      </c>
      <c r="I197" s="7">
        <v>6624</v>
      </c>
      <c r="J197" s="3" t="s">
        <v>50</v>
      </c>
      <c r="K197" s="7">
        <v>105</v>
      </c>
      <c r="L197" s="4" t="s">
        <v>68</v>
      </c>
    </row>
    <row r="198" spans="1:12" x14ac:dyDescent="0.25">
      <c r="A198" s="3" t="s">
        <v>64</v>
      </c>
      <c r="B198" s="3" t="s">
        <v>50</v>
      </c>
      <c r="C198" s="19">
        <v>26</v>
      </c>
      <c r="D198" s="3" t="s">
        <v>50</v>
      </c>
      <c r="E198" s="7">
        <v>0</v>
      </c>
      <c r="F198" s="3" t="s">
        <v>50</v>
      </c>
      <c r="G198" s="7">
        <v>0</v>
      </c>
      <c r="H198" s="3" t="s">
        <v>50</v>
      </c>
      <c r="I198" s="7">
        <v>0</v>
      </c>
      <c r="J198" s="3" t="s">
        <v>50</v>
      </c>
      <c r="K198" s="7">
        <v>0</v>
      </c>
      <c r="L198" s="4" t="s">
        <v>68</v>
      </c>
    </row>
    <row r="199" spans="1:12" x14ac:dyDescent="0.25">
      <c r="A199" s="3" t="s">
        <v>65</v>
      </c>
      <c r="B199" s="3" t="s">
        <v>50</v>
      </c>
      <c r="C199" s="19">
        <v>1463</v>
      </c>
      <c r="D199" s="3" t="s">
        <v>50</v>
      </c>
      <c r="E199" s="7">
        <v>87249</v>
      </c>
      <c r="F199" s="3" t="s">
        <v>50</v>
      </c>
      <c r="G199" s="7">
        <v>770</v>
      </c>
      <c r="H199" s="3" t="s">
        <v>50</v>
      </c>
      <c r="I199" s="7">
        <v>84242</v>
      </c>
      <c r="J199" s="3" t="s">
        <v>50</v>
      </c>
      <c r="K199" s="7">
        <v>743</v>
      </c>
      <c r="L199" s="4" t="s">
        <v>68</v>
      </c>
    </row>
    <row r="200" spans="1:12" x14ac:dyDescent="0.25">
      <c r="A200" s="3" t="s">
        <v>66</v>
      </c>
      <c r="B200" s="3" t="s">
        <v>50</v>
      </c>
      <c r="C200" s="17">
        <v>466</v>
      </c>
      <c r="D200" s="3" t="s">
        <v>50</v>
      </c>
      <c r="E200" s="3">
        <v>18138</v>
      </c>
      <c r="F200" s="3" t="s">
        <v>50</v>
      </c>
      <c r="G200" s="3">
        <v>86</v>
      </c>
      <c r="H200" s="3" t="s">
        <v>50</v>
      </c>
      <c r="I200" s="3">
        <v>16879</v>
      </c>
      <c r="J200" s="3" t="s">
        <v>50</v>
      </c>
      <c r="K200" s="3">
        <v>83</v>
      </c>
      <c r="L200" s="4" t="s">
        <v>68</v>
      </c>
    </row>
    <row r="201" spans="1:12" x14ac:dyDescent="0.25">
      <c r="A201" s="3" t="s">
        <v>67</v>
      </c>
      <c r="B201" s="3" t="s">
        <v>50</v>
      </c>
      <c r="C201" s="17">
        <v>832</v>
      </c>
      <c r="D201" s="3" t="s">
        <v>50</v>
      </c>
      <c r="E201" s="3">
        <v>14702</v>
      </c>
      <c r="F201" s="3" t="s">
        <v>50</v>
      </c>
      <c r="G201" s="3">
        <v>302</v>
      </c>
      <c r="H201" s="3" t="s">
        <v>50</v>
      </c>
      <c r="I201" s="3">
        <v>11773</v>
      </c>
      <c r="J201" s="3" t="s">
        <v>50</v>
      </c>
      <c r="K201" s="3">
        <v>248</v>
      </c>
      <c r="L201" s="4" t="s">
        <v>68</v>
      </c>
    </row>
    <row r="202" spans="1:12" x14ac:dyDescent="0.25">
      <c r="A202" s="3" t="s">
        <v>87</v>
      </c>
      <c r="B202" s="3" t="s">
        <v>50</v>
      </c>
      <c r="C202" s="16">
        <v>293</v>
      </c>
      <c r="D202" s="3" t="s">
        <v>50</v>
      </c>
      <c r="E202" s="1">
        <v>922737</v>
      </c>
      <c r="F202" s="3" t="s">
        <v>50</v>
      </c>
      <c r="G202" s="1">
        <v>118</v>
      </c>
      <c r="H202" s="3" t="s">
        <v>50</v>
      </c>
      <c r="I202" s="1">
        <v>922315</v>
      </c>
      <c r="J202" s="3" t="s">
        <v>50</v>
      </c>
      <c r="K202" s="1">
        <v>97</v>
      </c>
      <c r="L202" s="4" t="s">
        <v>68</v>
      </c>
    </row>
    <row r="203" spans="1:12" x14ac:dyDescent="0.25">
      <c r="A203" s="3" t="s">
        <v>88</v>
      </c>
      <c r="B203" s="3" t="s">
        <v>50</v>
      </c>
      <c r="C203" s="16">
        <v>46</v>
      </c>
      <c r="D203" s="3" t="s">
        <v>50</v>
      </c>
      <c r="E203" s="1">
        <v>23</v>
      </c>
      <c r="F203" s="3" t="s">
        <v>50</v>
      </c>
      <c r="G203" s="1">
        <v>5</v>
      </c>
      <c r="H203" s="3" t="s">
        <v>50</v>
      </c>
      <c r="I203" s="1">
        <v>14</v>
      </c>
      <c r="J203" s="3" t="s">
        <v>50</v>
      </c>
      <c r="K203" s="1">
        <v>2</v>
      </c>
      <c r="L203" s="4" t="s">
        <v>68</v>
      </c>
    </row>
    <row r="204" spans="1:12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 spans="1:12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</row>
    <row r="206" spans="1:12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 spans="1:12" x14ac:dyDescent="0.25">
      <c r="A207" s="21" t="s">
        <v>76</v>
      </c>
      <c r="B207" s="21"/>
      <c r="C207" s="21" t="s">
        <v>81</v>
      </c>
      <c r="D207" s="21"/>
      <c r="E207" s="21" t="s">
        <v>82</v>
      </c>
      <c r="F207" s="21"/>
      <c r="G207" s="21" t="s">
        <v>83</v>
      </c>
      <c r="H207" s="21"/>
      <c r="I207" s="21" t="s">
        <v>84</v>
      </c>
      <c r="J207" s="20"/>
      <c r="K207" s="20"/>
    </row>
    <row r="208" spans="1:12" x14ac:dyDescent="0.25">
      <c r="A208" s="22" t="s">
        <v>51</v>
      </c>
      <c r="B208" s="22" t="s">
        <v>50</v>
      </c>
      <c r="C208" s="23">
        <v>15.384615384615385</v>
      </c>
      <c r="D208" s="22" t="s">
        <v>50</v>
      </c>
      <c r="E208" s="22">
        <v>21.153846153846153</v>
      </c>
      <c r="F208" s="22" t="s">
        <v>50</v>
      </c>
      <c r="G208" s="22">
        <v>0</v>
      </c>
      <c r="H208" s="22" t="s">
        <v>50</v>
      </c>
      <c r="I208" s="22">
        <v>46.153846153846153</v>
      </c>
      <c r="J208" s="24" t="s">
        <v>68</v>
      </c>
      <c r="K208" s="20"/>
    </row>
    <row r="209" spans="1:11" x14ac:dyDescent="0.25">
      <c r="A209" s="22" t="s">
        <v>52</v>
      </c>
      <c r="B209" s="22" t="s">
        <v>50</v>
      </c>
      <c r="C209" s="23">
        <v>20</v>
      </c>
      <c r="D209" s="22" t="s">
        <v>50</v>
      </c>
      <c r="E209" s="22">
        <v>0</v>
      </c>
      <c r="F209" s="22" t="s">
        <v>50</v>
      </c>
      <c r="G209" s="22">
        <v>0</v>
      </c>
      <c r="H209" s="22" t="s">
        <v>50</v>
      </c>
      <c r="I209" s="22">
        <v>20</v>
      </c>
      <c r="J209" s="24" t="s">
        <v>68</v>
      </c>
      <c r="K209" s="20"/>
    </row>
    <row r="210" spans="1:11" x14ac:dyDescent="0.25">
      <c r="A210" s="22" t="s">
        <v>53</v>
      </c>
      <c r="B210" s="22" t="s">
        <v>50</v>
      </c>
      <c r="C210" s="23">
        <v>50</v>
      </c>
      <c r="D210" s="22" t="s">
        <v>50</v>
      </c>
      <c r="E210" s="22">
        <v>62.5</v>
      </c>
      <c r="F210" s="22" t="s">
        <v>50</v>
      </c>
      <c r="G210" s="22">
        <v>0</v>
      </c>
      <c r="H210" s="22" t="s">
        <v>50</v>
      </c>
      <c r="I210" s="22">
        <v>62.5</v>
      </c>
      <c r="J210" s="24" t="s">
        <v>68</v>
      </c>
      <c r="K210" s="20"/>
    </row>
    <row r="211" spans="1:11" x14ac:dyDescent="0.25">
      <c r="A211" s="22" t="s">
        <v>54</v>
      </c>
      <c r="B211" s="22" t="s">
        <v>50</v>
      </c>
      <c r="C211" s="23">
        <v>0</v>
      </c>
      <c r="D211" s="22" t="s">
        <v>50</v>
      </c>
      <c r="E211" s="22">
        <v>37.5</v>
      </c>
      <c r="F211" s="22" t="s">
        <v>50</v>
      </c>
      <c r="G211" s="22">
        <v>0</v>
      </c>
      <c r="H211" s="22" t="s">
        <v>50</v>
      </c>
      <c r="I211" s="22">
        <v>37.5</v>
      </c>
      <c r="J211" s="24" t="s">
        <v>68</v>
      </c>
      <c r="K211" s="20"/>
    </row>
    <row r="212" spans="1:11" x14ac:dyDescent="0.25">
      <c r="A212" s="22" t="s">
        <v>55</v>
      </c>
      <c r="B212" s="22" t="s">
        <v>50</v>
      </c>
      <c r="C212" s="23">
        <v>0</v>
      </c>
      <c r="D212" s="22" t="s">
        <v>50</v>
      </c>
      <c r="E212" s="22">
        <v>0</v>
      </c>
      <c r="F212" s="22" t="s">
        <v>50</v>
      </c>
      <c r="G212" s="22">
        <v>0</v>
      </c>
      <c r="H212" s="22" t="s">
        <v>50</v>
      </c>
      <c r="I212" s="22">
        <v>0</v>
      </c>
      <c r="J212" s="24" t="s">
        <v>68</v>
      </c>
      <c r="K212" s="20"/>
    </row>
    <row r="213" spans="1:11" x14ac:dyDescent="0.25">
      <c r="A213" s="22" t="s">
        <v>56</v>
      </c>
      <c r="B213" s="22" t="s">
        <v>50</v>
      </c>
      <c r="C213" s="23">
        <v>0.75757575757575757</v>
      </c>
      <c r="D213" s="22" t="s">
        <v>50</v>
      </c>
      <c r="E213" s="22">
        <v>0</v>
      </c>
      <c r="F213" s="22" t="s">
        <v>50</v>
      </c>
      <c r="G213" s="22">
        <v>0</v>
      </c>
      <c r="H213" s="22" t="s">
        <v>50</v>
      </c>
      <c r="I213" s="22">
        <v>0.75757575757575757</v>
      </c>
      <c r="J213" s="24" t="s">
        <v>68</v>
      </c>
      <c r="K213" s="20"/>
    </row>
    <row r="214" spans="1:11" x14ac:dyDescent="0.25">
      <c r="A214" s="22" t="s">
        <v>57</v>
      </c>
      <c r="B214" s="22" t="s">
        <v>50</v>
      </c>
      <c r="C214" s="23">
        <v>0.94339622641509435</v>
      </c>
      <c r="D214" s="22" t="s">
        <v>50</v>
      </c>
      <c r="E214" s="22">
        <v>4.716981132075472</v>
      </c>
      <c r="F214" s="22" t="s">
        <v>50</v>
      </c>
      <c r="G214" s="22">
        <v>83.962264150943398</v>
      </c>
      <c r="H214" s="22" t="s">
        <v>50</v>
      </c>
      <c r="I214" s="22">
        <v>84.905660377358487</v>
      </c>
      <c r="J214" s="24" t="s">
        <v>68</v>
      </c>
      <c r="K214" s="20"/>
    </row>
    <row r="215" spans="1:11" x14ac:dyDescent="0.25">
      <c r="A215" s="22" t="s">
        <v>58</v>
      </c>
      <c r="B215" s="22" t="s">
        <v>50</v>
      </c>
      <c r="C215" s="23">
        <v>2.1739130434782608</v>
      </c>
      <c r="D215" s="22" t="s">
        <v>50</v>
      </c>
      <c r="E215" s="22">
        <v>5.0724637681159424</v>
      </c>
      <c r="F215" s="22" t="s">
        <v>50</v>
      </c>
      <c r="G215" s="22">
        <v>7.2463768115942031</v>
      </c>
      <c r="H215" s="22" t="s">
        <v>50</v>
      </c>
      <c r="I215" s="22">
        <v>15.217391304347826</v>
      </c>
      <c r="J215" s="24" t="s">
        <v>68</v>
      </c>
      <c r="K215" s="20"/>
    </row>
    <row r="216" spans="1:11" x14ac:dyDescent="0.25">
      <c r="A216" s="22" t="s">
        <v>59</v>
      </c>
      <c r="B216" s="22" t="s">
        <v>50</v>
      </c>
      <c r="C216" s="25">
        <v>8</v>
      </c>
      <c r="D216" s="22" t="s">
        <v>50</v>
      </c>
      <c r="E216" s="26">
        <v>32.4</v>
      </c>
      <c r="F216" s="22" t="s">
        <v>50</v>
      </c>
      <c r="G216" s="26">
        <v>46</v>
      </c>
      <c r="H216" s="22" t="s">
        <v>50</v>
      </c>
      <c r="I216" s="22">
        <v>58.4</v>
      </c>
      <c r="J216" s="24" t="s">
        <v>68</v>
      </c>
      <c r="K216" s="20"/>
    </row>
    <row r="217" spans="1:11" x14ac:dyDescent="0.25">
      <c r="A217" s="22" t="s">
        <v>60</v>
      </c>
      <c r="B217" s="22" t="s">
        <v>50</v>
      </c>
      <c r="C217" s="25">
        <v>12.544169611307421</v>
      </c>
      <c r="D217" s="22" t="s">
        <v>50</v>
      </c>
      <c r="E217" s="26">
        <v>14.840989399293287</v>
      </c>
      <c r="F217" s="22" t="s">
        <v>50</v>
      </c>
      <c r="G217" s="26">
        <v>23.674911660777386</v>
      </c>
      <c r="H217" s="22" t="s">
        <v>50</v>
      </c>
      <c r="I217" s="22">
        <v>42.049469964664311</v>
      </c>
      <c r="J217" s="24" t="s">
        <v>68</v>
      </c>
      <c r="K217" s="20"/>
    </row>
    <row r="218" spans="1:11" x14ac:dyDescent="0.25">
      <c r="A218" s="22" t="s">
        <v>61</v>
      </c>
      <c r="B218" s="22" t="s">
        <v>50</v>
      </c>
      <c r="C218" s="25">
        <v>0</v>
      </c>
      <c r="D218" s="22" t="s">
        <v>50</v>
      </c>
      <c r="E218" s="26">
        <v>43.75</v>
      </c>
      <c r="F218" s="22" t="s">
        <v>50</v>
      </c>
      <c r="G218" s="26">
        <v>0</v>
      </c>
      <c r="H218" s="22" t="s">
        <v>50</v>
      </c>
      <c r="I218" s="22">
        <v>62.5</v>
      </c>
      <c r="J218" s="24" t="s">
        <v>68</v>
      </c>
      <c r="K218" s="20"/>
    </row>
    <row r="219" spans="1:11" x14ac:dyDescent="0.25">
      <c r="A219" s="22" t="s">
        <v>62</v>
      </c>
      <c r="B219" s="22" t="s">
        <v>50</v>
      </c>
      <c r="C219" s="25">
        <v>3.6312849162011172</v>
      </c>
      <c r="D219" s="22" t="s">
        <v>50</v>
      </c>
      <c r="E219" s="26">
        <v>21.229050279329609</v>
      </c>
      <c r="F219" s="22" t="s">
        <v>50</v>
      </c>
      <c r="G219" s="26">
        <v>12.849162011173185</v>
      </c>
      <c r="H219" s="22" t="s">
        <v>50</v>
      </c>
      <c r="I219" s="22">
        <v>32.681564245810058</v>
      </c>
      <c r="J219" s="24" t="s">
        <v>68</v>
      </c>
      <c r="K219" s="20"/>
    </row>
    <row r="220" spans="1:11" x14ac:dyDescent="0.25">
      <c r="A220" s="22" t="s">
        <v>63</v>
      </c>
      <c r="B220" s="22" t="s">
        <v>50</v>
      </c>
      <c r="C220" s="27">
        <v>5.8165548098434003</v>
      </c>
      <c r="D220" s="22" t="s">
        <v>50</v>
      </c>
      <c r="E220" s="28">
        <v>13.646532438478747</v>
      </c>
      <c r="F220" s="22" t="s">
        <v>50</v>
      </c>
      <c r="G220" s="28">
        <v>26.174496644295303</v>
      </c>
      <c r="H220" s="22" t="s">
        <v>50</v>
      </c>
      <c r="I220" s="22">
        <v>43.400447427293066</v>
      </c>
      <c r="J220" s="24" t="s">
        <v>68</v>
      </c>
      <c r="K220" s="20"/>
    </row>
    <row r="221" spans="1:11" x14ac:dyDescent="0.25">
      <c r="A221" s="22" t="s">
        <v>64</v>
      </c>
      <c r="B221" s="22" t="s">
        <v>50</v>
      </c>
      <c r="C221" s="27">
        <v>0</v>
      </c>
      <c r="D221" s="22" t="s">
        <v>50</v>
      </c>
      <c r="E221" s="28">
        <v>0</v>
      </c>
      <c r="F221" s="22" t="s">
        <v>50</v>
      </c>
      <c r="G221" s="28">
        <v>0</v>
      </c>
      <c r="H221" s="22" t="s">
        <v>50</v>
      </c>
      <c r="I221" s="22">
        <v>19.23076923076923</v>
      </c>
      <c r="J221" s="24" t="s">
        <v>68</v>
      </c>
      <c r="K221" s="20"/>
    </row>
    <row r="222" spans="1:11" x14ac:dyDescent="0.25">
      <c r="A222" s="22" t="s">
        <v>65</v>
      </c>
      <c r="B222" s="22" t="s">
        <v>50</v>
      </c>
      <c r="C222" s="27">
        <v>1.7771701982228298</v>
      </c>
      <c r="D222" s="22" t="s">
        <v>50</v>
      </c>
      <c r="E222" s="28">
        <v>7.0403280929596717</v>
      </c>
      <c r="F222" s="22" t="s">
        <v>50</v>
      </c>
      <c r="G222" s="28">
        <v>52.631578947368418</v>
      </c>
      <c r="H222" s="22" t="s">
        <v>50</v>
      </c>
      <c r="I222" s="22">
        <v>58.578263841421737</v>
      </c>
      <c r="J222" s="24" t="s">
        <v>68</v>
      </c>
      <c r="K222" s="20"/>
    </row>
    <row r="223" spans="1:11" x14ac:dyDescent="0.25">
      <c r="A223" s="22" t="s">
        <v>66</v>
      </c>
      <c r="B223" s="22" t="s">
        <v>50</v>
      </c>
      <c r="C223" s="23">
        <v>2.5751072961373391</v>
      </c>
      <c r="D223" s="22" t="s">
        <v>50</v>
      </c>
      <c r="E223" s="22">
        <v>9.0128755364806867</v>
      </c>
      <c r="F223" s="22" t="s">
        <v>50</v>
      </c>
      <c r="G223" s="22">
        <v>18.454935622317596</v>
      </c>
      <c r="H223" s="22" t="s">
        <v>50</v>
      </c>
      <c r="I223" s="22">
        <v>30.686695278969957</v>
      </c>
      <c r="J223" s="24" t="s">
        <v>68</v>
      </c>
      <c r="K223" s="20"/>
    </row>
    <row r="224" spans="1:11" x14ac:dyDescent="0.25">
      <c r="A224" s="22" t="s">
        <v>67</v>
      </c>
      <c r="B224" s="22" t="s">
        <v>50</v>
      </c>
      <c r="C224" s="23">
        <v>26.5625</v>
      </c>
      <c r="D224" s="22" t="s">
        <v>50</v>
      </c>
      <c r="E224" s="22">
        <v>22.596153846153847</v>
      </c>
      <c r="F224" s="22" t="s">
        <v>50</v>
      </c>
      <c r="G224" s="22">
        <v>36.29807692307692</v>
      </c>
      <c r="H224" s="22" t="s">
        <v>50</v>
      </c>
      <c r="I224" s="22">
        <v>64.663461538461533</v>
      </c>
      <c r="J224" s="24" t="s">
        <v>68</v>
      </c>
      <c r="K224" s="20"/>
    </row>
    <row r="225" spans="1:11" x14ac:dyDescent="0.25">
      <c r="A225" s="22" t="s">
        <v>87</v>
      </c>
      <c r="B225" s="22" t="s">
        <v>50</v>
      </c>
      <c r="C225" s="23">
        <v>9.5563139931740615</v>
      </c>
      <c r="D225" s="22" t="s">
        <v>50</v>
      </c>
      <c r="E225" s="22">
        <v>6.1433447098976108</v>
      </c>
      <c r="F225" s="22" t="s">
        <v>50</v>
      </c>
      <c r="G225" s="22">
        <v>40.273037542662117</v>
      </c>
      <c r="H225" s="22" t="s">
        <v>50</v>
      </c>
      <c r="I225" s="22">
        <v>40.273037542662117</v>
      </c>
      <c r="J225" s="24" t="s">
        <v>68</v>
      </c>
      <c r="K225" s="20"/>
    </row>
    <row r="226" spans="1:11" x14ac:dyDescent="0.25">
      <c r="A226" s="22" t="s">
        <v>88</v>
      </c>
      <c r="B226" s="22" t="s">
        <v>50</v>
      </c>
      <c r="C226" s="23">
        <v>13.043478260869565</v>
      </c>
      <c r="D226" s="22" t="s">
        <v>50</v>
      </c>
      <c r="E226" s="22">
        <v>0</v>
      </c>
      <c r="F226" s="22" t="s">
        <v>50</v>
      </c>
      <c r="G226" s="22">
        <v>10.869565217391305</v>
      </c>
      <c r="H226" s="22" t="s">
        <v>50</v>
      </c>
      <c r="I226" s="22">
        <v>23.913043478260871</v>
      </c>
      <c r="J226" s="24" t="s">
        <v>68</v>
      </c>
      <c r="K226" s="20"/>
    </row>
    <row r="227" spans="1:1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</row>
    <row r="228" spans="1:11" x14ac:dyDescent="0.25">
      <c r="A228" s="21" t="s">
        <v>76</v>
      </c>
      <c r="B228" s="21"/>
      <c r="C228" s="21" t="s">
        <v>81</v>
      </c>
      <c r="D228" s="21"/>
      <c r="E228" s="21" t="s">
        <v>82</v>
      </c>
      <c r="F228" s="21"/>
      <c r="G228" s="21" t="s">
        <v>83</v>
      </c>
      <c r="H228" s="21"/>
      <c r="I228" s="21" t="s">
        <v>84</v>
      </c>
      <c r="J228" s="20"/>
      <c r="K228" s="20"/>
    </row>
    <row r="229" spans="1:11" x14ac:dyDescent="0.25">
      <c r="A229" s="22" t="s">
        <v>51</v>
      </c>
      <c r="B229" s="22" t="s">
        <v>50</v>
      </c>
      <c r="C229" s="23">
        <v>9.615384615384615</v>
      </c>
      <c r="D229" s="22" t="s">
        <v>50</v>
      </c>
      <c r="E229" s="22">
        <v>13.461538461538462</v>
      </c>
      <c r="F229" s="22" t="s">
        <v>50</v>
      </c>
      <c r="G229" s="22">
        <v>0</v>
      </c>
      <c r="H229" s="22" t="s">
        <v>50</v>
      </c>
      <c r="I229" s="22">
        <v>34.615384615384613</v>
      </c>
      <c r="J229" s="24" t="s">
        <v>68</v>
      </c>
      <c r="K229" s="20"/>
    </row>
    <row r="230" spans="1:11" x14ac:dyDescent="0.25">
      <c r="A230" s="22" t="s">
        <v>52</v>
      </c>
      <c r="B230" s="22" t="s">
        <v>50</v>
      </c>
      <c r="C230" s="23">
        <v>20</v>
      </c>
      <c r="D230" s="22" t="s">
        <v>50</v>
      </c>
      <c r="E230" s="22">
        <v>0</v>
      </c>
      <c r="F230" s="22" t="s">
        <v>50</v>
      </c>
      <c r="G230" s="22">
        <v>0</v>
      </c>
      <c r="H230" s="22" t="s">
        <v>50</v>
      </c>
      <c r="I230" s="22">
        <v>20</v>
      </c>
      <c r="J230" s="24" t="s">
        <v>68</v>
      </c>
      <c r="K230" s="20"/>
    </row>
    <row r="231" spans="1:11" x14ac:dyDescent="0.25">
      <c r="A231" s="22" t="s">
        <v>53</v>
      </c>
      <c r="B231" s="22" t="s">
        <v>50</v>
      </c>
      <c r="C231" s="23">
        <v>50</v>
      </c>
      <c r="D231" s="22" t="s">
        <v>50</v>
      </c>
      <c r="E231" s="22">
        <v>62.5</v>
      </c>
      <c r="F231" s="22" t="s">
        <v>50</v>
      </c>
      <c r="G231" s="22">
        <v>0</v>
      </c>
      <c r="H231" s="22" t="s">
        <v>50</v>
      </c>
      <c r="I231" s="22">
        <v>62.5</v>
      </c>
      <c r="J231" s="24" t="s">
        <v>68</v>
      </c>
      <c r="K231" s="20"/>
    </row>
    <row r="232" spans="1:11" x14ac:dyDescent="0.25">
      <c r="A232" s="22" t="s">
        <v>54</v>
      </c>
      <c r="B232" s="22" t="s">
        <v>50</v>
      </c>
      <c r="C232" s="23">
        <v>0</v>
      </c>
      <c r="D232" s="22" t="s">
        <v>50</v>
      </c>
      <c r="E232" s="22">
        <v>12.5</v>
      </c>
      <c r="F232" s="22" t="s">
        <v>50</v>
      </c>
      <c r="G232" s="22">
        <v>0</v>
      </c>
      <c r="H232" s="22" t="s">
        <v>50</v>
      </c>
      <c r="I232" s="22">
        <v>12.5</v>
      </c>
      <c r="J232" s="24" t="s">
        <v>68</v>
      </c>
      <c r="K232" s="20"/>
    </row>
    <row r="233" spans="1:11" x14ac:dyDescent="0.25">
      <c r="A233" s="22" t="s">
        <v>55</v>
      </c>
      <c r="B233" s="22" t="s">
        <v>50</v>
      </c>
      <c r="C233" s="23">
        <v>0</v>
      </c>
      <c r="D233" s="22" t="s">
        <v>50</v>
      </c>
      <c r="E233" s="22">
        <v>0</v>
      </c>
      <c r="F233" s="22" t="s">
        <v>50</v>
      </c>
      <c r="G233" s="22">
        <v>0</v>
      </c>
      <c r="H233" s="22" t="s">
        <v>50</v>
      </c>
      <c r="I233" s="22">
        <v>0</v>
      </c>
      <c r="J233" s="24" t="s">
        <v>68</v>
      </c>
      <c r="K233" s="20"/>
    </row>
    <row r="234" spans="1:11" x14ac:dyDescent="0.25">
      <c r="A234" s="22" t="s">
        <v>56</v>
      </c>
      <c r="B234" s="22" t="s">
        <v>50</v>
      </c>
      <c r="C234" s="23">
        <v>0.75757575757575757</v>
      </c>
      <c r="D234" s="22" t="s">
        <v>50</v>
      </c>
      <c r="E234" s="22">
        <v>0</v>
      </c>
      <c r="F234" s="22" t="s">
        <v>50</v>
      </c>
      <c r="G234" s="22">
        <v>0</v>
      </c>
      <c r="H234" s="22" t="s">
        <v>50</v>
      </c>
      <c r="I234" s="22">
        <v>0.75757575757575757</v>
      </c>
      <c r="J234" s="24" t="s">
        <v>68</v>
      </c>
      <c r="K234" s="20"/>
    </row>
    <row r="235" spans="1:11" x14ac:dyDescent="0.25">
      <c r="A235" s="22" t="s">
        <v>57</v>
      </c>
      <c r="B235" s="22" t="s">
        <v>50</v>
      </c>
      <c r="C235" s="23">
        <v>0.94339622641509435</v>
      </c>
      <c r="D235" s="22" t="s">
        <v>50</v>
      </c>
      <c r="E235" s="22">
        <v>1.8867924528301887</v>
      </c>
      <c r="F235" s="22" t="s">
        <v>50</v>
      </c>
      <c r="G235" s="22">
        <v>83.962264150943398</v>
      </c>
      <c r="H235" s="22" t="s">
        <v>50</v>
      </c>
      <c r="I235" s="22">
        <v>83.962264150943398</v>
      </c>
      <c r="J235" s="24" t="s">
        <v>68</v>
      </c>
      <c r="K235" s="20"/>
    </row>
    <row r="236" spans="1:11" x14ac:dyDescent="0.25">
      <c r="A236" s="22" t="s">
        <v>58</v>
      </c>
      <c r="B236" s="22" t="s">
        <v>50</v>
      </c>
      <c r="C236" s="23">
        <v>2.1739130434782608</v>
      </c>
      <c r="D236" s="22" t="s">
        <v>50</v>
      </c>
      <c r="E236" s="22">
        <v>5.0724637681159424</v>
      </c>
      <c r="F236" s="22" t="s">
        <v>50</v>
      </c>
      <c r="G236" s="22">
        <v>7.2463768115942031</v>
      </c>
      <c r="H236" s="22" t="s">
        <v>50</v>
      </c>
      <c r="I236" s="22">
        <v>15.217391304347826</v>
      </c>
      <c r="J236" s="24" t="s">
        <v>68</v>
      </c>
      <c r="K236" s="20"/>
    </row>
    <row r="237" spans="1:11" x14ac:dyDescent="0.25">
      <c r="A237" s="22" t="s">
        <v>59</v>
      </c>
      <c r="B237" s="22" t="s">
        <v>50</v>
      </c>
      <c r="C237" s="25">
        <v>7.6</v>
      </c>
      <c r="D237" s="22" t="s">
        <v>50</v>
      </c>
      <c r="E237" s="26">
        <v>28</v>
      </c>
      <c r="F237" s="22" t="s">
        <v>50</v>
      </c>
      <c r="G237" s="26">
        <v>35.6</v>
      </c>
      <c r="H237" s="22" t="s">
        <v>50</v>
      </c>
      <c r="I237" s="22">
        <v>52</v>
      </c>
      <c r="J237" s="24" t="s">
        <v>68</v>
      </c>
      <c r="K237" s="20"/>
    </row>
    <row r="238" spans="1:11" x14ac:dyDescent="0.25">
      <c r="A238" s="22" t="s">
        <v>60</v>
      </c>
      <c r="B238" s="22" t="s">
        <v>50</v>
      </c>
      <c r="C238" s="25">
        <v>12.367491166077739</v>
      </c>
      <c r="D238" s="22" t="s">
        <v>50</v>
      </c>
      <c r="E238" s="26">
        <v>14.840989399293287</v>
      </c>
      <c r="F238" s="22" t="s">
        <v>50</v>
      </c>
      <c r="G238" s="26">
        <v>23.498233215547703</v>
      </c>
      <c r="H238" s="22" t="s">
        <v>50</v>
      </c>
      <c r="I238" s="22">
        <v>42.049469964664311</v>
      </c>
      <c r="J238" s="24" t="s">
        <v>68</v>
      </c>
      <c r="K238" s="20"/>
    </row>
    <row r="239" spans="1:11" x14ac:dyDescent="0.25">
      <c r="A239" s="22" t="s">
        <v>61</v>
      </c>
      <c r="B239" s="22" t="s">
        <v>50</v>
      </c>
      <c r="C239" s="25">
        <v>0</v>
      </c>
      <c r="D239" s="22" t="s">
        <v>50</v>
      </c>
      <c r="E239" s="26">
        <v>43.75</v>
      </c>
      <c r="F239" s="22" t="s">
        <v>50</v>
      </c>
      <c r="G239" s="26">
        <v>0</v>
      </c>
      <c r="H239" s="22" t="s">
        <v>50</v>
      </c>
      <c r="I239" s="22">
        <v>62.5</v>
      </c>
      <c r="J239" s="24" t="s">
        <v>68</v>
      </c>
      <c r="K239" s="20"/>
    </row>
    <row r="240" spans="1:11" x14ac:dyDescent="0.25">
      <c r="A240" s="22" t="s">
        <v>62</v>
      </c>
      <c r="B240" s="22" t="s">
        <v>50</v>
      </c>
      <c r="C240" s="25">
        <v>3.0726256983240225</v>
      </c>
      <c r="D240" s="22" t="s">
        <v>50</v>
      </c>
      <c r="E240" s="26">
        <v>17.318435754189945</v>
      </c>
      <c r="F240" s="22" t="s">
        <v>50</v>
      </c>
      <c r="G240" s="26">
        <v>3.9106145251396649</v>
      </c>
      <c r="H240" s="22" t="s">
        <v>50</v>
      </c>
      <c r="I240" s="22">
        <v>24.860335195530727</v>
      </c>
      <c r="J240" s="24" t="s">
        <v>68</v>
      </c>
      <c r="K240" s="20"/>
    </row>
    <row r="241" spans="1:11" x14ac:dyDescent="0.25">
      <c r="A241" s="22" t="s">
        <v>63</v>
      </c>
      <c r="B241" s="22" t="s">
        <v>50</v>
      </c>
      <c r="C241" s="27">
        <v>5.1454138702460854</v>
      </c>
      <c r="D241" s="22" t="s">
        <v>50</v>
      </c>
      <c r="E241" s="28">
        <v>10.961968680089486</v>
      </c>
      <c r="F241" s="22" t="s">
        <v>50</v>
      </c>
      <c r="G241" s="28">
        <v>23.48993288590604</v>
      </c>
      <c r="H241" s="22" t="s">
        <v>50</v>
      </c>
      <c r="I241" s="22">
        <v>41.163310961968683</v>
      </c>
      <c r="J241" s="24" t="s">
        <v>68</v>
      </c>
      <c r="K241" s="20"/>
    </row>
    <row r="242" spans="1:11" x14ac:dyDescent="0.25">
      <c r="A242" s="22" t="s">
        <v>64</v>
      </c>
      <c r="B242" s="22" t="s">
        <v>50</v>
      </c>
      <c r="C242" s="27">
        <v>0</v>
      </c>
      <c r="D242" s="22" t="s">
        <v>50</v>
      </c>
      <c r="E242" s="28">
        <v>0</v>
      </c>
      <c r="F242" s="22" t="s">
        <v>50</v>
      </c>
      <c r="G242" s="28">
        <v>0</v>
      </c>
      <c r="H242" s="22" t="s">
        <v>50</v>
      </c>
      <c r="I242" s="22">
        <v>15.384615384615385</v>
      </c>
      <c r="J242" s="24" t="s">
        <v>68</v>
      </c>
      <c r="K242" s="20"/>
    </row>
    <row r="243" spans="1:11" x14ac:dyDescent="0.25">
      <c r="A243" s="22" t="s">
        <v>65</v>
      </c>
      <c r="B243" s="22" t="s">
        <v>50</v>
      </c>
      <c r="C243" s="27">
        <v>1.6404647983595353</v>
      </c>
      <c r="D243" s="22" t="s">
        <v>50</v>
      </c>
      <c r="E243" s="28">
        <v>6.2200956937799043</v>
      </c>
      <c r="F243" s="22" t="s">
        <v>50</v>
      </c>
      <c r="G243" s="28">
        <v>50.786056049213947</v>
      </c>
      <c r="H243" s="22" t="s">
        <v>50</v>
      </c>
      <c r="I243" s="22">
        <v>56.73274094326726</v>
      </c>
      <c r="J243" s="24" t="s">
        <v>68</v>
      </c>
      <c r="K243" s="20"/>
    </row>
    <row r="244" spans="1:11" x14ac:dyDescent="0.25">
      <c r="A244" s="22" t="s">
        <v>66</v>
      </c>
      <c r="B244" s="22" t="s">
        <v>50</v>
      </c>
      <c r="C244" s="23">
        <v>2.5751072961373391</v>
      </c>
      <c r="D244" s="22" t="s">
        <v>50</v>
      </c>
      <c r="E244" s="22">
        <v>8.1545064377682408</v>
      </c>
      <c r="F244" s="22" t="s">
        <v>50</v>
      </c>
      <c r="G244" s="22">
        <v>17.811158798283262</v>
      </c>
      <c r="H244" s="22" t="s">
        <v>50</v>
      </c>
      <c r="I244" s="22">
        <v>29.184549356223176</v>
      </c>
      <c r="J244" s="24" t="s">
        <v>68</v>
      </c>
      <c r="K244" s="20"/>
    </row>
    <row r="245" spans="1:11" x14ac:dyDescent="0.25">
      <c r="A245" s="22" t="s">
        <v>67</v>
      </c>
      <c r="B245" s="22" t="s">
        <v>50</v>
      </c>
      <c r="C245" s="23">
        <v>25.841346153846153</v>
      </c>
      <c r="D245" s="22" t="s">
        <v>50</v>
      </c>
      <c r="E245" s="22">
        <v>22.47596153846154</v>
      </c>
      <c r="F245" s="22" t="s">
        <v>50</v>
      </c>
      <c r="G245" s="22">
        <v>29.807692307692307</v>
      </c>
      <c r="H245" s="22" t="s">
        <v>50</v>
      </c>
      <c r="I245" s="22">
        <v>60.697115384615387</v>
      </c>
      <c r="J245" s="24" t="s">
        <v>68</v>
      </c>
      <c r="K245" s="20"/>
    </row>
    <row r="246" spans="1:11" x14ac:dyDescent="0.25">
      <c r="A246" s="22" t="s">
        <v>87</v>
      </c>
      <c r="B246" s="22" t="s">
        <v>50</v>
      </c>
      <c r="C246" s="23">
        <v>8.8737201365187719</v>
      </c>
      <c r="D246" s="22" t="s">
        <v>50</v>
      </c>
      <c r="E246" s="22">
        <v>5.4607508532423212</v>
      </c>
      <c r="F246" s="22" t="s">
        <v>50</v>
      </c>
      <c r="G246" s="22">
        <v>33.105802047781573</v>
      </c>
      <c r="H246" s="22" t="s">
        <v>50</v>
      </c>
      <c r="I246" s="22">
        <v>34.470989761092149</v>
      </c>
      <c r="J246" s="24" t="s">
        <v>68</v>
      </c>
      <c r="K246" s="20"/>
    </row>
    <row r="247" spans="1:11" x14ac:dyDescent="0.25">
      <c r="A247" s="22" t="s">
        <v>88</v>
      </c>
      <c r="B247" s="22" t="s">
        <v>50</v>
      </c>
      <c r="C247" s="23">
        <v>14.285714285714286</v>
      </c>
      <c r="D247" s="22" t="s">
        <v>50</v>
      </c>
      <c r="E247" s="22">
        <v>0</v>
      </c>
      <c r="F247" s="22" t="s">
        <v>50</v>
      </c>
      <c r="G247" s="22">
        <v>4.7619047619047619</v>
      </c>
      <c r="H247" s="22" t="s">
        <v>50</v>
      </c>
      <c r="I247" s="22">
        <v>21.428571428571427</v>
      </c>
      <c r="J247" s="24" t="s">
        <v>68</v>
      </c>
      <c r="K247" s="20"/>
    </row>
  </sheetData>
  <hyperlinks>
    <hyperlink ref="H3" r:id="rId1"/>
    <hyperlink ref="H4:H19" r:id="rId2" display="\\"/>
    <hyperlink ref="L25" r:id="rId3"/>
    <hyperlink ref="L26:L41" r:id="rId4" display="\\"/>
    <hyperlink ref="L47" r:id="rId5"/>
    <hyperlink ref="L48:L63" r:id="rId6" display="\\"/>
    <hyperlink ref="L70" r:id="rId7"/>
    <hyperlink ref="L71:L86" r:id="rId8" display="\\"/>
    <hyperlink ref="J93" r:id="rId9"/>
    <hyperlink ref="J94:J109" r:id="rId10" display="\\"/>
    <hyperlink ref="J115" r:id="rId11"/>
    <hyperlink ref="J116:J131" r:id="rId12" display="\\"/>
    <hyperlink ref="H20" r:id="rId13"/>
    <hyperlink ref="H21" r:id="rId14"/>
    <hyperlink ref="L42" r:id="rId15"/>
    <hyperlink ref="L43" r:id="rId16"/>
    <hyperlink ref="L64" r:id="rId17"/>
    <hyperlink ref="L65" r:id="rId18"/>
    <hyperlink ref="L87" r:id="rId19"/>
    <hyperlink ref="L88" r:id="rId20"/>
    <hyperlink ref="J132" r:id="rId21"/>
    <hyperlink ref="J133" r:id="rId22"/>
    <hyperlink ref="J110" r:id="rId23"/>
    <hyperlink ref="J111" r:id="rId24"/>
    <hyperlink ref="L140" r:id="rId25"/>
    <hyperlink ref="L141:L156" r:id="rId26" display="\\"/>
    <hyperlink ref="L162" r:id="rId27"/>
    <hyperlink ref="L163:L178" r:id="rId28" display="\\"/>
    <hyperlink ref="L185" r:id="rId29"/>
    <hyperlink ref="L186:L201" r:id="rId30" display="\\"/>
    <hyperlink ref="J208" r:id="rId31"/>
    <hyperlink ref="J209:J224" r:id="rId32" display="\\"/>
    <hyperlink ref="J229" r:id="rId33"/>
    <hyperlink ref="J230:J245" r:id="rId34" display="\\"/>
    <hyperlink ref="L157" r:id="rId35"/>
    <hyperlink ref="L158" r:id="rId36"/>
    <hyperlink ref="L179" r:id="rId37"/>
    <hyperlink ref="L180" r:id="rId38"/>
    <hyperlink ref="L202" r:id="rId39"/>
    <hyperlink ref="L203" r:id="rId40"/>
    <hyperlink ref="J246" r:id="rId41"/>
    <hyperlink ref="J247" r:id="rId42"/>
    <hyperlink ref="J225" r:id="rId43"/>
    <hyperlink ref="J226" r:id="rId44"/>
  </hyperlinks>
  <pageMargins left="0.7" right="0.7" top="0.75" bottom="0.75" header="0.3" footer="0.3"/>
  <pageSetup orientation="portrait" r:id="rId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3"/>
  <sheetViews>
    <sheetView topLeftCell="A9" workbookViewId="0">
      <selection activeCell="E12" sqref="E12:E29"/>
    </sheetView>
  </sheetViews>
  <sheetFormatPr defaultRowHeight="15" x14ac:dyDescent="0.25"/>
  <sheetData>
    <row r="5" spans="2:2" x14ac:dyDescent="0.25">
      <c r="B5" s="29"/>
    </row>
    <row r="6" spans="2:2" x14ac:dyDescent="0.25">
      <c r="B6" s="29"/>
    </row>
    <row r="7" spans="2:2" x14ac:dyDescent="0.25">
      <c r="B7" s="29"/>
    </row>
    <row r="8" spans="2:2" x14ac:dyDescent="0.25">
      <c r="B8" s="29"/>
    </row>
    <row r="9" spans="2:2" x14ac:dyDescent="0.25">
      <c r="B9" s="29"/>
    </row>
    <row r="10" spans="2:2" x14ac:dyDescent="0.25">
      <c r="B10" s="29"/>
    </row>
    <row r="11" spans="2:2" x14ac:dyDescent="0.25">
      <c r="B11" s="29"/>
    </row>
    <row r="12" spans="2:2" x14ac:dyDescent="0.25">
      <c r="B12" s="29"/>
    </row>
    <row r="13" spans="2:2" x14ac:dyDescent="0.25">
      <c r="B1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2018-06-04T00:06:14Z</dcterms:modified>
</cp:coreProperties>
</file>