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E92F27C6-36DC-4B6B-B3A1-DB9C79721A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istoryOnly" sheetId="2" r:id="rId1"/>
    <sheet name="HistoryAndStructural" sheetId="3" r:id="rId2"/>
    <sheet name="Overlapping" sheetId="5" r:id="rId3"/>
    <sheet name="Lat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5" l="1"/>
  <c r="AK5" i="5"/>
  <c r="AL5" i="5"/>
  <c r="AM5" i="5"/>
  <c r="AN5" i="5"/>
  <c r="AO5" i="5"/>
  <c r="AP5" i="5"/>
  <c r="AQ5" i="5"/>
  <c r="AR5" i="5"/>
  <c r="AS5" i="5"/>
  <c r="AJ4" i="5"/>
  <c r="AK4" i="5"/>
  <c r="AL4" i="5"/>
  <c r="AM4" i="5"/>
  <c r="AN4" i="5"/>
  <c r="AO4" i="5"/>
  <c r="AP4" i="5"/>
  <c r="AQ4" i="5"/>
  <c r="AR4" i="5"/>
  <c r="AS4" i="5"/>
  <c r="AS3" i="5"/>
  <c r="AR3" i="5"/>
  <c r="AQ3" i="5"/>
  <c r="AP3" i="5"/>
  <c r="AO3" i="5"/>
  <c r="AN3" i="5"/>
  <c r="AM3" i="5"/>
  <c r="AL3" i="5"/>
  <c r="AK3" i="5"/>
  <c r="AJ3" i="5"/>
  <c r="AA4" i="5" l="1"/>
  <c r="AB4" i="5"/>
  <c r="AC4" i="5"/>
  <c r="AD4" i="5"/>
  <c r="AE4" i="5"/>
  <c r="AF4" i="5"/>
  <c r="AG4" i="5"/>
  <c r="AH4" i="5"/>
  <c r="AI4" i="5"/>
  <c r="AA5" i="5"/>
  <c r="AB5" i="5"/>
  <c r="AC5" i="5"/>
  <c r="AD5" i="5"/>
  <c r="AE5" i="5"/>
  <c r="AF5" i="5"/>
  <c r="AG5" i="5"/>
  <c r="AH5" i="5"/>
  <c r="AI5" i="5"/>
  <c r="Z5" i="5"/>
  <c r="Z4" i="5"/>
  <c r="AA3" i="5"/>
  <c r="AB3" i="5"/>
  <c r="AC3" i="5"/>
  <c r="AD3" i="5"/>
  <c r="AE3" i="5"/>
  <c r="AF3" i="5"/>
  <c r="AG3" i="5"/>
  <c r="AH3" i="5"/>
  <c r="AI3" i="5"/>
  <c r="Z3" i="5"/>
</calcChain>
</file>

<file path=xl/sharedStrings.xml><?xml version="1.0" encoding="utf-8"?>
<sst xmlns="http://schemas.openxmlformats.org/spreadsheetml/2006/main" count="265" uniqueCount="45">
  <si>
    <t>ant.jar</t>
  </si>
  <si>
    <t>PR_U2_W</t>
  </si>
  <si>
    <t>PR</t>
  </si>
  <si>
    <t>PR_U</t>
  </si>
  <si>
    <t>CONN_TOTAL_W</t>
  </si>
  <si>
    <t>CONN_TOTAL</t>
  </si>
  <si>
    <t>AND</t>
  </si>
  <si>
    <t>tomcat-catalina-9.0.4.jar</t>
  </si>
  <si>
    <t>hibernate-core-5.2.12.Final.jar</t>
  </si>
  <si>
    <t xml:space="preserve">only AND between  percentage filter rule </t>
  </si>
  <si>
    <t>Struct Only</t>
  </si>
  <si>
    <t>StructOnly</t>
  </si>
  <si>
    <t>&amp;</t>
  </si>
  <si>
    <t>PR\_U2\_W</t>
  </si>
  <si>
    <t>PR\_U</t>
  </si>
  <si>
    <t>\\</t>
  </si>
  <si>
    <t>Previous</t>
  </si>
  <si>
    <t>CON\_T\_W</t>
  </si>
  <si>
    <t>CON\_T</t>
  </si>
  <si>
    <t>Classname</t>
  </si>
  <si>
    <t>CONN_IN</t>
  </si>
  <si>
    <t>CONN_OUT</t>
  </si>
  <si>
    <t>logical_count occ &gt; 0</t>
  </si>
  <si>
    <t>org.apache.catalina.connector.Request</t>
  </si>
  <si>
    <t>org.apache.catalina.core.StandardContext</t>
  </si>
  <si>
    <t>Index</t>
  </si>
  <si>
    <t>org.apache.catalina.core.StandardContext$ContextFilterMaps</t>
  </si>
  <si>
    <t>org.apache.catalina.core.StandardContext$NoPluggabilityServletContext</t>
  </si>
  <si>
    <t>org.apache.catalina.connector.Request$SpecialAttributeAdapter</t>
  </si>
  <si>
    <t>org.apache.catalina.core.ApplicationContext</t>
  </si>
  <si>
    <t>org.apache.catalina.core.ApplicationContext$DispatchData</t>
  </si>
  <si>
    <t>org.apache.catalina.startup.ContextConfig</t>
  </si>
  <si>
    <t>org.apache.catalina.startup.ContextConfig$DefaultWebXmlCacheEntry</t>
  </si>
  <si>
    <t>org.apache.catalina.startup.ContextConfig$JavaClassCacheEntry</t>
  </si>
  <si>
    <t>SD &amp; LD overlapping</t>
  </si>
  <si>
    <t>LD</t>
  </si>
  <si>
    <t>ant</t>
  </si>
  <si>
    <t>tomcat</t>
  </si>
  <si>
    <t>hibernate</t>
  </si>
  <si>
    <t>Percentage of LD that are also SD</t>
  </si>
  <si>
    <t>ANT</t>
  </si>
  <si>
    <t>TOMCAT</t>
  </si>
  <si>
    <t>HIBERNATE</t>
  </si>
  <si>
    <t>SD</t>
  </si>
  <si>
    <t>Ratio between SD/LD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</si>
</sst>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2" borderId="0" xfId="0" applyNumberFormat="1" applyFill="1"/>
    <xf numFmtId="164" fontId="1" fillId="0" borderId="0" xfId="1" applyNumberForma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HistoryOnly!$A$4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HistoryOnly!$B$4:$K$4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4DEB-868B-E23C043DA518}"/>
            </c:ext>
          </c:extLst>
        </c:ser>
        <c:ser>
          <c:idx val="1"/>
          <c:order val="1"/>
          <c:tx>
            <c:strRef>
              <c:f>HistoryOnly!$A$5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HistoryOnly!$B$5:$K$5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4DEB-868B-E23C043DA518}"/>
            </c:ext>
          </c:extLst>
        </c:ser>
        <c:ser>
          <c:idx val="2"/>
          <c:order val="2"/>
          <c:tx>
            <c:strRef>
              <c:f>HistoryOnly!$A$6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HistoryOnly!$B$6:$K$6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4DEB-868B-E23C043DA518}"/>
            </c:ext>
          </c:extLst>
        </c:ser>
        <c:ser>
          <c:idx val="3"/>
          <c:order val="3"/>
          <c:tx>
            <c:strRef>
              <c:f>HistoryOnly!$A$7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HistoryOnly!$B$7:$K$7</c:f>
              <c:numCache>
                <c:formatCode>General</c:formatCode>
                <c:ptCount val="10"/>
                <c:pt idx="0">
                  <c:v>0.72198443579766503</c:v>
                </c:pt>
                <c:pt idx="1">
                  <c:v>0.58073929961089499</c:v>
                </c:pt>
                <c:pt idx="2">
                  <c:v>0.644163424124513</c:v>
                </c:pt>
                <c:pt idx="3">
                  <c:v>0.67607003891050499</c:v>
                </c:pt>
                <c:pt idx="4">
                  <c:v>0.72743190661478596</c:v>
                </c:pt>
                <c:pt idx="5">
                  <c:v>0.81926070038910503</c:v>
                </c:pt>
                <c:pt idx="6">
                  <c:v>0.84241245136186704</c:v>
                </c:pt>
                <c:pt idx="7">
                  <c:v>0.87431906614785904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4DEB-868B-E23C043DA518}"/>
            </c:ext>
          </c:extLst>
        </c:ser>
        <c:ser>
          <c:idx val="4"/>
          <c:order val="4"/>
          <c:tx>
            <c:strRef>
              <c:f>HistoryOnly!$A$8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HistoryOnly!$B$8:$K$8</c:f>
              <c:numCache>
                <c:formatCode>General</c:formatCode>
                <c:ptCount val="10"/>
                <c:pt idx="0">
                  <c:v>0.72198443579766503</c:v>
                </c:pt>
                <c:pt idx="1">
                  <c:v>0.58073929961089499</c:v>
                </c:pt>
                <c:pt idx="2">
                  <c:v>0.644163424124513</c:v>
                </c:pt>
                <c:pt idx="3">
                  <c:v>0.67607003891050499</c:v>
                </c:pt>
                <c:pt idx="4">
                  <c:v>0.72743190661478596</c:v>
                </c:pt>
                <c:pt idx="5">
                  <c:v>0.81926070038910503</c:v>
                </c:pt>
                <c:pt idx="6">
                  <c:v>0.84241245136186704</c:v>
                </c:pt>
                <c:pt idx="7">
                  <c:v>0.87431906614785904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4DEB-868B-E23C043D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2800"/>
        <c:axId val="537193128"/>
      </c:lineChart>
      <c:catAx>
        <c:axId val="5371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3128"/>
        <c:crosses val="autoZero"/>
        <c:auto val="1"/>
        <c:lblAlgn val="ctr"/>
        <c:lblOffset val="100"/>
        <c:noMultiLvlLbl val="0"/>
      </c:catAx>
      <c:valAx>
        <c:axId val="5371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HistoryOnly!$A$16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HistoryOnly!$B$16:$K$16</c:f>
              <c:numCache>
                <c:formatCode>General</c:formatCode>
                <c:ptCount val="10"/>
                <c:pt idx="0">
                  <c:v>0.67153980613379705</c:v>
                </c:pt>
                <c:pt idx="1">
                  <c:v>0.65623179193812797</c:v>
                </c:pt>
                <c:pt idx="2">
                  <c:v>0.64452566343556195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973-8B68-1F9A531C9C63}"/>
            </c:ext>
          </c:extLst>
        </c:ser>
        <c:ser>
          <c:idx val="1"/>
          <c:order val="1"/>
          <c:tx>
            <c:strRef>
              <c:f>HistoryOnly!$A$17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HistoryOnly!$B$17:$K$17</c:f>
              <c:numCache>
                <c:formatCode>General</c:formatCode>
                <c:ptCount val="10"/>
                <c:pt idx="0">
                  <c:v>0.68547062874092701</c:v>
                </c:pt>
                <c:pt idx="1">
                  <c:v>0.64314847184702195</c:v>
                </c:pt>
                <c:pt idx="2">
                  <c:v>0.641983155887493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E-4973-8B68-1F9A531C9C63}"/>
            </c:ext>
          </c:extLst>
        </c:ser>
        <c:ser>
          <c:idx val="2"/>
          <c:order val="2"/>
          <c:tx>
            <c:strRef>
              <c:f>HistoryOnly!$A$18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HistoryOnly!$B$18:$K$18</c:f>
              <c:numCache>
                <c:formatCode>General</c:formatCode>
                <c:ptCount val="10"/>
                <c:pt idx="0">
                  <c:v>0.68547062874092701</c:v>
                </c:pt>
                <c:pt idx="1">
                  <c:v>0.64314847184702195</c:v>
                </c:pt>
                <c:pt idx="2">
                  <c:v>0.64436675671380705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E-4973-8B68-1F9A531C9C63}"/>
            </c:ext>
          </c:extLst>
        </c:ser>
        <c:ser>
          <c:idx val="3"/>
          <c:order val="3"/>
          <c:tx>
            <c:strRef>
              <c:f>HistoryOnly!$A$19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HistoryOnly!$B$19:$K$19</c:f>
              <c:numCache>
                <c:formatCode>General</c:formatCode>
                <c:ptCount val="10"/>
                <c:pt idx="0">
                  <c:v>0.69383971608665396</c:v>
                </c:pt>
                <c:pt idx="1">
                  <c:v>0.636156576089832</c:v>
                </c:pt>
                <c:pt idx="2">
                  <c:v>0.63594470046082796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E-4973-8B68-1F9A531C9C63}"/>
            </c:ext>
          </c:extLst>
        </c:ser>
        <c:ser>
          <c:idx val="4"/>
          <c:order val="4"/>
          <c:tx>
            <c:strRef>
              <c:f>HistoryOnly!$A$20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HistoryOnly!$B$20:$K$20</c:f>
              <c:numCache>
                <c:formatCode>General</c:formatCode>
                <c:ptCount val="10"/>
                <c:pt idx="0">
                  <c:v>0.65379522220456399</c:v>
                </c:pt>
                <c:pt idx="1">
                  <c:v>0.61057259388738505</c:v>
                </c:pt>
                <c:pt idx="2">
                  <c:v>0.63594470046082796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E-4973-8B68-1F9A531C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89256"/>
        <c:axId val="436088600"/>
      </c:lineChart>
      <c:catAx>
        <c:axId val="43608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8600"/>
        <c:crosses val="autoZero"/>
        <c:auto val="1"/>
        <c:lblAlgn val="ctr"/>
        <c:lblOffset val="100"/>
        <c:noMultiLvlLbl val="0"/>
      </c:catAx>
      <c:valAx>
        <c:axId val="4360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HistoryOnly!$A$28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HistoryOnly!$B$28:$K$28</c:f>
              <c:numCache>
                <c:formatCode>General</c:formatCode>
                <c:ptCount val="10"/>
                <c:pt idx="0">
                  <c:v>0.65694641246943497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B-4989-891E-19804789761F}"/>
            </c:ext>
          </c:extLst>
        </c:ser>
        <c:ser>
          <c:idx val="1"/>
          <c:order val="1"/>
          <c:tx>
            <c:strRef>
              <c:f>HistoryOnly!$A$29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HistoryOnly!$B$29:$K$29</c:f>
              <c:numCache>
                <c:formatCode>General</c:formatCode>
                <c:ptCount val="10"/>
                <c:pt idx="0">
                  <c:v>0.64363003993304202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B-4989-891E-19804789761F}"/>
            </c:ext>
          </c:extLst>
        </c:ser>
        <c:ser>
          <c:idx val="2"/>
          <c:order val="2"/>
          <c:tx>
            <c:strRef>
              <c:f>HistoryOnly!$A$30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HistoryOnly!$B$30:$K$30</c:f>
              <c:numCache>
                <c:formatCode>General</c:formatCode>
                <c:ptCount val="10"/>
                <c:pt idx="0">
                  <c:v>0.64374275408993997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B-4989-891E-19804789761F}"/>
            </c:ext>
          </c:extLst>
        </c:ser>
        <c:ser>
          <c:idx val="3"/>
          <c:order val="3"/>
          <c:tx>
            <c:strRef>
              <c:f>HistoryOnly!$A$31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HistoryOnly!$B$31:$K$31</c:f>
              <c:numCache>
                <c:formatCode>General</c:formatCode>
                <c:ptCount val="10"/>
                <c:pt idx="0">
                  <c:v>0.64891150328484004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B-4989-891E-19804789761F}"/>
            </c:ext>
          </c:extLst>
        </c:ser>
        <c:ser>
          <c:idx val="4"/>
          <c:order val="4"/>
          <c:tx>
            <c:strRef>
              <c:f>HistoryOnly!$A$32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HistoryOnly!$B$32:$K$32</c:f>
              <c:numCache>
                <c:formatCode>General</c:formatCode>
                <c:ptCount val="10"/>
                <c:pt idx="0">
                  <c:v>0.64416140667270505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B-4989-891E-19804789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1824"/>
        <c:axId val="537210840"/>
      </c:lineChart>
      <c:catAx>
        <c:axId val="5372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0840"/>
        <c:crosses val="autoZero"/>
        <c:auto val="1"/>
        <c:lblAlgn val="ctr"/>
        <c:lblOffset val="100"/>
        <c:noMultiLvlLbl val="0"/>
      </c:catAx>
      <c:valAx>
        <c:axId val="5372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HistoryAndStructural!$A$5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HistoryAndStructural!$B$5:$K$5</c:f>
              <c:numCache>
                <c:formatCode>General</c:formatCode>
                <c:ptCount val="10"/>
                <c:pt idx="0">
                  <c:v>0.954060930052816</c:v>
                </c:pt>
                <c:pt idx="1">
                  <c:v>0.95681437588561202</c:v>
                </c:pt>
                <c:pt idx="2">
                  <c:v>0.95757117093907096</c:v>
                </c:pt>
                <c:pt idx="3">
                  <c:v>0.95789321138735095</c:v>
                </c:pt>
                <c:pt idx="4">
                  <c:v>0.95790931340976504</c:v>
                </c:pt>
                <c:pt idx="5">
                  <c:v>0.95824745588045901</c:v>
                </c:pt>
                <c:pt idx="6">
                  <c:v>0.95827965992528696</c:v>
                </c:pt>
                <c:pt idx="7">
                  <c:v>0.95829576194770105</c:v>
                </c:pt>
                <c:pt idx="8">
                  <c:v>0.95829576194770105</c:v>
                </c:pt>
                <c:pt idx="9">
                  <c:v>0.95829576194770105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CB9-BCC4-BB79DF496CFA}"/>
            </c:ext>
          </c:extLst>
        </c:ser>
        <c:ser>
          <c:idx val="1"/>
          <c:order val="1"/>
          <c:tx>
            <c:strRef>
              <c:f>HistoryAndStructural!$A$6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HistoryAndStructural!$B$6:$K$6</c:f>
              <c:numCache>
                <c:formatCode>General</c:formatCode>
                <c:ptCount val="10"/>
                <c:pt idx="0">
                  <c:v>0.92924771351282298</c:v>
                </c:pt>
                <c:pt idx="1">
                  <c:v>0.928764652840398</c:v>
                </c:pt>
                <c:pt idx="2">
                  <c:v>0.93341813731805001</c:v>
                </c:pt>
                <c:pt idx="3">
                  <c:v>0.93873180471467599</c:v>
                </c:pt>
                <c:pt idx="4">
                  <c:v>0.93894113100605803</c:v>
                </c:pt>
                <c:pt idx="5">
                  <c:v>0.94625144918202198</c:v>
                </c:pt>
                <c:pt idx="6">
                  <c:v>0.94663789771995799</c:v>
                </c:pt>
                <c:pt idx="7">
                  <c:v>0.94665399974237197</c:v>
                </c:pt>
                <c:pt idx="8">
                  <c:v>0.94665399974237197</c:v>
                </c:pt>
                <c:pt idx="9">
                  <c:v>0.94665399974237197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CB9-BCC4-BB79DF496CFA}"/>
            </c:ext>
          </c:extLst>
        </c:ser>
        <c:ser>
          <c:idx val="2"/>
          <c:order val="2"/>
          <c:tx>
            <c:strRef>
              <c:f>HistoryAndStructural!$A$7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HistoryAndStructural!$B$7:$K$7</c:f>
              <c:numCache>
                <c:formatCode>General</c:formatCode>
                <c:ptCount val="10"/>
                <c:pt idx="0">
                  <c:v>0.94209712739920204</c:v>
                </c:pt>
                <c:pt idx="1">
                  <c:v>0.94655738760788499</c:v>
                </c:pt>
                <c:pt idx="2">
                  <c:v>0.948054875692388</c:v>
                </c:pt>
                <c:pt idx="3">
                  <c:v>0.94895658894757395</c:v>
                </c:pt>
                <c:pt idx="4">
                  <c:v>0.94906930310447202</c:v>
                </c:pt>
                <c:pt idx="5">
                  <c:v>0.95016424062862503</c:v>
                </c:pt>
                <c:pt idx="6">
                  <c:v>0.95042187298724901</c:v>
                </c:pt>
                <c:pt idx="7">
                  <c:v>0.95042187298724901</c:v>
                </c:pt>
                <c:pt idx="8">
                  <c:v>0.95042187298724901</c:v>
                </c:pt>
                <c:pt idx="9">
                  <c:v>0.95042187298724901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0-4CB9-BCC4-BB79DF496CFA}"/>
            </c:ext>
          </c:extLst>
        </c:ser>
        <c:ser>
          <c:idx val="3"/>
          <c:order val="3"/>
          <c:tx>
            <c:strRef>
              <c:f>HistoryAndStructural!$A$8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HistoryAndStructural!$B$8:$K$8</c:f>
              <c:numCache>
                <c:formatCode>General</c:formatCode>
                <c:ptCount val="10"/>
                <c:pt idx="0">
                  <c:v>0.93916655931985504</c:v>
                </c:pt>
                <c:pt idx="1">
                  <c:v>0.94217763751127503</c:v>
                </c:pt>
                <c:pt idx="2">
                  <c:v>0.94340139121473998</c:v>
                </c:pt>
                <c:pt idx="3">
                  <c:v>0.94394885997681699</c:v>
                </c:pt>
                <c:pt idx="4">
                  <c:v>0.94398106402164506</c:v>
                </c:pt>
                <c:pt idx="5">
                  <c:v>0.94454463480613504</c:v>
                </c:pt>
                <c:pt idx="6">
                  <c:v>0.94460904289579095</c:v>
                </c:pt>
                <c:pt idx="7">
                  <c:v>0.94460904289579095</c:v>
                </c:pt>
                <c:pt idx="8">
                  <c:v>0.94460904289579095</c:v>
                </c:pt>
                <c:pt idx="9">
                  <c:v>0.94460904289579095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0-4CB9-BCC4-BB79DF496CFA}"/>
            </c:ext>
          </c:extLst>
        </c:ser>
        <c:ser>
          <c:idx val="4"/>
          <c:order val="4"/>
          <c:tx>
            <c:strRef>
              <c:f>HistoryAndStructural!$A$9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HistoryAndStructural!$B$9:$K$9</c:f>
              <c:numCache>
                <c:formatCode>General</c:formatCode>
                <c:ptCount val="10"/>
                <c:pt idx="0">
                  <c:v>0.92423998454206202</c:v>
                </c:pt>
                <c:pt idx="1">
                  <c:v>0.93304779080252798</c:v>
                </c:pt>
                <c:pt idx="2">
                  <c:v>0.93810382584052798</c:v>
                </c:pt>
                <c:pt idx="3">
                  <c:v>0.94096998583022295</c:v>
                </c:pt>
                <c:pt idx="4">
                  <c:v>0.94106659796470704</c:v>
                </c:pt>
                <c:pt idx="5">
                  <c:v>0.94430310446992305</c:v>
                </c:pt>
                <c:pt idx="6">
                  <c:v>0.94470565503027404</c:v>
                </c:pt>
                <c:pt idx="7">
                  <c:v>0.94470565503027404</c:v>
                </c:pt>
                <c:pt idx="8">
                  <c:v>0.94470565503027404</c:v>
                </c:pt>
                <c:pt idx="9">
                  <c:v>0.94470565503027404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0-4CB9-BCC4-BB79DF49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3088"/>
        <c:axId val="431719808"/>
      </c:lineChart>
      <c:catAx>
        <c:axId val="4317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808"/>
        <c:crosses val="autoZero"/>
        <c:auto val="1"/>
        <c:lblAlgn val="ctr"/>
        <c:lblOffset val="100"/>
        <c:noMultiLvlLbl val="0"/>
      </c:catAx>
      <c:valAx>
        <c:axId val="431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HistoryAndStructural!$A$15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HistoryAndStructural!$B$15:$K$15</c:f>
              <c:numCache>
                <c:formatCode>General</c:formatCode>
                <c:ptCount val="10"/>
                <c:pt idx="0">
                  <c:v>0.92392996108949399</c:v>
                </c:pt>
                <c:pt idx="1">
                  <c:v>0.92548638132295702</c:v>
                </c:pt>
                <c:pt idx="2">
                  <c:v>0.92626459143968798</c:v>
                </c:pt>
                <c:pt idx="3">
                  <c:v>0.92684824902723695</c:v>
                </c:pt>
                <c:pt idx="4">
                  <c:v>0.92723735408560304</c:v>
                </c:pt>
                <c:pt idx="5">
                  <c:v>0.92723735408560304</c:v>
                </c:pt>
                <c:pt idx="6">
                  <c:v>0.92937743190661404</c:v>
                </c:pt>
                <c:pt idx="7">
                  <c:v>0.928015564202334</c:v>
                </c:pt>
                <c:pt idx="8">
                  <c:v>0.928015564202334</c:v>
                </c:pt>
                <c:pt idx="9">
                  <c:v>0.928015564202334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A-43DF-9EE1-C9738ADA0E7F}"/>
            </c:ext>
          </c:extLst>
        </c:ser>
        <c:ser>
          <c:idx val="1"/>
          <c:order val="1"/>
          <c:tx>
            <c:strRef>
              <c:f>HistoryAndStructural!$A$16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HistoryAndStructural!$B$16:$K$16</c:f>
              <c:numCache>
                <c:formatCode>General</c:formatCode>
                <c:ptCount val="10"/>
                <c:pt idx="0">
                  <c:v>0.91381322957198396</c:v>
                </c:pt>
                <c:pt idx="1">
                  <c:v>0.85350194552529202</c:v>
                </c:pt>
                <c:pt idx="2">
                  <c:v>0.85116731517509703</c:v>
                </c:pt>
                <c:pt idx="3">
                  <c:v>0.86556420233463005</c:v>
                </c:pt>
                <c:pt idx="4">
                  <c:v>0.87568093385213996</c:v>
                </c:pt>
                <c:pt idx="5">
                  <c:v>0.88151750972762599</c:v>
                </c:pt>
                <c:pt idx="6">
                  <c:v>0.88696498054474704</c:v>
                </c:pt>
                <c:pt idx="7">
                  <c:v>0.85428015564202298</c:v>
                </c:pt>
                <c:pt idx="8">
                  <c:v>0.851750972762646</c:v>
                </c:pt>
                <c:pt idx="9">
                  <c:v>0.851750972762646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A-43DF-9EE1-C9738ADA0E7F}"/>
            </c:ext>
          </c:extLst>
        </c:ser>
        <c:ser>
          <c:idx val="2"/>
          <c:order val="2"/>
          <c:tx>
            <c:strRef>
              <c:f>HistoryAndStructural!$A$17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HistoryAndStructural!$B$17:$K$17</c:f>
              <c:numCache>
                <c:formatCode>General</c:formatCode>
                <c:ptCount val="10"/>
                <c:pt idx="0">
                  <c:v>0.90972762645914396</c:v>
                </c:pt>
                <c:pt idx="1">
                  <c:v>0.92996108949416301</c:v>
                </c:pt>
                <c:pt idx="2">
                  <c:v>0.93287937743190597</c:v>
                </c:pt>
                <c:pt idx="3">
                  <c:v>0.93346303501945505</c:v>
                </c:pt>
                <c:pt idx="4">
                  <c:v>0.93463035019455198</c:v>
                </c:pt>
                <c:pt idx="5">
                  <c:v>0.93365758754863803</c:v>
                </c:pt>
                <c:pt idx="6">
                  <c:v>0.93891050583657498</c:v>
                </c:pt>
                <c:pt idx="7">
                  <c:v>0.93307392996108895</c:v>
                </c:pt>
                <c:pt idx="8">
                  <c:v>0.93346303501945505</c:v>
                </c:pt>
                <c:pt idx="9">
                  <c:v>0.93346303501945505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A-43DF-9EE1-C9738ADA0E7F}"/>
            </c:ext>
          </c:extLst>
        </c:ser>
        <c:ser>
          <c:idx val="3"/>
          <c:order val="3"/>
          <c:tx>
            <c:strRef>
              <c:f>HistoryAndStructural!$A$18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HistoryAndStructural!$B$18:$K$18</c:f>
              <c:numCache>
                <c:formatCode>General</c:formatCode>
                <c:ptCount val="10"/>
                <c:pt idx="0">
                  <c:v>0.92431906614785997</c:v>
                </c:pt>
                <c:pt idx="1">
                  <c:v>0.92840466926069998</c:v>
                </c:pt>
                <c:pt idx="2">
                  <c:v>0.93112840466925995</c:v>
                </c:pt>
                <c:pt idx="3">
                  <c:v>0.93171206225680903</c:v>
                </c:pt>
                <c:pt idx="4">
                  <c:v>0.93307392996108895</c:v>
                </c:pt>
                <c:pt idx="5">
                  <c:v>0.93443579766536899</c:v>
                </c:pt>
                <c:pt idx="6">
                  <c:v>0.93560311284046604</c:v>
                </c:pt>
                <c:pt idx="7">
                  <c:v>0.93385214007782102</c:v>
                </c:pt>
                <c:pt idx="8">
                  <c:v>0.93404669260700302</c:v>
                </c:pt>
                <c:pt idx="9">
                  <c:v>0.93404669260700302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A-43DF-9EE1-C9738ADA0E7F}"/>
            </c:ext>
          </c:extLst>
        </c:ser>
        <c:ser>
          <c:idx val="4"/>
          <c:order val="4"/>
          <c:tx>
            <c:strRef>
              <c:f>HistoryAndStructural!$A$19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HistoryAndStructural!$B$19:$K$19</c:f>
              <c:numCache>
                <c:formatCode>General</c:formatCode>
                <c:ptCount val="10"/>
                <c:pt idx="0">
                  <c:v>0.84046692607003803</c:v>
                </c:pt>
                <c:pt idx="1">
                  <c:v>0.88618677042801497</c:v>
                </c:pt>
                <c:pt idx="2">
                  <c:v>0.90447470817120601</c:v>
                </c:pt>
                <c:pt idx="3">
                  <c:v>0.90914396887159499</c:v>
                </c:pt>
                <c:pt idx="4">
                  <c:v>0.91459143968871504</c:v>
                </c:pt>
                <c:pt idx="5">
                  <c:v>0.92256809338521395</c:v>
                </c:pt>
                <c:pt idx="6">
                  <c:v>0.93190661478599202</c:v>
                </c:pt>
                <c:pt idx="7">
                  <c:v>0.93540856031128405</c:v>
                </c:pt>
                <c:pt idx="8">
                  <c:v>0.93599221789883202</c:v>
                </c:pt>
                <c:pt idx="9">
                  <c:v>0.93599221789883202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A-43DF-9EE1-C9738ADA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88272"/>
        <c:axId val="436093192"/>
      </c:lineChart>
      <c:catAx>
        <c:axId val="4360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93192"/>
        <c:crosses val="autoZero"/>
        <c:auto val="1"/>
        <c:lblAlgn val="ctr"/>
        <c:lblOffset val="100"/>
        <c:noMultiLvlLbl val="0"/>
      </c:catAx>
      <c:valAx>
        <c:axId val="4360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HistoryAndStructural!$A$24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HistoryAndStructural!$B$24:$K$24</c:f>
              <c:numCache>
                <c:formatCode>General</c:formatCode>
                <c:ptCount val="10"/>
                <c:pt idx="0">
                  <c:v>0.90968801313627901</c:v>
                </c:pt>
                <c:pt idx="1">
                  <c:v>0.91678584670797303</c:v>
                </c:pt>
                <c:pt idx="2">
                  <c:v>0.92250648869112895</c:v>
                </c:pt>
                <c:pt idx="3">
                  <c:v>0.92361883574340897</c:v>
                </c:pt>
                <c:pt idx="4">
                  <c:v>0.92372477355791205</c:v>
                </c:pt>
                <c:pt idx="5">
                  <c:v>0.92367180465066001</c:v>
                </c:pt>
                <c:pt idx="6">
                  <c:v>0.92361883574340897</c:v>
                </c:pt>
                <c:pt idx="7">
                  <c:v>0.92367180465066001</c:v>
                </c:pt>
                <c:pt idx="8">
                  <c:v>0.92367180465066001</c:v>
                </c:pt>
                <c:pt idx="9">
                  <c:v>0.92367180465066001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315-A7EF-E0829EBBEA59}"/>
            </c:ext>
          </c:extLst>
        </c:ser>
        <c:ser>
          <c:idx val="1"/>
          <c:order val="1"/>
          <c:tx>
            <c:strRef>
              <c:f>HistoryAndStructural!$A$25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HistoryAndStructural!$B$25:$K$25</c:f>
              <c:numCache>
                <c:formatCode>General</c:formatCode>
                <c:ptCount val="10"/>
                <c:pt idx="0">
                  <c:v>0.81084803220508905</c:v>
                </c:pt>
                <c:pt idx="1">
                  <c:v>0.79961862386778304</c:v>
                </c:pt>
                <c:pt idx="2">
                  <c:v>0.81497960697070104</c:v>
                </c:pt>
                <c:pt idx="3">
                  <c:v>0.83367763123046101</c:v>
                </c:pt>
                <c:pt idx="4">
                  <c:v>0.84729064039408097</c:v>
                </c:pt>
                <c:pt idx="5">
                  <c:v>0.85211081095396302</c:v>
                </c:pt>
                <c:pt idx="6">
                  <c:v>0.85348800254250001</c:v>
                </c:pt>
                <c:pt idx="7">
                  <c:v>0.85767254621536404</c:v>
                </c:pt>
                <c:pt idx="8">
                  <c:v>0.85767254621536404</c:v>
                </c:pt>
                <c:pt idx="9">
                  <c:v>0.85767254621536404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315-A7EF-E0829EBBEA59}"/>
            </c:ext>
          </c:extLst>
        </c:ser>
        <c:ser>
          <c:idx val="2"/>
          <c:order val="2"/>
          <c:tx>
            <c:strRef>
              <c:f>HistoryAndStructural!$A$26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HistoryAndStructural!$B$26:$K$26</c:f>
              <c:numCache>
                <c:formatCode>General</c:formatCode>
                <c:ptCount val="10"/>
                <c:pt idx="0">
                  <c:v>0.90963504422902897</c:v>
                </c:pt>
                <c:pt idx="1">
                  <c:v>0.92134117273159699</c:v>
                </c:pt>
                <c:pt idx="2">
                  <c:v>0.930716669315102</c:v>
                </c:pt>
                <c:pt idx="3">
                  <c:v>0.93278245669790805</c:v>
                </c:pt>
                <c:pt idx="4">
                  <c:v>0.93278245669790805</c:v>
                </c:pt>
                <c:pt idx="5">
                  <c:v>0.93235870543989696</c:v>
                </c:pt>
                <c:pt idx="6">
                  <c:v>0.93251761216165097</c:v>
                </c:pt>
                <c:pt idx="7">
                  <c:v>0.93246464325440004</c:v>
                </c:pt>
                <c:pt idx="8">
                  <c:v>0.93246464325440004</c:v>
                </c:pt>
                <c:pt idx="9">
                  <c:v>0.93246464325440004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1-4315-A7EF-E0829EBBEA59}"/>
            </c:ext>
          </c:extLst>
        </c:ser>
        <c:ser>
          <c:idx val="3"/>
          <c:order val="3"/>
          <c:tx>
            <c:strRef>
              <c:f>HistoryAndStructural!$A$27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HistoryAndStructural!$B$27:$K$27</c:f>
              <c:numCache>
                <c:formatCode>General</c:formatCode>
                <c:ptCount val="10"/>
                <c:pt idx="0">
                  <c:v>0.91424333915990397</c:v>
                </c:pt>
                <c:pt idx="1">
                  <c:v>0.91996398114305999</c:v>
                </c:pt>
                <c:pt idx="2">
                  <c:v>0.92351289792890601</c:v>
                </c:pt>
                <c:pt idx="3">
                  <c:v>0.92573759203346695</c:v>
                </c:pt>
                <c:pt idx="4">
                  <c:v>0.92600243656972403</c:v>
                </c:pt>
                <c:pt idx="5">
                  <c:v>0.92616134329147803</c:v>
                </c:pt>
                <c:pt idx="6">
                  <c:v>0.926267281105981</c:v>
                </c:pt>
                <c:pt idx="7">
                  <c:v>0.92632025001323304</c:v>
                </c:pt>
                <c:pt idx="8">
                  <c:v>0.92632025001323304</c:v>
                </c:pt>
                <c:pt idx="9">
                  <c:v>0.92632025001323304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1-4315-A7EF-E0829EBBEA59}"/>
            </c:ext>
          </c:extLst>
        </c:ser>
        <c:ser>
          <c:idx val="4"/>
          <c:order val="4"/>
          <c:tx>
            <c:strRef>
              <c:f>HistoryAndStructural!$A$28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HistoryAndStructural!$B$28:$K$28</c:f>
              <c:numCache>
                <c:formatCode>General</c:formatCode>
                <c:ptCount val="10"/>
                <c:pt idx="0">
                  <c:v>0.86784257640763995</c:v>
                </c:pt>
                <c:pt idx="1">
                  <c:v>0.90550346946341598</c:v>
                </c:pt>
                <c:pt idx="2">
                  <c:v>0.92965729117007401</c:v>
                </c:pt>
                <c:pt idx="3">
                  <c:v>0.93569574659673804</c:v>
                </c:pt>
                <c:pt idx="4">
                  <c:v>0.93744372053603597</c:v>
                </c:pt>
                <c:pt idx="5">
                  <c:v>0.93802637851580195</c:v>
                </c:pt>
                <c:pt idx="6">
                  <c:v>0.93818528523755595</c:v>
                </c:pt>
                <c:pt idx="7">
                  <c:v>0.93829122305205903</c:v>
                </c:pt>
                <c:pt idx="8">
                  <c:v>0.93829122305205903</c:v>
                </c:pt>
                <c:pt idx="9">
                  <c:v>0.93829122305205903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1-4315-A7EF-E0829EBB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0176"/>
        <c:axId val="537190832"/>
      </c:lineChart>
      <c:catAx>
        <c:axId val="5371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0832"/>
        <c:crosses val="autoZero"/>
        <c:auto val="1"/>
        <c:lblAlgn val="ctr"/>
        <c:lblOffset val="100"/>
        <c:noMultiLvlLbl val="0"/>
      </c:catAx>
      <c:valAx>
        <c:axId val="537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</xdr:row>
      <xdr:rowOff>15240</xdr:rowOff>
    </xdr:from>
    <xdr:to>
      <xdr:col>21</xdr:col>
      <xdr:colOff>7620</xdr:colOff>
      <xdr:row>12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4CE38-28AF-491D-A56F-68DA997A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7620</xdr:rowOff>
    </xdr:from>
    <xdr:to>
      <xdr:col>21</xdr:col>
      <xdr:colOff>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412DF-18C3-405B-8F85-F7A7177F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7620</xdr:rowOff>
    </xdr:from>
    <xdr:to>
      <xdr:col>20</xdr:col>
      <xdr:colOff>586740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0CC30A-799B-41EC-9D3E-D98D6174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15240</xdr:rowOff>
    </xdr:from>
    <xdr:to>
      <xdr:col>22</xdr:col>
      <xdr:colOff>251460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C9EB9-464D-4732-BB27-B0B5DC01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30480</xdr:rowOff>
    </xdr:from>
    <xdr:to>
      <xdr:col>22</xdr:col>
      <xdr:colOff>228600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5F975-269F-4D23-AAF8-153AC0DA3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28</xdr:row>
      <xdr:rowOff>0</xdr:rowOff>
    </xdr:from>
    <xdr:to>
      <xdr:col>22</xdr:col>
      <xdr:colOff>243840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F3B30-0173-4DCF-BFDD-E40548B8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981-2638-4ADB-A057-470F684A2A24}">
  <dimension ref="A2:L32"/>
  <sheetViews>
    <sheetView tabSelected="1" topLeftCell="A16" workbookViewId="0">
      <selection activeCell="L12" sqref="L12"/>
    </sheetView>
  </sheetViews>
  <sheetFormatPr defaultRowHeight="14.4" x14ac:dyDescent="0.3"/>
  <sheetData>
    <row r="2" spans="1:12" x14ac:dyDescent="0.3">
      <c r="A2" t="s">
        <v>6</v>
      </c>
      <c r="B2" t="s">
        <v>0</v>
      </c>
    </row>
    <row r="3" spans="1:12" x14ac:dyDescent="0.3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 s="2" t="s">
        <v>10</v>
      </c>
    </row>
    <row r="4" spans="1:12" x14ac:dyDescent="0.3">
      <c r="A4" t="s">
        <v>1</v>
      </c>
      <c r="B4">
        <v>0.72003891050583602</v>
      </c>
      <c r="C4">
        <v>0.62665369649805402</v>
      </c>
      <c r="D4">
        <v>0.71770428015564203</v>
      </c>
      <c r="E4">
        <v>0.70311284046692601</v>
      </c>
      <c r="F4">
        <v>0.73229571984435704</v>
      </c>
      <c r="G4">
        <v>0.82431906614785899</v>
      </c>
      <c r="H4">
        <v>0.85194552529182799</v>
      </c>
      <c r="I4">
        <v>0.88112840466926001</v>
      </c>
      <c r="J4">
        <v>0.87626459143968805</v>
      </c>
      <c r="K4">
        <v>0.87626459143968805</v>
      </c>
      <c r="L4" s="2">
        <v>0.92879377399999996</v>
      </c>
    </row>
    <row r="5" spans="1:12" x14ac:dyDescent="0.3">
      <c r="A5" t="s">
        <v>2</v>
      </c>
      <c r="B5">
        <v>0.72003891050583602</v>
      </c>
      <c r="C5">
        <v>0.62665369649805402</v>
      </c>
      <c r="D5">
        <v>0.71770428015564203</v>
      </c>
      <c r="E5">
        <v>0.70311284046692601</v>
      </c>
      <c r="F5">
        <v>0.73229571984435704</v>
      </c>
      <c r="G5">
        <v>0.82431906614785899</v>
      </c>
      <c r="H5">
        <v>0.85194552529182799</v>
      </c>
      <c r="I5">
        <v>0.88112840466926001</v>
      </c>
      <c r="J5">
        <v>0.87626459143968805</v>
      </c>
      <c r="K5">
        <v>0.87626459143968805</v>
      </c>
      <c r="L5" s="2">
        <v>0.85525291800000003</v>
      </c>
    </row>
    <row r="6" spans="1:12" x14ac:dyDescent="0.3">
      <c r="A6" t="s">
        <v>3</v>
      </c>
      <c r="B6">
        <v>0.72003891050583602</v>
      </c>
      <c r="C6">
        <v>0.62665369649805402</v>
      </c>
      <c r="D6">
        <v>0.71770428015564203</v>
      </c>
      <c r="E6">
        <v>0.70311284046692601</v>
      </c>
      <c r="F6">
        <v>0.73229571984435704</v>
      </c>
      <c r="G6">
        <v>0.82431906614785899</v>
      </c>
      <c r="H6">
        <v>0.85194552529182799</v>
      </c>
      <c r="I6">
        <v>0.88112840466926001</v>
      </c>
      <c r="J6">
        <v>0.87626459143968805</v>
      </c>
      <c r="K6">
        <v>0.87626459143968805</v>
      </c>
      <c r="L6" s="2">
        <v>0.93346303500000005</v>
      </c>
    </row>
    <row r="7" spans="1:12" x14ac:dyDescent="0.3">
      <c r="A7" t="s">
        <v>4</v>
      </c>
      <c r="B7">
        <v>0.72198443579766503</v>
      </c>
      <c r="C7">
        <v>0.58073929961089499</v>
      </c>
      <c r="D7">
        <v>0.644163424124513</v>
      </c>
      <c r="E7">
        <v>0.67607003891050499</v>
      </c>
      <c r="F7">
        <v>0.72743190661478596</v>
      </c>
      <c r="G7">
        <v>0.81926070038910503</v>
      </c>
      <c r="H7">
        <v>0.84241245136186704</v>
      </c>
      <c r="I7">
        <v>0.87431906614785904</v>
      </c>
      <c r="J7">
        <v>0.87626459143968805</v>
      </c>
      <c r="K7">
        <v>0.87626459143968805</v>
      </c>
      <c r="L7" s="2">
        <v>0.93385214000000005</v>
      </c>
    </row>
    <row r="8" spans="1:12" x14ac:dyDescent="0.3">
      <c r="A8" t="s">
        <v>5</v>
      </c>
      <c r="B8">
        <v>0.72198443579766503</v>
      </c>
      <c r="C8">
        <v>0.58073929961089499</v>
      </c>
      <c r="D8">
        <v>0.644163424124513</v>
      </c>
      <c r="E8">
        <v>0.67607003891050499</v>
      </c>
      <c r="F8">
        <v>0.72743190661478596</v>
      </c>
      <c r="G8">
        <v>0.81926070038910503</v>
      </c>
      <c r="H8">
        <v>0.84241245136186704</v>
      </c>
      <c r="I8">
        <v>0.87431906614785904</v>
      </c>
      <c r="J8">
        <v>0.87626459143968805</v>
      </c>
      <c r="K8">
        <v>0.87626459143968805</v>
      </c>
      <c r="L8" s="2">
        <v>0.94182879399999997</v>
      </c>
    </row>
    <row r="14" spans="1:12" x14ac:dyDescent="0.3">
      <c r="A14" t="s">
        <v>6</v>
      </c>
      <c r="B14" t="s">
        <v>7</v>
      </c>
    </row>
    <row r="15" spans="1:12" x14ac:dyDescent="0.3">
      <c r="B15">
        <v>10</v>
      </c>
      <c r="C15">
        <v>20</v>
      </c>
      <c r="D15">
        <v>30</v>
      </c>
      <c r="E15">
        <v>40</v>
      </c>
      <c r="F15">
        <v>50</v>
      </c>
      <c r="G15">
        <v>60</v>
      </c>
      <c r="H15">
        <v>70</v>
      </c>
      <c r="I15">
        <v>80</v>
      </c>
      <c r="J15">
        <v>90</v>
      </c>
      <c r="K15">
        <v>100</v>
      </c>
      <c r="L15" s="2" t="s">
        <v>10</v>
      </c>
    </row>
    <row r="16" spans="1:12" x14ac:dyDescent="0.3">
      <c r="A16" t="s">
        <v>1</v>
      </c>
      <c r="B16">
        <v>0.67153980613379705</v>
      </c>
      <c r="C16">
        <v>0.65623179193812797</v>
      </c>
      <c r="D16">
        <v>0.64452566343556195</v>
      </c>
      <c r="E16">
        <v>0.69744160177975201</v>
      </c>
      <c r="F16">
        <v>0.75443614598230402</v>
      </c>
      <c r="G16">
        <v>0.77578261560463502</v>
      </c>
      <c r="H16">
        <v>0.78563483235340303</v>
      </c>
      <c r="I16">
        <v>0.79898299698076602</v>
      </c>
      <c r="J16">
        <v>0.79898299698076602</v>
      </c>
      <c r="K16">
        <v>0.79898299698076602</v>
      </c>
      <c r="L16" s="2">
        <v>0.92340696</v>
      </c>
    </row>
    <row r="17" spans="1:12" x14ac:dyDescent="0.3">
      <c r="A17" t="s">
        <v>2</v>
      </c>
      <c r="B17">
        <v>0.68547062874092701</v>
      </c>
      <c r="C17">
        <v>0.64314847184702195</v>
      </c>
      <c r="D17">
        <v>0.641983155887493</v>
      </c>
      <c r="E17">
        <v>0.69744160177975201</v>
      </c>
      <c r="F17">
        <v>0.75443614598230402</v>
      </c>
      <c r="G17">
        <v>0.77578261560463502</v>
      </c>
      <c r="H17">
        <v>0.78563483235340303</v>
      </c>
      <c r="I17">
        <v>0.79898299698076602</v>
      </c>
      <c r="J17">
        <v>0.79898299698076602</v>
      </c>
      <c r="K17">
        <v>0.79898299698076602</v>
      </c>
      <c r="L17" s="2">
        <v>0.92669753099999996</v>
      </c>
    </row>
    <row r="18" spans="1:12" x14ac:dyDescent="0.3">
      <c r="A18" t="s">
        <v>3</v>
      </c>
      <c r="B18">
        <v>0.68547062874092701</v>
      </c>
      <c r="C18">
        <v>0.64314847184702195</v>
      </c>
      <c r="D18">
        <v>0.64436675671380705</v>
      </c>
      <c r="E18">
        <v>0.69744160177975201</v>
      </c>
      <c r="F18">
        <v>0.75443614598230402</v>
      </c>
      <c r="G18">
        <v>0.77578261560463502</v>
      </c>
      <c r="H18">
        <v>0.78563483235340303</v>
      </c>
      <c r="I18">
        <v>0.79898299698076602</v>
      </c>
      <c r="J18">
        <v>0.79898299698076602</v>
      </c>
      <c r="K18">
        <v>0.79898299698076602</v>
      </c>
      <c r="L18" s="2">
        <v>0.93219979900000005</v>
      </c>
    </row>
    <row r="19" spans="1:12" x14ac:dyDescent="0.3">
      <c r="A19" t="s">
        <v>4</v>
      </c>
      <c r="B19">
        <v>0.69383971608665396</v>
      </c>
      <c r="C19">
        <v>0.636156576089832</v>
      </c>
      <c r="D19">
        <v>0.63594470046082796</v>
      </c>
      <c r="E19">
        <v>0.69744160177975201</v>
      </c>
      <c r="F19">
        <v>0.75443614598230402</v>
      </c>
      <c r="G19">
        <v>0.77578261560463502</v>
      </c>
      <c r="H19">
        <v>0.78563483235340303</v>
      </c>
      <c r="I19">
        <v>0.79898299698076602</v>
      </c>
      <c r="J19">
        <v>0.79898299698076602</v>
      </c>
      <c r="K19">
        <v>0.79898299698076602</v>
      </c>
      <c r="L19" s="2">
        <v>0.925949468</v>
      </c>
    </row>
    <row r="20" spans="1:12" x14ac:dyDescent="0.3">
      <c r="A20" t="s">
        <v>5</v>
      </c>
      <c r="B20">
        <v>0.65379522220456399</v>
      </c>
      <c r="C20">
        <v>0.61057259388738505</v>
      </c>
      <c r="D20">
        <v>0.63594470046082796</v>
      </c>
      <c r="E20">
        <v>0.69744160177975201</v>
      </c>
      <c r="F20">
        <v>0.75443614598230402</v>
      </c>
      <c r="G20">
        <v>0.77578261560463502</v>
      </c>
      <c r="H20">
        <v>0.78563483235340303</v>
      </c>
      <c r="I20">
        <v>0.79898299698076602</v>
      </c>
      <c r="J20">
        <v>0.79898299698076602</v>
      </c>
      <c r="K20">
        <v>0.79898299698076602</v>
      </c>
      <c r="L20" s="2">
        <v>0.93903278800000001</v>
      </c>
    </row>
    <row r="26" spans="1:12" x14ac:dyDescent="0.3">
      <c r="B26" t="s">
        <v>8</v>
      </c>
    </row>
    <row r="27" spans="1:12" x14ac:dyDescent="0.3">
      <c r="B27">
        <v>10</v>
      </c>
      <c r="C27">
        <v>20</v>
      </c>
      <c r="D27">
        <v>30</v>
      </c>
      <c r="E27">
        <v>40</v>
      </c>
      <c r="F27">
        <v>50</v>
      </c>
      <c r="G27">
        <v>60</v>
      </c>
      <c r="H27">
        <v>70</v>
      </c>
      <c r="I27">
        <v>80</v>
      </c>
      <c r="J27">
        <v>90</v>
      </c>
      <c r="K27">
        <v>100</v>
      </c>
      <c r="L27" s="2" t="s">
        <v>11</v>
      </c>
    </row>
    <row r="28" spans="1:12" x14ac:dyDescent="0.3">
      <c r="A28" t="s">
        <v>1</v>
      </c>
      <c r="B28">
        <v>0.65694641246943497</v>
      </c>
      <c r="C28">
        <v>0.56371570269225402</v>
      </c>
      <c r="D28">
        <v>0.60058933402035697</v>
      </c>
      <c r="E28">
        <v>0.61918716990854805</v>
      </c>
      <c r="F28">
        <v>0.62224655416721097</v>
      </c>
      <c r="G28">
        <v>0.64984542058483896</v>
      </c>
      <c r="H28">
        <v>0.65319464124695503</v>
      </c>
      <c r="I28">
        <v>0.65396753832282795</v>
      </c>
      <c r="J28">
        <v>0.65396753832282795</v>
      </c>
      <c r="K28">
        <v>0.65396753832282795</v>
      </c>
      <c r="L28" s="2">
        <v>0.95823135400000004</v>
      </c>
    </row>
    <row r="29" spans="1:12" x14ac:dyDescent="0.3">
      <c r="A29" t="s">
        <v>2</v>
      </c>
      <c r="B29">
        <v>0.64363003993304202</v>
      </c>
      <c r="C29">
        <v>0.56371570269225402</v>
      </c>
      <c r="D29">
        <v>0.60058933402035697</v>
      </c>
      <c r="E29">
        <v>0.61918716990854805</v>
      </c>
      <c r="F29">
        <v>0.62224655416721097</v>
      </c>
      <c r="G29">
        <v>0.64984542058483896</v>
      </c>
      <c r="H29">
        <v>0.65319464124695503</v>
      </c>
      <c r="I29">
        <v>0.65396753832282795</v>
      </c>
      <c r="J29">
        <v>0.65396753832282795</v>
      </c>
      <c r="K29">
        <v>0.65396753832282795</v>
      </c>
      <c r="L29" s="2">
        <v>0.94943964999999997</v>
      </c>
    </row>
    <row r="30" spans="1:12" x14ac:dyDescent="0.3">
      <c r="A30" t="s">
        <v>3</v>
      </c>
      <c r="B30">
        <v>0.64374275408993997</v>
      </c>
      <c r="C30">
        <v>0.56371570269225402</v>
      </c>
      <c r="D30">
        <v>0.60058933402035697</v>
      </c>
      <c r="E30">
        <v>0.61918716990854805</v>
      </c>
      <c r="F30">
        <v>0.62224655416721097</v>
      </c>
      <c r="G30">
        <v>0.64984542058483896</v>
      </c>
      <c r="H30">
        <v>0.65319464124695503</v>
      </c>
      <c r="I30">
        <v>0.65396753832282795</v>
      </c>
      <c r="J30">
        <v>0.65396753832282795</v>
      </c>
      <c r="K30">
        <v>0.65396753832282795</v>
      </c>
      <c r="L30" s="2">
        <v>0.950598995</v>
      </c>
    </row>
    <row r="31" spans="1:12" x14ac:dyDescent="0.3">
      <c r="A31" t="s">
        <v>4</v>
      </c>
      <c r="B31">
        <v>0.64891150328484004</v>
      </c>
      <c r="C31">
        <v>0.56371570269225402</v>
      </c>
      <c r="D31">
        <v>0.60058933402035697</v>
      </c>
      <c r="E31">
        <v>0.61918716990854805</v>
      </c>
      <c r="F31">
        <v>0.62224655416721097</v>
      </c>
      <c r="G31">
        <v>0.64984542058483896</v>
      </c>
      <c r="H31">
        <v>0.65319464124695503</v>
      </c>
      <c r="I31">
        <v>0.65396753832282795</v>
      </c>
      <c r="J31">
        <v>0.65396753832282795</v>
      </c>
      <c r="K31">
        <v>0.65396753832282795</v>
      </c>
      <c r="L31" s="2">
        <v>0.94436751299999999</v>
      </c>
    </row>
    <row r="32" spans="1:12" x14ac:dyDescent="0.3">
      <c r="A32" t="s">
        <v>5</v>
      </c>
      <c r="B32">
        <v>0.64416140667270505</v>
      </c>
      <c r="C32">
        <v>0.56371570269225402</v>
      </c>
      <c r="D32">
        <v>0.60058933402035697</v>
      </c>
      <c r="E32">
        <v>0.61918716990854805</v>
      </c>
      <c r="F32">
        <v>0.62224655416721097</v>
      </c>
      <c r="G32">
        <v>0.64984542058483896</v>
      </c>
      <c r="H32">
        <v>0.65319464124695503</v>
      </c>
      <c r="I32">
        <v>0.65396753832282795</v>
      </c>
      <c r="J32">
        <v>0.65396753832282795</v>
      </c>
      <c r="K32">
        <v>0.65396753832282795</v>
      </c>
      <c r="L32" s="2">
        <v>0.94629975499999996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7DF2-3C3A-47B5-ADEA-8C42B7633BB2}">
  <dimension ref="A1:L28"/>
  <sheetViews>
    <sheetView workbookViewId="0">
      <selection activeCell="O45" sqref="O45"/>
    </sheetView>
  </sheetViews>
  <sheetFormatPr defaultRowHeight="14.4" x14ac:dyDescent="0.3"/>
  <sheetData>
    <row r="1" spans="1:12" x14ac:dyDescent="0.3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3" spans="1:12" x14ac:dyDescent="0.3">
      <c r="B3" t="s">
        <v>8</v>
      </c>
    </row>
    <row r="4" spans="1:12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>
        <v>100</v>
      </c>
      <c r="L4" s="2" t="s">
        <v>11</v>
      </c>
    </row>
    <row r="5" spans="1:12" x14ac:dyDescent="0.3">
      <c r="A5" t="s">
        <v>1</v>
      </c>
      <c r="B5">
        <v>0.954060930052816</v>
      </c>
      <c r="C5">
        <v>0.95681437588561202</v>
      </c>
      <c r="D5">
        <v>0.95757117093907096</v>
      </c>
      <c r="E5">
        <v>0.95789321138735095</v>
      </c>
      <c r="F5">
        <v>0.95790931340976504</v>
      </c>
      <c r="G5">
        <v>0.95824745588045901</v>
      </c>
      <c r="H5">
        <v>0.95827965992528696</v>
      </c>
      <c r="I5">
        <v>0.95829576194770105</v>
      </c>
      <c r="J5">
        <v>0.95829576194770105</v>
      </c>
      <c r="K5">
        <v>0.95829576194770105</v>
      </c>
      <c r="L5" s="2">
        <v>0.95823135400000004</v>
      </c>
    </row>
    <row r="6" spans="1:12" x14ac:dyDescent="0.3">
      <c r="A6" t="s">
        <v>2</v>
      </c>
      <c r="B6">
        <v>0.92924771351282298</v>
      </c>
      <c r="C6">
        <v>0.928764652840398</v>
      </c>
      <c r="D6">
        <v>0.93341813731805001</v>
      </c>
      <c r="E6">
        <v>0.93873180471467599</v>
      </c>
      <c r="F6">
        <v>0.93894113100605803</v>
      </c>
      <c r="G6">
        <v>0.94625144918202198</v>
      </c>
      <c r="H6">
        <v>0.94663789771995799</v>
      </c>
      <c r="I6">
        <v>0.94665399974237197</v>
      </c>
      <c r="J6">
        <v>0.94665399974237197</v>
      </c>
      <c r="K6">
        <v>0.94665399974237197</v>
      </c>
      <c r="L6" s="2">
        <v>0.94943964999999997</v>
      </c>
    </row>
    <row r="7" spans="1:12" x14ac:dyDescent="0.3">
      <c r="A7" t="s">
        <v>3</v>
      </c>
      <c r="B7">
        <v>0.94209712739920204</v>
      </c>
      <c r="C7">
        <v>0.94655738760788499</v>
      </c>
      <c r="D7">
        <v>0.948054875692388</v>
      </c>
      <c r="E7">
        <v>0.94895658894757395</v>
      </c>
      <c r="F7">
        <v>0.94906930310447202</v>
      </c>
      <c r="G7">
        <v>0.95016424062862503</v>
      </c>
      <c r="H7">
        <v>0.95042187298724901</v>
      </c>
      <c r="I7">
        <v>0.95042187298724901</v>
      </c>
      <c r="J7">
        <v>0.95042187298724901</v>
      </c>
      <c r="K7">
        <v>0.95042187298724901</v>
      </c>
      <c r="L7" s="2">
        <v>0.950598995</v>
      </c>
    </row>
    <row r="8" spans="1:12" x14ac:dyDescent="0.3">
      <c r="A8" t="s">
        <v>4</v>
      </c>
      <c r="B8">
        <v>0.93916655931985504</v>
      </c>
      <c r="C8">
        <v>0.94217763751127503</v>
      </c>
      <c r="D8">
        <v>0.94340139121473998</v>
      </c>
      <c r="E8">
        <v>0.94394885997681699</v>
      </c>
      <c r="F8">
        <v>0.94398106402164506</v>
      </c>
      <c r="G8">
        <v>0.94454463480613504</v>
      </c>
      <c r="H8">
        <v>0.94460904289579095</v>
      </c>
      <c r="I8">
        <v>0.94460904289579095</v>
      </c>
      <c r="J8">
        <v>0.94460904289579095</v>
      </c>
      <c r="K8">
        <v>0.94460904289579095</v>
      </c>
      <c r="L8" s="2">
        <v>0.94436751299999999</v>
      </c>
    </row>
    <row r="9" spans="1:12" x14ac:dyDescent="0.3">
      <c r="A9" t="s">
        <v>5</v>
      </c>
      <c r="B9">
        <v>0.92423998454206202</v>
      </c>
      <c r="C9">
        <v>0.93304779080252798</v>
      </c>
      <c r="D9">
        <v>0.93810382584052798</v>
      </c>
      <c r="E9">
        <v>0.94096998583022295</v>
      </c>
      <c r="F9">
        <v>0.94106659796470704</v>
      </c>
      <c r="G9">
        <v>0.94430310446992305</v>
      </c>
      <c r="H9">
        <v>0.94470565503027404</v>
      </c>
      <c r="I9">
        <v>0.94470565503027404</v>
      </c>
      <c r="J9">
        <v>0.94470565503027404</v>
      </c>
      <c r="K9">
        <v>0.94470565503027404</v>
      </c>
      <c r="L9" s="2">
        <v>0.94629975499999996</v>
      </c>
    </row>
    <row r="13" spans="1:12" x14ac:dyDescent="0.3">
      <c r="B13" t="s">
        <v>0</v>
      </c>
    </row>
    <row r="14" spans="1:12" x14ac:dyDescent="0.3">
      <c r="B14">
        <v>10</v>
      </c>
      <c r="C14">
        <v>20</v>
      </c>
      <c r="D14">
        <v>30</v>
      </c>
      <c r="E14">
        <v>40</v>
      </c>
      <c r="F14">
        <v>50</v>
      </c>
      <c r="G14">
        <v>60</v>
      </c>
      <c r="H14">
        <v>70</v>
      </c>
      <c r="I14">
        <v>80</v>
      </c>
      <c r="J14">
        <v>90</v>
      </c>
      <c r="K14">
        <v>100</v>
      </c>
      <c r="L14" s="2" t="s">
        <v>10</v>
      </c>
    </row>
    <row r="15" spans="1:12" x14ac:dyDescent="0.3">
      <c r="A15" t="s">
        <v>1</v>
      </c>
      <c r="B15">
        <v>0.92392996108949399</v>
      </c>
      <c r="C15">
        <v>0.92548638132295702</v>
      </c>
      <c r="D15">
        <v>0.92626459143968798</v>
      </c>
      <c r="E15">
        <v>0.92684824902723695</v>
      </c>
      <c r="F15">
        <v>0.92723735408560304</v>
      </c>
      <c r="G15">
        <v>0.92723735408560304</v>
      </c>
      <c r="H15" s="4">
        <v>0.92937743190661404</v>
      </c>
      <c r="I15">
        <v>0.928015564202334</v>
      </c>
      <c r="J15">
        <v>0.928015564202334</v>
      </c>
      <c r="K15">
        <v>0.928015564202334</v>
      </c>
      <c r="L15" s="2">
        <v>0.92879377399999996</v>
      </c>
    </row>
    <row r="16" spans="1:12" x14ac:dyDescent="0.3">
      <c r="A16" t="s">
        <v>2</v>
      </c>
      <c r="B16">
        <v>0.91381322957198396</v>
      </c>
      <c r="C16">
        <v>0.85350194552529202</v>
      </c>
      <c r="D16">
        <v>0.85116731517509703</v>
      </c>
      <c r="E16">
        <v>0.86556420233463005</v>
      </c>
      <c r="F16">
        <v>0.87568093385213996</v>
      </c>
      <c r="G16">
        <v>0.88151750972762599</v>
      </c>
      <c r="H16" s="4">
        <v>0.88696498054474704</v>
      </c>
      <c r="I16">
        <v>0.85428015564202298</v>
      </c>
      <c r="J16">
        <v>0.851750972762646</v>
      </c>
      <c r="K16">
        <v>0.851750972762646</v>
      </c>
      <c r="L16" s="2">
        <v>0.85525291800000003</v>
      </c>
    </row>
    <row r="17" spans="1:12" x14ac:dyDescent="0.3">
      <c r="A17" t="s">
        <v>3</v>
      </c>
      <c r="B17">
        <v>0.90972762645914396</v>
      </c>
      <c r="C17">
        <v>0.92996108949416301</v>
      </c>
      <c r="D17">
        <v>0.93287937743190597</v>
      </c>
      <c r="E17">
        <v>0.93346303501945505</v>
      </c>
      <c r="F17">
        <v>0.93463035019455198</v>
      </c>
      <c r="G17">
        <v>0.93365758754863803</v>
      </c>
      <c r="H17" s="4">
        <v>0.93891050583657498</v>
      </c>
      <c r="I17">
        <v>0.93307392996108895</v>
      </c>
      <c r="J17">
        <v>0.93346303501945505</v>
      </c>
      <c r="K17">
        <v>0.93346303501945505</v>
      </c>
      <c r="L17" s="2">
        <v>0.93346303500000005</v>
      </c>
    </row>
    <row r="18" spans="1:12" x14ac:dyDescent="0.3">
      <c r="A18" t="s">
        <v>4</v>
      </c>
      <c r="B18">
        <v>0.92431906614785997</v>
      </c>
      <c r="C18">
        <v>0.92840466926069998</v>
      </c>
      <c r="D18">
        <v>0.93112840466925995</v>
      </c>
      <c r="E18">
        <v>0.93171206225680903</v>
      </c>
      <c r="F18">
        <v>0.93307392996108895</v>
      </c>
      <c r="G18">
        <v>0.93443579766536899</v>
      </c>
      <c r="H18" s="4">
        <v>0.93560311284046604</v>
      </c>
      <c r="I18">
        <v>0.93385214007782102</v>
      </c>
      <c r="J18">
        <v>0.93404669260700302</v>
      </c>
      <c r="K18">
        <v>0.93404669260700302</v>
      </c>
      <c r="L18" s="2">
        <v>0.93385214000000005</v>
      </c>
    </row>
    <row r="19" spans="1:12" x14ac:dyDescent="0.3">
      <c r="A19" t="s">
        <v>5</v>
      </c>
      <c r="B19">
        <v>0.84046692607003803</v>
      </c>
      <c r="C19">
        <v>0.88618677042801497</v>
      </c>
      <c r="D19">
        <v>0.90447470817120601</v>
      </c>
      <c r="E19">
        <v>0.90914396887159499</v>
      </c>
      <c r="F19">
        <v>0.91459143968871504</v>
      </c>
      <c r="G19">
        <v>0.92256809338521395</v>
      </c>
      <c r="H19">
        <v>0.93190661478599202</v>
      </c>
      <c r="I19">
        <v>0.93540856031128405</v>
      </c>
      <c r="J19" s="3">
        <v>0.93599221789883202</v>
      </c>
      <c r="K19">
        <v>0.93599221789883202</v>
      </c>
      <c r="L19" s="2">
        <v>0.94182879399999997</v>
      </c>
    </row>
    <row r="22" spans="1:12" x14ac:dyDescent="0.3">
      <c r="B22" t="s">
        <v>7</v>
      </c>
    </row>
    <row r="23" spans="1:12" x14ac:dyDescent="0.3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 s="2" t="s">
        <v>10</v>
      </c>
    </row>
    <row r="24" spans="1:12" x14ac:dyDescent="0.3">
      <c r="A24" t="s">
        <v>1</v>
      </c>
      <c r="B24">
        <v>0.90968801313627901</v>
      </c>
      <c r="C24">
        <v>0.91678584670797303</v>
      </c>
      <c r="D24">
        <v>0.92250648869112895</v>
      </c>
      <c r="E24">
        <v>0.92361883574340897</v>
      </c>
      <c r="F24">
        <v>0.92372477355791205</v>
      </c>
      <c r="G24">
        <v>0.92367180465066001</v>
      </c>
      <c r="H24">
        <v>0.92361883574340897</v>
      </c>
      <c r="I24">
        <v>0.92367180465066001</v>
      </c>
      <c r="J24">
        <v>0.92367180465066001</v>
      </c>
      <c r="K24">
        <v>0.92367180465066001</v>
      </c>
      <c r="L24" s="2">
        <v>0.92340696</v>
      </c>
    </row>
    <row r="25" spans="1:12" x14ac:dyDescent="0.3">
      <c r="A25" t="s">
        <v>2</v>
      </c>
      <c r="B25">
        <v>0.81084803220508905</v>
      </c>
      <c r="C25">
        <v>0.79961862386778304</v>
      </c>
      <c r="D25">
        <v>0.81497960697070104</v>
      </c>
      <c r="E25">
        <v>0.83367763123046101</v>
      </c>
      <c r="F25">
        <v>0.84729064039408097</v>
      </c>
      <c r="G25">
        <v>0.85211081095396302</v>
      </c>
      <c r="H25">
        <v>0.85348800254250001</v>
      </c>
      <c r="I25">
        <v>0.85767254621536404</v>
      </c>
      <c r="J25">
        <v>0.85767254621536404</v>
      </c>
      <c r="K25">
        <v>0.85767254621536404</v>
      </c>
      <c r="L25" s="2">
        <v>0.92669753099999996</v>
      </c>
    </row>
    <row r="26" spans="1:12" x14ac:dyDescent="0.3">
      <c r="A26" t="s">
        <v>3</v>
      </c>
      <c r="B26">
        <v>0.90963504422902897</v>
      </c>
      <c r="C26">
        <v>0.92134117273159699</v>
      </c>
      <c r="D26">
        <v>0.930716669315102</v>
      </c>
      <c r="E26">
        <v>0.93278245669790805</v>
      </c>
      <c r="F26">
        <v>0.93278245669790805</v>
      </c>
      <c r="G26">
        <v>0.93235870543989696</v>
      </c>
      <c r="H26">
        <v>0.93251761216165097</v>
      </c>
      <c r="I26">
        <v>0.93246464325440004</v>
      </c>
      <c r="J26">
        <v>0.93246464325440004</v>
      </c>
      <c r="K26">
        <v>0.93246464325440004</v>
      </c>
      <c r="L26" s="2">
        <v>0.93219979900000005</v>
      </c>
    </row>
    <row r="27" spans="1:12" x14ac:dyDescent="0.3">
      <c r="A27" t="s">
        <v>4</v>
      </c>
      <c r="B27">
        <v>0.91424333915990397</v>
      </c>
      <c r="C27">
        <v>0.91996398114305999</v>
      </c>
      <c r="D27">
        <v>0.92351289792890601</v>
      </c>
      <c r="E27">
        <v>0.92573759203346695</v>
      </c>
      <c r="F27">
        <v>0.92600243656972403</v>
      </c>
      <c r="G27">
        <v>0.92616134329147803</v>
      </c>
      <c r="H27">
        <v>0.926267281105981</v>
      </c>
      <c r="I27">
        <v>0.92632025001323304</v>
      </c>
      <c r="J27">
        <v>0.92632025001323304</v>
      </c>
      <c r="K27">
        <v>0.92632025001323304</v>
      </c>
      <c r="L27" s="2">
        <v>0.925949468</v>
      </c>
    </row>
    <row r="28" spans="1:12" x14ac:dyDescent="0.3">
      <c r="A28" t="s">
        <v>5</v>
      </c>
      <c r="B28">
        <v>0.86784257640763995</v>
      </c>
      <c r="C28">
        <v>0.90550346946341598</v>
      </c>
      <c r="D28">
        <v>0.92965729117007401</v>
      </c>
      <c r="E28">
        <v>0.93569574659673804</v>
      </c>
      <c r="F28">
        <v>0.93744372053603597</v>
      </c>
      <c r="G28">
        <v>0.93802637851580195</v>
      </c>
      <c r="H28">
        <v>0.93818528523755595</v>
      </c>
      <c r="I28">
        <v>0.93829122305205903</v>
      </c>
      <c r="J28">
        <v>0.93829122305205903</v>
      </c>
      <c r="K28">
        <v>0.93829122305205903</v>
      </c>
      <c r="L28" s="2">
        <v>0.93903278800000001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89EE-4A82-49AE-BB73-7CF723A69951}">
  <dimension ref="D1:AS5"/>
  <sheetViews>
    <sheetView topLeftCell="X1" workbookViewId="0">
      <selection activeCell="AJ3" sqref="AJ3:AS5"/>
    </sheetView>
  </sheetViews>
  <sheetFormatPr defaultRowHeight="14.4" x14ac:dyDescent="0.3"/>
  <sheetData>
    <row r="1" spans="4:45" ht="15" thickBot="1" x14ac:dyDescent="0.35"/>
    <row r="2" spans="4:45" x14ac:dyDescent="0.3">
      <c r="E2" t="s">
        <v>43</v>
      </c>
      <c r="F2" s="19" t="s">
        <v>35</v>
      </c>
      <c r="G2" s="20"/>
      <c r="H2" s="20"/>
      <c r="I2" s="20"/>
      <c r="J2" s="20"/>
      <c r="K2" s="20"/>
      <c r="L2" s="20"/>
      <c r="M2" s="20"/>
      <c r="N2" s="20"/>
      <c r="O2" s="21"/>
      <c r="P2" s="19" t="s">
        <v>34</v>
      </c>
      <c r="Q2" s="20"/>
      <c r="R2" s="20"/>
      <c r="S2" s="20"/>
      <c r="T2" s="20"/>
      <c r="U2" s="20"/>
      <c r="V2" s="20"/>
      <c r="W2" s="20"/>
      <c r="X2" s="20"/>
      <c r="Y2" s="21"/>
      <c r="Z2" s="19" t="s">
        <v>39</v>
      </c>
      <c r="AA2" s="20"/>
      <c r="AB2" s="20"/>
      <c r="AC2" s="20"/>
      <c r="AD2" s="20"/>
      <c r="AE2" s="20"/>
      <c r="AF2" s="20"/>
      <c r="AG2" s="20"/>
      <c r="AH2" s="20"/>
      <c r="AI2" s="21"/>
      <c r="AJ2" s="19" t="s">
        <v>44</v>
      </c>
      <c r="AK2" s="20"/>
      <c r="AL2" s="20"/>
      <c r="AM2" s="20"/>
      <c r="AN2" s="20"/>
      <c r="AO2" s="20"/>
      <c r="AP2" s="20"/>
      <c r="AQ2" s="20"/>
      <c r="AR2" s="20"/>
      <c r="AS2" s="21"/>
    </row>
    <row r="3" spans="4:45" x14ac:dyDescent="0.3">
      <c r="D3" t="s">
        <v>36</v>
      </c>
      <c r="E3">
        <v>2118</v>
      </c>
      <c r="F3" s="11">
        <v>1611</v>
      </c>
      <c r="G3" s="12">
        <v>645</v>
      </c>
      <c r="H3" s="12">
        <v>426</v>
      </c>
      <c r="I3" s="12">
        <v>378</v>
      </c>
      <c r="J3" s="12">
        <v>343</v>
      </c>
      <c r="K3" s="12">
        <v>198</v>
      </c>
      <c r="L3" s="12">
        <v>164</v>
      </c>
      <c r="M3" s="12">
        <v>78</v>
      </c>
      <c r="N3" s="12">
        <v>51</v>
      </c>
      <c r="O3" s="13">
        <v>51</v>
      </c>
      <c r="P3" s="11">
        <v>406</v>
      </c>
      <c r="Q3" s="12">
        <v>222</v>
      </c>
      <c r="R3" s="12">
        <v>155</v>
      </c>
      <c r="S3" s="12">
        <v>131</v>
      </c>
      <c r="T3" s="12">
        <v>115</v>
      </c>
      <c r="U3" s="12">
        <v>66</v>
      </c>
      <c r="V3" s="12">
        <v>47</v>
      </c>
      <c r="W3" s="12">
        <v>26</v>
      </c>
      <c r="X3" s="12">
        <v>18</v>
      </c>
      <c r="Y3" s="13">
        <v>18</v>
      </c>
      <c r="Z3" s="11">
        <f>P3*100/F3</f>
        <v>25.201738050900062</v>
      </c>
      <c r="AA3" s="12">
        <f t="shared" ref="AA3:AI5" si="0">Q3*100/G3</f>
        <v>34.418604651162788</v>
      </c>
      <c r="AB3" s="12">
        <f t="shared" si="0"/>
        <v>36.3849765258216</v>
      </c>
      <c r="AC3" s="12">
        <f t="shared" si="0"/>
        <v>34.656084656084658</v>
      </c>
      <c r="AD3" s="12">
        <f t="shared" si="0"/>
        <v>33.527696793002917</v>
      </c>
      <c r="AE3" s="12">
        <f t="shared" si="0"/>
        <v>33.333333333333336</v>
      </c>
      <c r="AF3" s="12">
        <f t="shared" si="0"/>
        <v>28.658536585365855</v>
      </c>
      <c r="AG3" s="12">
        <f t="shared" si="0"/>
        <v>33.333333333333336</v>
      </c>
      <c r="AH3" s="12">
        <f t="shared" si="0"/>
        <v>35.294117647058826</v>
      </c>
      <c r="AI3" s="13">
        <f t="shared" si="0"/>
        <v>35.294117647058826</v>
      </c>
      <c r="AJ3" s="11">
        <f>E3/F3</f>
        <v>1.3147113594040969</v>
      </c>
      <c r="AK3" s="12">
        <f>E3/G3</f>
        <v>3.2837209302325583</v>
      </c>
      <c r="AL3" s="12">
        <f>E3/H3</f>
        <v>4.971830985915493</v>
      </c>
      <c r="AM3" s="12">
        <f>E3/I3</f>
        <v>5.6031746031746028</v>
      </c>
      <c r="AN3" s="12">
        <f>E3/J3</f>
        <v>6.1749271137026236</v>
      </c>
      <c r="AO3" s="12">
        <f>E3/K3</f>
        <v>10.696969696969697</v>
      </c>
      <c r="AP3" s="12">
        <f>E3/L3</f>
        <v>12.914634146341463</v>
      </c>
      <c r="AQ3" s="12">
        <f>E3/M3</f>
        <v>27.153846153846153</v>
      </c>
      <c r="AR3" s="12">
        <f>E3/N3</f>
        <v>41.529411764705884</v>
      </c>
      <c r="AS3" s="13">
        <f>E3/O3</f>
        <v>41.529411764705884</v>
      </c>
    </row>
    <row r="4" spans="4:45" x14ac:dyDescent="0.3">
      <c r="D4" t="s">
        <v>37</v>
      </c>
      <c r="E4">
        <v>1617</v>
      </c>
      <c r="F4" s="11">
        <v>13451</v>
      </c>
      <c r="G4" s="12">
        <v>1752</v>
      </c>
      <c r="H4" s="12">
        <v>1232</v>
      </c>
      <c r="I4" s="12">
        <v>1056</v>
      </c>
      <c r="J4" s="12">
        <v>999</v>
      </c>
      <c r="K4" s="12">
        <v>509</v>
      </c>
      <c r="L4" s="12">
        <v>228</v>
      </c>
      <c r="M4" s="12">
        <v>123</v>
      </c>
      <c r="N4" s="12">
        <v>24</v>
      </c>
      <c r="O4" s="13">
        <v>13</v>
      </c>
      <c r="P4" s="11">
        <v>546</v>
      </c>
      <c r="Q4" s="12">
        <v>387</v>
      </c>
      <c r="R4" s="12">
        <v>308</v>
      </c>
      <c r="S4" s="12">
        <v>272</v>
      </c>
      <c r="T4" s="12">
        <v>259</v>
      </c>
      <c r="U4" s="12">
        <v>191</v>
      </c>
      <c r="V4" s="12">
        <v>108</v>
      </c>
      <c r="W4" s="12">
        <v>68</v>
      </c>
      <c r="X4" s="12">
        <v>18</v>
      </c>
      <c r="Y4" s="13">
        <v>10</v>
      </c>
      <c r="Z4" s="11">
        <f>P4*100/F4</f>
        <v>4.059177756300647</v>
      </c>
      <c r="AA4" s="12">
        <f t="shared" si="0"/>
        <v>22.089041095890412</v>
      </c>
      <c r="AB4" s="12">
        <f t="shared" si="0"/>
        <v>25</v>
      </c>
      <c r="AC4" s="12">
        <f t="shared" si="0"/>
        <v>25.757575757575758</v>
      </c>
      <c r="AD4" s="12">
        <f t="shared" si="0"/>
        <v>25.925925925925927</v>
      </c>
      <c r="AE4" s="12">
        <f t="shared" si="0"/>
        <v>37.524557956777997</v>
      </c>
      <c r="AF4" s="12">
        <f t="shared" si="0"/>
        <v>47.368421052631582</v>
      </c>
      <c r="AG4" s="12">
        <f t="shared" si="0"/>
        <v>55.284552845528452</v>
      </c>
      <c r="AH4" s="12">
        <f t="shared" si="0"/>
        <v>75</v>
      </c>
      <c r="AI4" s="13">
        <f t="shared" si="0"/>
        <v>76.92307692307692</v>
      </c>
      <c r="AJ4" s="11">
        <f>E4/F4</f>
        <v>0.12021411047505762</v>
      </c>
      <c r="AK4" s="12">
        <f>E4/G4</f>
        <v>0.92294520547945202</v>
      </c>
      <c r="AL4" s="12">
        <f>E4/H4</f>
        <v>1.3125</v>
      </c>
      <c r="AM4" s="12">
        <f>E4/I4</f>
        <v>1.53125</v>
      </c>
      <c r="AN4" s="12">
        <f>E4/J4</f>
        <v>1.6186186186186187</v>
      </c>
      <c r="AO4" s="12">
        <f>E4/K4</f>
        <v>3.1768172888015718</v>
      </c>
      <c r="AP4" s="12">
        <f>E4/L4</f>
        <v>7.0921052631578947</v>
      </c>
      <c r="AQ4" s="12">
        <f>E4/M4</f>
        <v>13.146341463414634</v>
      </c>
      <c r="AR4" s="12">
        <f>E4/N4</f>
        <v>67.375</v>
      </c>
      <c r="AS4" s="13">
        <f>E4/O4</f>
        <v>124.38461538461539</v>
      </c>
    </row>
    <row r="5" spans="4:45" ht="15" thickBot="1" x14ac:dyDescent="0.35">
      <c r="D5" t="s">
        <v>38</v>
      </c>
      <c r="E5">
        <v>20777</v>
      </c>
      <c r="F5" s="14">
        <v>20027</v>
      </c>
      <c r="G5" s="15">
        <v>3251</v>
      </c>
      <c r="H5" s="15">
        <v>2070</v>
      </c>
      <c r="I5" s="15">
        <v>1390</v>
      </c>
      <c r="J5" s="15">
        <v>1097</v>
      </c>
      <c r="K5" s="15">
        <v>383</v>
      </c>
      <c r="L5" s="15">
        <v>249</v>
      </c>
      <c r="M5" s="15">
        <v>186</v>
      </c>
      <c r="N5" s="15">
        <v>186</v>
      </c>
      <c r="O5" s="16">
        <v>186</v>
      </c>
      <c r="P5" s="14">
        <v>1311</v>
      </c>
      <c r="Q5" s="15">
        <v>865</v>
      </c>
      <c r="R5" s="15">
        <v>612</v>
      </c>
      <c r="S5" s="15">
        <v>450</v>
      </c>
      <c r="T5" s="15">
        <v>357</v>
      </c>
      <c r="U5" s="15">
        <v>173</v>
      </c>
      <c r="V5" s="15">
        <v>112</v>
      </c>
      <c r="W5" s="15">
        <v>79</v>
      </c>
      <c r="X5" s="15">
        <v>79</v>
      </c>
      <c r="Y5" s="16">
        <v>79</v>
      </c>
      <c r="Z5" s="14">
        <f>P5*100/F5</f>
        <v>6.5461626803814852</v>
      </c>
      <c r="AA5" s="15">
        <f t="shared" si="0"/>
        <v>26.607197785296833</v>
      </c>
      <c r="AB5" s="15">
        <f t="shared" si="0"/>
        <v>29.565217391304348</v>
      </c>
      <c r="AC5" s="15">
        <f t="shared" si="0"/>
        <v>32.374100719424462</v>
      </c>
      <c r="AD5" s="15">
        <f t="shared" si="0"/>
        <v>32.5432999088423</v>
      </c>
      <c r="AE5" s="15">
        <f t="shared" si="0"/>
        <v>45.16971279373368</v>
      </c>
      <c r="AF5" s="15">
        <f t="shared" si="0"/>
        <v>44.979919678714857</v>
      </c>
      <c r="AG5" s="15">
        <f t="shared" si="0"/>
        <v>42.473118279569896</v>
      </c>
      <c r="AH5" s="15">
        <f t="shared" si="0"/>
        <v>42.473118279569896</v>
      </c>
      <c r="AI5" s="16">
        <f t="shared" si="0"/>
        <v>42.473118279569896</v>
      </c>
      <c r="AJ5" s="14">
        <f>E5/F5</f>
        <v>1.0374494432516104</v>
      </c>
      <c r="AK5" s="15">
        <f>E5/G5</f>
        <v>6.3909566287296213</v>
      </c>
      <c r="AL5" s="15">
        <f>E5/H5</f>
        <v>10.03719806763285</v>
      </c>
      <c r="AM5" s="15">
        <f>E5/I5</f>
        <v>14.947482014388489</v>
      </c>
      <c r="AN5" s="15">
        <f>E5/J5</f>
        <v>18.939835916134914</v>
      </c>
      <c r="AO5" s="15">
        <f>E5/K5</f>
        <v>54.248041775456919</v>
      </c>
      <c r="AP5" s="15">
        <f>E5/L5</f>
        <v>83.441767068273094</v>
      </c>
      <c r="AQ5" s="15">
        <f>E5/M5</f>
        <v>111.70430107526882</v>
      </c>
      <c r="AR5" s="15">
        <f>E5/N5</f>
        <v>111.70430107526882</v>
      </c>
      <c r="AS5" s="16">
        <f>E5/O5</f>
        <v>111.70430107526882</v>
      </c>
    </row>
  </sheetData>
  <mergeCells count="4">
    <mergeCell ref="P2:Y2"/>
    <mergeCell ref="F2:O2"/>
    <mergeCell ref="Z2:AI2"/>
    <mergeCell ref="AJ2:A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C225-C59F-4842-87D7-59ABDEB0AF5D}">
  <dimension ref="A4:AF43"/>
  <sheetViews>
    <sheetView topLeftCell="G13" zoomScale="85" zoomScaleNormal="85" workbookViewId="0">
      <selection activeCell="R39" sqref="R39"/>
    </sheetView>
  </sheetViews>
  <sheetFormatPr defaultRowHeight="14.4" x14ac:dyDescent="0.3"/>
  <cols>
    <col min="1" max="16384" width="8.88671875" style="5"/>
  </cols>
  <sheetData>
    <row r="4" spans="1:26" ht="15" customHeight="1" x14ac:dyDescent="0.3">
      <c r="B4" s="5" t="s">
        <v>12</v>
      </c>
      <c r="C4" s="5">
        <v>10</v>
      </c>
      <c r="D4" s="5" t="s">
        <v>12</v>
      </c>
      <c r="E4" s="5">
        <v>20</v>
      </c>
      <c r="F4" s="5" t="s">
        <v>12</v>
      </c>
      <c r="G4" s="5">
        <v>30</v>
      </c>
      <c r="H4" s="5" t="s">
        <v>12</v>
      </c>
      <c r="I4" s="5">
        <v>40</v>
      </c>
      <c r="J4" s="5" t="s">
        <v>12</v>
      </c>
      <c r="K4" s="5">
        <v>50</v>
      </c>
      <c r="L4" s="5" t="s">
        <v>12</v>
      </c>
      <c r="M4" s="5">
        <v>60</v>
      </c>
      <c r="N4" s="5" t="s">
        <v>12</v>
      </c>
      <c r="O4" s="5">
        <v>70</v>
      </c>
      <c r="P4" s="5" t="s">
        <v>12</v>
      </c>
      <c r="Q4" s="5">
        <v>80</v>
      </c>
      <c r="R4" s="5" t="s">
        <v>12</v>
      </c>
      <c r="S4" s="5">
        <v>90</v>
      </c>
      <c r="T4" s="5" t="s">
        <v>12</v>
      </c>
      <c r="U4" s="5">
        <v>100</v>
      </c>
      <c r="V4" s="5" t="s">
        <v>12</v>
      </c>
      <c r="W4" s="6" t="s">
        <v>16</v>
      </c>
      <c r="X4" s="7" t="s">
        <v>15</v>
      </c>
    </row>
    <row r="5" spans="1:26" x14ac:dyDescent="0.3">
      <c r="A5" s="5" t="s">
        <v>13</v>
      </c>
      <c r="B5" s="5" t="s">
        <v>12</v>
      </c>
      <c r="C5" s="5">
        <v>0.954060930052816</v>
      </c>
      <c r="D5" s="5" t="s">
        <v>12</v>
      </c>
      <c r="E5" s="5">
        <v>0.95681437588561202</v>
      </c>
      <c r="F5" s="5" t="s">
        <v>12</v>
      </c>
      <c r="G5" s="5">
        <v>0.95757117093907096</v>
      </c>
      <c r="H5" s="5" t="s">
        <v>12</v>
      </c>
      <c r="I5" s="5">
        <v>0.95789321138735095</v>
      </c>
      <c r="J5" s="5" t="s">
        <v>12</v>
      </c>
      <c r="K5" s="5">
        <v>0.95790931340976504</v>
      </c>
      <c r="L5" s="5" t="s">
        <v>12</v>
      </c>
      <c r="M5" s="5">
        <v>0.95824745588045901</v>
      </c>
      <c r="N5" s="5" t="s">
        <v>12</v>
      </c>
      <c r="O5" s="5">
        <v>0.95827965992528696</v>
      </c>
      <c r="P5" s="5" t="s">
        <v>12</v>
      </c>
      <c r="Q5" s="5">
        <v>0.95829576194770105</v>
      </c>
      <c r="R5" s="5" t="s">
        <v>12</v>
      </c>
      <c r="S5" s="5">
        <v>0.95829576194770105</v>
      </c>
      <c r="T5" s="5" t="s">
        <v>12</v>
      </c>
      <c r="U5" s="5">
        <v>0.95829576194770105</v>
      </c>
      <c r="V5" s="5" t="s">
        <v>12</v>
      </c>
      <c r="W5" s="6">
        <v>0.95823135400000004</v>
      </c>
      <c r="X5" s="7" t="s">
        <v>15</v>
      </c>
    </row>
    <row r="6" spans="1:26" x14ac:dyDescent="0.3">
      <c r="A6" s="5" t="s">
        <v>2</v>
      </c>
      <c r="B6" s="5" t="s">
        <v>12</v>
      </c>
      <c r="C6" s="5">
        <v>0.92924771351282298</v>
      </c>
      <c r="D6" s="5" t="s">
        <v>12</v>
      </c>
      <c r="E6" s="5">
        <v>0.928764652840398</v>
      </c>
      <c r="F6" s="5" t="s">
        <v>12</v>
      </c>
      <c r="G6" s="5">
        <v>0.93341813731805001</v>
      </c>
      <c r="H6" s="5" t="s">
        <v>12</v>
      </c>
      <c r="I6" s="5">
        <v>0.93873180471467599</v>
      </c>
      <c r="J6" s="5" t="s">
        <v>12</v>
      </c>
      <c r="K6" s="5">
        <v>0.93894113100605803</v>
      </c>
      <c r="L6" s="5" t="s">
        <v>12</v>
      </c>
      <c r="M6" s="5">
        <v>0.94625144918202198</v>
      </c>
      <c r="N6" s="5" t="s">
        <v>12</v>
      </c>
      <c r="O6" s="5">
        <v>0.94663789771995799</v>
      </c>
      <c r="P6" s="5" t="s">
        <v>12</v>
      </c>
      <c r="Q6" s="5">
        <v>0.94665399974237197</v>
      </c>
      <c r="R6" s="5" t="s">
        <v>12</v>
      </c>
      <c r="S6" s="5">
        <v>0.94665399974237197</v>
      </c>
      <c r="T6" s="5" t="s">
        <v>12</v>
      </c>
      <c r="U6" s="5">
        <v>0.94665399974237197</v>
      </c>
      <c r="V6" s="5" t="s">
        <v>12</v>
      </c>
      <c r="W6" s="6">
        <v>0.94943964999999997</v>
      </c>
      <c r="X6" s="7" t="s">
        <v>15</v>
      </c>
    </row>
    <row r="7" spans="1:26" x14ac:dyDescent="0.3">
      <c r="A7" s="5" t="s">
        <v>14</v>
      </c>
      <c r="B7" s="5" t="s">
        <v>12</v>
      </c>
      <c r="C7" s="5">
        <v>0.94209712739920204</v>
      </c>
      <c r="D7" s="5" t="s">
        <v>12</v>
      </c>
      <c r="E7" s="5">
        <v>0.94655738760788499</v>
      </c>
      <c r="F7" s="5" t="s">
        <v>12</v>
      </c>
      <c r="G7" s="5">
        <v>0.948054875692388</v>
      </c>
      <c r="H7" s="5" t="s">
        <v>12</v>
      </c>
      <c r="I7" s="5">
        <v>0.94895658894757395</v>
      </c>
      <c r="J7" s="5" t="s">
        <v>12</v>
      </c>
      <c r="K7" s="5">
        <v>0.94906930310447202</v>
      </c>
      <c r="L7" s="5" t="s">
        <v>12</v>
      </c>
      <c r="M7" s="5">
        <v>0.95016424062862503</v>
      </c>
      <c r="N7" s="5" t="s">
        <v>12</v>
      </c>
      <c r="O7" s="5">
        <v>0.95042187298724901</v>
      </c>
      <c r="P7" s="5" t="s">
        <v>12</v>
      </c>
      <c r="Q7" s="5">
        <v>0.95042187298724901</v>
      </c>
      <c r="R7" s="5" t="s">
        <v>12</v>
      </c>
      <c r="S7" s="5">
        <v>0.95042187298724901</v>
      </c>
      <c r="T7" s="5" t="s">
        <v>12</v>
      </c>
      <c r="U7" s="5">
        <v>0.95042187298724901</v>
      </c>
      <c r="V7" s="5" t="s">
        <v>12</v>
      </c>
      <c r="W7" s="6">
        <v>0.950598995</v>
      </c>
      <c r="X7" s="7" t="s">
        <v>15</v>
      </c>
    </row>
    <row r="8" spans="1:26" x14ac:dyDescent="0.3">
      <c r="A8" s="5" t="s">
        <v>17</v>
      </c>
      <c r="B8" s="5" t="s">
        <v>12</v>
      </c>
      <c r="C8" s="5">
        <v>0.93916655931985504</v>
      </c>
      <c r="D8" s="5" t="s">
        <v>12</v>
      </c>
      <c r="E8" s="5">
        <v>0.94217763751127503</v>
      </c>
      <c r="F8" s="5" t="s">
        <v>12</v>
      </c>
      <c r="G8" s="5">
        <v>0.94340139121473998</v>
      </c>
      <c r="H8" s="5" t="s">
        <v>12</v>
      </c>
      <c r="I8" s="5">
        <v>0.94394885997681699</v>
      </c>
      <c r="J8" s="5" t="s">
        <v>12</v>
      </c>
      <c r="K8" s="5">
        <v>0.94398106402164506</v>
      </c>
      <c r="L8" s="5" t="s">
        <v>12</v>
      </c>
      <c r="M8" s="5">
        <v>0.94454463480613504</v>
      </c>
      <c r="N8" s="5" t="s">
        <v>12</v>
      </c>
      <c r="O8" s="5">
        <v>0.94460904289579095</v>
      </c>
      <c r="P8" s="5" t="s">
        <v>12</v>
      </c>
      <c r="Q8" s="5">
        <v>0.94460904289579095</v>
      </c>
      <c r="R8" s="5" t="s">
        <v>12</v>
      </c>
      <c r="S8" s="5">
        <v>0.94460904289579095</v>
      </c>
      <c r="T8" s="5" t="s">
        <v>12</v>
      </c>
      <c r="U8" s="5">
        <v>0.94460904289579095</v>
      </c>
      <c r="V8" s="5" t="s">
        <v>12</v>
      </c>
      <c r="W8" s="6">
        <v>0.94436751299999999</v>
      </c>
      <c r="X8" s="7" t="s">
        <v>15</v>
      </c>
    </row>
    <row r="9" spans="1:26" x14ac:dyDescent="0.3">
      <c r="A9" s="5" t="s">
        <v>18</v>
      </c>
      <c r="B9" s="5" t="s">
        <v>12</v>
      </c>
      <c r="C9" s="5">
        <v>0.92423998454206202</v>
      </c>
      <c r="D9" s="5" t="s">
        <v>12</v>
      </c>
      <c r="E9" s="5">
        <v>0.93304779080252798</v>
      </c>
      <c r="F9" s="5" t="s">
        <v>12</v>
      </c>
      <c r="G9" s="5">
        <v>0.93810382584052798</v>
      </c>
      <c r="H9" s="5" t="s">
        <v>12</v>
      </c>
      <c r="I9" s="5">
        <v>0.94096998583022295</v>
      </c>
      <c r="J9" s="5" t="s">
        <v>12</v>
      </c>
      <c r="K9" s="5">
        <v>0.94106659796470704</v>
      </c>
      <c r="L9" s="5" t="s">
        <v>12</v>
      </c>
      <c r="M9" s="5">
        <v>0.94430310446992305</v>
      </c>
      <c r="N9" s="5" t="s">
        <v>12</v>
      </c>
      <c r="O9" s="5">
        <v>0.94470565503027404</v>
      </c>
      <c r="P9" s="5" t="s">
        <v>12</v>
      </c>
      <c r="Q9" s="5">
        <v>0.94470565503027404</v>
      </c>
      <c r="R9" s="5" t="s">
        <v>12</v>
      </c>
      <c r="S9" s="5">
        <v>0.94470565503027404</v>
      </c>
      <c r="T9" s="5" t="s">
        <v>12</v>
      </c>
      <c r="U9" s="5">
        <v>0.94470565503027404</v>
      </c>
      <c r="V9" s="5" t="s">
        <v>12</v>
      </c>
      <c r="W9" s="6">
        <v>0.94629975499999996</v>
      </c>
      <c r="X9" s="7" t="s">
        <v>15</v>
      </c>
    </row>
    <row r="14" spans="1:26" x14ac:dyDescent="0.3">
      <c r="Z14" s="2"/>
    </row>
    <row r="15" spans="1:26" x14ac:dyDescent="0.3">
      <c r="A15" s="3" t="s">
        <v>25</v>
      </c>
      <c r="B15" t="s">
        <v>12</v>
      </c>
      <c r="C15" s="3" t="s">
        <v>19</v>
      </c>
      <c r="D15" t="s">
        <v>12</v>
      </c>
      <c r="E15" s="3" t="s">
        <v>20</v>
      </c>
      <c r="F15" t="s">
        <v>12</v>
      </c>
      <c r="G15" s="3" t="s">
        <v>21</v>
      </c>
      <c r="H15" t="s">
        <v>12</v>
      </c>
      <c r="I15" s="10" t="s">
        <v>5</v>
      </c>
      <c r="J15" t="s">
        <v>12</v>
      </c>
      <c r="K15" s="3" t="s">
        <v>22</v>
      </c>
      <c r="L15" s="7" t="s">
        <v>15</v>
      </c>
      <c r="R15" t="s">
        <v>1</v>
      </c>
    </row>
    <row r="16" spans="1:26" x14ac:dyDescent="0.3">
      <c r="A16">
        <v>1</v>
      </c>
      <c r="B16" t="s">
        <v>12</v>
      </c>
      <c r="C16" s="3" t="s">
        <v>24</v>
      </c>
      <c r="D16" t="s">
        <v>12</v>
      </c>
      <c r="E16" s="3">
        <v>11</v>
      </c>
      <c r="F16" t="s">
        <v>12</v>
      </c>
      <c r="G16" s="3">
        <v>38</v>
      </c>
      <c r="H16" t="s">
        <v>12</v>
      </c>
      <c r="I16" s="3">
        <v>49</v>
      </c>
      <c r="J16" t="s">
        <v>12</v>
      </c>
      <c r="K16" s="3">
        <v>216</v>
      </c>
      <c r="L16" s="7" t="s">
        <v>15</v>
      </c>
      <c r="R16" t="s">
        <v>2</v>
      </c>
    </row>
    <row r="17" spans="1:29" x14ac:dyDescent="0.3">
      <c r="A17">
        <v>2</v>
      </c>
      <c r="B17" t="s">
        <v>12</v>
      </c>
      <c r="C17" t="s">
        <v>26</v>
      </c>
      <c r="D17" t="s">
        <v>12</v>
      </c>
      <c r="E17">
        <v>0</v>
      </c>
      <c r="F17" t="s">
        <v>12</v>
      </c>
      <c r="G17">
        <v>0</v>
      </c>
      <c r="H17" t="s">
        <v>12</v>
      </c>
      <c r="I17">
        <v>0</v>
      </c>
      <c r="J17" t="s">
        <v>12</v>
      </c>
      <c r="K17">
        <v>216</v>
      </c>
      <c r="L17" s="7" t="s">
        <v>15</v>
      </c>
      <c r="R17" t="s">
        <v>3</v>
      </c>
    </row>
    <row r="18" spans="1:29" x14ac:dyDescent="0.3">
      <c r="A18">
        <v>3</v>
      </c>
      <c r="B18" t="s">
        <v>12</v>
      </c>
      <c r="C18" t="s">
        <v>27</v>
      </c>
      <c r="D18" t="s">
        <v>12</v>
      </c>
      <c r="E18">
        <v>0</v>
      </c>
      <c r="F18" t="s">
        <v>12</v>
      </c>
      <c r="G18">
        <v>0</v>
      </c>
      <c r="H18" t="s">
        <v>12</v>
      </c>
      <c r="I18">
        <v>0</v>
      </c>
      <c r="J18" t="s">
        <v>12</v>
      </c>
      <c r="K18">
        <v>216</v>
      </c>
      <c r="L18" s="7" t="s">
        <v>15</v>
      </c>
      <c r="R18" t="s">
        <v>4</v>
      </c>
    </row>
    <row r="19" spans="1:29" x14ac:dyDescent="0.3">
      <c r="A19">
        <v>4</v>
      </c>
      <c r="B19" t="s">
        <v>12</v>
      </c>
      <c r="C19" s="3" t="s">
        <v>23</v>
      </c>
      <c r="D19" t="s">
        <v>12</v>
      </c>
      <c r="E19" s="3">
        <v>48</v>
      </c>
      <c r="F19" t="s">
        <v>12</v>
      </c>
      <c r="G19" s="3">
        <v>28</v>
      </c>
      <c r="H19" t="s">
        <v>12</v>
      </c>
      <c r="I19" s="3">
        <v>76</v>
      </c>
      <c r="J19" t="s">
        <v>12</v>
      </c>
      <c r="K19" s="3">
        <v>215</v>
      </c>
      <c r="L19" s="7" t="s">
        <v>15</v>
      </c>
      <c r="R19" t="s">
        <v>5</v>
      </c>
    </row>
    <row r="20" spans="1:29" x14ac:dyDescent="0.3">
      <c r="A20">
        <v>5</v>
      </c>
      <c r="B20" t="s">
        <v>12</v>
      </c>
      <c r="C20" t="s">
        <v>28</v>
      </c>
      <c r="D20" t="s">
        <v>12</v>
      </c>
      <c r="E20">
        <v>0</v>
      </c>
      <c r="F20" t="s">
        <v>12</v>
      </c>
      <c r="G20">
        <v>0</v>
      </c>
      <c r="H20" t="s">
        <v>12</v>
      </c>
      <c r="I20">
        <v>0</v>
      </c>
      <c r="J20" t="s">
        <v>12</v>
      </c>
      <c r="K20">
        <v>215</v>
      </c>
      <c r="L20" s="7" t="s">
        <v>15</v>
      </c>
      <c r="AB20"/>
      <c r="AC20"/>
    </row>
    <row r="21" spans="1:29" x14ac:dyDescent="0.3">
      <c r="A21">
        <v>6</v>
      </c>
      <c r="B21" t="s">
        <v>12</v>
      </c>
      <c r="C21" t="s">
        <v>29</v>
      </c>
      <c r="D21" t="s">
        <v>12</v>
      </c>
      <c r="E21">
        <v>3</v>
      </c>
      <c r="F21" t="s">
        <v>12</v>
      </c>
      <c r="G21">
        <v>22</v>
      </c>
      <c r="H21" t="s">
        <v>12</v>
      </c>
      <c r="I21">
        <v>25</v>
      </c>
      <c r="J21" t="s">
        <v>12</v>
      </c>
      <c r="K21">
        <v>158</v>
      </c>
      <c r="L21" s="7" t="s">
        <v>15</v>
      </c>
      <c r="AB21"/>
      <c r="AC21"/>
    </row>
    <row r="22" spans="1:29" x14ac:dyDescent="0.3">
      <c r="A22">
        <v>7</v>
      </c>
      <c r="B22" t="s">
        <v>12</v>
      </c>
      <c r="C22" t="s">
        <v>30</v>
      </c>
      <c r="D22" t="s">
        <v>12</v>
      </c>
      <c r="E22">
        <v>0</v>
      </c>
      <c r="F22" t="s">
        <v>12</v>
      </c>
      <c r="G22">
        <v>0</v>
      </c>
      <c r="H22" t="s">
        <v>12</v>
      </c>
      <c r="I22">
        <v>0</v>
      </c>
      <c r="J22" t="s">
        <v>12</v>
      </c>
      <c r="K22">
        <v>158</v>
      </c>
      <c r="L22" s="7" t="s">
        <v>15</v>
      </c>
    </row>
    <row r="23" spans="1:29" x14ac:dyDescent="0.3">
      <c r="A23">
        <v>8</v>
      </c>
      <c r="B23" t="s">
        <v>12</v>
      </c>
      <c r="C23" t="s">
        <v>31</v>
      </c>
      <c r="D23" t="s">
        <v>12</v>
      </c>
      <c r="E23">
        <v>3</v>
      </c>
      <c r="F23" t="s">
        <v>12</v>
      </c>
      <c r="G23">
        <v>26</v>
      </c>
      <c r="H23" t="s">
        <v>12</v>
      </c>
      <c r="I23">
        <v>29</v>
      </c>
      <c r="J23" t="s">
        <v>12</v>
      </c>
      <c r="K23">
        <v>143</v>
      </c>
      <c r="L23" s="7" t="s">
        <v>15</v>
      </c>
    </row>
    <row r="24" spans="1:29" x14ac:dyDescent="0.3">
      <c r="A24">
        <v>9</v>
      </c>
      <c r="B24" t="s">
        <v>12</v>
      </c>
      <c r="C24" t="s">
        <v>32</v>
      </c>
      <c r="D24" t="s">
        <v>12</v>
      </c>
      <c r="E24">
        <v>0</v>
      </c>
      <c r="F24" t="s">
        <v>12</v>
      </c>
      <c r="G24">
        <v>0</v>
      </c>
      <c r="H24" t="s">
        <v>12</v>
      </c>
      <c r="I24">
        <v>0</v>
      </c>
      <c r="J24" t="s">
        <v>12</v>
      </c>
      <c r="K24">
        <v>143</v>
      </c>
      <c r="L24" s="7" t="s">
        <v>15</v>
      </c>
    </row>
    <row r="25" spans="1:29" x14ac:dyDescent="0.3">
      <c r="A25">
        <v>10</v>
      </c>
      <c r="B25" t="s">
        <v>12</v>
      </c>
      <c r="C25" t="s">
        <v>33</v>
      </c>
      <c r="D25" t="s">
        <v>12</v>
      </c>
      <c r="E25">
        <v>0</v>
      </c>
      <c r="F25" t="s">
        <v>12</v>
      </c>
      <c r="G25">
        <v>0</v>
      </c>
      <c r="H25" t="s">
        <v>12</v>
      </c>
      <c r="I25">
        <v>0</v>
      </c>
      <c r="J25" t="s">
        <v>12</v>
      </c>
      <c r="K25">
        <v>143</v>
      </c>
      <c r="L25" s="7" t="s">
        <v>15</v>
      </c>
    </row>
    <row r="26" spans="1:29" x14ac:dyDescent="0.3">
      <c r="A26"/>
      <c r="B26"/>
      <c r="C26"/>
      <c r="D26"/>
      <c r="E26"/>
      <c r="F26"/>
      <c r="G26"/>
      <c r="H26"/>
      <c r="I26" s="8"/>
      <c r="J26"/>
      <c r="K26"/>
      <c r="L26" s="7"/>
    </row>
    <row r="27" spans="1:29" x14ac:dyDescent="0.3">
      <c r="A27"/>
      <c r="B27"/>
      <c r="C27"/>
      <c r="D27"/>
      <c r="E27"/>
      <c r="F27"/>
      <c r="G27"/>
      <c r="H27"/>
      <c r="I27" s="8"/>
      <c r="J27"/>
      <c r="K27"/>
      <c r="L27" s="7"/>
    </row>
    <row r="28" spans="1:29" x14ac:dyDescent="0.3">
      <c r="A28"/>
      <c r="B28"/>
      <c r="C28"/>
      <c r="D28"/>
      <c r="E28"/>
      <c r="F28"/>
      <c r="G28"/>
      <c r="H28"/>
      <c r="I28" s="8"/>
      <c r="J28"/>
      <c r="K28"/>
      <c r="L28" s="7"/>
    </row>
    <row r="29" spans="1:29" x14ac:dyDescent="0.3">
      <c r="A29"/>
      <c r="B29"/>
      <c r="C29"/>
      <c r="D29"/>
      <c r="E29"/>
      <c r="F29"/>
      <c r="G29"/>
      <c r="H29"/>
      <c r="I29" s="8"/>
      <c r="J29"/>
      <c r="K29"/>
      <c r="L29" s="7"/>
    </row>
    <row r="30" spans="1:29" x14ac:dyDescent="0.3">
      <c r="A30"/>
      <c r="B30"/>
      <c r="C30"/>
      <c r="D30"/>
      <c r="E30"/>
      <c r="F30"/>
      <c r="G30"/>
      <c r="H30"/>
      <c r="I30" s="8"/>
      <c r="J30"/>
      <c r="K30"/>
      <c r="L30" s="7"/>
    </row>
    <row r="31" spans="1:29" x14ac:dyDescent="0.3">
      <c r="A31"/>
      <c r="B31"/>
      <c r="C31"/>
      <c r="D31"/>
      <c r="E31"/>
      <c r="F31"/>
      <c r="G31"/>
      <c r="H31"/>
      <c r="I31" s="8"/>
      <c r="J31"/>
      <c r="K31"/>
      <c r="L31" s="7"/>
    </row>
    <row r="32" spans="1:29" x14ac:dyDescent="0.3">
      <c r="A32"/>
      <c r="B32"/>
      <c r="C32"/>
      <c r="D32"/>
      <c r="E32"/>
      <c r="F32"/>
      <c r="G32"/>
      <c r="H32"/>
      <c r="I32" s="8"/>
      <c r="J32"/>
      <c r="K32"/>
      <c r="L32" s="7"/>
    </row>
    <row r="33" spans="1:32" x14ac:dyDescent="0.3">
      <c r="A33"/>
      <c r="B33"/>
      <c r="C33"/>
      <c r="D33"/>
      <c r="E33"/>
      <c r="F33"/>
      <c r="G33"/>
      <c r="H33"/>
      <c r="I33" s="8"/>
      <c r="J33"/>
      <c r="K33"/>
      <c r="L33" s="7"/>
      <c r="O33" s="5">
        <v>1.3147113594040969</v>
      </c>
    </row>
    <row r="34" spans="1:32" x14ac:dyDescent="0.3">
      <c r="A34"/>
      <c r="B34"/>
      <c r="C34"/>
      <c r="D34"/>
      <c r="E34"/>
      <c r="F34"/>
      <c r="G34"/>
      <c r="H34"/>
      <c r="I34" s="8"/>
      <c r="J34"/>
      <c r="K34"/>
      <c r="L34" s="7"/>
      <c r="O34" s="5">
        <v>0.12021411047505762</v>
      </c>
    </row>
    <row r="35" spans="1:32" x14ac:dyDescent="0.3">
      <c r="A35"/>
      <c r="B35"/>
      <c r="C35"/>
      <c r="D35"/>
      <c r="E35"/>
      <c r="F35"/>
      <c r="G35"/>
      <c r="H35"/>
      <c r="I35" s="8"/>
      <c r="J35"/>
      <c r="K35"/>
      <c r="L35" s="7"/>
      <c r="O35" s="5">
        <v>1.0374494432516104</v>
      </c>
    </row>
    <row r="36" spans="1:32" x14ac:dyDescent="0.3">
      <c r="A36"/>
      <c r="B36"/>
      <c r="C36"/>
      <c r="D36"/>
      <c r="E36"/>
      <c r="F36"/>
      <c r="G36"/>
      <c r="H36"/>
      <c r="I36" s="8"/>
      <c r="J36"/>
      <c r="K36"/>
      <c r="L36" s="7"/>
    </row>
    <row r="37" spans="1:32" x14ac:dyDescent="0.3">
      <c r="A37"/>
      <c r="B37"/>
      <c r="C37"/>
      <c r="D37"/>
      <c r="E37"/>
      <c r="F37"/>
      <c r="G37"/>
      <c r="H37"/>
      <c r="I37" s="8"/>
      <c r="J37"/>
      <c r="K37"/>
      <c r="L37" s="7"/>
    </row>
    <row r="38" spans="1:32" x14ac:dyDescent="0.3">
      <c r="A38"/>
      <c r="B38"/>
      <c r="C38"/>
      <c r="D38"/>
      <c r="E38"/>
      <c r="F38"/>
      <c r="G38"/>
      <c r="H38"/>
      <c r="I38" s="8"/>
      <c r="J38"/>
      <c r="K38"/>
      <c r="L38" s="7"/>
    </row>
    <row r="39" spans="1:32" x14ac:dyDescent="0.3">
      <c r="A39"/>
      <c r="B39"/>
      <c r="C39"/>
      <c r="D39"/>
      <c r="E39"/>
      <c r="F39"/>
      <c r="G39"/>
      <c r="H39"/>
      <c r="I39" s="8"/>
      <c r="J39"/>
      <c r="K39"/>
      <c r="L39" s="7"/>
    </row>
    <row r="40" spans="1:32" x14ac:dyDescent="0.3">
      <c r="A40"/>
      <c r="B40"/>
      <c r="C40"/>
      <c r="D40"/>
      <c r="E40"/>
      <c r="F40"/>
      <c r="G40"/>
      <c r="H40"/>
      <c r="I40" s="8"/>
      <c r="J40"/>
      <c r="L40" s="5" t="s">
        <v>12</v>
      </c>
      <c r="M40" s="17">
        <v>10</v>
      </c>
      <c r="N40" s="17" t="s">
        <v>12</v>
      </c>
      <c r="O40" s="17">
        <v>20</v>
      </c>
      <c r="P40" s="17" t="s">
        <v>12</v>
      </c>
      <c r="Q40" s="17">
        <v>30</v>
      </c>
      <c r="R40" s="17" t="s">
        <v>12</v>
      </c>
      <c r="S40" s="17">
        <v>40</v>
      </c>
      <c r="T40" s="17" t="s">
        <v>12</v>
      </c>
      <c r="U40" s="17">
        <v>50</v>
      </c>
      <c r="V40" s="17" t="s">
        <v>12</v>
      </c>
      <c r="W40" s="17">
        <v>60</v>
      </c>
      <c r="X40" s="17" t="s">
        <v>12</v>
      </c>
      <c r="Y40" s="17">
        <v>70</v>
      </c>
      <c r="Z40" s="17" t="s">
        <v>12</v>
      </c>
      <c r="AA40" s="17">
        <v>80</v>
      </c>
      <c r="AB40" s="17" t="s">
        <v>12</v>
      </c>
      <c r="AC40" s="17">
        <v>90</v>
      </c>
      <c r="AD40" s="17" t="s">
        <v>12</v>
      </c>
      <c r="AE40" s="17">
        <v>100</v>
      </c>
      <c r="AF40" s="7" t="s">
        <v>15</v>
      </c>
    </row>
    <row r="41" spans="1:32" x14ac:dyDescent="0.3">
      <c r="A41"/>
      <c r="B41"/>
      <c r="C41"/>
      <c r="D41"/>
      <c r="E41"/>
      <c r="F41"/>
      <c r="G41"/>
      <c r="H41"/>
      <c r="I41" s="8"/>
      <c r="J41"/>
      <c r="K41" s="5" t="s">
        <v>40</v>
      </c>
      <c r="L41" s="5" t="s">
        <v>12</v>
      </c>
      <c r="M41" s="5">
        <v>1.3147113594040969</v>
      </c>
      <c r="N41" s="5" t="s">
        <v>12</v>
      </c>
      <c r="O41" s="5">
        <v>3.2837209302325583</v>
      </c>
      <c r="P41" s="5" t="s">
        <v>12</v>
      </c>
      <c r="Q41" s="5">
        <v>4.971830985915493</v>
      </c>
      <c r="R41" s="5" t="s">
        <v>12</v>
      </c>
      <c r="S41" s="5">
        <v>5.6031746031746028</v>
      </c>
      <c r="T41" s="5" t="s">
        <v>12</v>
      </c>
      <c r="U41" s="5">
        <v>6.1749271137026236</v>
      </c>
      <c r="V41" s="5" t="s">
        <v>12</v>
      </c>
      <c r="W41" s="5">
        <v>10.696969696969697</v>
      </c>
      <c r="X41" s="5" t="s">
        <v>12</v>
      </c>
      <c r="Y41" s="5">
        <v>12.914634146341463</v>
      </c>
      <c r="Z41" s="5" t="s">
        <v>12</v>
      </c>
      <c r="AA41" s="5">
        <v>27.153846153846153</v>
      </c>
      <c r="AB41" s="5" t="s">
        <v>12</v>
      </c>
      <c r="AC41" s="5">
        <v>41.529411764705884</v>
      </c>
      <c r="AD41" s="5" t="s">
        <v>12</v>
      </c>
      <c r="AE41" s="5">
        <v>41.529411764705884</v>
      </c>
      <c r="AF41" s="7" t="s">
        <v>15</v>
      </c>
    </row>
    <row r="42" spans="1:32" ht="13.8" customHeight="1" x14ac:dyDescent="0.3">
      <c r="A42"/>
      <c r="B42"/>
      <c r="C42"/>
      <c r="D42"/>
      <c r="E42"/>
      <c r="F42"/>
      <c r="G42"/>
      <c r="H42"/>
      <c r="I42" s="8"/>
      <c r="J42"/>
      <c r="K42" s="5" t="s">
        <v>41</v>
      </c>
      <c r="L42" s="5" t="s">
        <v>12</v>
      </c>
      <c r="M42" s="5">
        <v>0.12021411047505762</v>
      </c>
      <c r="N42" s="5" t="s">
        <v>12</v>
      </c>
      <c r="O42" s="5">
        <v>0.92294520547945202</v>
      </c>
      <c r="P42" s="5" t="s">
        <v>12</v>
      </c>
      <c r="Q42" s="5">
        <v>1.3125</v>
      </c>
      <c r="R42" s="5" t="s">
        <v>12</v>
      </c>
      <c r="S42" s="5">
        <v>1.53125</v>
      </c>
      <c r="T42" s="5" t="s">
        <v>12</v>
      </c>
      <c r="U42" s="5">
        <v>1.6186186186186187</v>
      </c>
      <c r="V42" s="5" t="s">
        <v>12</v>
      </c>
      <c r="W42" s="5">
        <v>3.1768172888015718</v>
      </c>
      <c r="X42" s="5" t="s">
        <v>12</v>
      </c>
      <c r="Y42" s="5">
        <v>7.0921052631578947</v>
      </c>
      <c r="Z42" s="5" t="s">
        <v>12</v>
      </c>
      <c r="AA42" s="5">
        <v>13.146341463414634</v>
      </c>
      <c r="AB42" s="5" t="s">
        <v>12</v>
      </c>
      <c r="AC42" s="5">
        <v>67.375</v>
      </c>
      <c r="AD42" s="5" t="s">
        <v>12</v>
      </c>
      <c r="AE42" s="5">
        <v>124.38461538461539</v>
      </c>
      <c r="AF42" s="7" t="s">
        <v>15</v>
      </c>
    </row>
    <row r="43" spans="1:32" x14ac:dyDescent="0.3">
      <c r="A43"/>
      <c r="B43"/>
      <c r="C43"/>
      <c r="D43"/>
      <c r="E43"/>
      <c r="F43"/>
      <c r="G43"/>
      <c r="H43"/>
      <c r="I43" s="9"/>
      <c r="J43"/>
      <c r="K43" s="5" t="s">
        <v>42</v>
      </c>
      <c r="L43" s="5" t="s">
        <v>12</v>
      </c>
      <c r="M43" s="5">
        <v>1.0374494432516104</v>
      </c>
      <c r="N43" s="5" t="s">
        <v>12</v>
      </c>
      <c r="O43" s="5">
        <v>6.3909566287296213</v>
      </c>
      <c r="P43" s="5" t="s">
        <v>12</v>
      </c>
      <c r="Q43" s="5">
        <v>10.03719806763285</v>
      </c>
      <c r="R43" s="5" t="s">
        <v>12</v>
      </c>
      <c r="S43" s="5">
        <v>14.947482014388489</v>
      </c>
      <c r="T43" s="5" t="s">
        <v>12</v>
      </c>
      <c r="U43" s="5">
        <v>18.939835916134914</v>
      </c>
      <c r="V43" s="5" t="s">
        <v>12</v>
      </c>
      <c r="W43" s="5">
        <v>54.248041775456919</v>
      </c>
      <c r="X43" s="5" t="s">
        <v>12</v>
      </c>
      <c r="Y43" s="5">
        <v>83.441767068273094</v>
      </c>
      <c r="Z43" s="5" t="s">
        <v>12</v>
      </c>
      <c r="AA43" s="5">
        <v>111.70430107526882</v>
      </c>
      <c r="AB43" s="5" t="s">
        <v>12</v>
      </c>
      <c r="AC43" s="5">
        <v>111.70430107526882</v>
      </c>
      <c r="AD43" s="5" t="s">
        <v>12</v>
      </c>
      <c r="AE43" s="5">
        <v>111.70430107526882</v>
      </c>
      <c r="AF43" s="7" t="s">
        <v>15</v>
      </c>
    </row>
  </sheetData>
  <hyperlinks>
    <hyperlink ref="X4" r:id="rId1" xr:uid="{902893DC-9286-49B4-A5A2-067B24F9E39C}"/>
    <hyperlink ref="X5" r:id="rId2" xr:uid="{5CED8090-9B19-4C47-ADAC-72537787016A}"/>
    <hyperlink ref="X6" r:id="rId3" xr:uid="{C3A963D0-D69A-4E92-8759-9196C91A1B7E}"/>
    <hyperlink ref="X7" r:id="rId4" xr:uid="{09F2A51C-A9ED-4D89-9BE4-E0FDCEBFAC73}"/>
    <hyperlink ref="X8" r:id="rId5" xr:uid="{0BE8072B-1288-4263-AEF9-AEECAF90569A}"/>
    <hyperlink ref="X9" r:id="rId6" xr:uid="{B0924623-3363-4637-8A46-10A7F7ABA466}"/>
    <hyperlink ref="L15" r:id="rId7" xr:uid="{B63B98A5-6BF8-41E2-A30F-6B27F18BCC4E}"/>
    <hyperlink ref="L16:L29" r:id="rId8" display="\\" xr:uid="{3E8DB295-78AC-4439-AAB7-701B8ED0A1DA}"/>
    <hyperlink ref="AF40" r:id="rId9" xr:uid="{95BA8D20-4B22-4A4E-B3CC-711AAE392355}"/>
    <hyperlink ref="AF41" r:id="rId10" xr:uid="{82062148-365D-4EED-A19D-DA04FD4655F4}"/>
    <hyperlink ref="AF42" r:id="rId11" xr:uid="{7E905B50-6E89-441B-8D07-3EE3817BF5A9}"/>
    <hyperlink ref="AF43" r:id="rId12" xr:uid="{87F0297C-FA3E-4D5B-93BD-C97D7B273E9E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HistoryOnly</vt:lpstr>
      <vt:lpstr>HistoryAndStructural</vt:lpstr>
      <vt:lpstr>Overlapping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2021-05-07T12:38:27Z</dcterms:modified>
</cp:coreProperties>
</file>